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192.168.100.105\Control Interno1\23. Auditorias\03. PM\2022\PMP\Consolidado\"/>
    </mc:Choice>
  </mc:AlternateContent>
  <xr:revisionPtr revIDLastSave="0" documentId="13_ncr:1_{50A0B559-5F6C-402D-BC68-DFAF4DB5D9E5}" xr6:coauthVersionLast="47" xr6:coauthVersionMax="47" xr10:uidLastSave="{00000000-0000-0000-0000-000000000000}"/>
  <bookViews>
    <workbookView xWindow="-110" yWindow="-110" windowWidth="19420" windowHeight="10300" activeTab="1" xr2:uid="{00000000-000D-0000-FFFF-FFFF00000000}"/>
  </bookViews>
  <sheets>
    <sheet name="Estadisticas" sheetId="7" r:id="rId1"/>
    <sheet name="PV01-IN02-F01" sheetId="1" r:id="rId2"/>
    <sheet name="ACCIONES MODIFICADAS" sheetId="2" r:id="rId3"/>
    <sheet name="ACCIONES CERRADAS" sheetId="3" r:id="rId4"/>
    <sheet name="ACCIONES ELIMINADAS" sheetId="4" r:id="rId5"/>
    <sheet name="ESTADISTICA CUMPL MENSUAL PMP" sheetId="5" r:id="rId6"/>
    <sheet name="ESTADISTICAS SEPTIEMBRE" sheetId="6" r:id="rId7"/>
  </sheets>
  <definedNames>
    <definedName name="_xlnm._FilterDatabase" localSheetId="3" hidden="1">'ACCIONES CERRADAS'!$A$2:$AJ$235</definedName>
    <definedName name="_xlnm._FilterDatabase" localSheetId="4" hidden="1">'ACCIONES ELIMINADAS'!$A$1:$Y$9</definedName>
    <definedName name="_xlnm._FilterDatabase" localSheetId="2" hidden="1">'ACCIONES MODIFICADAS'!$A$2:$AQ$2</definedName>
    <definedName name="_xlnm._FilterDatabase" localSheetId="1" hidden="1">'PV01-IN02-F01'!$A$6:$AI$243</definedName>
    <definedName name="_xlnm.Print_Area" localSheetId="1">'PV01-IN02-F01'!$A$1:$Z$6</definedName>
    <definedName name="CERRADA">'PV01-IN02-F01'!#REF!</definedName>
  </definedNames>
  <calcPr calcId="191029"/>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4" i="5" l="1"/>
  <c r="Z32" i="5"/>
  <c r="Z30" i="5"/>
  <c r="Z28" i="5"/>
  <c r="Z20" i="5"/>
  <c r="Z19" i="5"/>
  <c r="Z18" i="5"/>
  <c r="Z17" i="5"/>
  <c r="Z10" i="5"/>
  <c r="Z8" i="5"/>
  <c r="Z6" i="5"/>
  <c r="Z3" i="5"/>
  <c r="H11" i="7"/>
  <c r="H1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ADMIN</author>
  </authors>
  <commentList>
    <comment ref="AC5" authorId="0" shapeId="0" xr:uid="{00000000-0006-0000-01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xr:uid="{00000000-0006-0000-01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xr:uid="{00000000-0006-0000-01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xr:uid="{00000000-0006-0000-01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xr:uid="{00000000-0006-0000-01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xr:uid="{00000000-0006-0000-01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xr:uid="{00000000-0006-0000-01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xr:uid="{00000000-0006-0000-01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xr:uid="{00000000-0006-0000-0100-000009000000}">
      <text>
        <r>
          <rPr>
            <sz val="9"/>
            <color indexed="81"/>
            <rFont val="Tahoma"/>
            <family val="2"/>
          </rPr>
          <t>Por favor diligenciar con el cargo del colaborador que ejecutará la acción o la actividad.</t>
        </r>
      </text>
    </comment>
    <comment ref="Q6" authorId="0" shapeId="0" xr:uid="{00000000-0006-0000-0100-00000A000000}">
      <text>
        <r>
          <rPr>
            <sz val="9"/>
            <color indexed="81"/>
            <rFont val="Tahoma"/>
            <family val="2"/>
          </rPr>
          <t xml:space="preserve">Indicar (aaaa/mm/dd) en que comienza la acción(es) registrada(s).
</t>
        </r>
      </text>
    </comment>
    <comment ref="R6" authorId="0" shapeId="0" xr:uid="{00000000-0006-0000-0100-00000B000000}">
      <text>
        <r>
          <rPr>
            <sz val="9"/>
            <color indexed="81"/>
            <rFont val="Tahoma"/>
            <family val="2"/>
          </rPr>
          <t xml:space="preserve">Indicar el (aaaa/mm/dd) en que finaliza la(s)
acción(es) registrada(s). 
</t>
        </r>
      </text>
    </comment>
    <comment ref="Y6" authorId="3" shapeId="0" xr:uid="{00000000-0006-0000-01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terminación)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I6" authorId="3" shapeId="0" xr:uid="{00000000-0006-0000-0100-00000D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terminación)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L100" authorId="4" shapeId="0" xr:uid="{00000000-0006-0000-0100-00000E000000}">
      <text>
        <r>
          <rPr>
            <b/>
            <sz val="9"/>
            <color indexed="81"/>
            <rFont val="Tahoma"/>
            <family val="2"/>
          </rPr>
          <t>ADMIN:</t>
        </r>
        <r>
          <rPr>
            <sz val="9"/>
            <color indexed="81"/>
            <rFont val="Tahoma"/>
            <family val="2"/>
          </rPr>
          <t xml:space="preserve">
el indicador es de porcentaje  y la meta es un numero verificar el indicador con la meta</t>
        </r>
      </text>
    </comment>
    <comment ref="L102" authorId="4" shapeId="0" xr:uid="{00000000-0006-0000-0100-00000F000000}">
      <text>
        <r>
          <rPr>
            <b/>
            <sz val="9"/>
            <color indexed="81"/>
            <rFont val="Tahoma"/>
            <family val="2"/>
          </rPr>
          <t>ADMIN:</t>
        </r>
        <r>
          <rPr>
            <sz val="9"/>
            <color indexed="81"/>
            <rFont val="Tahoma"/>
            <family val="2"/>
          </rPr>
          <t xml:space="preserve">
no es coherente de la acción con el indicador , es una revisión aleatoria o es incluir los certificados
</t>
        </r>
      </text>
    </comment>
    <comment ref="L117" authorId="4" shapeId="0" xr:uid="{00000000-0006-0000-0100-000010000000}">
      <text>
        <r>
          <rPr>
            <b/>
            <sz val="9"/>
            <color indexed="81"/>
            <rFont val="Tahoma"/>
            <family val="2"/>
          </rPr>
          <t>ADMIN:</t>
        </r>
        <r>
          <rPr>
            <sz val="9"/>
            <color indexed="81"/>
            <rFont val="Tahoma"/>
            <family val="2"/>
          </rPr>
          <t xml:space="preserve">
Revisar coherencia. si la actividad es revisar o hacer mesa de trabajo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ADMIN</author>
  </authors>
  <commentList>
    <comment ref="AC1" authorId="0" shapeId="0" xr:uid="{00000000-0006-0000-02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2" authorId="0" shapeId="0" xr:uid="{00000000-0006-0000-02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2" authorId="1" shapeId="0" xr:uid="{00000000-0006-0000-02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2" authorId="0" shapeId="0" xr:uid="{00000000-0006-0000-02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2" authorId="0" shapeId="0" xr:uid="{00000000-0006-0000-02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2" authorId="0" shapeId="0" xr:uid="{00000000-0006-0000-02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2" authorId="0" shapeId="0" xr:uid="{00000000-0006-0000-02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2" authorId="0" shapeId="0" xr:uid="{00000000-0006-0000-02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2" authorId="2" shapeId="0" xr:uid="{00000000-0006-0000-0200-000009000000}">
      <text>
        <r>
          <rPr>
            <sz val="9"/>
            <color indexed="81"/>
            <rFont val="Tahoma"/>
            <family val="2"/>
          </rPr>
          <t>Por favor diligenciar con el cargo del colaborador que ejecutará la acción o la actividad.</t>
        </r>
      </text>
    </comment>
    <comment ref="Q2" authorId="0" shapeId="0" xr:uid="{00000000-0006-0000-0200-00000A000000}">
      <text>
        <r>
          <rPr>
            <sz val="9"/>
            <color indexed="81"/>
            <rFont val="Tahoma"/>
            <family val="2"/>
          </rPr>
          <t xml:space="preserve">Indicar (aaaa/mm/dd) en que comienza la acción(es) registrada(s).
</t>
        </r>
      </text>
    </comment>
    <comment ref="R2" authorId="0" shapeId="0" xr:uid="{00000000-0006-0000-0200-00000B000000}">
      <text>
        <r>
          <rPr>
            <sz val="9"/>
            <color indexed="81"/>
            <rFont val="Tahoma"/>
            <family val="2"/>
          </rPr>
          <t xml:space="preserve">Indicar el (aaaa/mm/dd) en que finaliza la(s)
acción(es) registrada(s). 
</t>
        </r>
      </text>
    </comment>
    <comment ref="Y2" authorId="3" shapeId="0" xr:uid="{00000000-0006-0000-02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I2" authorId="3" shapeId="0" xr:uid="{00000000-0006-0000-0200-00000D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L2" authorId="3" shapeId="0" xr:uid="{00000000-0006-0000-0200-00000E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L16" authorId="4" shapeId="0" xr:uid="{00000000-0006-0000-0200-00000F000000}">
      <text>
        <r>
          <rPr>
            <b/>
            <sz val="9"/>
            <color indexed="81"/>
            <rFont val="Tahoma"/>
            <family val="2"/>
          </rPr>
          <t>ADMIN:</t>
        </r>
        <r>
          <rPr>
            <sz val="9"/>
            <color indexed="81"/>
            <rFont val="Tahoma"/>
            <family val="2"/>
          </rPr>
          <t xml:space="preserve">
el indicador es de porcentaje  y la meta es un numero verificar el indicador con la meta</t>
        </r>
      </text>
    </comment>
    <comment ref="L18" authorId="4" shapeId="0" xr:uid="{00000000-0006-0000-0200-000010000000}">
      <text>
        <r>
          <rPr>
            <b/>
            <sz val="9"/>
            <color indexed="81"/>
            <rFont val="Tahoma"/>
            <family val="2"/>
          </rPr>
          <t>ADMIN:</t>
        </r>
        <r>
          <rPr>
            <sz val="9"/>
            <color indexed="81"/>
            <rFont val="Tahoma"/>
            <family val="2"/>
          </rPr>
          <t xml:space="preserve">
no es coherente de la accion con el indicador , es una revisión aleatoria o es incluir los certificados
</t>
        </r>
      </text>
    </comment>
    <comment ref="L53" authorId="4" shapeId="0" xr:uid="{00000000-0006-0000-0200-000011000000}">
      <text>
        <r>
          <rPr>
            <b/>
            <sz val="9"/>
            <color indexed="81"/>
            <rFont val="Tahoma"/>
            <family val="2"/>
          </rPr>
          <t>ADMIN:</t>
        </r>
        <r>
          <rPr>
            <sz val="9"/>
            <color indexed="81"/>
            <rFont val="Tahoma"/>
            <family val="2"/>
          </rPr>
          <t xml:space="preserve">
revisar la coherencia de la actividad es una mesa de trabajo</t>
        </r>
      </text>
    </comment>
    <comment ref="L55" authorId="4" shapeId="0" xr:uid="{00000000-0006-0000-0200-000012000000}">
      <text>
        <r>
          <rPr>
            <b/>
            <sz val="9"/>
            <color indexed="81"/>
            <rFont val="Tahoma"/>
            <family val="2"/>
          </rPr>
          <t>ADMIN:</t>
        </r>
        <r>
          <rPr>
            <sz val="9"/>
            <color indexed="81"/>
            <rFont val="Tahoma"/>
            <family val="2"/>
          </rPr>
          <t xml:space="preserve">
Revisar coherencia. si la actividad es revisar o hacer mesa de trabajo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User</author>
    <author>Guillermo Delgadillo Molano</author>
    <author>ADMIN</author>
  </authors>
  <commentList>
    <comment ref="AD1" authorId="0" shapeId="0" xr:uid="{ABA224DE-2281-4C44-A022-0289A246A14C}">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H2" authorId="0" shapeId="0" xr:uid="{C2AC50E1-F6D0-45A5-9616-AFC281849F65}">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I2" authorId="1" shapeId="0" xr:uid="{B42A1EF2-4BAC-47DD-8A89-539278DA02F4}">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J2" authorId="0" shapeId="0" xr:uid="{550E85A7-2389-48B6-8F82-7E314B59C1C7}">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K2" authorId="0" shapeId="0" xr:uid="{19748DE4-D319-4A79-AD09-F4B66BB08D47}">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L2" authorId="0" shapeId="0" xr:uid="{E74AF3A1-9B7E-48BB-B5DB-C31BD69BD1C2}">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M2" authorId="0" shapeId="0" xr:uid="{B112BE4B-CC98-4E26-AF9D-1F477D841E9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N2" authorId="0" shapeId="0" xr:uid="{118FB1D8-D8DC-48EE-B4FD-55CB9DEE14A7}">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Q2" authorId="2" shapeId="0" xr:uid="{638A9948-3322-4950-8128-B39A0BF1BBC6}">
      <text>
        <r>
          <rPr>
            <sz val="9"/>
            <color indexed="81"/>
            <rFont val="Tahoma"/>
            <family val="2"/>
          </rPr>
          <t>Por favor diligenciar con el cargo del colaborador que ejecutará la acción o la actividad.</t>
        </r>
      </text>
    </comment>
    <comment ref="R2" authorId="0" shapeId="0" xr:uid="{F5004B14-D480-4F4C-B821-8E2EEA909072}">
      <text>
        <r>
          <rPr>
            <sz val="9"/>
            <color indexed="81"/>
            <rFont val="Tahoma"/>
            <family val="2"/>
          </rPr>
          <t xml:space="preserve">Indicar (aaaa/mm/dd) en que comienza la acción(es) registrada(s).
</t>
        </r>
      </text>
    </comment>
    <comment ref="S2" authorId="0" shapeId="0" xr:uid="{DB14CA39-3A62-405A-9CFE-80E7A99D30DD}">
      <text>
        <r>
          <rPr>
            <sz val="9"/>
            <color indexed="81"/>
            <rFont val="Tahoma"/>
            <family val="2"/>
          </rPr>
          <t xml:space="preserve">Indicar el (aaaa/mm/dd) en que finaliza la(s)
acción(es) registrada(s). 
</t>
        </r>
      </text>
    </comment>
    <comment ref="Z2" authorId="3" shapeId="0" xr:uid="{0682CFE2-912E-4F9B-9FD6-6D2F39573B76}">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J2" authorId="3" shapeId="0" xr:uid="{346E7E0A-BBB8-4D15-BB10-3B89967421D6}">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M124" authorId="4" shapeId="0" xr:uid="{8CC2F938-8A30-4AAD-AEAD-DC5457E26576}">
      <text>
        <r>
          <rPr>
            <b/>
            <sz val="9"/>
            <color indexed="81"/>
            <rFont val="Tahoma"/>
            <family val="2"/>
          </rPr>
          <t>User:</t>
        </r>
        <r>
          <rPr>
            <sz val="9"/>
            <color indexed="81"/>
            <rFont val="Tahoma"/>
            <family val="2"/>
          </rPr>
          <t xml:space="preserve">
un formulario ajustado/formulario publicado</t>
        </r>
      </text>
    </comment>
    <comment ref="M126" authorId="4" shapeId="0" xr:uid="{BCD93B4A-A7A4-42F1-8754-9E44C2FD764F}">
      <text>
        <r>
          <rPr>
            <b/>
            <sz val="9"/>
            <color indexed="81"/>
            <rFont val="Tahoma"/>
            <family val="2"/>
          </rPr>
          <t>User:</t>
        </r>
        <r>
          <rPr>
            <sz val="9"/>
            <color indexed="81"/>
            <rFont val="Tahoma"/>
            <family val="2"/>
          </rPr>
          <t xml:space="preserve">
un formulario ajustado/formulario publicado</t>
        </r>
      </text>
    </comment>
    <comment ref="J180" authorId="5" shapeId="0" xr:uid="{D15A14C1-E768-4C53-9995-62C7C0274D2A}">
      <text>
        <r>
          <rPr>
            <b/>
            <sz val="9"/>
            <color indexed="81"/>
            <rFont val="Tahoma"/>
            <family val="2"/>
          </rPr>
          <t>Guillermo Delgadillo Molano:</t>
        </r>
        <r>
          <rPr>
            <sz val="9"/>
            <color indexed="81"/>
            <rFont val="Tahoma"/>
            <family val="2"/>
          </rPr>
          <t xml:space="preserve">
Esta causa debe quedar como última en el formato de Analisis de causa
</t>
        </r>
      </text>
    </comment>
    <comment ref="M227" authorId="6" shapeId="0" xr:uid="{3BC93B4C-49DB-4FC8-A262-B2DAC95170DB}">
      <text>
        <r>
          <rPr>
            <b/>
            <sz val="9"/>
            <color indexed="81"/>
            <rFont val="Tahoma"/>
            <family val="2"/>
          </rPr>
          <t>ADMIN:</t>
        </r>
        <r>
          <rPr>
            <sz val="9"/>
            <color indexed="81"/>
            <rFont val="Tahoma"/>
            <family val="2"/>
          </rPr>
          <t xml:space="preserve">
revisar la coherencia de la actividad es una mesa de trabajo</t>
        </r>
      </text>
    </comment>
    <comment ref="M263" authorId="6" shapeId="0" xr:uid="{CC0F1FB4-0858-4F8D-8509-7A26C1D9CE83}">
      <text>
        <r>
          <rPr>
            <b/>
            <sz val="9"/>
            <color indexed="81"/>
            <rFont val="Tahoma"/>
            <family val="2"/>
          </rPr>
          <t>ADMIN:</t>
        </r>
        <r>
          <rPr>
            <sz val="9"/>
            <color indexed="81"/>
            <rFont val="Tahoma"/>
            <family val="2"/>
          </rPr>
          <t xml:space="preserve">
Revisar coherencia. si la actividad es revisar o hacer mesa de trabajo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s>
  <commentList>
    <comment ref="G1" authorId="0" shapeId="0" xr:uid="{00000000-0006-0000-0400-000001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1" authorId="1" shapeId="0" xr:uid="{00000000-0006-0000-0400-000002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1" authorId="0" shapeId="0" xr:uid="{00000000-0006-0000-0400-000003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1" authorId="0" shapeId="0" xr:uid="{00000000-0006-0000-0400-000004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1" authorId="0" shapeId="0" xr:uid="{00000000-0006-0000-0400-000005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1" authorId="0" shapeId="0" xr:uid="{00000000-0006-0000-0400-000006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1" authorId="0" shapeId="0" xr:uid="{00000000-0006-0000-0400-000007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1" authorId="2" shapeId="0" xr:uid="{00000000-0006-0000-0400-000008000000}">
      <text>
        <r>
          <rPr>
            <sz val="9"/>
            <color indexed="81"/>
            <rFont val="Tahoma"/>
            <family val="2"/>
          </rPr>
          <t>Por favor diligenciar con el cargo del colaborador que ejecutará la acción o la actividad.</t>
        </r>
      </text>
    </comment>
    <comment ref="Q1" authorId="0" shapeId="0" xr:uid="{00000000-0006-0000-0400-000009000000}">
      <text>
        <r>
          <rPr>
            <sz val="9"/>
            <color indexed="81"/>
            <rFont val="Tahoma"/>
            <family val="2"/>
          </rPr>
          <t xml:space="preserve">Indicar (aaaa/mm/dd) en que comienza la acción(es) registrada(s).
</t>
        </r>
      </text>
    </comment>
    <comment ref="R1" authorId="0" shapeId="0" xr:uid="{00000000-0006-0000-0400-00000A000000}">
      <text>
        <r>
          <rPr>
            <sz val="9"/>
            <color indexed="81"/>
            <rFont val="Tahoma"/>
            <family val="2"/>
          </rPr>
          <t xml:space="preserve">Indicar el (aaaa/mm/dd) en que finaliza la(s)
acción(es) registrada(s). 
</t>
        </r>
      </text>
    </comment>
    <comment ref="V1" authorId="3" shapeId="0" xr:uid="{00000000-0006-0000-0400-00000B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sharedStrings.xml><?xml version="1.0" encoding="utf-8"?>
<sst xmlns="http://schemas.openxmlformats.org/spreadsheetml/2006/main" count="10980" uniqueCount="2845">
  <si>
    <t xml:space="preserve">SISTEMA INTEGRADO DE GESTION DISTRITAL BAJO EL ESTÁNDAR MIPG
</t>
  </si>
  <si>
    <t>PROCESO DE CONTROL Y EVALUACIÓN DE LA GESTIÓN</t>
  </si>
  <si>
    <t>Plan de Mejoramiento por Proceso</t>
  </si>
  <si>
    <t>Código: PV01-PR01-F01</t>
  </si>
  <si>
    <t>ETAPA DE FORMULACIÓN</t>
  </si>
  <si>
    <t>SEGUIMIENTO EFICACIA Y EFECTIVIDAD -OCI</t>
  </si>
  <si>
    <t>No. Hallazgo</t>
  </si>
  <si>
    <t>No. Acción</t>
  </si>
  <si>
    <t>VIGENCIA</t>
  </si>
  <si>
    <t>PROCESO</t>
  </si>
  <si>
    <t>ORIGEN</t>
  </si>
  <si>
    <t>FECHA DEL HALLAZGO</t>
  </si>
  <si>
    <t>DESCRIPCIÓN DEL HALLAZGO</t>
  </si>
  <si>
    <t>RIESGO</t>
  </si>
  <si>
    <t>CAUSA</t>
  </si>
  <si>
    <t>ACCIÓN</t>
  </si>
  <si>
    <t>TIPO DE ACCIÓN</t>
  </si>
  <si>
    <t>INDICADOR</t>
  </si>
  <si>
    <t>META</t>
  </si>
  <si>
    <t>SUBSECRETARÍA RESPONSABLE</t>
  </si>
  <si>
    <t>ÁREA RESPONSABLE</t>
  </si>
  <si>
    <t>RESPONSABLE DE LA EJECUCIÓN</t>
  </si>
  <si>
    <t>FECHA DE INICIO</t>
  </si>
  <si>
    <t>FECHA DE TERMINACIÓN</t>
  </si>
  <si>
    <t>FECHA DE REVISIÓN</t>
  </si>
  <si>
    <t>NOMBRE DEL AUDITOR</t>
  </si>
  <si>
    <t>ESTADO DE LA ACCION</t>
  </si>
  <si>
    <t># Reprog.</t>
  </si>
  <si>
    <t xml:space="preserve">REPORTE DE REFORMULACIÓN </t>
  </si>
  <si>
    <t>082-2020</t>
  </si>
  <si>
    <t>GESTIÓN JURÍDICA</t>
  </si>
  <si>
    <t>AUDITORIA CONTRATACIÓN 2020</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</si>
  <si>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</si>
  <si>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 xml:space="preserve">Incumplimiento de condiciones establecidas contractualmente  </t>
  </si>
  <si>
    <t>Las Multimples funciones de los supervisores hacen que la prioprización de sus tareas se encaminen al desarrollo del contrato y no el cargue de la información a la plataforma Secop II o a la entrega  de la información para el cargue de la plataforma Secop I .</t>
  </si>
  <si>
    <t xml:space="preserve">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t>
  </si>
  <si>
    <t>Acción Correctiva</t>
  </si>
  <si>
    <t xml:space="preserve">Seguimiento trimestral efectuado / seguimiento trimestral programado </t>
  </si>
  <si>
    <t>SUBSECRETARÍA DE GESTIÓN DE LA MOVILIDAD</t>
  </si>
  <si>
    <t>SUBSECRETARIA DE GESTION DE LA MOVILIDAD</t>
  </si>
  <si>
    <t>ABIERTA</t>
  </si>
  <si>
    <t>017-2021</t>
  </si>
  <si>
    <t>PLANEACIÓN DE TRANSPORTE E INFRAESTRUCTURA</t>
  </si>
  <si>
    <t>AUDITORIA PROCESO DE PLANEACIÓN DEL TRANSPORTE E INFRAESTRUCTURA</t>
  </si>
  <si>
    <t>NC04:Se evidenció que las solicitudes para permiso de aprovechamiento económico del espacio público para el alquiler de patinetas fueron radicadas así:
- MOVO MOBILITAS COLOMBIA SAS Formato de solicitud 211542 con fecha de radicado 09/08/2019
- RENNTY S.A.S Formato de solicitud 219764 con fecha de radicado 16/08/2019
- GRUPO SÁNCHEZ BARRIOS SAS Formato de solicitud (2 radicados) 219764 con fecha de radicado 14/08/2019 y del 28/08/2019
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t>
  </si>
  <si>
    <t xml:space="preserve">Deficiencia en la revisión y seguimiento a los tiempos establecidos en los actos administrativos para la notificación al aprovechador </t>
  </si>
  <si>
    <t>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t>
  </si>
  <si>
    <t>Actualizar, socializar y publicar la Resolución aplicable y el procedimiento PM01-PR07 "para el permiso de aprovechamiento económico del espacio público para el alquiler de patinetas" articulando las actividades y fechas para la revisión y respuesta de las solicitudes.</t>
  </si>
  <si>
    <t>Corrección</t>
  </si>
  <si>
    <t>Resolución y procedimiento actualizado, socializado y publicado</t>
  </si>
  <si>
    <t>SUBSECRETARÍA DE POLÍTICA DE MOVILIDAD</t>
  </si>
  <si>
    <t>SUBDIRECCIÓN DE TRANSPORTE PRIVADO</t>
  </si>
  <si>
    <t>Subdirectora de Transporte Privado
Valentina Acuña García</t>
  </si>
  <si>
    <t>036-2021</t>
  </si>
  <si>
    <t>AUDITORÍA INTERNA CURSOS PEDAGÓGICOS POR INFRACCIONES A LAS NORMAS DE TRÁNSITO (CPINT) 2021</t>
  </si>
  <si>
    <t>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t>
  </si>
  <si>
    <t>Debilidades en la actualización de documentos del Sistema de Gestión de Calidad.</t>
  </si>
  <si>
    <t>Desarticulación en la creación del documento (Continuidad del Negocio ante eventos adversos que afecten la prestación de Trámites y Servicios) enfocado únicamente a recursos tecnológicos, desatendiendo la infraestructura física y el talento humano</t>
  </si>
  <si>
    <t>Actualizar el Documento Plan de Continuidad de Negocio o Documento Equivalente ante eventos adversos que afecten la prestación de Trámites y Servicios publicado en el Sistema de Gestión de la Calidad.</t>
  </si>
  <si>
    <t xml:space="preserve">Documento Actualizado / Documento Publicado </t>
  </si>
  <si>
    <t>OFICINA DE TECNOLOGÍAS DE LA INFORMACIÓN Y LAS COMUNICACIONES</t>
  </si>
  <si>
    <t>079-2021</t>
  </si>
  <si>
    <t>GESTIÓN DE TRÁNSITO Y CONTROL DE TRÁNSITO Y TRANSPORTE</t>
  </si>
  <si>
    <t>AUDITORIA PROCESO GESTIÓN DE TRÁNSITO Y CONTROL DE TRANSITO Y TRANSPORTE</t>
  </si>
  <si>
    <t xml:space="preserve">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t>
  </si>
  <si>
    <t>Posibilidad de afectación reputacional por perdida de credibilidad y confianza de la ciudadanía debido a la ejecución de actividades de control en vía fuera de los requisitos técnicos y normativos en control de tránsito y transporte.</t>
  </si>
  <si>
    <t xml:space="preserve">No se ha definido un lineamiento que establezca la necesidad de dar cumplimiento al principio de planeación en los estudios previos para realizar convenios interadministrativos identificando los objetivos a cumplir. </t>
  </si>
  <si>
    <t xml:space="preserve">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t>
  </si>
  <si>
    <t>Acción correctiva</t>
  </si>
  <si>
    <t>Número de solicitudes de concepto realizadas</t>
  </si>
  <si>
    <t>SUBDIRECCIÓN DE CONTROL DE TRÁNSITO Y TRANSPORTE</t>
  </si>
  <si>
    <t>Diana Lorena Urrego García</t>
  </si>
  <si>
    <t xml:space="preserve">08/09/2022: Mediante memorando N° 202232300221863 de fecha 5/09/2022 la Subdirección de Control de Transito y Transporte solicitó a la OCI la reformulación de la acción, el cual se encuentra en revisión por parte de la Oficina de Control Interno.
9/08/2022 El proceso manifiesta a traves de correo electronico que la acción está en proceso de estudio para el análisis de la acción o su reformulación y/o reprogramación ante la OCI. 
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08/04/2022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07/03/2022: Seguimiento realizado por María Janneth Romero: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</si>
  <si>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080-2021</t>
  </si>
  <si>
    <t>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t>
  </si>
  <si>
    <t>Dentro del clausulado del convenio no se estableció que se debe suscribir un documento que avale la elaboración  y aprobación del cronograma de mantenimientos.</t>
  </si>
  <si>
    <t>Especificar la  fecha a partir de la cual se suscribe el cronograma de mantenimientos en el nuevo convenio con la Policia Nacional a través de un documento.</t>
  </si>
  <si>
    <t>Número de clausulas incluidas para la suscripción del cronograma de mantenimientos en el núevo convenio con la Policia Nacional.</t>
  </si>
  <si>
    <t>Por situaciones técnicas la Policía Nacional no pudo cargar la oferta en la plataforma, en consideración a las dificultades presentadas con el usuario de cargue de los documentos y los permisos del perfil</t>
  </si>
  <si>
    <t>Incluir en los Estudios Previos del nuevo convenio con la Policia Nacional, que la fecha del desembolso de los aportes puede estar sujeta  a cambios con justificación de estos.</t>
  </si>
  <si>
    <t>Número de clausulas incluidas para la que la fecha del desembolso de los aportes puede estar sujeta  a cambios en el nuevo convenio con la Policia Nacional.</t>
  </si>
  <si>
    <r>
      <t xml:space="preserve">06/09/2022: para el mes de agosto se aporta como evidencia el  documento del estudio previo suscrito SDM-CD-136-2022, cuyo objeto es: "LA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 , en este se puede observa en su numeral 9 y en nota 2, donde se contempla que el desembolso puede estar sujeta a cambios con la debida justificación. 
</t>
    </r>
    <r>
      <rPr>
        <b/>
        <sz val="9"/>
        <rFont val="Arial"/>
        <family val="2"/>
      </rPr>
      <t>Observación OCI</t>
    </r>
    <r>
      <rPr>
        <sz val="9"/>
        <rFont val="Arial"/>
        <family val="2"/>
      </rPr>
      <t xml:space="preserve">: Dado lo anterior se evidenciò que se ejecutó la acción "Incluir en los Estudios Previos del nuevo convenio con la Policia Nacional, que la fecha del desembolso de los aportes puede estar sujeta  a cambios con justificación", conforme a lo programado (EFICACIA). Esta acción queda cerrada y sujeta a la evaluaciòn de la efectividad que realiza anualmente la OCI.
09/08/2022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
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Los estudios previos se realizarán una vez se tenga la fecha para la suscripción del nuevo convenio con la Policía, en el momento en que finalice la Ley de Garantías. 
06/05/2022 El proceso aporta la siguiente justificación: Los estudios previos se realizarán una vez se tenga la fecha para la suscripción del nuevo convenio con la Policía, en el momento en que finalice la Ley de Garantías
08/04/2022 El proceso aporta la siguiente justificación: "Los estudios previos se realizarán una vez se tenga la fecha para la suscripción del nuevo convenio con la Policía, en el momento en que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aporta la siguiente justificación: "Los estudios previos se realizarán una vez se tenga la fecha para la suscripción del nuevo convenio con la Policía, en el momento en que finalice la Ley de Garantías. Se realiza reunión de seguimiento, en donde se informa que no se tienen evidencias para este mes.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r>
  </si>
  <si>
    <t>CERRADA</t>
  </si>
  <si>
    <t>La Circular Externa Única de Colombia Compra Eficiente del 16 de abril de 2019 establece que "Los Documentos del Proceso son públicos salvo por la información sujeta a reserva de conformidad con la normativa aplicable".</t>
  </si>
  <si>
    <t>Publicar el reporte mensual de seguimiento a los indicadores de gestión del Proceso a través del SECOP.</t>
  </si>
  <si>
    <t>número de publicaciones de reportes mensuales de seguimiento realizadas en el aplicativo Secop / número de publicaciones de reportes mensuales de seguimiento programados en el aplicativo Secop</t>
  </si>
  <si>
    <r>
      <t xml:space="preserve">
06/09/2022: se evidencia pantallazo del convenio 2021-1052 de la publicación en SECOP y presentación al Comité Tecnico Operativo del convenio 2021-2052 con información con corte al 31 de julio sobre las diferentes cifras allí recolectadas.
</t>
    </r>
    <r>
      <rPr>
        <b/>
        <sz val="9"/>
        <rFont val="Arial"/>
        <family val="2"/>
      </rPr>
      <t>Observación OCI:</t>
    </r>
    <r>
      <rPr>
        <sz val="9"/>
        <rFont val="Arial"/>
        <family val="2"/>
      </rPr>
      <t xml:space="preserve"> Dado lo anterior se evidenciò que se ejecutó la acción "Publicar el reporte mensual de seguimiento a los indicadores de gestión del Proceso a través del SECOP..", conforme a lo programado (EFICACIA). Esta acción queda cerrada y sujeta a la evaluaciòn de la efectividad que realiza anualmente la OCI.
09/08/2022 El proceso aporta la siguiente justificación:  Mensualmente se realiza el reporte de seguimiento a los indicadores a través de la plataforma del SECOP II, fortaleciendo los controles a los convenios 2020-288 y 2021-2021. Se realiza reunión el para el mes de julio de 2022, en la cual se presentan los resultados al seguimiento y medición de los convenios.  Se adjunta presentación y cargue al SECOP II
12/07/2022 El proceso aporta la siguiente justificación: Mensualmente se realiza el reporte de seguimiento a los indicadores a través de la plataforma del SECOP II, fortaleciendo los controles a los convenios 2020-288 y 2021-2021. Se realiza reunión el 29 de Junio de 2022, en la cual se presentan los resultados al seguimiento y medición de los convenios.  Se adjunta presentación y cargue al SECOP II.
08/06/2022 El proceso aporta la siguiente justificación: Mensualmente se realiza el reporte de seguimiento a los indicadores a través de la plataforma del SECOP II, fortaleciendo los controles a los convenios 2020-288 y 2021-2021. Se realizan la reuniones correspondiente al mes de abril de 2022 y al mes de mayo de 2022, en las cuales se presentan los resultados al seguimiento y medición de los convenios.  Se adjunta presentación y cargue al SECOP II. 
06/05/2022 El proceso aporta la siguiente justificación: Mensualmente se realiza el reporte de seguimiento a los indicadores a través de la plataforma del SECOP II, fortaleciendo los controles a los convenios 2020-288 y 2021-2021. Para el mes de abril de 2022, aún no se ha realizado el comité y la presentación está en proceso de elaboración, por lo cual se estará remitiendo el próximo mes.
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07/03/2022:  Seguimiento realizado por María Janneth Romero :
El proceso aporta la siguiente justificación: "Mensualmente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
Se verifican las evidencias aportadas, las cuales son coherentes con lo reportado en el monitoreo del proceso.
Se recomienda mantener la gestión de documentación de la ejecución de la acción de tal manera que se garantice su implementación integral hasta su finalización.
04/02/2022: Seguimiento realizado por María Janneth Romero :
El proceso aporta la siguiente justificación: "Mensualmente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
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Se precisa que al corte de octubre ya se deberia haber publicado el reporte mensual de seguimiento a los indicadores de gestión del Proceso a través del SECOP del correspondiente mes.
08/10/2021: Seguimiento realizado por María Janneth Romero:
Acción en terminos de ejecución.
</t>
    </r>
  </si>
  <si>
    <t>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t>
  </si>
  <si>
    <t>Realizar seguimiento trimestral a través de una hoja de cálculo a la asignación de dispositivos móviles de imposición en vía (comparenderas) a Policiales que cuenten con el certificado de técnico de seguridad vial.</t>
  </si>
  <si>
    <t>Número de seguimientos realizados / Número de seguimientos programados</t>
  </si>
  <si>
    <t>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t>
  </si>
  <si>
    <t>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t>
  </si>
  <si>
    <t>Número de clausulas incluidas para la definición de las diferentes acciones en vía que adelanta el personal de la Seccional de Tránsito y Transporte.</t>
  </si>
  <si>
    <r>
      <t xml:space="preserve">06/09/2022: en evidencia se observa documento del estudio previo suscrito SDM-CD-136-2022, cuyo objeto es: "LA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 en su numeral  8.1 “COMPROMISOS DE LA POLICÍA NACIONAL - POLICÍA METROPOLITANA DE BOGOTÁ - SECCIONAL DE TRÁNSITO Y TRANSPORTE DE BOGOTÁ”, y sub numeral se 6 se encuentra contendio que se debe desgignar personal competente y adcrito para las actividades de imposición de comparendos, y levantamiento de informe policial de accidentes de transito IPAT.
</t>
    </r>
    <r>
      <rPr>
        <b/>
        <sz val="9"/>
        <rFont val="Arial"/>
        <family val="2"/>
      </rPr>
      <t xml:space="preserve">
Observación OCI:</t>
    </r>
    <r>
      <rPr>
        <sz val="9"/>
        <rFont val="Arial"/>
        <family val="2"/>
      </rPr>
      <t xml:space="preserve"> Dado lo anterior se evidenciò que se ejecutó la acción "Especificar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conforme a lo programado (EFICACIA). Esta acción queda cerrada y sujeta a la evaluaciòn de la efectividad que realiza anualmente la OCI.
09/08/2022 El proceso aporta la siguiente justificación:Con la suscripción del nuevo convenio, se realizará la especificación de las acciones en vía; esta actividad se encuentra en proceso ya que se actualmente se están organizando las mesas técnicas para la estructuración del nuevo convenio
12/07/2022 El proceso aporta la siguiente justificación: Con la suscripción del nuevo convenio, se realizará la especificación de las acciones en vía; esta actividad se encuentra en proceso ya que se actualmente se están organizando las mesas técnicas para la estructuración del nuevo convenio.
08/06/2022 El proceso aporta la siguiente justificación: Con la suscripción del nuevo convenio, se realizará la especificación de las acciones en vía; esta actividad se encuentra en proceso para cuando se realice la renovación del convenio, una vez finalice la Ley de Garantías. 
06/05/2022 El proceso aporta la siguiente justificación: Con la suscripción del nuevo convenio, se realizará la especificación de las acciones en vía; esta actividad se encuentra en proceso para cuando se realice la renovación del convenio, una vez finalice la Ley de Garantías
08/04/2022  El proceso aporta la siguiente justificación: "Con la suscripción del nuevo convenio, se realizará la especificación de las acciones en vía; esta actividad se encuentra en proceso para cuando se realice la renovación del convenio, una vez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presenta la siguiente justificación: "Con la suscripción del nuevo convenio, se realizará la especificación de las acciones en vía; esta actividad se encuentra en proceso para cuando se realice la renovación del convenio.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r>
  </si>
  <si>
    <t>085-2021</t>
  </si>
  <si>
    <t>GESTIÓN DE TRÁMITES Y SERVICIOS PARA LA CIUDADANÍA</t>
  </si>
  <si>
    <t>AUDITORÍA PQRSD I SEMESTRE 2021</t>
  </si>
  <si>
    <t>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</si>
  <si>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</si>
  <si>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gestión en el seguimiento a las peticiones entre autoridades.</t>
  </si>
  <si>
    <t>Documentar  lineamiento sobre el seguimiento  semanal a la gestión de las peticiones entre autoridades.</t>
  </si>
  <si>
    <t>Lineamiento documentado, publicado y socializado.</t>
  </si>
  <si>
    <t>SUBSECRETARÍA DE SERVICIOS A LA CIUDADANÍA</t>
  </si>
  <si>
    <t>DIRECCIÓN DE ATENCIÓN AL CIUDADANO</t>
  </si>
  <si>
    <t>Dirección de Atención al Ciudadano</t>
  </si>
  <si>
    <t>088-2021</t>
  </si>
  <si>
    <t>GESTIÓN ADMINISTRATIVA</t>
  </si>
  <si>
    <t>INFORME VISITA DE SEGUIMIENTO AL CUMPLIMIENTO DE LA NORMA ARCHIVISTICA SDM 2021</t>
  </si>
  <si>
    <t>Revisado el cronograma de implementación aportado como anexo, no se demarcaron las fechas en las que realizarán cada una de las actividades, razón por la cual se hace necesario ajustarlo.</t>
  </si>
  <si>
    <t>5 - Posibilidad de afectación reputacional por sanciones del archivo distrital y quejas de ususarios internos y externos debido a la ejecución del sistema de gestión documental fuera de los requerimiento normativos y procedimientales.</t>
  </si>
  <si>
    <t>Desactualización del cronograma del Programa de Gestión Documental de acuerdo con el Decreto 1080 de 2015.</t>
  </si>
  <si>
    <t>Adoptar el PGD en la entidad</t>
  </si>
  <si>
    <t>Acto administrativo de adopción del PGD</t>
  </si>
  <si>
    <t>SUBSECRETARÍA DE GESTIÓN CORPORATIVA</t>
  </si>
  <si>
    <t>SUBDIRECCIÓN ADMINISTRATIVA</t>
  </si>
  <si>
    <t>Paola Adriana Corona Miranda</t>
  </si>
  <si>
    <t>Solicitar ante la Oficina de Control Interno la inclusión del seguimiento del Plan de Mejoramiento estructurado para las recomendaciones del CDA.</t>
  </si>
  <si>
    <t>Solicitud realizada</t>
  </si>
  <si>
    <t>Hacer seguimiento anual al Programa de Gestión Documental</t>
  </si>
  <si>
    <t>Informe de seguimiento</t>
  </si>
  <si>
    <t>089-2021</t>
  </si>
  <si>
    <t>En lo referente a la implementación de la TRD, al realizar el muestreo aleatorio de los expedientes revisados para verificar los criterios de organización documental, se encontró que para la serie de contratos se está aplicando la TRD que no ha sido convalidada.</t>
  </si>
  <si>
    <t>Desactualización del instrumento Tabla de Retención Documental frente al Decreto 672 de 2018.</t>
  </si>
  <si>
    <t xml:space="preserve">Radicar la actualización de la TRD del Decreto 567de 2006 ante el Archivo de Bogotá </t>
  </si>
  <si>
    <t xml:space="preserve">Comunicación radicada ante el Archivo de Bogotá </t>
  </si>
  <si>
    <t>090-2021</t>
  </si>
  <si>
    <t>La referente documental manifestó que hubo una confusión al momento de registrar los datos porque se incluyó en la volumetría de archivo central la documentación perteneciente a los fondos documentales acumulados.</t>
  </si>
  <si>
    <t>Desactualización del Diagnóstico Integral de Archivos.</t>
  </si>
  <si>
    <t>Formular un Plan de Transferencias Secundarias de acuerdo con lo establecido en el artículo 21 del Acuerdo 004 de 2019.</t>
  </si>
  <si>
    <t>Documento de Plan de Transferencias Secundarias</t>
  </si>
  <si>
    <r>
      <t xml:space="preserve">8/9/2022: Con el desarrollo del Plan de Transferencias Secundarias se está dando cumplimiento a lo estipulado en el artículo 4 del Acuerdo 042 del 2002 y Art. 20 y 21 del Acuerdo 004 de 2019, en donde se garantiza no solo la organización del acervo producido, sino también proyecta optimizar la gestión documental, dar cumplimiento a la normatividad vigente y mejorar las actividades necesarias para el funcionamiento eficaz del proceso archivístico de la Entidad. Anexo: Plan de transferencias secundarios 2022.
</t>
    </r>
    <r>
      <rPr>
        <b/>
        <sz val="9"/>
        <rFont val="Arial"/>
        <family val="2"/>
      </rPr>
      <t>Observación OCI:</t>
    </r>
    <r>
      <rPr>
        <sz val="9"/>
        <rFont val="Arial"/>
        <family val="2"/>
      </rPr>
      <t xml:space="preserve"> Dado lo anterior se evidenciò que se ejecutó la acción "Formular un Plan de Transferencias Secundarias de acuerdo con lo establecido en el artículo 21 del Acuerdo 004 de 2019.", conforme a lo programado (EFICACIA). Esta acción queda cerrada y sujeta a la evaluaciòn de la efectividad que realiza anualmente la OCI.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r>
  </si>
  <si>
    <t>Aprobar el Plan de Transferencias Secundarias</t>
  </si>
  <si>
    <t>Documento de Plan de Transferencias Secundarias aprobado</t>
  </si>
  <si>
    <t>Teniendo en cuenta que el último diagnóstico integral se realizó en el año 2015, se hace necesario validar todas las sedes (Estado, metraje, condiciones ambientales) y ajustar el SIC con las condiciones técnicas de los espacios que ha destinado la Secretaría para almacenar su acervo documental</t>
  </si>
  <si>
    <t>Incluir el diagnóstico integral de archivos en los términos de referencia del próximo proceso licitatorio</t>
  </si>
  <si>
    <t>Diagnóstico integral de archivos incluido en el proceso licitatorio</t>
  </si>
  <si>
    <t>091-2021</t>
  </si>
  <si>
    <t>Desactualización del Banco Terminológico para las series, subseries y tipos documentales de la Tabla de Retención Documental actualizada, según lo establece el Decreto 1080 de 2015, artículo 2.8.2.5.8, literal g. y el Acuerdo AGN 004 de 2019, artículo 5.</t>
  </si>
  <si>
    <t>Reprocesos en la actualización y convalidación de la TRD de la entidad  de acuerdo con el Decreto 1080 de 2015 y el Decreto 672 de 2018.</t>
  </si>
  <si>
    <t>Elaborar documento del Banco Terminológico de acuerdo a las TRD preeliminares del Decreto 672 de 2018 para las series, subseries y tipos documentales que allí se relacionan, según lo establece el Decreto 1080 de 2015, artículo 2.8.2.5.8, literal g.</t>
  </si>
  <si>
    <t>Documento borrador Banco Terminológico elaborado</t>
  </si>
  <si>
    <t>092-2021</t>
  </si>
  <si>
    <t>Riesgo de la obsolescencia tecnológica en el caso de los documentos electrónicos, ya que, se debe garantizar su preservación para su acceso de acuerdo a los tiempos de retención.</t>
  </si>
  <si>
    <t>Desactualización de la Tabla de Control de Acceso con relación a los riesgos tecnológicos.</t>
  </si>
  <si>
    <t>Elaborar documento de las Tablas de Control de Acceso, teniendo en cuenta las TRD preeliminares del Decreto 672 de 2018 y la revisión de los riesgos tecnológicos para documentos electrónicos de archivo.</t>
  </si>
  <si>
    <t>Documento borrador Tabla de Control de Acceso elaborado</t>
  </si>
  <si>
    <t>093-2021</t>
  </si>
  <si>
    <t>Cada entidad suprimida o liquidada tiene un fondo documental al que se le debe elaborar su respectivo instrumento archivístico.</t>
  </si>
  <si>
    <t>La entidad no cuenta con el instrumento de Tablas de Valoración Documental convalidadas por el Consejo Distrital de Archivo.</t>
  </si>
  <si>
    <t xml:space="preserve">Clasificación de información (cajas) del Fondo Documental Acumulado </t>
  </si>
  <si>
    <t>Información clasificada (Cajas) del Fondo Documental Acumulado</t>
  </si>
  <si>
    <t>1600 (cajas)</t>
  </si>
  <si>
    <t>Tablas de Valoración elaboradas no están convalidadas por el Consejo Distrital de Archivo.</t>
  </si>
  <si>
    <t>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t>
  </si>
  <si>
    <t>Documento Plan de Trabajo Archivístico</t>
  </si>
  <si>
    <t>094-2021</t>
  </si>
  <si>
    <t>No identificación de la producción documental electrónica durante la emergencia sanitaria por COVID - 19</t>
  </si>
  <si>
    <t>Desactualización del MOREQ frente a la producción documental electrónica.</t>
  </si>
  <si>
    <t>Actualizar el Modelo de Requisitos para la Gestión de Documentos Electrónicos de Archivo - MOREQ.</t>
  </si>
  <si>
    <t>Modelo de Requisitos para la Gestión de Documentos Electrónicos de Archivo - MOREQ actualizado</t>
  </si>
  <si>
    <t>103-2021</t>
  </si>
  <si>
    <t>GESTIÓN DEL  TALENTO HUMANO</t>
  </si>
  <si>
    <t>AUDITORIA INTERNA SG SST 2021</t>
  </si>
  <si>
    <t>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t>
  </si>
  <si>
    <t>Posibilidad de afectación económico y reputacional por requerimiento de los usuarios internos e investigaciones administrativas y legales por entes de control debido a la implementación del SGSST fuera de los requerimientos normativos.</t>
  </si>
  <si>
    <t>Se encuentran identificadas estas situaciones producto de la auditoría pero no se ha podido finalizar el 100% de las acciones, debido a recursos económicos, situaciones de pandemia y cambios organizacionales.</t>
  </si>
  <si>
    <t>Realizar seguimiento semestral del avance al cierre de las acciones contempladas matriz de control y seguimiento de inspecciones registrando el avance en la casilla de observaciones.</t>
  </si>
  <si>
    <t>Matriz con los seguimientos realizados</t>
  </si>
  <si>
    <t>DIRECCIÓN DE TALENTO HUMANO</t>
  </si>
  <si>
    <t>Director de Talento Humano</t>
  </si>
  <si>
    <t>114-2021</t>
  </si>
  <si>
    <t>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t>
  </si>
  <si>
    <t xml:space="preserve">El Manual de contratación se encuentra en proceso de revisión y actualización por parte de la Dirección de contratación. 
</t>
  </si>
  <si>
    <t>Incorporar en la actualización del Manual de Contratación PA05-M02  la articulación realizada con los lineamientos establecidos en la  Guía Criterios en SST para la Contratación de Productos y Servicios.</t>
  </si>
  <si>
    <t>Acción preventiva</t>
  </si>
  <si>
    <t>Manual de contratación articulado con la Guía Criterios en SST para la Contratación de Productos y Servicios PA02-G03</t>
  </si>
  <si>
    <t>SUBSECRETARÍA DE GESTIÓN JURÍDICA</t>
  </si>
  <si>
    <t>DIRECCIÓN DE CONTRATACIÓN</t>
  </si>
  <si>
    <t>Directora de Contratación</t>
  </si>
  <si>
    <t>120-2021</t>
  </si>
  <si>
    <t>GESTIÓN DEL TALENTO HUMANO</t>
  </si>
  <si>
    <t>AUDITORIA DE EVALUACIÓN DE REQUISITOS LEGALES DE SEGURIDAD Y SALUD EN EL TRABAJO Y AMBIENTE</t>
  </si>
  <si>
    <t>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t>
  </si>
  <si>
    <t>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t>
  </si>
  <si>
    <t>DIRECCIÓN DE TALENTO HUMANO 
SUBDIRECCIÓN ADMINISTRATIVA</t>
  </si>
  <si>
    <t>122-2021</t>
  </si>
  <si>
    <t>AUDITORÍA PROCESO CONTRACTUAL 2021</t>
  </si>
  <si>
    <t xml:space="preserve">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t>
  </si>
  <si>
    <t>Posibilidad de afectación reputacional por  perdida de imagen institucional ante la comunidad, debido a la consecusión de contratos sin el lleno de los requisitos contemplados en la norma.</t>
  </si>
  <si>
    <t>Falta de claridad en los lineamientos establecidos en el manual de contratación, procedimientos y demás documentos asociados al proceso</t>
  </si>
  <si>
    <t xml:space="preserve">Verificación  bimestral  por parte de los supervisores de los requisitos de ejecución para dar inicio al contrato </t>
  </si>
  <si>
    <t>Acta de verificación del cumplimiento de los requisitos de ejecución previos al acta de inicio</t>
  </si>
  <si>
    <t>Falta de concordancia de las responsabilidades establecidas para el gerente del proyecto y ordenador del gasto, según lo dispuesto en el capitulo III, numeral 3.1 (actividades de la etapa precontractual) y el capitulo IV numeral 4.4 (gerente de proyecto).</t>
  </si>
  <si>
    <t>Revisar y ajustar el Manual de Contratación PA 05 - M02 respecto a  la suscripción de los documentos y estudios previos respecto al ordenador del gasto y el gerente del proyecto.</t>
  </si>
  <si>
    <t>Manual de Contratación PA 05 - M02 revisado, ajustado y publicado</t>
  </si>
  <si>
    <t>Direccion de Contratación</t>
  </si>
  <si>
    <t>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t>
  </si>
  <si>
    <t>Actas, reuniones,  y correos electrónicos</t>
  </si>
  <si>
    <t>OTIC</t>
  </si>
  <si>
    <t>123-2021</t>
  </si>
  <si>
    <t>Debilidad en Personal contratista encargado de la ejecución del proyecto sin la experiencia suficiente, de acuerdo a lo establecido en los estudios previos</t>
  </si>
  <si>
    <t>Posibilidad de afectación reputacional y económica  por perdida de imagen con los usuarios internos y entes de control por no cumplir con la normatividad vigente en temas de contratación</t>
  </si>
  <si>
    <t>Falta de puntos de control para el cumplimiento de los documentos a suscribir y expedir por parte del supervisor del contrato</t>
  </si>
  <si>
    <t xml:space="preserve">Realizar Verificación y control por parte de los supervisores de los requisitos de ejecución para dar inicio al contrato </t>
  </si>
  <si>
    <t>Acta de verificación mensual del cumplimiento de los requisitos de ejecución previos al acta de inicio</t>
  </si>
  <si>
    <t>Debilidades en el estudio del sector al limitar las cotizaciones a dos empresas Fundatic y Mromero Ltda, siendo este último aliado estratégico del primero.</t>
  </si>
  <si>
    <t>Falta de puntos de control para el cumplimiento de los documentos a suscribir en la etapa precontractual del proceso de contratación.</t>
  </si>
  <si>
    <t>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t>
  </si>
  <si>
    <t>125-2021</t>
  </si>
  <si>
    <t>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t>
  </si>
  <si>
    <t>Debilidad en el seguimiento de la platafroma SECOP, respecto de la actividad contractual, efectuada en la etapa de ejecución hasta el cierre.</t>
  </si>
  <si>
    <t>Revisión aleatoria mensual, donde se remitan memorandos a los ordenadores del gasto que presenten mora en el cargue de la  información en la etapa de ejecución contractual.</t>
  </si>
  <si>
    <t>Acción Preventiva</t>
  </si>
  <si>
    <t>Memorandos redactados, aprobados y enviados</t>
  </si>
  <si>
    <t>Falta de compromiso de los supervisores, para actualizar oportunamente en las plataformas de contratación, la información sobre la ejecución de los contratos de prestación de servicios.</t>
  </si>
  <si>
    <t>Enviar mensualmente memorando a todos los supervisores solicitando la actualización en SECOP II de los contratos a su cargo.</t>
  </si>
  <si>
    <t>Memorandos enviados</t>
  </si>
  <si>
    <t xml:space="preserve">Falta de puntos de control para el cumplimiento de los documentos a suscribir y expedir por parte del supervisor del contrato
</t>
  </si>
  <si>
    <t xml:space="preserve">Realizar seguimiento bimestral l a la publicación de la completitud de la documentación que deben cargar los supervisores en la plataforma del SECOP II </t>
  </si>
  <si>
    <t>Acta de seguimiento</t>
  </si>
  <si>
    <t>126-2021</t>
  </si>
  <si>
    <t>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t>
  </si>
  <si>
    <t>Debilidad en el seguimiento de la plataforma SECOP, respecto de la actividad contractual, efectuada en la etapa de ejecución hasta el cierre.</t>
  </si>
  <si>
    <t>Realizar una revisión aleatoria mensual, donde se remitan memorandos a los ordenadores del gasto que presenten mora en el cargue de la  información en la etapa de ejecución contractual.</t>
  </si>
  <si>
    <t xml:space="preserve">Falta de seguimiento y coordinación oportuna entre las dependencias involucradas en la actualización y publicación de  los documentos en la plataforma Secop II. </t>
  </si>
  <si>
    <t xml:space="preserve">Realizar seguimiento mensual a la publicación de los documentos contractuales en la plataforma SECOP II
</t>
  </si>
  <si>
    <t>Seguimientos efectuados /Seguimientos programados</t>
  </si>
  <si>
    <t>DIRECCIÓN DE REPRESENTACIÓN JUDICIAL</t>
  </si>
  <si>
    <t>Incumplimiento de los términos para la publicación de la información de la ejecución de los contratos</t>
  </si>
  <si>
    <t xml:space="preserve">Realizar seguimiento bimestral a la publicación de la completitud de la documentación que deben cargar los supervisores en la plataforma del SECOP II </t>
  </si>
  <si>
    <t>Falta de compromiso por parte de los profesionales en el cargue de la documentación</t>
  </si>
  <si>
    <t xml:space="preserve">Realizar Seguimiento trimestral a la publicación de la completitud de la documentación que deben cargar los supervisores en la plataforma del SECOP II </t>
  </si>
  <si>
    <t xml:space="preserve"> Posibilidad de afectación reputacional por perdida de imagen institucional ante la comunidad, debido a la consecución de contratos sin el lleno de los requisitos contemplados en la norma</t>
  </si>
  <si>
    <t>Falta de control y seguimiento por parte de los responsables del cumplimiento de las obligaciones contenidas en manual de contratación y supervisión e interventoría de la SDM.</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</si>
  <si>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t>
  </si>
  <si>
    <t>(Seguimiento trimestral efectuado / seguimiento trimestral programado) * 100</t>
  </si>
  <si>
    <t>131-2021</t>
  </si>
  <si>
    <t xml:space="preserve">INFORME DE EVALUACIÓN SEGUIMIENTO CONTIGENETE JUDICIAL, SIPROJ-WEB Y COMITÉ DE CONCILIACIÓN </t>
  </si>
  <si>
    <t>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</si>
  <si>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 xml:space="preserve">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t>
  </si>
  <si>
    <t>PREVENTIVA</t>
  </si>
  <si>
    <t>DIRECCION DE REPRESENTACION JUDICIAL</t>
  </si>
  <si>
    <t>002-2022</t>
  </si>
  <si>
    <t xml:space="preserve">AUTOCONTROL EN LA IMPLEMENTACIÓN DE LA NORMATIVA APLICABLE A LA LEY DE TRANSPARENCIA Y ACCESO DE LA INFORMACIÓN. 
</t>
  </si>
  <si>
    <t>Incumplimiento normativo- legal</t>
  </si>
  <si>
    <t xml:space="preserve">Debilidades en algunos controles del Anexo No 3 Condiciones Técnicas de Seguridad Digital de Resolución 1519 de 2020 </t>
  </si>
  <si>
    <t xml:space="preserve">Controles Fortalecidos </t>
  </si>
  <si>
    <t>Jady Pérez</t>
  </si>
  <si>
    <t>004-2022</t>
  </si>
  <si>
    <t>GESTIÓN FINANCIERA</t>
  </si>
  <si>
    <t>EVALUACIÓN DEL SISTEMA DE CONTROL INTERNO CONTABLE 2021</t>
  </si>
  <si>
    <t>Se observó debilidad en la conciliación referente a las conciliaciones laborales, en especial el tema de las incapacidades laborales y los reintegros por parte de las EPS.</t>
  </si>
  <si>
    <t>Posibilidad de afectación reputacional por requerimientos internos externo e investigaciones administrativas, disciplinarias, fiscales y penales debido a la entrega de estados contables fuera  de las fechas establecidas y de los términos procedimentales</t>
  </si>
  <si>
    <t>Debilidades en el seguimiento mensual a la realización de las conciliaciones laborales.</t>
  </si>
  <si>
    <t>Producto de las conciliaciones mensuales, efectuar los ajustes contables necesarios, referentes a incapacidades laborales y los reintegros por parte de las EPS.</t>
  </si>
  <si>
    <t>(Número de conciliaciones realizadas / Número de conciliaciones programadas)*100</t>
  </si>
  <si>
    <t>SUBDIRECCIÓN FINANCIERA</t>
  </si>
  <si>
    <t>Vladimiro Estrada</t>
  </si>
  <si>
    <t>006-2022</t>
  </si>
  <si>
    <t>En la vigencia 2021, solo hasta el mes de septiembre, se observó un avance en el tema de depuración de cuentas, actividad que debería ser de ejecución permanente para asegurar que la información reflejada en los estados financieros sea confiable.</t>
  </si>
  <si>
    <t>Posibilidad de afectación reputacional por requerimientos internos externo e investigaciones administrativas, disciplinarias, fiscales y penales debido a la entrega de estados contables fuera  de las fechas establecidas y de los términos procedimentales.</t>
  </si>
  <si>
    <t>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t>
  </si>
  <si>
    <t>Realizar mesas de trabajo mensual  de conciliación de cartera de transporte público.</t>
  </si>
  <si>
    <t>(Número de Actas de reunión elaboradas / Número de mesas de trabajo programadas) *100</t>
  </si>
  <si>
    <t>008-2022</t>
  </si>
  <si>
    <t xml:space="preserve">INFORME ANUAL DE VERIFICACIÓN, RECOMENDACIONES, SEGUIMIENTO Y RESULTADOS SOBRE EL  CUMPLIMIENTO DE LAS NORMAS EN MATERIA DE DERECHO DE AUTOR SOBRE SOFTWARE - AÑO 2021
</t>
  </si>
  <si>
    <t>No Conformidad por el incumplimiento de lo establecido en el Ley 87 de 1993 Articulo 2 Literal e: Asegurar la oportunidad y confiabilidad de la información y de sus registros;</t>
  </si>
  <si>
    <t xml:space="preserve">Debilidad frente a los seguimientos realizados a los cambios en materia de Hardware y Software  en los inventarios y licenciamiento de la SDM, conforme a Ley 87 de 1993 Articulo 2 Literal e..
</t>
  </si>
  <si>
    <t xml:space="preserve">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t>
  </si>
  <si>
    <t>Seguimientos Ejecutados con Acta para el año 2022</t>
  </si>
  <si>
    <t>OFICINA DE TECNOLOGÍAS DE LA INFORMACIÓN Y LAS COMUNICACIONES -  SUBDIRECCIÓN ADMINISTRATIVA</t>
  </si>
  <si>
    <t>OTIC y SA</t>
  </si>
  <si>
    <t>009-2022</t>
  </si>
  <si>
    <t>Direccionamiento Estratégico</t>
  </si>
  <si>
    <t xml:space="preserve">Encuesta medición del  impacto de la comunicación del Sistema Integrado de Gestión </t>
  </si>
  <si>
    <t>No se logró la meta propuesta del 95% de los colaboradores que al aplicar la prueba demuestren conocimiento del Sistema Integrado de Gestión implementado en la Entidad.</t>
  </si>
  <si>
    <t>Poca apropiación y compromiso por parte de los colaboradores de la Entidad en la sostenibilidad y mejora del Sistema Integrado de Gestión</t>
  </si>
  <si>
    <t>Falta de innovación y creatividad para divulgar los Sistemas</t>
  </si>
  <si>
    <t>Gestionar un mecanismo diferente para divulgar la información de los sistemas de gestión en mayo y en octubre.</t>
  </si>
  <si>
    <t>(No. Total de colaboradores que responden la encuesta con puntaje superior a 80/ No. Total de colaboradores que responden la encuesta)*100</t>
  </si>
  <si>
    <t>DIRECCIÓN DE TALENTO HUMANO/
SUBDIRECCIÓN ADMINISTRATIVA/
SUBSECRETARÍA DE GESTIÓN
 CORPORATIVA/
OFICINA ASESORA DE PLANEACIÓN INSTITUCIONAL</t>
  </si>
  <si>
    <t>ANA MARIA CORREDOR
NEYFI RUBIELA MARTINEZ
PAULA TATIANA ARENAS
JULIETH ROJAS BETANCOUR</t>
  </si>
  <si>
    <t>010-2022</t>
  </si>
  <si>
    <t>Oportunidad de mejora, dado el Informe de Seguimiento a los Comités Sectoriales de Gestión y Desempeño – Sector
Movilidad de la Veeduría Distrital.</t>
  </si>
  <si>
    <t>Propender para que en las sesiones de los comités se brinde un informe cualitativo amplio del avance de todas las metas PDD en cabeza del sector administrativo.</t>
  </si>
  <si>
    <t>Posibilidad de afectación reputacional por posible disminución en el índice de desempeño institucional por la implementación de las políticas del Modelo Integrado de Planeación y Gestión MIPG fuera de los términos y lineamientos establecidos</t>
  </si>
  <si>
    <t xml:space="preserve">Falta de estrategías al interior del comité que faciliten el acompañamiento en la implementación y desarrollo de las políticas en las entidades del sector. </t>
  </si>
  <si>
    <t xml:space="preserve">Realizar presentación cualitativa de las metas trazadoras del Plan de Desarrollo en el Comité sectorial de Gestión y Desempeño por parte de las entidades lideres. </t>
  </si>
  <si>
    <t>Mejora Continua</t>
  </si>
  <si>
    <t>Acta de comité sectorial</t>
  </si>
  <si>
    <t>1 acta</t>
  </si>
  <si>
    <t>OFICINA ASESORA DE PLANEACIÓN INSTITUCIONAL</t>
  </si>
  <si>
    <t>JULIETH ROJAS BETANCOUR</t>
  </si>
  <si>
    <t>013-2022</t>
  </si>
  <si>
    <t>Gestión Jurídica</t>
  </si>
  <si>
    <t>Informe Final de verificación y evaluación a la aprobación de las garantías de los 
contratos estatales para el cumplimiento de la Directiva 025 de la Procuraduría 
General de la Nación del 16 de diciembre de 2021</t>
  </si>
  <si>
    <t>Hallazgo No. 01:
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t>
  </si>
  <si>
    <t xml:space="preserve">El sistema de Gestión Contractual de la Secretaría debe almacenar los soportes del expediente contractual; sin embargo este se encuentra funcionando de manera intermitente. </t>
  </si>
  <si>
    <t xml:space="preserve">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t>
  </si>
  <si>
    <t xml:space="preserve">(# revisiones efectuadas a las pólizas/ # procesos de selección suscritos)*100 </t>
  </si>
  <si>
    <t>Director de Contratación</t>
  </si>
  <si>
    <t xml:space="preserve">Revisar, ajustar e incorporar en el Manual de Contratación PA05-M02, los lineamientos establecidos en la Directiva 025 de 2021 y Circular Conjunta 001 del 20 de agosto de 2021, respecto a la verificación, aprobación y publicación de las garantías. 
</t>
  </si>
  <si>
    <t>Manual ajustado y publicado en la intranet</t>
  </si>
  <si>
    <t>014-2022</t>
  </si>
  <si>
    <t>Gestión de trámites y servicios para la ciudadanía</t>
  </si>
  <si>
    <t>Informe consolidado Calidad de Respuesta emitida a través de Bogotá te escucha febrero 2022 de la Secretaria General</t>
  </si>
  <si>
    <t>Incumplimiento de los criterios de claridad y manejo del sistema Bogotá te escucha en respuestas a Peticiones Ciudadanas</t>
  </si>
  <si>
    <t>No se relacionaron de manera especifica los lineamientos operativos del Manual del Usuario - Funcionario Sistema Distrital para la gestión de peticiones ciudadanas, en los documentos asociados a la gestión de PQRS</t>
  </si>
  <si>
    <t>Adoptar, publicar y socializar los lineamientos establecidos en el Manual del Usuario - Funcionario Sistema Distrital para la gestión de peticiones ciudadanas, en el proceso de Gestión de trámites y servicio a la ciudadanía</t>
  </si>
  <si>
    <t>Lineamientos de adoptados, publicados y socializados en el proceso de Gestión de trámites y servicio a la ciudadanía</t>
  </si>
  <si>
    <t>Realizar dos talleres didacticos para apropiar el manejo del sistema Bogotá te escucha y la calidad de la respuesta a las peticiones ciudadanas.</t>
  </si>
  <si>
    <t>( Talleres realizados / Talleres Programados ) * 100</t>
  </si>
  <si>
    <t>015-2022</t>
  </si>
  <si>
    <t>Actividades de autocontrol</t>
  </si>
  <si>
    <t>N/A</t>
  </si>
  <si>
    <t>Posibilidad de afectación económica y reputacional por multa y sancion del ente regulador,debido a la liquidacion de contratos fuera de los terminos normativos.</t>
  </si>
  <si>
    <t xml:space="preserve">La acción de mejora por autocontrol se realiza con el fin de evitar pérdida de competencia para la liquidación de los contratos y así dar cumplimiento al artículo 11 de la Ley 1150 de 2007. </t>
  </si>
  <si>
    <t>Realizar reunión con una periodicidad bimestral con los enlaces de cada subsecretaría, a fin de realizar seguimiento a los contratos susceptibles de liquidación, dejando como evidencia listados de asistencia y pantallazos de las convocatorias.</t>
  </si>
  <si>
    <t>Autocontrol</t>
  </si>
  <si>
    <t xml:space="preserve">(# reuniones realizadas/ # reuniones programadas)*100 </t>
  </si>
  <si>
    <t>15 reuniones realizadas</t>
  </si>
  <si>
    <t>016-2022</t>
  </si>
  <si>
    <t>Control y Evaluación de la Gestión</t>
  </si>
  <si>
    <t>En la implementación del procedimiento e instructivo, se ha identificado la necesidad de fortalecer la metodología en cuanto la frecuencia de seguimientos y los formatos utilizados entre otros, con el fin de generar mejores prácticas de auditoría interna.</t>
  </si>
  <si>
    <t>Posibilidad de afectación reputacional por sanciones de entes gubernamentales, debido a la presentación de informes de ley por fuera de los términos legales.</t>
  </si>
  <si>
    <t>El equipo de la OCI identificó durante la ejecucion de actividades del PAII del  primer cuatrimestre de 2022, que es necesario realizar una revisión y mejoras a los documentos que hacen parte del proceso.</t>
  </si>
  <si>
    <t xml:space="preserve">Actualizacion y socialización de los documentos del proceso Control y Evaluación de la Gestión </t>
  </si>
  <si>
    <t>Acción de mejora</t>
  </si>
  <si>
    <t xml:space="preserve">Número de documentos Actualizados y socializados / Número de documentos del proceso </t>
  </si>
  <si>
    <t>OFICINA DE CONTROL INTERNO</t>
  </si>
  <si>
    <t>017-2022</t>
  </si>
  <si>
    <t>Informe final de seguimiento al cumplimiento del Decreto Distrital 332 de 2020 para promover medidas afirmativas para la contratación  de mujeres en el Distrito Capital.</t>
  </si>
  <si>
    <t>No conformidad:
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t>
  </si>
  <si>
    <t>No definido</t>
  </si>
  <si>
    <t xml:space="preserve">Debilidades en los mecanismos de control para el cumplimiento del Decreto 332 de 2020. </t>
  </si>
  <si>
    <t>Realizar socializaciones a los equipos estructuradores de las subsecretarías de la SDM, en la cual se desarrolle la manera de aplicar el Decreto 332 de 2020 en la ejecución contractual.</t>
  </si>
  <si>
    <t xml:space="preserve"> Correctiva</t>
  </si>
  <si>
    <t>Socializaciones realizadas</t>
  </si>
  <si>
    <t>Dirección de Contratación</t>
  </si>
  <si>
    <t xml:space="preserve">Incluir en el estudio previo y anexo complementario de los procesos de selección (cuando aplique), una obligación general en la que se establezca el cumplimiento del artículo 3 del Decreto 332 de 2020 expedido por la Alcaldía Mayor de Bogotá D.C. </t>
  </si>
  <si>
    <t>Correctiva</t>
  </si>
  <si>
    <t>(# procesos publicados con la inclusión de la obligación/# procesos publicados)*100</t>
  </si>
  <si>
    <t>Remitir semestralmente a los supervisores de los contratos, un memorando en el cual se establezca la necesidad de aplicar el Decreto 332 de 2020 conforme a las obligaciones contractuales establecidas en los estudios previos y anexo complementario de los procesos de selección.</t>
  </si>
  <si>
    <t>Memorando redactado, aprobado y remitido</t>
  </si>
  <si>
    <t>018-2022</t>
  </si>
  <si>
    <t>INFORME DE AUSTERIDAD DEL GASTO</t>
  </si>
  <si>
    <t>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t>
  </si>
  <si>
    <t>Posibilidad de afectación reputacional por demandas de los funcionarios a la Entidad, a causa del incumplimiento en el reconocimiento de salarios y/o prestaciones sociales causados, conforme a la normatividad vigente</t>
  </si>
  <si>
    <t>Porque no se tiene un control periódico de la causación de las horas extras y compensatorios</t>
  </si>
  <si>
    <t>Crear una herramienta en formato Excel que permita tener un control de las horas extras y descansos compensatorios causados mensualmente</t>
  </si>
  <si>
    <t>Herramienta de control en formato excel</t>
  </si>
  <si>
    <t>DIRECCIÓN DE TALENTO HUMANO Y SUBDIRECCIÓN ADMINISTRATIVA</t>
  </si>
  <si>
    <t>DIRECTORA DE TALENTO HUMANO / SUBDIRECTORA ADMINISTRATIVA</t>
  </si>
  <si>
    <r>
      <t xml:space="preserve">8/9/2022: Se definió la herramienta en archivo Excel para el control y seguimiento mensual de las horas extras y los recargos, de acuerdo a la normatividad vigente.
</t>
    </r>
    <r>
      <rPr>
        <b/>
        <sz val="9"/>
        <rFont val="Arial"/>
        <family val="2"/>
      </rPr>
      <t>Observación OCI:</t>
    </r>
    <r>
      <rPr>
        <sz val="9"/>
        <rFont val="Arial"/>
        <family val="2"/>
      </rPr>
      <t xml:space="preserve"> Dado lo anterior se evidenciò que se ejecutó la acción "Crear una herramienta en formato Excel que permita tener un control de las horas extras y descansos compensatorios causados mensualmente", conforme a lo programado (EFICACIA). Esta acción queda cerrada y sujeta a la evaluaciòn de la efectividad que realiza anualmente la OCI.
5/8/2022: El día 17 de junio de 2022, la Dirección de Talento Humano se reunió con la Subdirección Administrativa donde se definió una herramienta en formato Excel para llevar el seguimiento mes a mes de las horas extras causadas por los funcionarios, esta herramienta está en revisión por parte de las dos áreas.
8/07/2022: No se aportaron evidencias de gestión en el mes de junio de 2022.</t>
    </r>
  </si>
  <si>
    <t>Porque no se hace un seguimiento periódico para la revisión de horas extras y el control de compensatorios</t>
  </si>
  <si>
    <t>Realizar una reunión mensual de seguimiento para la revisión de horas extras y el control de compensatorios</t>
  </si>
  <si>
    <t>No. Reuniones de seguimiento realizadas</t>
  </si>
  <si>
    <t>Porque el formato de registro de horas extras no tiene los espacios suficientes que permitan registrar la información necesaria para el control de horas extras y compensatorios</t>
  </si>
  <si>
    <t>Actualizar y socializar el formato de horas extras</t>
  </si>
  <si>
    <t>Formato actualizado y socializado</t>
  </si>
  <si>
    <r>
      <t xml:space="preserve">8/9/2022: El día 24 de agosto de 2022, se actualizo y publico el formato “PA02-IN12-F04Planilla-liquidacion-horas-extras-recargos-nocturnos-y-festivos-V2.0 de 24-08-022”  https://www.movilidadbogota.gov.co/intranet/PA02. Igualmente, este formato fue socializado el 30 de agosto de 2022, en la sala de los conductores a los funcionarios que desempeñan el cargo de Conductor en la entidad.
</t>
    </r>
    <r>
      <rPr>
        <b/>
        <sz val="9"/>
        <rFont val="Arial"/>
        <family val="2"/>
      </rPr>
      <t>Observación OCI:</t>
    </r>
    <r>
      <rPr>
        <sz val="9"/>
        <rFont val="Arial"/>
        <family val="2"/>
      </rPr>
      <t xml:space="preserve"> Dado lo anterior se evidenciò que se ejecutó la acción "Actualizar y socializar el formato de horas extras.", conforme a lo programado (EFICACIA). Esta acción queda cerrada y sujeta a la evaluaciòn de la efectividad que realiza anualmente la OCI.
5/8/2022: la Dirección de Talento Humano está analizando y ajustando el formato de horas extras de acuerdo con la necesidad.
8/07/2022: No se aportaron evidencias de gestión en el mes de junio de 2022.</t>
    </r>
  </si>
  <si>
    <t>Porque el modelo de Resolución de reconocimiento de pago suplementario, no incluye el total de compensatorios pendientes por disfrutar por el funcionario.</t>
  </si>
  <si>
    <t>Ajustar el modelo de Resolución de reconocimiento de pago suplementario, en donde se incluya el total de compensatorios pendientes por disfrutar dentro del mes causado</t>
  </si>
  <si>
    <t>Modelo de Resolución de reconocimiento ajustado</t>
  </si>
  <si>
    <t>DIRECTORA DE TALENTO HUMANO</t>
  </si>
  <si>
    <r>
      <t xml:space="preserve">8/9/2022: La resolución fue modificada y ajustada en su parte considerativa en el sentido de informar cuantas horas extras se habían causado. Igualmente, en su resuelve se incluyó el “Articulo Segundo” donde se relacionan el total de compensatorios.
</t>
    </r>
    <r>
      <rPr>
        <b/>
        <sz val="9"/>
        <rFont val="Arial"/>
        <family val="2"/>
      </rPr>
      <t>Observación OCI:</t>
    </r>
    <r>
      <rPr>
        <sz val="9"/>
        <rFont val="Arial"/>
        <family val="2"/>
      </rPr>
      <t xml:space="preserve"> Dado lo anterior se evidenciò que se ejecutó la acción "Ajustar el modelo de Resolución de reconocimiento de pago suplementario, en donde se incluya el total de compensatorios pendientes por disfrutar dentro del mes causado.", conforme a lo programado (EFICACIA). Esta acción queda cerrada y sujeta a la evaluaciòn de la efectividad que realiza anualmente la OCI.
5/8/2022: La Dirección de Talento Humano inició el análisis normativo para el ajuste  de la resolución, y envío la resolución a los abogados de la Dirección de Talento Humano para su revisión y aprobación.
8/07/2022: No se aportaron evidencias de gestión en el mes de junio de 2022.</t>
    </r>
  </si>
  <si>
    <t>019-2022</t>
  </si>
  <si>
    <t>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t>
  </si>
  <si>
    <t>Posibilidad de afectación reputacional por  falta de control para el reconocimiento de  prestaciones sociales a que tienen derecho los funcionarios, conforme a la normatividad vigente</t>
  </si>
  <si>
    <t>Porque no se lleva un control en un sistema de nómina, de los períodos acumulados por funcionario</t>
  </si>
  <si>
    <t xml:space="preserve">Implementar un sistema de nómina donde se genere un  reporte de los períodos acumulados de las vacaciones pendientes por disfrutar </t>
  </si>
  <si>
    <t>No. sistema implentados/No. sistemas a implementar *100%</t>
  </si>
  <si>
    <t>Socializar mediante piezas de comunicación a todos los funcionarios, la importancia del disfrute de vacaciones para el bienestar personal, familiar y laboral.</t>
  </si>
  <si>
    <t>No. Comunicaciones enviadas a los funcionarios en el año/ No. Comunicaciones a enviar *100%</t>
  </si>
  <si>
    <t xml:space="preserve">Porque no existe un medio de información para los funcionarios, que les permita saber cuantos periodos de vacaciones tienen acumulados </t>
  </si>
  <si>
    <t>Implementar y socializar un sistema con el cual cada funcionario tenga acceso y pueda consultar los períodos de vacaciones pendientes por disfrutar.</t>
  </si>
  <si>
    <t>Comunicar a los Directivos la información de periodos acumulados de vacaciones de los servidores a su cargo, y solicitar su respectiva programación de disfrute.</t>
  </si>
  <si>
    <t>No. comunicaciones enviadas/No. de dependencias de la entidad *100%</t>
  </si>
  <si>
    <r>
      <t xml:space="preserve">9/8/2022: Mediante memorando No. 202262000150173, enviado a todos los servidores de planta de la SDM, se solicitó a todos los Directivos responsables de cada una de las dependencias, para que realicen la correspondiente programación del plan anual de vacaciones para la vigencia 2022 – II Semestre, y mediante correos se solicitó la información de períodos de vacaciones que tiene por disfrutar los funcionario que pertenecen a cada dependencia, con corte al 30 de junio de 2022. 
</t>
    </r>
    <r>
      <rPr>
        <b/>
        <sz val="9"/>
        <rFont val="Arial"/>
        <family val="2"/>
      </rPr>
      <t>Observación OCI</t>
    </r>
    <r>
      <rPr>
        <sz val="9"/>
        <rFont val="Arial"/>
        <family val="2"/>
      </rPr>
      <t>: Dado lo anterior se evidenciò que se ejecutó la acción "Comunicar a los Directivos la información de periodos acumulados de vacaciones de los servidores a su cargo, y solicitar su respectiva programación de disfrute.", conforme a lo programado (EFICACIA). Esta acción queda cerrada y sujeta a la evaluaciòn de la efectividad que realiza anualmente la OCI.
5/8/2022: La Subsecretaria de Gestión Corporativa emitió el memorando No. 20226200150173 del 29 de junio de 2022, “Programación de vacaciones de 2022 – II SEMESTRE” (adjuntaro como evidencia dicho memorando).
8/07/2022: No se aportaron evidencias de gestión en el mes de junio de 2022.</t>
    </r>
  </si>
  <si>
    <t>Por desconocimiento a la normatividad vigente en cuanto a la acumulación de períodos de vacaciones por parte de los funcionarios de la SDM, en los términos del Decreto 1045 de 1978.</t>
  </si>
  <si>
    <t>Actualizar el programa virtual de inducción y reinducción SDM, incluyendo la información sobre la normatividad vigente de vacaciones</t>
  </si>
  <si>
    <t>Programa virtual de inducción y reinducción SDM actualizado</t>
  </si>
  <si>
    <t>020-2022</t>
  </si>
  <si>
    <t>Verificados los auxiliares de enero a marzo 2022 del gasto de intereses de mora por concepto de servicios públicos (Cuenta contable 5-8-04-39-002) se identificó que suman un total de $ 451.927,00. Lo anterior ocasiona un riesgo para la Entidad dado que de acuerdo con el concepto C.E. 1852 de 2007 Consejo de Estado - Sala de Consulta y Servicio Civil, establece que: “lo dispuesto en las leyes 42 de 1993 y 610 de 2000, en concordancia con el Estatuto, Orgánico del Presupuesto, cuando una entidad u organismo de carácter público paga a otro de su misma naturaleza una suma de dinero por concepto de multas, intereses de mora o sanciones, se produce un daño patrimonial. Dicho daño puede dar lugar a responsabilidad fiscal del gestor fiscal comprometido, cuando en el proceso de responsabilidad se pruebe que existió una conducta dolosa o gravemente culposa y el nexo causal entre ésta y el daño...”</t>
  </si>
  <si>
    <t>Posibilidad de afectación reputacional por perdida de imagen con los usuarios internos por la prestación de los servicios públicos  para el correcto funcionamiento de la entidad  fuera de los procedimientos establecidos,  por sanciones o investigaciones por parte de entes de control al generarse intereses de mora por la inoportunidad en el pago de servicios públicos.</t>
  </si>
  <si>
    <t>No se contemplan los tiempos de la ejecución de las actividades para el pago del servicio público dentro del procedimiento PA011-PR10 Prodimiento para pago de serivicios públicos y privado.</t>
  </si>
  <si>
    <t>Actualizar del Procedimiento PA011-PR10, referente a incluir los tiempos de ejecución de las actividades frente a la radicación de las cuentas de servicios públicos en la Subdirección Financiera y al diligenciamiento de las casillas de la Ventanilla Virtual II (Corresponde a servicio público y fecha de vencimiento del mismo)</t>
  </si>
  <si>
    <t>Procedimiento actualizado y publicado</t>
  </si>
  <si>
    <t>SUBDIRECTORA ADMINISTRATIVA</t>
  </si>
  <si>
    <t>021-2022</t>
  </si>
  <si>
    <t>Revisión por la Dirección SG-SST</t>
  </si>
  <si>
    <t>Oportunidad de Mejora 1: Fortalecer la Brigada de Emergencias con el apoyo de los líderes de área o proceso.</t>
  </si>
  <si>
    <t>Falta de sensibilización  frente a la importancia de contar con brigadistas en cada una de las sedes.</t>
  </si>
  <si>
    <t>Remitir memorando a los responsables de las diferentes sedes de la SDM para que se asigne un representante para participar en la brigada de emergencias.</t>
  </si>
  <si>
    <t>No. de memorando enviado</t>
  </si>
  <si>
    <r>
      <t xml:space="preserve">9/8/2022: El 30/08/2022 se envió memorando DTH 202262000214993 a la Subdirectora administrativa, mediante el cual se solicita informar el número de colaboradores con los que cuenta cada Sede de la Entidad y el colaborador que será el representante o enlace en cada una de ellas, esto en el marco de las actividades que ejecuta la Subdirección referente a la ejecución y control de los temas relacionados con el manejo de bienes, servicios administrativos y recursos físicos, de cada una de las sedes de la Entidad, con el fin de centralizar la información recibida, lo anterior también dando cumplimiento a la Resolución No. 147316 DE 2022 “POR LA CUAL SE ADOPTA Y SE ESTABLECE EL FUNCIONAMIENTO DEL SISTEMA DE COMANDO DE INCIDENTES (SCI), Y SE REGULA LA CONFORMACIÓN Y LINEAMIENTOS DE LA BRIGADA DE EMERGENCIA DE LA SECRETARÍA DISTRITAL DE MOVILIDAD”, en donde dentro del párrafo 2, artículo 8, se indica “… En las sedes donde no se cuente con brigadistas, o no se cumpla con el porcentaje indicado, corresponderá al líder de logística del Sistema Comando de Incidentes designar dichos brigadistas”, Rol que se encuentra a cargo del Subdirector (a) Administrativo (a), de acuerdo al, numeral 5, artículo 3, de la resolución anteriormente mencionada. 
Adicional al memorando, se envían dos anexos: - Listado de brigadistas actuales con datos como: sedes, número de cédula, nombre y apellidos, foto, tipo de vinculación, dependencia y correo electrónico. 
-Resolución No. 147316 de junio de 2022 “POR LA CUAL SE ADOPTA Y SE ESTABLECE EL FUNCIONAMIENTO DEL SISTEMA DE COMANDO DE INCIDENTES (SCI), Y SE REGULA LA CONFORMACIÓN Y LINEAMIENTOS DE LA BRIGADA DE EMERGENCIA DE LA SECRETARÍA DISTRITAL DE MOVILIDAD” 
Con lo anterior se evidencia la gestión realizada por la Dirección de Talento Humano, con el fin de realizar gestión a la oportunidad de mejora encontrada en la Revisión por la Dirección SG-SST.
</t>
    </r>
    <r>
      <rPr>
        <b/>
        <sz val="9"/>
        <rFont val="Arial"/>
        <family val="2"/>
      </rPr>
      <t xml:space="preserve">
Observación OCI</t>
    </r>
    <r>
      <rPr>
        <sz val="9"/>
        <rFont val="Arial"/>
        <family val="2"/>
      </rPr>
      <t>: Dado lo anterior se evidenciò que se ejecutó la acción "Remitir memorando a los responsables de las diferentes sedes de la SDM para que se asigne un representante para participar en la brigada de emergencias.", conforme a lo programado (EFICACIA). Esta acción queda cerrada y sujeta a la evaluaciòn de la efectividad que realiza anualmente la OCI.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</si>
  <si>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t>022-2022</t>
  </si>
  <si>
    <t>Oportunidad de Mejora 2: Reforzar el seguimiento al cumplimiento de los criterios SST por parte de la supervisión de los contratos.</t>
  </si>
  <si>
    <t>Falta articular la guía criterios en seguridad y salud en el trabajo para la adquisición de productos y servicios PA02-G03 con la documentación de la Dirección de contratación.</t>
  </si>
  <si>
    <t>Realizar mesa de trabajo con los profesionales de la Dirección de Contratación para la articulación de la documentación de SST.</t>
  </si>
  <si>
    <t>No. de Mesas de trabajo realizadas</t>
  </si>
  <si>
    <t>023-2022</t>
  </si>
  <si>
    <t>Oportunidad de Mejora 3: Fortalecer  la divulgación del formato para el reporte de incidentes.</t>
  </si>
  <si>
    <t>Falta de sensibilización frente a la importancia del reporte de incidentes.</t>
  </si>
  <si>
    <t>Realizar actividades de sensibilización para incentivar el reporte de incidentes.</t>
  </si>
  <si>
    <t>No. de Sensibilizaciones realizadas</t>
  </si>
  <si>
    <t>024-2022</t>
  </si>
  <si>
    <t>Oportunidad de Mejora 4: Promoción de las actividades SST al interior de las dependencias por parte de los líderes de área o proceso.</t>
  </si>
  <si>
    <t>Falta de socialización de las responsabilidades de los líderes de área frente al  Sistema de Gestión de la Seguridad y Salud en el Trabajo.</t>
  </si>
  <si>
    <t>Remitir memorando a los líderes de proceso frente a las responsabilidades del SG-SST y la importancia de incentivar la participación en las actividades de SST.</t>
  </si>
  <si>
    <r>
      <t xml:space="preserve">8/9/2022: El 30/08/2022 se envió  memorando No. DTH 202262000215653 dirigido a líderes de Procesos (Despacho de Secretaria, Direcciones, Oficinas, Subdirecciones, Subsecretarias), mediante el cual se socializa la Resolución 22946 de 2021, “Por medio de la cual asignan responsabilidades y autoridad específicas para el subsistema de Gestión de Seguridad y Salud en el trabajo, a todos los niveles de la entidad”, en la cual se incluyen responsabilidades y autoridades específicas frente a la Alta Dirección, Nivel Operativo y Grupos de Apoyo, esto en aras de fortalecer la participación de los colaboradores en las actividades que componen el SG-SST, para  que al interior de sus equipos de trabajo se promueva e incentive la participación, desarrollo y cumplimento de dichas responsabilidades. Se anexa memorado. 
Adicional al memorando, se envían Resolución 22946 de 2021.
Con lo anterior se evidencia la gestión realizada por la Dirección de Talento Humano, con el fin de realizar gestión a la oportunidad de mejora identificada en la Revisión por la Dirección SG-SST. 
</t>
    </r>
    <r>
      <rPr>
        <b/>
        <sz val="9"/>
        <rFont val="Arial"/>
        <family val="2"/>
      </rPr>
      <t>Observación OCI:</t>
    </r>
    <r>
      <rPr>
        <sz val="9"/>
        <rFont val="Arial"/>
        <family val="2"/>
      </rPr>
      <t xml:space="preserve"> Dado lo anterior se evidenciò que se ejecutó la acción "Remitir memorando a los líderes de proceso frente a las responsabilidades del SG-SST y la importancia de incentivar la participación en las actividades de SST.", conforme a lo programado (EFICACIA). Esta acción queda cerrada y sujeta a la evaluaciòn de la efectividad que realiza anualmente la OCI.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</si>
  <si>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t>025-2022</t>
  </si>
  <si>
    <t>Oportunidad de Mejora 5: Afianzar el conocimiento sobre la gestión de cambio en SST, la cual debe ser previa a los cambios para prevenir que se presenten accidentes de trabajo y enfermedades de origen laboral.</t>
  </si>
  <si>
    <t>Falta de socialización de la importancia de reportar los cambios que puedan afectar el Sistema de Gestión de la Seguridad y Salud en el Trabajo.</t>
  </si>
  <si>
    <t>Realizar actividades de socialización frente a la importancia de reportar los cambios que puedan afectar el Sistema de Gestión de la Seguridad y Salud en el Trabajo.</t>
  </si>
  <si>
    <t>No. de Socializaciones realizadas</t>
  </si>
  <si>
    <t>026-2022</t>
  </si>
  <si>
    <t>Gestión Administrativa</t>
  </si>
  <si>
    <t>Auditoría Interna cumplimiento de la norma NTC ISO 9001:2015</t>
  </si>
  <si>
    <t>NC1 En el Proceso de Gestión Administrativa se evidenció el uso de formatos obsoletos, toda vez que hay registros del formato PA01-PR13-F04 Matriz de requerimientos versión 1.0, diligenciados con fecha 28 de octubre y 11 de noviembre de 2021, sin embargo, este fue eliminado de la intranet y no es un documento disponible desde el 11 de noviembre de 2020, afectando lo descrito en el numeral 7.5.3.2 literal C de la norma ISO 9001:2015 y el procedimiento PE01-PR04 Control de documentos del Sistema Integrado de Gestión Distrital bajo estándar MIPG, ocasionando el uso de documentos obsoletos o eliminados del Sistema de Gestión.</t>
  </si>
  <si>
    <t>Posibilidad de afectación reputacional  por perdida de imagen de usuarios internos, externos y directivos de la SDM, por la prestación de los servicios generales y administrativos fuera de las necesidades requeridas.</t>
  </si>
  <si>
    <t>El procedimiento PA01-PR13 se encuentra desactualizado y con canales de comunicación no especificados, ante lo cual  los profesionales del área decidieron seguir llevando el registro en el modelo obsoleto.</t>
  </si>
  <si>
    <t>Actualizar, publicar y socializar el procedimiento PA01-PR13, incluyendo como canal de registro de los requerimientos el desarrollo de SERVICIOS ADMINISTRATIVOS de Aranda</t>
  </si>
  <si>
    <t>Procedimiento actualizado,  publicado y socializado</t>
  </si>
  <si>
    <t>NEYFI RUBIELA MARTÍNEZ</t>
  </si>
  <si>
    <t>027-2022</t>
  </si>
  <si>
    <t>El procedimiento PA01-PR13 se encuentra desactualizado y con canales de comunicación no especificados.</t>
  </si>
  <si>
    <t>028-2022</t>
  </si>
  <si>
    <t>Oportunidad de Mejora En el Proceso de Gestión Administrativa, el registro de lista de verificación de Instalaciones PA01-PR13-F03 de octubre-noviembre del año 2021 no esta debidamente diligenciado, lo que no permite identificar la fecha de atención y realización de los requerimientos, aunque si se puede evidenciar que fueron asignados por parte del Subdirector Administrativo para su atención, por lo cual no es posible detectar la eficacia del proceso respecto de una de sus funciones como lo es el mantenimiento de la infraestructura.</t>
  </si>
  <si>
    <t>Actualizar, publicar y socializar el procedimiento PA01-PR13, incluyendo como política de operación, que previo a la verificación de las instalaciones del periodo actual, se revisarán los requerimientos encontrados en el periodo inmediatamente anterior.</t>
  </si>
  <si>
    <t>Mejora continua</t>
  </si>
  <si>
    <t>029-2022</t>
  </si>
  <si>
    <t>En la última actualización del proceso, se elimina el correo mantenimentosdm@movilidadbogota.gov.co como medio de comunicación oficial.</t>
  </si>
  <si>
    <t>030-2022</t>
  </si>
  <si>
    <t>Gestión de TICS</t>
  </si>
  <si>
    <t xml:space="preserve">Oportunidad de Mejora: Actualización de los Documentos del Proceso de Gestión TICS con los respectivos conectores que debe contener el flujograma para mayor claridad en la secuencia de las actividades. </t>
  </si>
  <si>
    <t xml:space="preserve">
Posibilidad de afectación reputacional por posibles requerimientos de entes de control y de los procesos internos de la entidad debido a la gestión del control documental del sistema de gestión de calidad  fuera de los requisitos procedimientales
</t>
  </si>
  <si>
    <t>Debilidad en el seguimiento y actualización de la documentación publicada en el Sistema de Gestión de Calidad.</t>
  </si>
  <si>
    <t>Actualizar, publicar y socializar los Documentos (Administración de Cuentas de Usuarios PA04-PR01, Gestión de la Información PA04-PR05, Gestión de Requerimientos y Solicitudes en Materia Tecnológica PA04-PR06, y publicar en el Sistema de Gestión de la Calidad.</t>
  </si>
  <si>
    <t xml:space="preserve">   Mejora Continua</t>
  </si>
  <si>
    <t>Documentos actualizados,  publicados  y socializados</t>
  </si>
  <si>
    <r>
      <t xml:space="preserve">
</t>
    </r>
    <r>
      <rPr>
        <sz val="10"/>
        <rFont val="Arial"/>
        <family val="2"/>
      </rPr>
      <t>3</t>
    </r>
  </si>
  <si>
    <t>Oficina Tecnologías de la Información y las Comunicaciones</t>
  </si>
  <si>
    <t>Jady Marina Perez</t>
  </si>
  <si>
    <t>031-2022</t>
  </si>
  <si>
    <t xml:space="preserve">Oportunidad de Mejora Proceso de Gestión TICS: Así mismo se debe concertar entre los responsables de todos los procesos de apoyo a la gestión la actualización de los documentos en la intranet y la página web de la entidad, dado que se presentan diferencias en las publicaciones en las publicaciones de la información divulgada en cada medio. De igual manera, mantener actualizados los links de acceso a la información que se encuentran referenciados dentro de los documentos implementados. </t>
  </si>
  <si>
    <t xml:space="preserve">Actualizar, publicar y socializar los Documentos en la intranet y la página web de la entidad del Proceso de TICs </t>
  </si>
  <si>
    <t>solicitudes tramitadas/
solicitudes recibidas</t>
  </si>
  <si>
    <t>032-2022</t>
  </si>
  <si>
    <t xml:space="preserve">Oportunidad de Mejora: En el proceso de gestión de TICS es pertinente la capacitación al equipo técnico de calidad para contar con un mejor conocimiento en temas del sistema de gestión de calidad bajo el modelo integrado de planeación y gestión. </t>
  </si>
  <si>
    <t xml:space="preserve">
Posibilidad de afectación reputacional por posible disminución en el índice de desempeño institucional por la implementación de las políticas del Modelo Integrado de Planeación y Gestión MIPG fuera de los términos y lineamientos establecidos</t>
  </si>
  <si>
    <t>Desconocimiento de algunos integrantes de la OTIC frente a la documentación del MIPG, proceso OTIC y Plataforma Estratégica de la entidad publicados en la Intranet de la entidad.</t>
  </si>
  <si>
    <t xml:space="preserve">
Socializar al interior de la OTIC la documentación del Sistema de Gestión de Calidad, para incrementar el  conocimiento y apropiacion de los funcionarios del area.</t>
  </si>
  <si>
    <t xml:space="preserve">Socialización realizada </t>
  </si>
  <si>
    <t>033-2022</t>
  </si>
  <si>
    <t>NC4 En el Proceso Gestión de trámites y servicios para la ciudadanía, al realizar la revisión del PM04-IN03 Gestión y operación de los centros de servicios de movilidad versión 1.0 del 08/02/2022 se presenta desconocimiento del documento por parte del Líder del Proceso y su Equipo de Trabajo.</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</si>
  <si>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</si>
  <si>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 xml:space="preserve">Falta diseñar estrategias de apropiación que permitan motivar a los servidores públicos en en temas propios del Sistema de Gestión de Calidad </t>
  </si>
  <si>
    <t xml:space="preserve">Diseñar, implementar y evaluar una estrategia  de apropiación que permitan motivar a los servidores públicos en en temas propios del Sistema de Gestión de Calidad </t>
  </si>
  <si>
    <r>
      <rPr>
        <strike/>
        <sz val="10"/>
        <rFont val="Arial"/>
        <family val="2"/>
      </rPr>
      <t xml:space="preserve"> </t>
    </r>
    <r>
      <rPr>
        <sz val="10"/>
        <rFont val="Arial"/>
        <family val="2"/>
      </rPr>
      <t>Documento  con estrategia de apropiación  Diseñada, implementada y evaluada.</t>
    </r>
  </si>
  <si>
    <t>035-2022</t>
  </si>
  <si>
    <t>Direccionamiento Estratégico.</t>
  </si>
  <si>
    <t>Oportunidad de mejora En el proceso de direccionamiento estratégico es importante fortalecer la socialización del procedimiento PE01-PR08 planificación estratégica y operativa relacionado al control de cambios a fin de que serealicen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t>
  </si>
  <si>
    <t>Posibilidad de afectación reputacional por posibles requerimientos de entes de control y de los procesos internos de la entidad debido a la gestión del control documental del sistema de gestión de calidad  fuera de los requisitos procedimientales</t>
  </si>
  <si>
    <t xml:space="preserve">Baja frecuencia en la socialización de los documentos PE01-PR04 PE01-PR08 </t>
  </si>
  <si>
    <t xml:space="preserve">Realizar socialización en los meses de junio y septiembre de los documentos PE01-PR04 y PE01-PR08 </t>
  </si>
  <si>
    <t>Numero de socializaciones realizadas a traves de listados de asistencia</t>
  </si>
  <si>
    <t>Oficina Asesora de Planeación Institucional</t>
  </si>
  <si>
    <t>Julieth Rojas Betancour</t>
  </si>
  <si>
    <t>037-2022</t>
  </si>
  <si>
    <t>Oportunidad de mejora: En el Manual específico de funciones y competencias laborales publicado en la Intranet (https://www.movilidadbogota.gov.co/intranet/node/1010) los actos administrativos por los cuales se modifica este documento se encuentran desactualizados, en atención a que no se encuentran publicadas las resoluciones 171775 de 2021 y 29129 de 2022 de conformidad con las publicaciones realizadas en la página web (https://www.movilidadbogota.gov.co/Funciones_deberes).</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</si>
  <si>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</si>
  <si>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Falta de seguimiento respecto a las publicaciones de los documentos de "Funciones y Deberes" que por transparencia deben permanecer publicados en la página web institucional y en la intranet</t>
  </si>
  <si>
    <t>Realizar seguimiento bimensual de los documentos de "Funciones y Deberes" publicados en la página web institucional y en la intranet</t>
  </si>
  <si>
    <t>Número de Seguimientos al  documento de "Funciones y Deberes" realizados y soportados mediante acta</t>
  </si>
  <si>
    <t>038-2022</t>
  </si>
  <si>
    <t>Oportunidad de mejora: Documentar la planificación de cambios que puede generar consecuencias potenciales en el Sistema de Gestión de Calidad</t>
  </si>
  <si>
    <t>Desconocimiento del procedimiento de planificación de cambios</t>
  </si>
  <si>
    <t>Asistir a las jornadas de socialización del procedimiento PE01-PR08  programadas por la OAPI</t>
  </si>
  <si>
    <t>Número de socializaciones a las que asista representación de la DTH y registradas en el listado de asistencia</t>
  </si>
  <si>
    <t>Baja frecuencia en la socialización del procedimiento PE01-PR08 Planificación Estratégica y Operativa</t>
  </si>
  <si>
    <t>Diligenciar y enviar a la OAPI el formato PE01-PR08-F02 de la DTH con el registro de los cambios no reportados durante la vigencia</t>
  </si>
  <si>
    <t>Número de Formatos PE01-PR08-F02 diligenciados y enviados a la OAPI</t>
  </si>
  <si>
    <t>039-2022</t>
  </si>
  <si>
    <t>Oportunidad de mejora: Reforzar el diligenciamiento de los planes operativos anuales, en relación con la documentación de soluciones en cuanto se presenten restrasos en el incumplimiento de las metas.</t>
  </si>
  <si>
    <t>Posibilidad de afectación reputacional por posibles investigaciones de tipo administrativos y disciplinarios por entes de control y requerimientos de las areas de la entidad, y entidades distritales, debido a la formulación, construcción y seguimiento de los planes operativos anuales fuera de los lineamientos establecidos en los procedimientos internos, de orden distrital y o nacional</t>
  </si>
  <si>
    <t>No tener en cuenta las instrucciones y los enunciados de las columnas del formato de reporte de POA de Inversión, por parte del encargado de Talento Humano</t>
  </si>
  <si>
    <t>Verificar el correcto diligenciamiento de los formatos del POA de manera previa al reporte a la OAPI e informar mediante correo electrónico la verificación previa realizada</t>
  </si>
  <si>
    <t>Número de Formatos trimestrales POA verificados en su diligenciamiento</t>
  </si>
  <si>
    <t>041-2022</t>
  </si>
  <si>
    <t>Comunicación y Cultura para la Movilidad</t>
  </si>
  <si>
    <t xml:space="preserve">Oportunidad de mejora: " Registrar las fechas de producción en noticieros y demás publicaciones internas y externas para otorgar certeza en la vigencia o absolescencia de la informacón".  </t>
  </si>
  <si>
    <t>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t>
  </si>
  <si>
    <t xml:space="preserve">Falta de revisión periodica frente a las fechas de las publicaciones tanto internas como externas, correspondientes a la Oficina Asesora de Comunicaciones y Cultura para la Movilidad.
</t>
  </si>
  <si>
    <t xml:space="preserve">Revisión de publicaciones
</t>
  </si>
  <si>
    <t>Oficina  Asesora de Comunicaciones y Cultura para la Movilidad</t>
  </si>
  <si>
    <t xml:space="preserve">Andrés Fabian Contento </t>
  </si>
  <si>
    <t>042-2022</t>
  </si>
  <si>
    <t>Oportunidad de mejora: "Se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t>
  </si>
  <si>
    <t>Falta de conocimiento de los encargados de las solicitudes de publicación frente a los lineamientos establecidos en el "Protocolo para la implementación de la política de transparencia y acceso a la información pública","PE02-PR02, Publicación de información en los Sitios Web de la SDM" y el formato "PE02-PR02-F01 V3 "Remisión de Información para Requerimientos en la Página Web e Intranet de la SDM".</t>
  </si>
  <si>
    <t>Oficina de Tecologías de la información y comunicaciones/
Oficina Asesora  de Comunicaciones y Cultura para la Movilidad</t>
  </si>
  <si>
    <t>Jady Pérez
Andrés Contento</t>
  </si>
  <si>
    <t>043-2022</t>
  </si>
  <si>
    <t xml:space="preserve"> Control y Evaluación de la Gestión</t>
  </si>
  <si>
    <t>Oportunidad de mejora: En el marco de lo establecido en el numeral 9,1 de la Norma Técnica ISO 9001:2015, con base en el Análisis y evaluación de "la eficacia de las acciones tomadas para abordar los riesgos y oportunidades"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
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t>
  </si>
  <si>
    <t xml:space="preserve">Posibilidad de afectación reputacional por posibles investigaciones de tipo administrativo y disciplinario por los entes de control a los responsables de ejecutar las acciones formuladas en los PM, debido a la inefectividad o incumplimiento de estas. </t>
  </si>
  <si>
    <t>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t>
  </si>
  <si>
    <t>Realizar mesa de trabajo con el responsable de la Política de Gestión del conocimiento y la innovación (Dirección de Talento Humano - Dirección de Inteligencia para la Movilidad), para establecer una estrategia para la conformación del banco de experiencias y/o lecciones aprendidas con base en los hallazgos reiterativos de los planes de mejoramiento suscritos por los responsables, producto de las auditorías de entes de control.</t>
  </si>
  <si>
    <t>Acta de mesa de trabajo</t>
  </si>
  <si>
    <t>Generar las recomendaciones de la mesa de trabajo en el marco del Comité Institucional de Coordinación de Control Interno – CICCI, para que suministren los lineamientos y buenas prácticas en materia de control interno, relacionados con la construcción de un banco para compartir lecciones y experiencias con base en los hallazgos configurados por diferentes fuentes y que se encuentran en  los planes de mejoramiento suscritos, con el fin de facilitar en la entidad la toma de decisiones, fortalecer la operación de los procesos y promover la mejora continua.</t>
  </si>
  <si>
    <t>Acta de reunión CICCI</t>
  </si>
  <si>
    <t>Presentar anualmente informe de efectividad de las acciones cerradas de PMP-PMI en el CICCI, para la toma de decisiones y mejoramiento del Sistema de Control Interno</t>
  </si>
  <si>
    <t>Informe de efectividad</t>
  </si>
  <si>
    <t>comunicaciones enviadas a las dependencias</t>
  </si>
  <si>
    <t>044-2022</t>
  </si>
  <si>
    <t xml:space="preserve">Auditoría Interna cumplimiento de la norma NTC ISO 9001:2015.                                                                                          </t>
  </si>
  <si>
    <t xml:space="preserve">Oportunidad de mejora:  - El mecanismo de pago descrito por el auditado no se encuentra documentado o no corresponde con la información que está publicada en el procedimiento PA03-PR09, así mismo, el procedimiento hace referencia al uso del aplicativo OPGET el cual en la actualidad no está en funcionamiento.                                                                                                                     - El formato PA03-PR09-F01 lista de verificación a documentos soporte para el pago a terceros, no contempla la totalidad de requisitos para la presentación de la primera cuenta de cobro persona natural y/o persona jurídica (certificado de afiliación a aslud y pensión PN), copia de la resolución de facturación PJ), al igual que tampoco establece los requisitos para presentación cuentas de adición o prórroga de contratos, y ante su incumplimiento se constituye en causal de devolución de la cuenta de cobro.                                                                                                                         - Se evidenció la publicación y disposición de documentos obsoletos en la intranet debido a que el formato PA03-PR08-F01 formato solicitud de anulación CDP y CRP tiene tanto la versión vigente como la anterior a disposición para registro en el mismo documento, ocasionando confusión en el diligenciamiento de este. </t>
  </si>
  <si>
    <t>Posibilidad de afectación reputacional por requerimientos internos    e investigaciones administrativas,  debido a realización del proceso de expedicion de  certificados de registros  presupuestales fuera de los requisitos establecidos en los terminos procedimentales.</t>
  </si>
  <si>
    <t>Cambios en el procedimiento que no quedaron registrados en el documento PA03-PR09 y PA03-PR08</t>
  </si>
  <si>
    <t xml:space="preserve">Actualizar, publicar y socializar los procedimientos PA03-PR09 y PA03-PR08 con todos sus formatos. </t>
  </si>
  <si>
    <t>Procedimientos y formatos actualizados, publicados y socializados</t>
  </si>
  <si>
    <t>2 procedimiento y 7 formatos actualizados</t>
  </si>
  <si>
    <t>Carolina Malagón Robayo</t>
  </si>
  <si>
    <t>045-2022</t>
  </si>
  <si>
    <t>Al verificar la implementación del procedimiento de control de salidas no conformes, el único proceso que lo ha implementado es Gestión de Trámites y Servicio para la Ciudadanía.</t>
  </si>
  <si>
    <t>Posibilidad de afectación reputacional por posible disminución en el índice de desempeño institucional por la implementación de las políticas del Modelo Integrado de Planeación y Gestión MIPG fuera de los términos y lineamientos establecidos.</t>
  </si>
  <si>
    <t>Los equipos técnicos de los procesos misionales no le dan la importancia al procedimiento de salidas no conformes, dado que no están en el alcance de la certificación.</t>
  </si>
  <si>
    <t>Realizar mesas de trabajo con los equipos técnicos de los procesos misionales para recordar la importancia  de documentar las salidas  no conformes.</t>
  </si>
  <si>
    <t>Número de mesas de trabajo realizadas</t>
  </si>
  <si>
    <t>046-2022</t>
  </si>
  <si>
    <t>Planeación de Transporte e Infraestructura</t>
  </si>
  <si>
    <t>Auditoría a la Implementación del Plan Distrital de Seguridad Vial al 30 de abril de 2022</t>
  </si>
  <si>
    <t>Cuantificar el número total de instituciones educativas del Distrito y articular esta acción con la meta del indicador de gestión “plan de movilidad escolar” definido en el artículo 15 del precitado Decreto y que tiene como meta cubrir “Todas las instituciones educativas”, lo cual permitirá medir de manera efectiva los avances y cumplimiento de la gestión.</t>
  </si>
  <si>
    <t>Posibilidad de afectación reputacional por investigaciones de los entes de control y aumento de requerimientos por parte de los usuarios debido a la ejecución de las acciones del Plan Distrital de Seguridad Vial y del Motociclista que se encuentre sin los requerimientos normativos establecidos</t>
  </si>
  <si>
    <t>Deficiencia en la determinación del número de  Instituciones Educativas deben formular el Plan de Movilidad Escolar</t>
  </si>
  <si>
    <t>Realizar una mesa de trabajo con la Secretaría de Educación Distrital, a fin de cuantificar las instituciones educativas que deben implementar el Plan de Movilidad Escolar PME</t>
  </si>
  <si>
    <t>Mesa de trabajo realizada</t>
  </si>
  <si>
    <t>Dirección de Planeación de la Movilidad</t>
  </si>
  <si>
    <t>Definir para la acción “Hacer seguimiento a los Planes Estratégicos de Seguridad Vial - PESV avalados por la Secretaría de Movilidad y enmarcados en la normativa vigente” una meta cuantificable por cada uno de los tipos de transporte conforme al número de empresas habilitadas para prestar el servicio, con el propósito asegurar un efectivo seguimiento de esta acción y poder determinar si el grado de avance es satisfactorio respecto a lo programado y ejecutado.</t>
  </si>
  <si>
    <t>Falencia en el reporte de avance de las acciones realizadas, en lo relacionado al seguimiento de los PESV</t>
  </si>
  <si>
    <t>Reportar trimestralmente el avance cuantificable de los seguimientos a los PESV,  por cada uno de los tipos de transporte, conforme al número de empresas 
habilitadas para prestar el servicio</t>
  </si>
  <si>
    <t>(Reportes trimestrales realizados / Reportes trimestrales por realizar)</t>
  </si>
  <si>
    <t>047-2022</t>
  </si>
  <si>
    <t>Auditoria Plan de Seguridad Vial</t>
  </si>
  <si>
    <t>En el  informe de la auditoria interna de calidad, se expone como oportunidad de mejora lo siguiente: " Si bien, el grado de participación a las capacitaciones ha sido favorable se identificó, que las evidencias no dan cuenta del resultado de la evaluación de efectividad, como está establecido en la acción “(…) y evaluar su efectividad”. Fortalecer las actividades de seguimiento y evaluación de la acción, respecto a la información documentada del resultado de la efectividad"</t>
  </si>
  <si>
    <t xml:space="preserve">Al no comprender la "acción del numeral 2.4.1 de l eje 2 del Plan de Seguridad Vial" no se reportó el informe de la medición de efectividad de las capacitaciones implementadas a los  conductores profesionales. </t>
  </si>
  <si>
    <t>Publicación de las evidencias frente a la "acción" correspondiente al eje 2, numeral 2.4.1</t>
  </si>
  <si>
    <t>Mejora Continúa</t>
  </si>
  <si>
    <t>Publicación de evidencias</t>
  </si>
  <si>
    <t>Andrés Contento Muñoz</t>
  </si>
  <si>
    <t>048-2022</t>
  </si>
  <si>
    <t>Auditoría a la Implementación del Plan Distrital
de Seguridad Vial</t>
  </si>
  <si>
    <r>
      <rPr>
        <b/>
        <sz val="9"/>
        <rFont val="Arial"/>
        <family val="2"/>
      </rPr>
      <t>OM1:</t>
    </r>
    <r>
      <rPr>
        <sz val="9"/>
        <rFont val="Arial"/>
        <family val="2"/>
      </rPr>
      <t>Revisar la viabilidad, de incluir en las evidencias el seguimiento de los resultados obtenidos en las evaluaciones de conocimiento, con el fin de identificar y proporcionar acompañamiento a los servidores que lleguen a presentar bajo nivel de aprendizaje, para así garantizar que el proceso de capacitación sea efectivo.</t>
    </r>
  </si>
  <si>
    <t>Incumplir con los requisitos normativos establecidos en el Decreto 813 de 2017 "Plan Distrital de Seguridad Vial"</t>
  </si>
  <si>
    <t>Debilidad en el cargue de las evidencias relacionadas con las evaluaciones de conocimiento de las capacitaciones programadas vs ejecutadas</t>
  </si>
  <si>
    <t>No de Evaluaciones  de Conocimientos PRE / No de Evaluaciones  de Conocimientos POST</t>
  </si>
  <si>
    <t xml:space="preserve">Subdirección Administrativa </t>
  </si>
  <si>
    <t>049-2022</t>
  </si>
  <si>
    <t>INFORME DE SATISFACCIÓN DE LA CIUDADANÍA PRIMER TRIMESTRE 2022</t>
  </si>
  <si>
    <t>Variación negativa superior al 5 % de la satisfacción en el trámite de facilidades de pago en los puntos de Centro de Servicios de Movilidad Calle 13 y SuperCADE Américas.</t>
  </si>
  <si>
    <t>Posibilidad de afectación reputacional por pérdida de confianza por parte de la ciudadanía al igual de posibles investigaciones por entes de control debido a prestación de tramites y servicios fuera de los requerimientos normativos, legales y del ciudadano</t>
  </si>
  <si>
    <t>Aplicación de la encuesta en formato desactualizado.</t>
  </si>
  <si>
    <t>Encuesta aplicada trimestralmente</t>
  </si>
  <si>
    <t>Número de mesas programadas soportadas en actas</t>
  </si>
  <si>
    <t>050-2022</t>
  </si>
  <si>
    <t xml:space="preserve">Variación negativa superior al 5% en el informe del primer trimestre de 2022 de satisfacción para el trámite de cursos pedagógicos por infracción a las normas de tránsito </t>
  </si>
  <si>
    <t>Actualizar, publicar y socializar  la Encuesta de satisfacción al ciudadano PM04-PR01-F04.</t>
  </si>
  <si>
    <t>Encuesta de satisfacción al ciudadano actualizada, publicada y socializada</t>
  </si>
  <si>
    <t>051-2022</t>
  </si>
  <si>
    <t>Variación negativa superior al 8 % de la satisfacción en el programa de Talleres de Redes Empresariales.</t>
  </si>
  <si>
    <t>Posibilidad de afectación reputacional por pérdida de confianza por parte de la ciudadanía al igual de posibles investigaciones por entes de control debido a prestación de trámites y servicios fuera de los requerimientos normativos, legales y del ciudadano</t>
  </si>
  <si>
    <t>Se evidencia que el nivel de respuesta de los usuarios que participan en los talleres es muy bajo, por lo tanto es necesario implementar una estrategia para mejorar el nivel de respuesta de los usuarios</t>
  </si>
  <si>
    <t>Establecer una estrategia que permita mejorar el nivel de respuesta de los usuarios que participan en los talleres.</t>
  </si>
  <si>
    <t>Estrategia implementada</t>
  </si>
  <si>
    <t>Subdirección de Transporte Privado</t>
  </si>
  <si>
    <t>Subdirector(a) de Transporte Privado</t>
  </si>
  <si>
    <t>Se evidencia que en cada uno de los componentes de la encuesta de satisfacción, hubo una disminución en la calificaciòn de los usuarios, por lo tanto es necesario fortalecer estos aspectos para los talleres del siguiente periodo.</t>
  </si>
  <si>
    <t>Realizar una mesa de trabajo con las personas que lideran los talleres, para mejorar la calificación de cada componente.</t>
  </si>
  <si>
    <t>(Mesa de trabajo realizada / Mesa de trabajo por realizar)</t>
  </si>
  <si>
    <t>052-2022</t>
  </si>
  <si>
    <t>INFORME FINAL DE
SEGUIMIENTO CONTINGENTE JUDICIAL, SIPROJ-WEB Y COMITÉ DE CONCILIACIÓN</t>
  </si>
  <si>
    <r>
      <rPr>
        <b/>
        <sz val="10"/>
        <rFont val="Arial"/>
        <family val="2"/>
      </rPr>
      <t xml:space="preserve">No conformidad 1: </t>
    </r>
    <r>
      <rPr>
        <sz val="10"/>
        <rFont val="Arial"/>
        <family val="2"/>
      </rPr>
      <t>En la revisión efectuada al estudio de procedencia de acción de repetición se evidenció en los procesos con radicado 2016-00395 ID 556579, y de acuerdo con la información reportada en el Siprojweb, el pago fue efectivo en la fecha 17/12/21, y el radicado 2016-00049 ID 528120 la fecha efectiva del pago por concepto de sentencia y costas judiciales correspondió al 03/03/2022. En ambos casos revisados, no se evidencia remisión de los actos administrativos y antecedentes por parte del ordenador del gasto a los miembros del comité al día siguiente de la cancelación total de la obligación para su análisis, previo a la convocatoria de la sesión del
comité.
Contraviniendo lo establecido en el Decreto Nacional 1167 de 2016 "Por el cual se modifican y se suprimen algunas disposiciones del Decreto 1069 de 2015, Decreto Único Reglamentario del Sector Justicia y del Derecho" artículo 3° Modificación del artículo 2.2.4.3.1.2.12. del Decreto 1069 de 2015, Decreto Único Reglamentario del Sector Justicia y del Derecho. El artículo 2.2.4.3.1.2.12. del Decreto 1069 de 2016 quedará así: "ARTÍCULO 2.2.4.3.1.2.12. 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 Subraya y negrilla fuera de texto, así como lo establecido en el procedimiento para estudio de acción de repetición Código: PA05-PR22 Versión: 1.0, la posible causa puede estar asociada a errada interpretación del aparte de la obligación establecida en el mencionado artículo (subrayada y citada en negrilla), así como a debilidades en los mecanismos de control, lo que conllevó a que se generara el incumplimiento.</t>
    </r>
  </si>
  <si>
    <t>Posibilidad de afectacion ecomica y reputacional por sancion del ente correspondiente, debido a la gestion del proceso administrativo y de defensa fuera de los terminos legales establecidos.</t>
  </si>
  <si>
    <t xml:space="preserve">Debilidad en la oportuna notificación del pago por parte del ordenador del gasto al Comité de Conciliación como lo estipula la ley. </t>
  </si>
  <si>
    <t xml:space="preserve">Revisar, ajustar y socializar el  PA05-PR22 procedimiento para Estudio de Acción de Repetición, respecto a  los lineamientos establecidos en el Articulo 3 del Decreto 1167 de 2016 relacionado con el tramite de pagos de sentencias.  
</t>
  </si>
  <si>
    <t xml:space="preserve">Procedimiento ajustado, publicado en la intranet y socializado. </t>
  </si>
  <si>
    <t xml:space="preserve">Dirección de Representación Judicial </t>
  </si>
  <si>
    <t xml:space="preserve">Elaborar  memorando dirigido a los ordenadores del gasto y a la Subdirección Financiera, en el que se reiteren los lineamientos establecidos en el Articulo 3 del Decreto 1167 de 2016 relacionado con el tramite de pagos de sentencias, en donde se establece el tiempo para efectuar la debida notificación del pago realizado. 
</t>
  </si>
  <si>
    <t>Memorando elaborado y enviado</t>
  </si>
  <si>
    <t>Dirección de Representación Judicial</t>
  </si>
  <si>
    <t>053-2022</t>
  </si>
  <si>
    <r>
      <rPr>
        <b/>
        <sz val="10"/>
        <rFont val="Arial"/>
        <family val="2"/>
      </rPr>
      <t xml:space="preserve">No confomidad 2: </t>
    </r>
    <r>
      <rPr>
        <sz val="10"/>
        <rFont val="Arial"/>
        <family val="2"/>
      </rPr>
      <t>En el sistema del Siproj Web módulo contable se encontró un total de 24 registros de procesos en contra con calificación de la obligación en Probable, provisionados en la cuenta 2-7-0-1, pero solo los procesos con ID 569713; 629414 y 675958 tienen una probabilidad final del 50,32%, por valor de $224.389.794 tal y como lo establece la política para que sean clasificados en este rango. Sin embargo, los restantes (21) procesos provisionados en esta cuenta no cumplen con la política contable para que sean calificados en este rango “Probable”.</t>
    </r>
  </si>
  <si>
    <t>Falta de claridad frente a la normativa, etapas e intervinientes en el proceso de calificación de contingentes judiciales</t>
  </si>
  <si>
    <t xml:space="preserve">Elevar solicitud mediante oficio dirigido a la Secretaría Distrital de Hacienda y a la Secretaría Juridica Distrital, Sobre las reglas de aplicabilidad dispuestas en la Política Contable del Distrito, la Resolución 866 de 2004, la Resolución 169 de 2005 y demás normas concordantes, para asi definir los criterios dispuestos que determinen la probabilidad final y el nivel o tipo de obligación aplicable a los procesos objeto de calificación. </t>
  </si>
  <si>
    <t>Oficios elaborados y enviados</t>
  </si>
  <si>
    <t>054-2022</t>
  </si>
  <si>
    <t>Auditoría al Sistema de Control Interno de los Planes Integrales de Movilidad Sostenible con enfoque en riesgos.</t>
  </si>
  <si>
    <t>Se evidenció que un profesional especializado de la Subdirección de Transporte Privado se encuentra realizando actividades de evaluación de los PIMS, que no están contempladas en las responsabilidades de los profesionales que intervienen en el procedimiento PM01-PR08 Revisión Planes Integrales de Movilidad Sostenible (PIMS) V 1.0, ya que está actividad, de acuerdo con el procedimiento, la debe desarrollar un profesional universitario y no un especializado. Por lo anterior, se incumple el numeral 2.5 de la Directiva 008 de 2021, según el cual “2.5. En el diseño y funcionamiento de los procesos y procedimientos institucionales deberá asegurarse que existan claras diferenciaciones e interdependencias, así como flujos efectivos de comunicación que eviten traslapes o duplicidades de funciones y competencias y de esta manera puedan delimitarse con claridad las responsabilidades que le asisten a cada servidor o servidora pública”, esto se debe a la desactualización del procedimiento PM01-PR08, que incluya al profesional especializado y sus responsabilidades, lo cual puede traer como consecuencia la materialización del riesgo de investigaciones disciplinarias por el incumplimiento del procedimiento.</t>
  </si>
  <si>
    <t>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t>
  </si>
  <si>
    <t xml:space="preserve">Deficiencias en la actualización y socialización del procedimiento PM01-PR08, en cuanto a lineamientos de operación, responsables y actividades. </t>
  </si>
  <si>
    <t>Actualizar y socializar los lineamientos de operación, responsables, puntos de control  y actividades del procedimiento PM01-PR08</t>
  </si>
  <si>
    <t>Procedimiento actualizado y socializado</t>
  </si>
  <si>
    <t>055-2022</t>
  </si>
  <si>
    <t>No se pudo evidenciar que se realice una conservación de los registros generados del procedimiento PM01-PR08 “Revisión Planes Integrales de Movilidad Sostenible (PIMS)” V 1.0, de acuerdo a los principios establecidos en la Ley 594 del 2000 “artículo 4º. Principios generales. Los principios generales que rigen la función archivística son los siguientes: a) Fines de los archivos. El objetivo esencial de los archivos es el de disponer de la documentación organizada, en tal forma que la información institucional sea recuperable para uso de la administración en el servicio al ciudadano y como fuente de la historia”, dado que no se cuenta con la totalidad de los registros firmados de la presentación, evaluación, aprobación o no de los PIMS de las entidades y empresas: Caja de Compensación Familiar Compensar, Centro Comercial Plaza de las Américas P.H., Empresa de Acueducto y Alcantarillado de Bogotá - EAAB, Empresa Metro de Bogotá, Contraloría de Bogotá, Corporación Universitaria Minuto de Dios - UNIMINUTO, Empresa Tercer Milenio - Transmilenio S.A., Instituto de Desarrollo Urbano - IDU, Instituto Distrital de Protección y Bienestar Animal - IDPYBA, Secretaría Distrital de Ambiente, Unidad Administrativa Especial de Bomberos, Sura, Ecopetrol y Universidad Nacional Abierta y a Distancia, debido a la falta de cumplimiento de la actividad 9 del procedimiento PM01-PR08, según la cual el Auxiliar Administrativo archiva y escanea todos los documentos relacionados con el Plan Integral de Movilidad Sostenible, lo cual puede traer como consecuencia la perdida de la información.</t>
  </si>
  <si>
    <t>Deficiencias en la actualización y socialización del procedimiento PM01-PR08, en cuanto a los lineamientos para la debida custodia de los documentos generados como producto de la revisión de los PIMS</t>
  </si>
  <si>
    <t>Actualizar y socializar el procedimiento PM01-PR08, incluyendo los lineamientos en materia de Gestión Documental, para la debida custodia y almacenamiento de los documentos generados de la revisión y aprobación de los PIMS</t>
  </si>
  <si>
    <t>Insuficiencia del conocimiento para la debida aplicación de los lineamientos de Gestión Documental, sobre los documentos generados como producto de la revisión de los PIMS.</t>
  </si>
  <si>
    <t>Realizar una mesa de trabajo con la Subdirección Administrativa (Equipo de Gestión Documental), a fin de realizar las acciones necesarias para determinar cómo se deben gestionar los documentos generados como producto de la revisión de los PIMS</t>
  </si>
  <si>
    <t>Mesa de trabajo</t>
  </si>
  <si>
    <t>056-2022</t>
  </si>
  <si>
    <r>
      <rPr>
        <b/>
        <sz val="9"/>
        <rFont val="Arial"/>
        <family val="2"/>
      </rPr>
      <t>No conformidad N° 1:</t>
    </r>
    <r>
      <rPr>
        <sz val="9"/>
        <rFont val="Arial"/>
        <family val="2"/>
      </rPr>
      <t xml:space="preserve"> Se tiene el certificado de AS Fumigaciones SAS del lavado de tanque subterráneo de la sede Paloquemao, el cual constituye un espacio confinado de estas dimensiones 2x2.5x8 m para un total de 100m3, no se evidencia cumplimiento del procedimiento de trabajo seguro para espacios confinados ni de la competencia del personal para trabajar en espacios confinados, se evidencia certificados curso de la ARL Sura pero que no cumplen con los requisitos de formación especializada definidos en la Res. 491 de 2020.</t>
    </r>
  </si>
  <si>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</si>
  <si>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Por posible desconocimiento de la normatividad para realizar trabajos seguros en espacios confinados y la solicitud de certificación a los operarios que realizan la labor</t>
  </si>
  <si>
    <t>Realizar por parte de la supervisión del contrato el suministro de la certificación requerida.</t>
  </si>
  <si>
    <t>Numero de certificación aportada</t>
  </si>
  <si>
    <t xml:space="preserve">(1) una </t>
  </si>
  <si>
    <t>Subdirección Administrativa</t>
  </si>
  <si>
    <t>8/9/2022: No se aportaron evidencias de gestión en el mes de agosto.</t>
  </si>
  <si>
    <r>
      <rPr>
        <b/>
        <sz val="9"/>
        <rFont val="Arial"/>
        <family val="2"/>
      </rPr>
      <t>No conformidad  N° 1:</t>
    </r>
    <r>
      <rPr>
        <sz val="9"/>
        <rFont val="Arial"/>
        <family val="2"/>
      </rPr>
      <t xml:space="preserve"> Se tiene el certificado de AS Fumigaciones SAS del lavado de tanque subterráneo de la sede Paloquemao, el cual constituye un espacio confinado de estas dimensiones 2x2.5x8 m para un total de 100m3, no se evidencia cumplimiento del procedimiento de trabajo seguro para espacios confinados ni de la competencia del personal para trabajar en espacios confinados, se evidencia certificados curso de la ARL Sura pero que no cumplen con los requisitos de formación especializada definidos en la Res. 491 de 2020.</t>
    </r>
  </si>
  <si>
    <t>Realizar capacitación a los colaboradores de la Subdirección Administrativa en la normatividad aplicable para la atención de trabajos en espacios confinados.</t>
  </si>
  <si>
    <t>Numero de capacitación realizada</t>
  </si>
  <si>
    <t>057-2022</t>
  </si>
  <si>
    <r>
      <rPr>
        <b/>
        <sz val="9"/>
        <rFont val="Arial"/>
        <family val="2"/>
      </rPr>
      <t>No conformidad N° 2:</t>
    </r>
    <r>
      <rPr>
        <sz val="9"/>
        <rFont val="Arial"/>
        <family val="2"/>
      </rPr>
      <t xml:space="preserve"> No se evidencia la actualización del protocolo de bioseguridad según la Res. 692 de 2022.  Se tiene el protocolo de bioseguridad para la prevención de COVID-19,  El anexo 3 Ingreso seguro a la entidad, salida y regreso de fecha de 10Mar2022.</t>
    </r>
  </si>
  <si>
    <t>No hay un lineamiento claro definido al interior del equipo de SST referente a los tiempos  para la revisión y aplicabilidad y/o actualización de acuerdo a la legislación</t>
  </si>
  <si>
    <t>Realizar la actualización del protocolo de bioseguridad de acuerdo a la normativa legal vigente</t>
  </si>
  <si>
    <t xml:space="preserve">Numero de protocolo actualizado </t>
  </si>
  <si>
    <t>1 (uno)</t>
  </si>
  <si>
    <t>Dirección de Talento Humano</t>
  </si>
  <si>
    <r>
      <rPr>
        <b/>
        <sz val="9"/>
        <rFont val="Arial"/>
        <family val="2"/>
      </rPr>
      <t>No conformidad N° 2</t>
    </r>
    <r>
      <rPr>
        <sz val="9"/>
        <rFont val="Arial"/>
        <family val="2"/>
      </rPr>
      <t>: No se evidencia la actualización del protocolo de bioseguridad según la Res. 692 de 2022.  Se tiene el protocolo de bioseguridad para la prevención de COVID-19,  El anexo 3 Ingreso seguro a la entidad, salida y regreso de fecha de 10Mar2022.</t>
    </r>
  </si>
  <si>
    <t>Realizar mesa de trabajo con el equipo de SST en el cual se establezcan el proceso interno a seguir en relación a la actualización normativa e implementación y/o actualizaciones para su cumplimiento</t>
  </si>
  <si>
    <t>Numero de acta de mesa de trabajo</t>
  </si>
  <si>
    <t>1 (una)</t>
  </si>
  <si>
    <t>058-2022</t>
  </si>
  <si>
    <r>
      <rPr>
        <b/>
        <sz val="9"/>
        <rFont val="Arial"/>
        <family val="2"/>
      </rPr>
      <t>Observación N° 1:</t>
    </r>
    <r>
      <rPr>
        <sz val="9"/>
        <rFont val="Arial"/>
        <family val="2"/>
      </rPr>
      <t xml:space="preserve"> No se evidencia señalización de espacio libre de humo de tabaco.</t>
    </r>
  </si>
  <si>
    <t>Posibilidad de afectación reputacional por perdida de imagen con los usuarios internos por la adecuación de espacios  sin dar alcance a los procedimientos establecidos.</t>
  </si>
  <si>
    <t>Se desconocía de la necesidad puntual de instalar la señalización en el espacio indicado de acuerdo a la normatividad vigente</t>
  </si>
  <si>
    <t>Instalación de señalización de espacio libre de humo de tabaco en el área</t>
  </si>
  <si>
    <t>Señalización instalada</t>
  </si>
  <si>
    <t>Instalar señalización de espacio libre de humo de tabaco en el área</t>
  </si>
  <si>
    <t>Realizar capacitación enfocada a la correcta aplicación de la ley 1335 de 2009</t>
  </si>
  <si>
    <t>059-2022</t>
  </si>
  <si>
    <t>Informe de Evaluación Independiente del Estado del Sistema de Control Interno de la Secretaria Distrital de Movilidad - Primer Semestre 2022.</t>
  </si>
  <si>
    <t>Se identificaron debilidades relacionadas con el suministro de evidencias, de la ejecución de los controles conforme al diseño, lo cual no permitió verificar plenamente su aplicación, ni su efectividad (Seguimiento mapas de riesgos de corrupción).</t>
  </si>
  <si>
    <t>Falta de apropiación por parte de los responsables del reporte en cuanto a los lineamientos definidos por la OAPI, respecto al reporte y cargue de evidencias de controles y acciones de riesgos con periodo cuatrimestral.</t>
  </si>
  <si>
    <t>Realizar una socialización sobre los informes de seguimiento y los  lineamientos para el reporte de la ejecución de controles y acciones definidas en los mapas de riesgos de cada proceso</t>
  </si>
  <si>
    <t>Número de socializaciones realizadas</t>
  </si>
  <si>
    <t>1 socialización sobre los informes de seguimiento y lineamientos para el reporte de la ejecución de controles y acciones definidas en los mapas de riesgos de cada proceso</t>
  </si>
  <si>
    <t>Julieth Rojas Betancour
Jefe Oficina Asesora de Planeación Institucional</t>
  </si>
  <si>
    <t>060-2022</t>
  </si>
  <si>
    <t>INFORME AUDITORÍA SGS CERTIFICACION 14001:2015</t>
  </si>
  <si>
    <r>
      <rPr>
        <b/>
        <sz val="9"/>
        <color theme="1"/>
        <rFont val="Arial"/>
        <family val="2"/>
      </rPr>
      <t xml:space="preserve">No conformidad 1: </t>
    </r>
    <r>
      <rPr>
        <sz val="9"/>
        <color theme="1"/>
        <rFont val="Arial"/>
        <family val="2"/>
      </rPr>
      <t xml:space="preserve">La organización no garantiza que se estén identificando todos sus requisitos legales aplicables a sus aspectos ambientales, visto en: 
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No se han identificado en la matriz requisitos legales como: Resolución 1257 de 2021 de Residuos de construcción y demolición; Ley 2099 de 2021 de transición energética; Ley 2111 de 2021 de delitos ambientales; Dec 1843 de 1991, entre otras.    
Lo anterior incumple el 6.1.3 de la norma ISO 14001:2015 que estable la necesidad de identificar los requisitos legales y determinar cómo aplican a la organización.
                                      </t>
    </r>
  </si>
  <si>
    <t xml:space="preserve">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t>
  </si>
  <si>
    <t xml:space="preserve">No se encuentra documentado de forma clara, la determinación de fuentes de consulta, para realizar la identificación de los requisitos legales ambientales aplicables a la entidad 
</t>
  </si>
  <si>
    <t xml:space="preserve">Identificar y diligenciar en el formato PA05-IN02-F03 Matriz de cumplimiento Legal, las siguientes normas: Resolución 1257 de 2021 de Residuos de construcción y demolición; Ley 2099 de 2021 de transición energética; Ley 2111 de 2021 de delitos ambientales; Dec 1843 de 1991
</t>
  </si>
  <si>
    <t xml:space="preserve">Correccion </t>
  </si>
  <si>
    <t>N° de formatos PA05-IN02-F03 Matriz de cumplimiento Legal</t>
  </si>
  <si>
    <t xml:space="preserve">1 Formato Actualizado </t>
  </si>
  <si>
    <t xml:space="preserve">N° de solicitud de inclusión </t>
  </si>
  <si>
    <t>1 solicitud</t>
  </si>
  <si>
    <t>Revisar diligenciar en el formato PA05-IN02-F03 Matriz de cumplimiento Legal, identificando el aspecto ambiental, la descripción de cada articulo y su desarrollo</t>
  </si>
  <si>
    <t xml:space="preserve">Acción Correctiva </t>
  </si>
  <si>
    <t>N° de formato diligenciado</t>
  </si>
  <si>
    <t>1 formato</t>
  </si>
  <si>
    <t>N° de solicitud de actualización</t>
  </si>
  <si>
    <t>1 Solicitud</t>
  </si>
  <si>
    <t>061-2022</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</si>
  <si>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</si>
  <si>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N° de solicitud al contratista</t>
  </si>
  <si>
    <t>N° de solicitud a selcom</t>
  </si>
  <si>
    <t>N° de solicitud de soportes a selcom</t>
  </si>
  <si>
    <t>Solicitar al proveedor Selcom los soportes de mantenimiento de los aires acondicionados y conforme a esto los certificados de disposición final de residuos generados en dichas actividades.</t>
  </si>
  <si>
    <t>Identificar la inclusión de obligaciones ambientales en la estructuración de los contratos, de acuerdo al Plan Anual de Adquisiciones de la entidad de la siguiente vigencia</t>
  </si>
  <si>
    <t>N° de contratos de bienes y servicios con criterios ambientales a la fecha /N° de contratos con criterios ambientales de bienes y servicios proyectados en el PAA</t>
  </si>
  <si>
    <t>N° de mesas de trabajo</t>
  </si>
  <si>
    <t>1 mesa de trabajo</t>
  </si>
  <si>
    <t xml:space="preserve">Ajustar los documentos de contratación, en caso de ser necesario, pertinentes a la identificación, inclusión, cumplimiento, seguimiento y evaluación de las obligaciones ambientales en los contratos de bienes y servicios de la entidad. </t>
  </si>
  <si>
    <t>N° de documentos ajustados</t>
  </si>
  <si>
    <t>N° de divulgaciones</t>
  </si>
  <si>
    <t>(N° de verificaciones realizadas/N° de verificaciones programadas)*100</t>
  </si>
  <si>
    <t>062-2022</t>
  </si>
  <si>
    <t>INFORME DE AUDITORIA DE EVALUACIÓN DE
REQUISITOS LEGALES DE AMBIENTE</t>
  </si>
  <si>
    <t xml:space="preserve">Incluir en el plan de trabajo ambiental las actividades requeridas para la identificación y seguimiento de los lineamientos normativos, enmarcadas en el "uso de sustancias agotadoras de la capa de ozono" en las neveras y aires acondicionados de la entidad.
</t>
  </si>
  <si>
    <t>N° de planes de trabajo</t>
  </si>
  <si>
    <t xml:space="preserve">1 Plan de trabajo </t>
  </si>
  <si>
    <t xml:space="preserve">N° Mesas de trabajo de seguimiento </t>
  </si>
  <si>
    <t>063-2022</t>
  </si>
  <si>
    <t>N° puntos temporales adecuados</t>
  </si>
  <si>
    <t>064-2022</t>
  </si>
  <si>
    <r>
      <rPr>
        <b/>
        <sz val="9"/>
        <color theme="1"/>
        <rFont val="Arial"/>
        <family val="2"/>
      </rPr>
      <t xml:space="preserve">Observación 2: </t>
    </r>
    <r>
      <rPr>
        <sz val="9"/>
        <color theme="1"/>
        <rFont val="Arial"/>
        <family val="2"/>
      </rPr>
      <t>Mejorar el tamaño de las etiquetas de los productos químicos, para que la información sea más visible.</t>
    </r>
  </si>
  <si>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t>
  </si>
  <si>
    <t>No se consideró reemplazar la etiqueta del producto, puesto que es la original establecida por el proveedor.</t>
  </si>
  <si>
    <t>Realizar lista de verificación de las sustancias que requieren etiquetado adicional a la etiqueta original o no tienen identificación</t>
  </si>
  <si>
    <t>N° de verificaciones realizadas</t>
  </si>
  <si>
    <t>1 Lista de verificación trimestral donde se evidencie los productos que requieren etiquetado adicional.</t>
  </si>
  <si>
    <t>Realizar el seguimiento al cambio de las etiquetas que se hayan identificado de acuerdo a la lista de verificación</t>
  </si>
  <si>
    <t>N° de seguimientos de la lista de verificación</t>
  </si>
  <si>
    <t>065-2022</t>
  </si>
  <si>
    <r>
      <rPr>
        <b/>
        <sz val="9"/>
        <color theme="1"/>
        <rFont val="Arial"/>
        <family val="2"/>
      </rPr>
      <t>Observación 3:</t>
    </r>
    <r>
      <rPr>
        <sz val="9"/>
        <color theme="1"/>
        <rFont val="Arial"/>
        <family val="2"/>
      </rPr>
      <t xml:space="preserve"> Es importante mejorar en la determinación de los indicadores de gestión de los programas, de tal forma que la medición y los resultados no se limiten a medir el cumplimiento de requisitos legales y de norma, sino que redunden en acciones que eliminen, reduzcan, mitiguen o modifiquen positivamente los riesgos de contaminar o usar los recursos no renovables
</t>
    </r>
    <r>
      <rPr>
        <b/>
        <sz val="9"/>
        <color theme="1"/>
        <rFont val="Arial"/>
        <family val="2"/>
      </rPr>
      <t xml:space="preserve">
Observación 4:</t>
    </r>
    <r>
      <rPr>
        <sz val="9"/>
        <color theme="1"/>
        <rFont val="Arial"/>
        <family val="2"/>
      </rPr>
      <t xml:space="preserve"> Revisar las variables de los indicadores de consumos de agua y energía para validar la
pertinencia de incluir a todos los usuarios externos que visitan la SDM.
</t>
    </r>
    <r>
      <rPr>
        <b/>
        <sz val="9"/>
        <color theme="1"/>
        <rFont val="Arial"/>
        <family val="2"/>
      </rPr>
      <t>Observación 5:</t>
    </r>
    <r>
      <rPr>
        <sz val="9"/>
        <color theme="1"/>
        <rFont val="Arial"/>
        <family val="2"/>
      </rPr>
      <t xml:space="preserve"> Mejorar en la oportunidad de la medición de los indicadores de acuerdo con la frecuencia establecida.
</t>
    </r>
    <r>
      <rPr>
        <b/>
        <sz val="9"/>
        <color theme="1"/>
        <rFont val="Arial"/>
        <family val="2"/>
      </rPr>
      <t xml:space="preserve">Observación 18: </t>
    </r>
    <r>
      <rPr>
        <sz val="9"/>
        <color theme="1"/>
        <rFont val="Arial"/>
        <family val="2"/>
      </rPr>
      <t xml:space="preserve">Revisar la meta definida para el ahorro de energía, ya que de acuerdo a la medición 2022, los consumos son inferiores, evaluar línea base del año y ajustar meta actual. 
</t>
    </r>
    <r>
      <rPr>
        <b/>
        <sz val="9"/>
        <color theme="1"/>
        <rFont val="Arial"/>
        <family val="2"/>
      </rPr>
      <t>Observación 19:</t>
    </r>
    <r>
      <rPr>
        <sz val="9"/>
        <color theme="1"/>
        <rFont val="Arial"/>
        <family val="2"/>
      </rPr>
      <t xml:space="preserve"> Para el indicador definido en el POA “gestionar el 100% del total de los residuos generados por la entidad”, revisar indicador ya que como se encuentra definido al ser un requisito legal siempre será 100% el resultado, evaluar indicadores que midan la gestión de los residuos y permitan analizar mejoras en el manejo de los residuos de la entidad.</t>
    </r>
  </si>
  <si>
    <t xml:space="preserve">Realizar una mesa de trabajo que permita definir si es necesario reformular las Fichas Técnicas de los Indicadores de gestión ambiental, respecto a las variables de medición, frecuencia, metas y oportunidades de mejora relacionadas </t>
  </si>
  <si>
    <t xml:space="preserve">N° de Mesas de trabajo para la revisión de reformulación de las metas, frecuencias, variables de los indicadores ambientales </t>
  </si>
  <si>
    <t xml:space="preserve"> 1 Acta de reunión </t>
  </si>
  <si>
    <t>066-2022</t>
  </si>
  <si>
    <r>
      <rPr>
        <b/>
        <sz val="9"/>
        <color theme="1"/>
        <rFont val="Arial"/>
        <family val="2"/>
      </rPr>
      <t>Observación 6:</t>
    </r>
    <r>
      <rPr>
        <sz val="9"/>
        <color theme="1"/>
        <rFont val="Arial"/>
        <family val="2"/>
      </rPr>
      <t xml:space="preserve"> Con respecto al consumo de energía, se debe fortalecer la definición de acciones concretas para el ahorro de energía, pues se evidencia amplias zonas de trabajo con gente ubicada en diferentes puntos, con una baja ocupación de los puestos de trabajo, sin embargo, el sistema de iluminación está encendido en toda el área de trabajo.
</t>
    </r>
  </si>
  <si>
    <t>N° de mesas de trabajos realizadas</t>
  </si>
  <si>
    <t>067-2022</t>
  </si>
  <si>
    <r>
      <rPr>
        <b/>
        <sz val="9"/>
        <color theme="1"/>
        <rFont val="Arial"/>
        <family val="2"/>
      </rPr>
      <t>Observación 7:</t>
    </r>
    <r>
      <rPr>
        <sz val="9"/>
        <color theme="1"/>
        <rFont val="Arial"/>
        <family val="2"/>
      </rPr>
      <t>Fortalecer el seguimiento al cumplimiento de una rutina de mantenimiento preventivo por parte de los vehículos y motos a cargo de la policía de tránsito.</t>
    </r>
  </si>
  <si>
    <t xml:space="preserve">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t>
  </si>
  <si>
    <t>Falta de articulación entre la policía y la SDM para generar lineamientos que conduzcan a un seguimiento eficaz del cumplimiento ambiental durante los mantenimientos preventivos de los vehículos que tiene a su cargo.</t>
  </si>
  <si>
    <t>Solicitar una mesa de trabajo a los encargados de la oficina de vehículos de la seccional de transito y transporte  para hacer el seguimiento respectivo desde la SDM.</t>
  </si>
  <si>
    <t>068-2022</t>
  </si>
  <si>
    <r>
      <rPr>
        <b/>
        <sz val="9"/>
        <color theme="1"/>
        <rFont val="Arial"/>
        <family val="2"/>
      </rPr>
      <t xml:space="preserve"> Observación 9: </t>
    </r>
    <r>
      <rPr>
        <sz val="9"/>
        <color theme="1"/>
        <rFont val="Arial"/>
        <family val="2"/>
      </rPr>
      <t>Asegurar la clasificación de los documentos (soportes y evidencias del SGA) y el almacenamiento físico de las carpetas ya que no se cuenta con un espacio físico fijo, para su salvaguarda.</t>
    </r>
  </si>
  <si>
    <t>El grupo de gestión ambiental no conoce en su totalidad los lineamientos institucionales frente a la gestión documental, por tanto se ha organizado sus documentos del SGA de acuerdo a los numerales de la norma ISO 14001:2015, sin tener en cuenta las TRD, codificación, entre otras directrices.</t>
  </si>
  <si>
    <t xml:space="preserve">N° de capacitaciones </t>
  </si>
  <si>
    <r>
      <rPr>
        <b/>
        <sz val="9"/>
        <color theme="1"/>
        <rFont val="Arial"/>
        <family val="2"/>
      </rPr>
      <t xml:space="preserve">Observación 9: </t>
    </r>
    <r>
      <rPr>
        <sz val="9"/>
        <color theme="1"/>
        <rFont val="Arial"/>
        <family val="2"/>
      </rPr>
      <t>Asegurar la clasificación de los documentos (soportes y evidencias del SGA) y el almacenamiento físico de las carpetas ya que no se cuenta con un espacio físico fijo, para su salvaguarda.</t>
    </r>
  </si>
  <si>
    <t xml:space="preserve">N° de informes gestión documental SGA </t>
  </si>
  <si>
    <t>069-2022</t>
  </si>
  <si>
    <r>
      <rPr>
        <b/>
        <sz val="9"/>
        <color theme="1"/>
        <rFont val="Arial"/>
        <family val="2"/>
      </rPr>
      <t>Observación 10:</t>
    </r>
    <r>
      <rPr>
        <sz val="9"/>
        <color theme="1"/>
        <rFont val="Arial"/>
        <family val="2"/>
      </rPr>
      <t>Fortalecer el análisis de las causas y la definición de los planes de acción para asegurar la no recurrencia de las situaciones no conformes reportadas para el SGA.</t>
    </r>
  </si>
  <si>
    <t>N° de capacitaciones realizadas</t>
  </si>
  <si>
    <t>070-2022</t>
  </si>
  <si>
    <r>
      <rPr>
        <b/>
        <sz val="9"/>
        <color theme="1"/>
        <rFont val="Arial"/>
        <family val="2"/>
      </rPr>
      <t xml:space="preserve">Observación 11: </t>
    </r>
    <r>
      <rPr>
        <sz val="9"/>
        <color theme="1"/>
        <rFont val="Arial"/>
        <family val="2"/>
      </rPr>
      <t>Para el área de almacenamiento de archivo piso 1, asegurar que los extintores no se encuentren obstaculizados con cajas, debe estar disponibles en caso de emergencia.</t>
    </r>
  </si>
  <si>
    <t>N° de inspecciones realizadas por semestre</t>
  </si>
  <si>
    <t>071-2022</t>
  </si>
  <si>
    <r>
      <rPr>
        <b/>
        <sz val="9"/>
        <color theme="1"/>
        <rFont val="Arial"/>
        <family val="2"/>
      </rPr>
      <t xml:space="preserve">Observación 12: </t>
    </r>
    <r>
      <rPr>
        <sz val="9"/>
        <color theme="1"/>
        <rFont val="Arial"/>
        <family val="2"/>
      </rPr>
      <t>En el área de almacenamiento de residuos aprovechables, garantizar que la caneca donde se almacena el papel se identifique.</t>
    </r>
  </si>
  <si>
    <t>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t>
  </si>
  <si>
    <t>Durante el etiquetado de los contenedores unicamente se tuvo encuenta el contenedor de papel ubicado en el segundo piso y se descarto en contenedor del primer piso.</t>
  </si>
  <si>
    <t xml:space="preserve">Realizar el etiquetado del contenedor para almacenamiento temporal de papel reciclable del primer piso de villa alsacia.
</t>
  </si>
  <si>
    <t>N° de etiquetado</t>
  </si>
  <si>
    <t>N° de verificaciones de las inspecciones</t>
  </si>
  <si>
    <t>072-2022</t>
  </si>
  <si>
    <r>
      <rPr>
        <b/>
        <sz val="9"/>
        <color theme="1"/>
        <rFont val="Arial"/>
        <family val="2"/>
      </rPr>
      <t>Observación 13</t>
    </r>
    <r>
      <rPr>
        <sz val="9"/>
        <color theme="1"/>
        <rFont val="Arial"/>
        <family val="2"/>
      </rPr>
      <t>:Garantizar el cambio de extintores solkaflam, ya que el polvo que contiene genera impactos al medio ambiente, es una sustancia agotadora de la capa de ozono.</t>
    </r>
  </si>
  <si>
    <t>Incluir en el anteproyecto 2023, el proceso de contratación la adquisición de extintores tipo CO2 y ABC, que reemplazara los extintores tipo solkaflam</t>
  </si>
  <si>
    <t>Número de Anteproyecto 2023</t>
  </si>
  <si>
    <t>(1) una</t>
  </si>
  <si>
    <t>N° de solicitudes</t>
  </si>
  <si>
    <t>073-2022</t>
  </si>
  <si>
    <t>No se identifico oportunamente que el recipiente de reenvase no contaba con la etiqueta correspondiente.</t>
  </si>
  <si>
    <t>Realizar inspecciones frecuentes por parte de la supervisión, identificando el correcto etiquetado de recipientes reenvasados.</t>
  </si>
  <si>
    <t>N° de informes de visitas técnicas donde se evidencie la inspección de productos reenvasados con etiquetado correcto</t>
  </si>
  <si>
    <t xml:space="preserve">2 informes </t>
  </si>
  <si>
    <t>074-2022</t>
  </si>
  <si>
    <r>
      <rPr>
        <b/>
        <sz val="9"/>
        <color theme="1"/>
        <rFont val="Arial"/>
        <family val="2"/>
      </rPr>
      <t xml:space="preserve">Observación 15: </t>
    </r>
    <r>
      <rPr>
        <sz val="9"/>
        <color theme="1"/>
        <rFont val="Arial"/>
        <family val="2"/>
      </rPr>
      <t>Reforzar los conocimientos del personal del aseo en el significado de los pictogramas de los productos químicos de aseo.</t>
    </r>
  </si>
  <si>
    <t>Realizar capacitación a todos los trabajadores expuestos a la manipulación de productos químicos, sobre el manejo seguro, etiquetado, incompatibilidad y Fichas de Datos Seguridad de sustancias químicas.</t>
  </si>
  <si>
    <t>(N° de trabajadores capacitados / N° de trabajadores expuestos) * 100</t>
  </si>
  <si>
    <t>100% de trabajadores expuestos capacitados</t>
  </si>
  <si>
    <t>075-2022</t>
  </si>
  <si>
    <r>
      <rPr>
        <b/>
        <sz val="9"/>
        <color theme="1"/>
        <rFont val="Arial"/>
        <family val="2"/>
      </rPr>
      <t xml:space="preserve">Observación 16: </t>
    </r>
    <r>
      <rPr>
        <sz val="9"/>
        <color theme="1"/>
        <rFont val="Arial"/>
        <family val="2"/>
      </rPr>
      <t>Para la matriz de compatibilidad de los productos químicos de aseo, asegurar que los productos cuenten con el pictograma del SGA, con el fin de identificar la compatibilidad de almacenamiento de acuerdo al SGA.</t>
    </r>
  </si>
  <si>
    <t>No se vio la necesidad y tampoco se consideró consignar los pictogramas en la matriz de incompatibilidad debido a que se encontraban en las etiquetas de los productos y en las FDS de estos.</t>
  </si>
  <si>
    <t>Realizar modificación al formato de la matriz de compatibilidad adicionando los pictogramas del SGA de cada producto y socializarla a los trabajadores.</t>
  </si>
  <si>
    <t xml:space="preserve">N° de formatos actualizados </t>
  </si>
  <si>
    <t>1 Formato FRHSEQ 72. MATRIZ DE INCOMPATIBILIDAD QÍUMICA actualizado</t>
  </si>
  <si>
    <t>076-2022</t>
  </si>
  <si>
    <r>
      <rPr>
        <b/>
        <sz val="9"/>
        <color theme="1"/>
        <rFont val="Arial"/>
        <family val="2"/>
      </rPr>
      <t>Observación 17:</t>
    </r>
    <r>
      <rPr>
        <sz val="9"/>
        <color theme="1"/>
        <rFont val="Arial"/>
        <family val="2"/>
      </rPr>
      <t xml:space="preserve"> Para la Lista de chequeo verificación de cumplimiento de requisitos ambientales, PA01-M02-F08, versión 1, evaluar la aplicación con más frecuencia ya que se realiza de manera semestral, con el fin de garantizar seguimiento continuo de las condiciones de las sedes.</t>
    </r>
  </si>
  <si>
    <t>(N° de sedes inspeccionadas por semestre / N° de sedes programadas)*100%</t>
  </si>
  <si>
    <t>077-2022</t>
  </si>
  <si>
    <r>
      <rPr>
        <b/>
        <sz val="10"/>
        <color theme="1"/>
        <rFont val="Arial"/>
        <family val="2"/>
      </rPr>
      <t xml:space="preserve">Observación 20: </t>
    </r>
    <r>
      <rPr>
        <sz val="10"/>
        <color theme="1"/>
        <rFont val="Arial"/>
        <family val="2"/>
      </rPr>
      <t>En los simulacros de emergencia de derrames, incluir el tipo de sustancia a simular con el fin de evaluar el conocimiento especifico de la hoja de seguridad frente a la atención de emergencias</t>
    </r>
  </si>
  <si>
    <t xml:space="preserve">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t>
  </si>
  <si>
    <t>Los simulacros a desarrollar en las sedes (paloquemao, villa alsacia, almacen y calle 13) se dividieron entre derrame de sustancias químicas y  derrame de hidrocarburos para lo cual se contemplarón estas sustancias de manera general sin tener en cuenta que las sustancias químicas componen 20 productos diferentes.</t>
  </si>
  <si>
    <t xml:space="preserve">Actualización del cronograma de actividades PA01-M02-F04 del trabajo anual incluyendo el nombre de la sustancia química a utilizar en el simulacro de la sede villa alsacia.
</t>
  </si>
  <si>
    <t>N° de actualizaciones del cronograma</t>
  </si>
  <si>
    <t>Incluir dentro de los guiones de simulacros de derrames el nombre del producto químico o hidrocarburo a simular segun sea el caso</t>
  </si>
  <si>
    <t xml:space="preserve">N° de guiones a realizar </t>
  </si>
  <si>
    <t>078-2022</t>
  </si>
  <si>
    <r>
      <rPr>
        <b/>
        <sz val="10"/>
        <color theme="1"/>
        <rFont val="Arial"/>
        <family val="2"/>
      </rPr>
      <t>Observación 21:</t>
    </r>
    <r>
      <rPr>
        <sz val="10"/>
        <color theme="1"/>
        <rFont val="Arial"/>
        <family val="2"/>
      </rPr>
      <t xml:space="preserve">  Garantizar realizar inspección de los kit de derrames con 
más detalle del contenido del mismo con el fin de realizar seguimiento. </t>
    </r>
  </si>
  <si>
    <t xml:space="preserve">Desde el equipo ambiental no se identifico la necesidad de realizar seguimiento de los elemntos de los kit de derrames. 
</t>
  </si>
  <si>
    <t xml:space="preserve">Realizar la creación de un formato de seguimiento al contenido de los kit de derrames </t>
  </si>
  <si>
    <t>N° de formatos de seguimiento</t>
  </si>
  <si>
    <t xml:space="preserve">Actualización del cronograma de actividades PA01-M02-F04 con la inclusion y ejecución de inspecciones de kit de derrames.  </t>
  </si>
  <si>
    <t>(N° de inspecciones programadas/N° de inspecciones ejecutadas)*100%</t>
  </si>
  <si>
    <t>079-2022</t>
  </si>
  <si>
    <t>N° de simulacros</t>
  </si>
  <si>
    <t>080-2022</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</si>
  <si>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</si>
  <si>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Porque no se había contemplado como amenaza latente</t>
  </si>
  <si>
    <t>Incluir la amenaza de fuga de agua y lluvias torrenciales en el plan de emergencia</t>
  </si>
  <si>
    <t>Número de Publicación en la intranet</t>
  </si>
  <si>
    <t>081-2022</t>
  </si>
  <si>
    <t xml:space="preserve">No se ha realizado mantenimiento al sistema hidráulico de la red de protección contra incendios </t>
  </si>
  <si>
    <t xml:space="preserve">N° de informes de Mantenimiento </t>
  </si>
  <si>
    <t xml:space="preserve">1 Informe de mantenimiento </t>
  </si>
  <si>
    <t>082-2022</t>
  </si>
  <si>
    <r>
      <rPr>
        <b/>
        <sz val="10"/>
        <color theme="1"/>
        <rFont val="Arial"/>
        <family val="2"/>
      </rPr>
      <t xml:space="preserve">Observación 25: </t>
    </r>
    <r>
      <rPr>
        <sz val="10"/>
        <color theme="1"/>
        <rFont val="Arial"/>
        <family val="2"/>
      </rPr>
      <t>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t>
    </r>
  </si>
  <si>
    <t>Debido a que no existe normatividad que obligue a la cuantificación de residuos ordinarios, no se contemplo la necesidad de implementar una metodologia que permita la cuantificación de los mismos..</t>
  </si>
  <si>
    <t>Creación de un formato para el seguimiento a la generación de los residuos ordinarios</t>
  </si>
  <si>
    <t>N° de formato de seguimiento</t>
  </si>
  <si>
    <t>083-2022</t>
  </si>
  <si>
    <t>INFORME DE AUDITORIA DE CERTIFICACIÓN ISO 45001:2018</t>
  </si>
  <si>
    <r>
      <rPr>
        <b/>
        <sz val="9"/>
        <rFont val="Arial"/>
        <family val="2"/>
      </rPr>
      <t xml:space="preserve">Oportunidad de mejora No. 1: </t>
    </r>
    <r>
      <rPr>
        <sz val="9"/>
        <rFont val="Arial"/>
        <family val="2"/>
      </rPr>
      <t>Caracterización de partes interesadas, de manera que se miren de manera individual las agrupadas como colaboradores, ya que su visión del sistema y sus necesidades pueden ser diferentes y así facilita la implementación de acciones puntuales.</t>
    </r>
  </si>
  <si>
    <t>Al segmentar los grupos de valor no se diferenciaron las partes interesadas específicas de la entidad en el documento consolidado.</t>
  </si>
  <si>
    <t xml:space="preserve">Incluir los lineamientos de segmentación aplicables al SG-SST, en la metodología implementada por la Entidad para la caracterización de usuarios y partes interesadas. </t>
  </si>
  <si>
    <t>Accion correctiva</t>
  </si>
  <si>
    <t>Número de documentos actualizados</t>
  </si>
  <si>
    <t>3 documentos actualizados</t>
  </si>
  <si>
    <t>Oficina Asesora de planeación institucional</t>
  </si>
  <si>
    <r>
      <rPr>
        <b/>
        <sz val="9"/>
        <rFont val="Arial"/>
        <family val="2"/>
      </rPr>
      <t>Oportunidad de mejora No. 1 :</t>
    </r>
    <r>
      <rPr>
        <sz val="9"/>
        <rFont val="Arial"/>
        <family val="2"/>
      </rPr>
      <t xml:space="preserve"> Caracterización de partes interesadas, de manera que se miren de manera individual las agrupadas como colaboradores, ya que su visión del sistema y sus necesidades pueden ser diferentes y así facilita la implementación de acciones puntuales.</t>
    </r>
  </si>
  <si>
    <t>Realizar mesa de trabajo para aplicar la metodología para identificación de las necesidades y expectativas de las partes interesadas del SG-SST</t>
  </si>
  <si>
    <t>1 mesa de trabajo realizada</t>
  </si>
  <si>
    <t>Oficina Asesora de Planeación Institucional
Dirección de Talento Humano</t>
  </si>
  <si>
    <t>Julieth Rojas Betancour
Vianney Celedón</t>
  </si>
  <si>
    <t>084-2022</t>
  </si>
  <si>
    <r>
      <rPr>
        <b/>
        <sz val="9"/>
        <rFont val="Arial"/>
        <family val="2"/>
      </rPr>
      <t xml:space="preserve">Oportunidad de mejora No. 2: </t>
    </r>
    <r>
      <rPr>
        <sz val="9"/>
        <rFont val="Arial"/>
        <family val="2"/>
      </rPr>
      <t>Conviene que se reevalúe la metodología que se está usando para redactar los aspectos del DOFA, con el fin de hacerlos más específicos y  articulares, lo cual les va a permitir enfocar mejor las acciones propuestas para abordar los riesgos y las oportunidades que se generan a partir de ese análisis de contexto.</t>
    </r>
  </si>
  <si>
    <t>Se agruparon los diferentes aspectos determinados en la encuesta para establecer las oportunidades en la DOFA.</t>
  </si>
  <si>
    <t>Ajustar la redacción de las oportunidades con el equipo implementador de SST</t>
  </si>
  <si>
    <t xml:space="preserve">Porcentaje de oportunidades del SG- SST ajustadas/ total de  oportunidades del SG- SST *100 </t>
  </si>
  <si>
    <r>
      <t xml:space="preserve">100%
</t>
    </r>
    <r>
      <rPr>
        <sz val="9"/>
        <color rgb="FFFF0000"/>
        <rFont val="Arial"/>
        <family val="2"/>
      </rPr>
      <t>.</t>
    </r>
  </si>
  <si>
    <t>Oficina Asesora de planeación institucional
Dirección de Talento Humano</t>
  </si>
  <si>
    <t>085-2022</t>
  </si>
  <si>
    <r>
      <rPr>
        <b/>
        <sz val="9"/>
        <rFont val="Arial"/>
        <family val="2"/>
      </rPr>
      <t xml:space="preserve">Oportunidad de mejora No. 3: </t>
    </r>
    <r>
      <rPr>
        <sz val="9"/>
        <rFont val="Arial"/>
        <family val="2"/>
      </rPr>
      <t xml:space="preserve">Gestión de riesgos del SG SST, de manera que se revise la metodología, con el fin de poder identificar que riesgos definidos en los procesos pueden afectar el logro de los objetivos del sistema de gestión de la seguridad y salud en el trabajo. </t>
    </r>
  </si>
  <si>
    <t>La metodología del DAFP no permite la descripción y valoración específica para los criterios en materia de SST.</t>
  </si>
  <si>
    <t>Realizar mesas de trabajo que permitan definir y ajustar de ser necesario la metodología de riesgos para el SGSST</t>
  </si>
  <si>
    <t xml:space="preserve">N° de Mesas de trabajo para la revisión de metodología del riesgo </t>
  </si>
  <si>
    <t>dos (2) Actas de reunión  de las mesas de trabajo</t>
  </si>
  <si>
    <t>086-2022</t>
  </si>
  <si>
    <r>
      <rPr>
        <b/>
        <sz val="9"/>
        <rFont val="Arial"/>
        <family val="2"/>
      </rPr>
      <t xml:space="preserve">Oportunidad de mejora No. 4 </t>
    </r>
    <r>
      <rPr>
        <sz val="9"/>
        <rFont val="Arial"/>
        <family val="2"/>
      </rPr>
      <t>Inducción, de manera que se incluyan temas asociados al Plan estratégico de seguridad vial, con el fin de reforzar su conocimiento y apropiación por parte de los colaboradores.</t>
    </r>
  </si>
  <si>
    <t>Posibilidad de afectación reputacional  por perdida de imagen de usuarios internos, externos y directivos de la SDM, por la prestación de los servicios generales y administrativos fuera de las necesidades requeridas</t>
  </si>
  <si>
    <t xml:space="preserve">No se contemplo dentro de la induccion SDM y la socialización ingreso a contratistas el tema referente al plan estratégico de seguridad vial. </t>
  </si>
  <si>
    <t>Actualizar la inducción SDM y la socialización de ingreso a contratistas incluyendo temas asociados al plan estratégico de seguridad vial.</t>
  </si>
  <si>
    <t>No. De presentaciones actualizadas</t>
  </si>
  <si>
    <t>(2) dos</t>
  </si>
  <si>
    <t xml:space="preserve">Subdirección Administrativa/ SST </t>
  </si>
  <si>
    <t>087-2022</t>
  </si>
  <si>
    <r>
      <rPr>
        <b/>
        <sz val="9"/>
        <rFont val="Arial"/>
        <family val="2"/>
      </rPr>
      <t xml:space="preserve">Oportunidad de mejora No. 5:  </t>
    </r>
    <r>
      <rPr>
        <sz val="9"/>
        <rFont val="Arial"/>
        <family val="2"/>
      </rPr>
      <t>Afiliaciones a seguridad social, de manera que se definan mecanismos de control en cuanto a que en las historias laborales repose la respectiva afiliación y así asegurar el cumplimiento normativo aplicable.</t>
    </r>
  </si>
  <si>
    <t>Por que no se tiene conocimiento del requerimiento de la norma aplicable.</t>
  </si>
  <si>
    <t>Realizar la socialización de la norma aplicable al Equipo de talento Humano responsable de la nómina rn la SDM.</t>
  </si>
  <si>
    <t>No. Socializaciones realizadas</t>
  </si>
  <si>
    <t>una (1)  Socialización</t>
  </si>
  <si>
    <t>Vianney Celedón</t>
  </si>
  <si>
    <t>Ajustar la lista de chequeo para la conformación de expedientes de historias laborales, adicionando el requerimiento de anexar la certificación de afiliación a seguridad social.</t>
  </si>
  <si>
    <t>No. Formatos actualizados</t>
  </si>
  <si>
    <t>1 Formato ajustado y socializado</t>
  </si>
  <si>
    <t>Por falta de conocimiento que las afiliaciones a seguridad social deben reposar en los expedientes de historias laborales.</t>
  </si>
  <si>
    <t>Verificar mensualmente de manera aleatoria que esten incluidas las certificaciones de afiliación a seguridad social en los expedientes de historias laborales.</t>
  </si>
  <si>
    <t>No. de informes con los resultados de muestreo aleatorio mensual</t>
  </si>
  <si>
    <t>Seis (6) informes</t>
  </si>
  <si>
    <t>Realizar capacitación sobre los documentosque deben reposar en las historias laborales conforme a lo establecido en la normatividad aplicable.</t>
  </si>
  <si>
    <t>No. de capacitaciones realizadas</t>
  </si>
  <si>
    <t xml:space="preserve">una (1) </t>
  </si>
  <si>
    <t>088-2022</t>
  </si>
  <si>
    <r>
      <rPr>
        <b/>
        <sz val="9"/>
        <rFont val="Arial"/>
        <family val="2"/>
      </rPr>
      <t>Oportunidad de mejora No. 6:</t>
    </r>
    <r>
      <rPr>
        <sz val="9"/>
        <rFont val="Arial"/>
        <family val="2"/>
      </rPr>
      <t xml:space="preserve"> Evaluación de la eficacia de las capacitaciones, de manera que se revisen los instrumentos establecidos para la medición, buscando que estos se articulen a los objetivos establecidos para cada capacitación.</t>
    </r>
  </si>
  <si>
    <t>Posibilidad de afectación reputacional por requerimiento de los usuarios internos e investigaciones administrativas por entes de control debido a la falta de seguimiento que al cumplimiento del 80% de las actividades a ejecutar del plan institucional de capacitación.</t>
  </si>
  <si>
    <t>Falta de articulación en el PIC de los instrumentos y criterios para la medición de la eficacia de las capaciatciones por autogetón y que están a cargo de la dependencia encargada de la capacitación.</t>
  </si>
  <si>
    <t>Realizar mesa de trabajo para evaluar  los criterios e instrumentos establecidos para la medición de la eficacia de la caoacitaciones, buscando su articulación a los objetivos establecidos para cada capacitación.</t>
  </si>
  <si>
    <t>No.de mesas de trabajo realizadas</t>
  </si>
  <si>
    <t>uno (1)</t>
  </si>
  <si>
    <t>089-2022</t>
  </si>
  <si>
    <r>
      <rPr>
        <b/>
        <sz val="9"/>
        <rFont val="Arial"/>
        <family val="2"/>
      </rPr>
      <t>Oportunidad de mejora N° 7:</t>
    </r>
    <r>
      <rPr>
        <sz val="9"/>
        <rFont val="Arial"/>
        <family val="2"/>
      </rPr>
      <t xml:space="preserve"> Se evalúe la inclusión de control de cambios, con el fin de facilitar la identificación de ajustes de la matriz por de las acciones tomadas con relación a eventos o situaciones presentadas en la organización</t>
    </r>
  </si>
  <si>
    <t>Por que al momento de realizar la actualización de la información no se incluyó cuadro con la descripción de los cambios realizados.</t>
  </si>
  <si>
    <t># de documentos actualizados</t>
  </si>
  <si>
    <t>Dirección de talento humano</t>
  </si>
  <si>
    <t>090-2022</t>
  </si>
  <si>
    <r>
      <rPr>
        <b/>
        <sz val="9"/>
        <rFont val="Arial"/>
        <family val="2"/>
      </rPr>
      <t>Oportunidad de mejora N° 8</t>
    </r>
    <r>
      <rPr>
        <sz val="9"/>
        <rFont val="Arial"/>
        <family val="2"/>
      </rPr>
      <t>: Se considere incluir dentro de los controles actuales, la dotación con elementos que prevengan o minimicen los daños en caso de que sean atacados con elementos contundentes o mortales al personal de Agentes de Tránsito, con el fin de minimizar los efectos que puede tener la materialización de los riesgos públicos que les pueden generar lesiones.</t>
    </r>
  </si>
  <si>
    <t>No se ha evaluado la viabilidad de incluir en la dotación elementos como que prevengan o minimicen los daños en caso de que sean atacados con elementos contundentes o mortales al personal de Agentes de Tránsito, ya que la dotación entregada cumple con lo que exige la normatividad vigente.</t>
  </si>
  <si>
    <t>Establecer una mesa de trabajo con la subdirección de control  de tránsito y de transporte para analizar la viabilidad de incluir dentro de la dotación, elementos de protección a armas cortopunzantes y de fuego, atendiendo a  los requerimientos legales y a las condiciones de salud y seguridad en el trabajo para la implementación de esta medida.</t>
  </si>
  <si>
    <t># mesas realizadas</t>
  </si>
  <si>
    <t>091-2022</t>
  </si>
  <si>
    <r>
      <rPr>
        <b/>
        <sz val="9"/>
        <rFont val="Arial"/>
        <family val="2"/>
      </rPr>
      <t>Oportunidad de mejora N° 9:</t>
    </r>
    <r>
      <rPr>
        <sz val="9"/>
        <rFont val="Arial"/>
        <family val="2"/>
      </rPr>
      <t xml:space="preserve"> Se revise la coherencia entre el valor numérico que se asigna y la peor consecuencia relacionada a los riesgos de SST, con el fin de mejorar el enfoque a las actividades que se establecen en los controles operacionales que se identifican en las matrices e igualmente enfocarse en aquellos riesgos que son críticos</t>
    </r>
  </si>
  <si>
    <t xml:space="preserve">Falta de verificación  al establecer las consecuencias ante las posibles peligros y su correspondiente valoración.  </t>
  </si>
  <si>
    <t>Actualizar la matriz de  identificación  de peligros y valoración de riesgos PA02-PR14-F01 de la entidad, de acuerdo a la verificación realizada</t>
  </si>
  <si>
    <t>092-2022</t>
  </si>
  <si>
    <r>
      <rPr>
        <b/>
        <sz val="9"/>
        <rFont val="Arial"/>
        <family val="2"/>
      </rPr>
      <t>Oportunidad de mejora N° 10:</t>
    </r>
    <r>
      <rPr>
        <sz val="9"/>
        <rFont val="Arial"/>
        <family val="2"/>
      </rPr>
      <t xml:space="preserve"> Como mecanismo para fortalecer la participación de los trabajadores en la identificación de peligros y riesgos en SST y considerando que en el presente año hay normalidad, conviene que se retome la aplicación de las encuestas a los colaboradores con respecto a la identificación de los peligros y riesgos en sus sitios de trabajo.</t>
    </r>
  </si>
  <si>
    <t>En el momento de la ejecución de la auditoria, no se había tabulado los resultados de la encuesta</t>
  </si>
  <si>
    <t xml:space="preserve">Realizar la tabulación de los resultados de la encuesta, y realizar el respectivo informe </t>
  </si>
  <si>
    <t># informes con resultados de la tabulación</t>
  </si>
  <si>
    <t>093-2022</t>
  </si>
  <si>
    <r>
      <rPr>
        <b/>
        <sz val="9"/>
        <rFont val="Arial"/>
        <family val="2"/>
      </rPr>
      <t>Oportunidad de mejora N° 11</t>
    </r>
    <r>
      <rPr>
        <sz val="9"/>
        <rFont val="Arial"/>
        <family val="2"/>
      </rPr>
      <t>: Caracterización de accidentalidad, para que se revise las tipologías para clasificación de los accidentes ya sea que se relacionen a los riesgos o al origen del accidente, con el fin de contar con información para generar análisis y establecer planes de mejoramiento para minimizar la ocurrencia.</t>
    </r>
  </si>
  <si>
    <t>No se actualiza la tipología del accidente en la caracterización de accidentalidad de acuerdo al análisis de los acontecimientos que dieron lugar al accidente.</t>
  </si>
  <si>
    <t>Actualizar la tipología del accidente de trabajo en la caracterización de accidentalidad teniendo en cuenta el análisis de  los acontesimientos que dieron lugar al accidente.</t>
  </si>
  <si>
    <t>N° de caracterización actualizada</t>
  </si>
  <si>
    <t>094-2022</t>
  </si>
  <si>
    <r>
      <rPr>
        <b/>
        <sz val="9"/>
        <rFont val="Arial"/>
        <family val="2"/>
      </rPr>
      <t>Oportunidad de mejora N° 12:</t>
    </r>
    <r>
      <rPr>
        <sz val="9"/>
        <rFont val="Arial"/>
        <family val="2"/>
      </rPr>
      <t xml:space="preserve"> Requisitos legales, para que se revise el concepto de aplicabilidad especialmente para ciertos requisitos legales que son de carácter general como por ejemplo los decretos únicos reglamentarios, con el fin de particularizar aquellos artículos que debe considerarse en la matriz legal, lo cual les va a permitir enfocarse en aquellos que realmente les aplica.</t>
    </r>
  </si>
  <si>
    <t>No se había realizado revisión de los decretos únicos reglamentarios en cada una de sus partes, títulos o secciones.</t>
  </si>
  <si>
    <t>Actualizar la matriz de requisitos legales conforme a la revisión general de los decretos únicos reglamentarios, determinando la aplicabilidad de los artículos específicos en materia de seguridad y salud en el trabajo en la entidad.</t>
  </si>
  <si>
    <t># de matriz legal actualizada</t>
  </si>
  <si>
    <t>Uno (1)</t>
  </si>
  <si>
    <t>095-2022</t>
  </si>
  <si>
    <r>
      <rPr>
        <b/>
        <sz val="9"/>
        <rFont val="Arial"/>
        <family val="2"/>
      </rPr>
      <t>Oportunidad de mejora 13:</t>
    </r>
    <r>
      <rPr>
        <sz val="9"/>
        <rFont val="Arial"/>
        <family val="2"/>
      </rPr>
      <t xml:space="preserve"> Visitas que realiza el COPASST. Se evalué la de algunos de los puestos de los agentes y del personal que trabaja en calle, permitiendo identificar mejoras en las condiciones laborales e incrementando la importancia que tiene este mecanismo de participación de los trabajadores en la SST.</t>
    </r>
  </si>
  <si>
    <t>Falta incluir dentro de los temas del Copasst las realización de visitas a los puestos de los agentes y del personal que trabaja en calle.</t>
  </si>
  <si>
    <t>Incluir dentro de los temas de reunión  del Copasst realizar visitas a los puestos de los agentes y del personal que trabaja en calle.</t>
  </si>
  <si>
    <t>No. Acta con la planificación de las visitas a realizar</t>
  </si>
  <si>
    <t>Directora de Talento Humano</t>
  </si>
  <si>
    <t>096-2022</t>
  </si>
  <si>
    <r>
      <rPr>
        <b/>
        <sz val="9"/>
        <rFont val="Arial"/>
        <family val="2"/>
      </rPr>
      <t xml:space="preserve">Oportunidad de mejora 14: </t>
    </r>
    <r>
      <rPr>
        <sz val="9"/>
        <rFont val="Arial"/>
        <family val="2"/>
      </rPr>
      <t xml:space="preserve">Comité de Convivencia, para que en próximas reuniones se fortalezca el estudio y tratamiento que se está dando al riesgo psicosocial presente en los agentes y auxiliares de tránsito y que es motivado por el creciente y frecuente riesgo público al que están expuestos, esto les permitirá analizar acciones prioritarias y preventivas que eviten o minimicen el efecto que pueden tener las amenazas a los que ellos se enfrentan. </t>
    </r>
  </si>
  <si>
    <t xml:space="preserve">No se tiene contemplado dentro de los temas a desarrollar en el CCL el estudio y tratamiento dado al riesgo psicosocial de grupos específicos como el Cuerpo de los Agentes de Tránsito, entre otros generado por el riesgo público al que están expuestos. </t>
  </si>
  <si>
    <t xml:space="preserve">Incluir dentro de los temas del CCL el estudio y tratamiento dado al riesgo psicosocial específicamente para el Cuerpo de los Agentes de Tránsito generado por el riesgo público al que están expuestos. </t>
  </si>
  <si>
    <t xml:space="preserve">No. Actas de reunión </t>
  </si>
  <si>
    <t>097-2022</t>
  </si>
  <si>
    <r>
      <rPr>
        <b/>
        <sz val="9"/>
        <rFont val="Arial"/>
        <family val="2"/>
      </rPr>
      <t xml:space="preserve">Oportunidad de mejora 15: </t>
    </r>
    <r>
      <rPr>
        <sz val="9"/>
        <rFont val="Arial"/>
        <family val="2"/>
      </rPr>
      <t>Riesgo cardiovascular, para que se analice la implementación de actividades que impacten con mayor relevancia el riesgo con relación a las pausas activas y espacios para hacer ejercicio y promoción de ejercicio, lo cual les va a permitir mejorar el alto nivel de riesgo cardiovascular que reflejan los exámenes médicos
ocupacionales.</t>
    </r>
  </si>
  <si>
    <t>Se tenían contempladas actividades de promoción y prevención de acuerdo al alcance por la emergencia sanitaria</t>
  </si>
  <si>
    <t>Actualizar el cronograma de actividades del Sistema de Vigilancia epidemiológico para la prevención del riesgo cardiovascular incluyendo actividades especificas que impacten en la disminución del riesgo cardiovascular.</t>
  </si>
  <si>
    <t>N° de cronograma actualizado</t>
  </si>
  <si>
    <t>098-2022</t>
  </si>
  <si>
    <r>
      <rPr>
        <b/>
        <sz val="9"/>
        <rFont val="Arial"/>
        <family val="2"/>
      </rPr>
      <t xml:space="preserve">Oportunidad de mejora 16: </t>
    </r>
    <r>
      <rPr>
        <sz val="9"/>
        <rFont val="Arial"/>
        <family val="2"/>
      </rPr>
      <t>Riesgo visual, se priorice la culminación e implementación del programa, teniendo en cuenta los informes de condiciones de salud y las mediciones de iluminación.</t>
    </r>
  </si>
  <si>
    <t>Por que en el momento de la auditoria el documento se encontraba en revisión por parte del equipo de SST.</t>
  </si>
  <si>
    <t>Remitir el programa culminado para aprobación y publicación en la Intranet a la OAPI.</t>
  </si>
  <si>
    <t>N° de programas publicados</t>
  </si>
  <si>
    <t>099-2022</t>
  </si>
  <si>
    <r>
      <rPr>
        <b/>
        <sz val="9"/>
        <rFont val="Arial"/>
        <family val="2"/>
      </rPr>
      <t>Oportunidad de mejora 17.</t>
    </r>
    <r>
      <rPr>
        <sz val="9"/>
        <rFont val="Arial"/>
        <family val="2"/>
      </rPr>
      <t xml:space="preserve"> Riesgo psicosocial, para que se fortalezcan las metodologías para la participación de los trabajadores en las diferentes capacitaciones, sensibilizaciones y cursos que se brindan para mejorar el ambiente laboral y el riesgo psicosocial. </t>
    </r>
  </si>
  <si>
    <t>Porque solo se agendaba un horario por tema, correspondiente a fecha y horario único.</t>
  </si>
  <si>
    <t xml:space="preserve">Realizar citaciones a las capacitaciones por medio de calendario en dos horarios diferentes a.m. y p.m.,  a los colaboradores. </t>
  </si>
  <si>
    <t>N° de capacitaciones citadas en diferentes horarios</t>
  </si>
  <si>
    <t>100-2022</t>
  </si>
  <si>
    <r>
      <rPr>
        <b/>
        <sz val="9"/>
        <rFont val="Arial"/>
        <family val="2"/>
      </rPr>
      <t xml:space="preserve">Oportunidad de mejora No. 18: </t>
    </r>
    <r>
      <rPr>
        <sz val="9"/>
        <rFont val="Arial"/>
        <family val="2"/>
      </rPr>
      <t>auditoría, de manera que:
-Los planes de mejoramiento, en las acciones correctivas se identifiquen acciones enfocadas al cumplimiento del ciclo PHVA, esto con el fin de asegurar que las acciones ayudan a minimizar que no se vuelva a presentar los hallazgos encontrados.</t>
    </r>
  </si>
  <si>
    <t>Posibilidad de afectación reputacional por sanciones de entes gubernamentales, debido a la presentación de informes de Ley, por fuera de los términos legales.</t>
  </si>
  <si>
    <t xml:space="preserve">No es un requisito exigible en la norma NTC 45001:2018 </t>
  </si>
  <si>
    <t xml:space="preserve">Incluir un lineamiento y/o política de operación en documento del sistema integrado de gestión asociado al proceso </t>
  </si>
  <si>
    <t xml:space="preserve">No. de lineamientos definidos </t>
  </si>
  <si>
    <t>09/09/2022 La Oficina de Control Interno adelantó la actualización de docuemntos y mediate memorando 202217000219363 de fecha 23 de agosto de 2022, solicitó la revisión y publicación a la OAP de dichos documentos para ser publicados en la Intranet y posterior socialización.</t>
  </si>
  <si>
    <r>
      <rPr>
        <b/>
        <sz val="9"/>
        <rFont val="Arial"/>
        <family val="2"/>
      </rPr>
      <t xml:space="preserve">Oportunidad de mejora No. 18:  </t>
    </r>
    <r>
      <rPr>
        <sz val="9"/>
        <rFont val="Arial"/>
        <family val="2"/>
      </rPr>
      <t>auditoría, de manera que:
-Los planes de mejoramiento, en las acciones correctivas se identifiquen acciones enfocadas al cumplimiento del ciclo PHVA, esto con el fin de asegurar que las acciones ayudan a minimizar que no se vuelva a presentar los hallazgos encontrados.</t>
    </r>
  </si>
  <si>
    <t xml:space="preserve">Socializar el documento actualizado </t>
  </si>
  <si>
    <t>No. de procedimientos socializados</t>
  </si>
  <si>
    <t>09/09/2022 La Oficina de Control una vez tenga el respectivo aval y publicación por parte de la OAP de los documentos del proceso Control y Evaluación de la Gestión se procederá con la respectiva socialización.</t>
  </si>
  <si>
    <r>
      <rPr>
        <b/>
        <sz val="9"/>
        <rFont val="Arial"/>
        <family val="2"/>
      </rPr>
      <t xml:space="preserve">Oportunidad de mejora No. 18:   </t>
    </r>
    <r>
      <rPr>
        <sz val="9"/>
        <rFont val="Arial"/>
        <family val="2"/>
      </rPr>
      <t>auditoría, de manera que:
-Los planes de mejoramiento, en las acciones correctivas se identifiquen acciones enfocadas al cumplimiento del ciclo PHVA, esto con el fin de asegurar que las acciones ayudan a minimizar que no se vuelva a presentar los hallazgos encontrados.</t>
    </r>
  </si>
  <si>
    <t>3. Revisar los planes de mejoramiento formulados por los procesos, con el fin de verificar la implementación de la política</t>
  </si>
  <si>
    <t>(No de planes revisados /No de planes suscritos)/100</t>
  </si>
  <si>
    <t>09/09/2022 esta acción comienza en el mes de octubre, por lo que no se aporta el respectivo avance.</t>
  </si>
  <si>
    <t>101-2022</t>
  </si>
  <si>
    <r>
      <rPr>
        <b/>
        <sz val="9"/>
        <rFont val="Arial"/>
        <family val="2"/>
      </rPr>
      <t xml:space="preserve">Oportunidad de mejora No. 19:   </t>
    </r>
    <r>
      <rPr>
        <sz val="9"/>
        <rFont val="Arial"/>
        <family val="2"/>
      </rPr>
      <t>auditoría, de manera que:
 Se revise la redacción de los hallazgos con el fin de diferenciar que es no conformidad, observación, oportunidad de mejora, y de esta manera determinar las acciones a seguir en cada caso.</t>
    </r>
  </si>
  <si>
    <t>Falta de capacitación a los auditores en técnicas y estructura para redacción de hallazgos que permitan diferenciar que es no conformidad, observación, oportunidad de mejora, y de esta manera determinar las acciones a seguir en cada caso.</t>
  </si>
  <si>
    <t>Incluir un política de operación en el instructivo  relacionado con la redacción  de hallazgos y la verificación  por parte del líder de auditoría</t>
  </si>
  <si>
    <t>09/09/2022 La Oficina de Control Interno adelantó la actualización de documentos y mediate memorando 202217000219363 de fecha 23 de agosto de 2022, solicitó la revisión y publicación a la OAP de dichos documentos para ser publicados en la Intranet  y posterior socialización.</t>
  </si>
  <si>
    <t xml:space="preserve">Socializar el procedimiento actualizado </t>
  </si>
  <si>
    <t>N.o de procedimientos socializados</t>
  </si>
  <si>
    <t>09/09/2022 La Oficina de Control Interno, se encuentra en el proceso de incluír esta actividad dentro de su planeación y así proponer fechas para la ejecución de esta acción.</t>
  </si>
  <si>
    <t>102-2022</t>
  </si>
  <si>
    <r>
      <rPr>
        <b/>
        <sz val="9"/>
        <rFont val="Arial"/>
        <family val="2"/>
      </rPr>
      <t>Oportunidad de mejora No. 20</t>
    </r>
    <r>
      <rPr>
        <sz val="9"/>
        <rFont val="Arial"/>
        <family val="2"/>
      </rPr>
      <t>: Sede Calle 13:  Conviene que se evalúe la reubicación de los puestos de trabajo de contravenciones piso 4, para mitigar peligros asociados a la seguridad física, teniendo en cuenta que estos puestos son para atención al público, lo cuales de acuerdo con la distribución de la entidad cuentan con espacios en el primer piso, minimizando así el riesgo público al que puede estar expuesta la institución.</t>
    </r>
  </si>
  <si>
    <t>En el momento que se ejecutó la auditoría aun no se había realizado la reubicación solicitada por parte del equipo de seguridad y salud en el trabajo.</t>
  </si>
  <si>
    <t>Reubicación de los puestos de trabajo</t>
  </si>
  <si>
    <t>Reubicación realizada</t>
  </si>
  <si>
    <t>(1) uno</t>
  </si>
  <si>
    <t>103-2022</t>
  </si>
  <si>
    <r>
      <rPr>
        <b/>
        <sz val="9"/>
        <rFont val="Arial"/>
        <family val="2"/>
      </rPr>
      <t>Oportunidad de mejora No. 21</t>
    </r>
    <r>
      <rPr>
        <sz val="9"/>
        <rFont val="Arial"/>
        <family val="2"/>
      </rPr>
      <t xml:space="preserve">: Sede Paloquemao:  Conviene que se reevalúe y reconsidere el estado actual de los recursos con los que cuenta la sede para la de preparación y respuesta ante emergencias tales como la red contra incendios y los sistemas automáticos de detección de humos, para asegurar que en el análisis de la vulnerabilidad arroja valores más cercanos a la realidad, permitiéndoles enfocar actividades y priorizar los simulacros en este tipo de eventos.  </t>
    </r>
  </si>
  <si>
    <t>En el momento de la auditoria no se encontraba operativo el sistema de la red contra incendios debido a un daño de un tubo en el primer piso, ni funcionaba los sistema de detección de humo en la sede de Paloquemao.</t>
  </si>
  <si>
    <t xml:space="preserve">Realizar una mesa de trabajo con los profesionales de la subdirección administrativa, para evaluar la viabilidad del mantenimiento de la red contra incendios y los sistemas automáticos de detección de humos. </t>
  </si>
  <si>
    <t>No. de mesas de trabajo realizadas</t>
  </si>
  <si>
    <r>
      <rPr>
        <b/>
        <sz val="9"/>
        <rFont val="Arial"/>
        <family val="2"/>
      </rPr>
      <t xml:space="preserve">Oportunidad de mejora No. 21.1: </t>
    </r>
    <r>
      <rPr>
        <sz val="9"/>
        <rFont val="Arial"/>
        <family val="2"/>
      </rPr>
      <t>Respecto a la participación en grupos de ayuda mutua, conviene que se continué en la búsqueda de aliados y vecinos que participen en este importante mecanismo de prevención y atención a emergencias.</t>
    </r>
  </si>
  <si>
    <t>Porque el líder del CAM esta verificando que Empresas continúan perteneciendo al CAM para programar reunión y hacer acta de conformación del CAM año 2022.</t>
  </si>
  <si>
    <t xml:space="preserve">Realizar mesa de trabajo con el líder del CAM </t>
  </si>
  <si>
    <t>Número de acta de mesa de trabajo</t>
  </si>
  <si>
    <t>104-2022</t>
  </si>
  <si>
    <r>
      <rPr>
        <b/>
        <sz val="9"/>
        <rFont val="Arial"/>
        <family val="2"/>
      </rPr>
      <t>NCm 1:</t>
    </r>
    <r>
      <rPr>
        <sz val="9"/>
        <rFont val="Arial"/>
        <family val="2"/>
      </rPr>
      <t xml:space="preserve"> 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t>
    </r>
  </si>
  <si>
    <t>Se considero que al agruparlas era más fácil definir estrategias para los segmentos identificados.</t>
  </si>
  <si>
    <t>Actualizar y publicar el documento de caracterización de partes interesadas considerando las necesidades y expectativas de los diferentes grupos de valor identificados de acuerdo con la metodología aplicada (Alta dirección, COPASST, Comité de convivencia)</t>
  </si>
  <si>
    <t>No. de documento actualizado y publicado</t>
  </si>
  <si>
    <t>SUBSECRETARÍA DE GESTIÓN CORPORATIVA
Oficina Asesora de Planeación Institucional</t>
  </si>
  <si>
    <t>Dirección de Talento Humano
Oficina Asesora de Planeación Institucional</t>
  </si>
  <si>
    <t>Directora de Talento Humano
Jefe Oficina Asesora de Planeación Institucional</t>
  </si>
  <si>
    <t>Dentro de la metodología implementada por la Entidad incluir los lineamientos de segmentación aplicables al SG-SST</t>
  </si>
  <si>
    <t>No.de instructivo Actualizado</t>
  </si>
  <si>
    <t>Aplicar la metodología para identificación de las necesidades y expectativas de las partes interesadas del SG-SST</t>
  </si>
  <si>
    <t>No.de formato diligenciado</t>
  </si>
  <si>
    <r>
      <rPr>
        <b/>
        <sz val="9"/>
        <rFont val="Arial"/>
        <family val="2"/>
      </rPr>
      <t xml:space="preserve">NCm 1: </t>
    </r>
    <r>
      <rPr>
        <sz val="9"/>
        <rFont val="Arial"/>
        <family val="2"/>
      </rPr>
      <t xml:space="preserve">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t>
    </r>
  </si>
  <si>
    <t>Socializar al equipo técnico la metodología y el documento de caracterización de partes interesadas actualizado</t>
  </si>
  <si>
    <t>No.de listados de asistencia</t>
  </si>
  <si>
    <t>105-2022</t>
  </si>
  <si>
    <r>
      <rPr>
        <b/>
        <sz val="9"/>
        <rFont val="Arial"/>
        <family val="2"/>
      </rPr>
      <t>NCm 2:</t>
    </r>
    <r>
      <rPr>
        <sz val="9"/>
        <rFont val="Arial"/>
        <family val="2"/>
      </rPr>
      <t xml:space="preserve"> No se evidencia que la organización identifique los peligros asociados al diseño de las áreas de trabajo, los procesos, instalaciones, maquinaria/equipos. Evidencia: En la Matriz identificación de peligros, evaluación y valoración de riesgos y determinación de controles, PA02-PR14-F01, actualizada en abril de 2022, no se evidencia que se identifiquen peligros asociados al ascensor, planta eléctrica, subestación ubicados en la sede de calle 13.</t>
    </r>
  </si>
  <si>
    <t xml:space="preserve">No se contemplo en la elaboración del procedimiento el requisito de la norma ISO 45001:2018 relacionado con la identificación de peligros asociados a maquinaria/equipos. </t>
  </si>
  <si>
    <t>Actualizar la Matriz identificación de peligros, evaluación y valoración de riesgos y determinación de controles, PA02-PR14-F01 incorporando los peligros asociados a al diseño de las áreas de trabajo, los procesos, instalaciones, maquinaria/equipos identificados.</t>
  </si>
  <si>
    <t>No.de matriz actualizada</t>
  </si>
  <si>
    <t>Actualizar procedimiento de “Gestión del cambio, identificación de peligros, evaluación, valoración de riesgos y determinación de controles” incorporando un lineamiento específico frente a la identificación de peligros asociados a maquinaria/equipos e instalaciones.</t>
  </si>
  <si>
    <t>No.de procedimiento actualizado y publicado</t>
  </si>
  <si>
    <r>
      <rPr>
        <b/>
        <sz val="9"/>
        <rFont val="Arial"/>
        <family val="2"/>
      </rPr>
      <t xml:space="preserve">NCm 2: </t>
    </r>
    <r>
      <rPr>
        <sz val="9"/>
        <rFont val="Arial"/>
        <family val="2"/>
      </rPr>
      <t>No se evidencia que la organización identifique los peligros asociados al diseño de las áreas de trabajo, los procesos, instalaciones, maquinaria/equipos. Evidencia: En la Matriz identificación de peligros, evaluación y valoración de riesgos y determinación de controles, PA02-PR14-F01, actualizada en abril de 2022, no se evidencia que se identifiquen peligros asociados al ascensor, planta eléctrica, subestación ubicados en la sede de calle 13.</t>
    </r>
  </si>
  <si>
    <t>Identificar los peligros asociados a maquinaria/equipos e instalaciones y determinar las medidas de intervención</t>
  </si>
  <si>
    <r>
      <t xml:space="preserve">No.de Matriz con peligros asociados a maquinaria/equipos e instalaciones y medidas de intervención </t>
    </r>
    <r>
      <rPr>
        <sz val="9"/>
        <rFont val="Arial"/>
        <family val="2"/>
      </rPr>
      <t>actualizados</t>
    </r>
  </si>
  <si>
    <t>Divulgar a través de la web la matriz de identificación de peligros actualizada</t>
  </si>
  <si>
    <t>No. de publicación en la web</t>
  </si>
  <si>
    <t>106-2022</t>
  </si>
  <si>
    <r>
      <rPr>
        <b/>
        <sz val="9"/>
        <rFont val="Arial"/>
        <family val="2"/>
      </rPr>
      <t>NCm 3:</t>
    </r>
    <r>
      <rPr>
        <sz val="9"/>
        <rFont val="Arial"/>
        <family val="2"/>
      </rPr>
      <t xml:space="preserve"> 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t>
    </r>
  </si>
  <si>
    <t>Al entregar la información para la auditoría se presentó un informe general donde no estaba asociado el informe específico de SST entregado por la interventoría.</t>
  </si>
  <si>
    <t>Revisar que el informe específico de SST entregado por la interventoría cumpla con los criterios establecidos en la “Guía criterios en SST para la contratación de productos y servicios PA02-G03” que garantice el cumplimiento por parte del contratista de obra (contrato 2021-2569).</t>
  </si>
  <si>
    <r>
      <t xml:space="preserve">No. de Informe de interventoría con criterios de SST </t>
    </r>
    <r>
      <rPr>
        <sz val="9"/>
        <rFont val="Arial"/>
        <family val="2"/>
      </rPr>
      <t>revisado</t>
    </r>
  </si>
  <si>
    <t>Identificar los contratos que por su objeto tiene alto impacto en los aspectos relacionados con Seguridad y Salud en el Trabajo</t>
  </si>
  <si>
    <t>No. de listado de los contratos de alto impacto en SST</t>
  </si>
  <si>
    <t>Realizar socialización a los supervisores de contratos sobre los aspectos a verificar en los informes de interventoría respecto a los aspectos de Seguridad y Salud en el Trabajo, de acuerdo a la guía de criterios en SST para la contratación de productos y servicios PA02-G03, y resaltar la importancia del cargue de los informes en SECOP.</t>
  </si>
  <si>
    <t>No. de listado de asistencia</t>
  </si>
  <si>
    <r>
      <rPr>
        <b/>
        <sz val="9"/>
        <rFont val="Arial"/>
        <family val="2"/>
      </rPr>
      <t xml:space="preserve">NCm 3: </t>
    </r>
    <r>
      <rPr>
        <sz val="9"/>
        <rFont val="Arial"/>
        <family val="2"/>
      </rPr>
      <t>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t>
    </r>
  </si>
  <si>
    <t>Realizar una revisión aleatoria mensual en el SECOP de los contratos que tengan alto impacto en aspectos de Seguridad y Salud en el Trabajo verificando el  cumplimiento de los criterios establecidos en la guía PA02-G03, en caso de encontrar alguna anomalía remitir alerta a través de correo electrónico al Supervisor del contrato</t>
  </si>
  <si>
    <t>No. de Informe de la revisión efectuada</t>
  </si>
  <si>
    <t>107-2022</t>
  </si>
  <si>
    <r>
      <rPr>
        <b/>
        <sz val="9"/>
        <rFont val="Arial"/>
        <family val="2"/>
      </rPr>
      <t>NCm 4</t>
    </r>
    <r>
      <rPr>
        <sz val="9"/>
        <rFont val="Arial"/>
        <family val="2"/>
      </rPr>
      <t>: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
- Resolución 4927 de 2016 del Ministerio de Trabajo.
- Circular 063 de 2020 del Ministerio de Trabajo.
- Resolución 754 de 2021 del Ministerio de Salud y Protección Social.</t>
    </r>
  </si>
  <si>
    <t xml:space="preserve">No se consideraron suficientes fuentes específicas de información para la actualización y consulta de los requisitos legales relacionados con el SG-SST. </t>
  </si>
  <si>
    <t xml:space="preserve">Incluir en la matriz de cumplimiento legal de la Entidad PA05-IN02-F03 los siguientes requisitos: 
- Resolución 4927 de 2016 del Ministerio de Trabajo.
- Circular 063 de 2020 del Ministerio de Trabajo.
- Resolución 754 de 2021 del Ministerio de Salud y Protección Social.
</t>
  </si>
  <si>
    <t>No. de Matriz de cumplimiento legal actualizada</t>
  </si>
  <si>
    <t>(1) una matriz actualizada</t>
  </si>
  <si>
    <r>
      <rPr>
        <b/>
        <sz val="9"/>
        <rFont val="Arial"/>
        <family val="2"/>
      </rPr>
      <t>NCm 4:</t>
    </r>
    <r>
      <rPr>
        <sz val="9"/>
        <rFont val="Arial"/>
        <family val="2"/>
      </rPr>
      <t xml:space="preserve">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
- Resolución 4927 de 2016 del Ministerio de Trabajo.
- Circular 063 de 2020 del Ministerio de Trabajo.
- Resolución 754 de 2021 del Ministerio de Salud y Protección Social.</t>
    </r>
  </si>
  <si>
    <t>Identificar las fuentes de información que permitan mantener actualizados los requisitos legales aplicables a SST.</t>
  </si>
  <si>
    <t>No. de Actas de reunión donde se identifiquen las fuentes de información</t>
  </si>
  <si>
    <t>Incluir en el “Instructivo de Normatividad y Conceptos PA05-IN02” las fuentes específicas de información para la actualización y consulta de los requisitos legales en materia de SST.</t>
  </si>
  <si>
    <t>No. de Instructivo actualizado y publicado</t>
  </si>
  <si>
    <t>Revisar las fuentes de información e identificar los requisitos legales que actualmente no se encuentran incluidos en la matriz de requisitos legales aplicables a SST.</t>
  </si>
  <si>
    <t>No. de Acta de reunión</t>
  </si>
  <si>
    <t>Incluir en la matriz de cumplimiento legal PA05-IN02-F03 los requisitos identificados aplicables a SST.</t>
  </si>
  <si>
    <t>No. de Matriz de Cumplimiento Legal actualizada y publicada</t>
  </si>
  <si>
    <t>Dirección de Talento Humano
Dirección de Normatividad y Conceptos</t>
  </si>
  <si>
    <t>Directora de Talento Humano
Directora de Normatividad y Conceptos</t>
  </si>
  <si>
    <t>108-2022</t>
  </si>
  <si>
    <t>INFORME FINAL
VERIFICACIÓN DEL FUNCIONAMIENTO DE LA CAJA MENOR A CARGO DE LA
SUBDIRECCIÓN ADMINISTRATIVA</t>
  </si>
  <si>
    <t>Perdida de credibilidad en la Entidad y mal uso de los recursos públicos</t>
  </si>
  <si>
    <t xml:space="preserve">No se realizó la actualización de las firmas de autorización de los responsables de la caja menor de la Subdirección Administrativa. </t>
  </si>
  <si>
    <t>Realizar la actualización de las firmas de los responsables de la caja menor para la vigencia 2022</t>
  </si>
  <si>
    <t>No. de actualizaciones de firmas</t>
  </si>
  <si>
    <t>No se realizó acta de entrega y arqueo al Subdirector (a) Administrativo (a), cuando se designó o se realizó cambio del mismo.</t>
  </si>
  <si>
    <t>Realizar acta de entrega de la caja menor y arqueo de la misma, cuando se presente cambio de designación de Subdirector (a) Administrativo (a)</t>
  </si>
  <si>
    <t>Acta de entrega de caja menor y arqueo de la caja menor.</t>
  </si>
  <si>
    <t>109-2022</t>
  </si>
  <si>
    <r>
      <t xml:space="preserve">Hallazgo No 2 - Ausencia de Conciliaciones Bancarias de la cuenta corriente No 0060699971-01 a cargo de la Subdirección Administrativa
De conformidad con los lineamientos establecidos del Manual para el Manejo y Control de Cajas Menores de la Dirección Distrital de Contabilidad-Secretaría de Hacienda, para el Funcionamiento y Manejo de la Caja Menor, establece que el responsable, entre otras funciones, tendrá: </t>
    </r>
    <r>
      <rPr>
        <i/>
        <sz val="9"/>
        <rFont val="Arial"/>
        <family val="2"/>
      </rPr>
      <t>Elaborar mensualmente las conciliaciones bancarias de la cuenta corriente correspondiente, con la cual podrá determinar la veracidad de los movimientos según extracto y el libro auxiliar, efectuar el control de los registros pendientes por concepto de descuentos y abonos por diferentes conceptos y solicitar las correcciones a la entidad bancaria si hubiere lugar a ello. Estas conciliaciones podrán ser requeridas en cualquier momento por la autoridad fiscal, por la Oficina de Control Interno o por el ordenador del gasto, para los fines pertinentes.</t>
    </r>
    <r>
      <rPr>
        <sz val="9"/>
        <rFont val="Arial"/>
        <family val="2"/>
      </rPr>
      <t xml:space="preserve">
Al respecto, se solicitó en la visita de auditoría - in situ (24 de junio de 2022) las conciliaciones bancarias con sus respectivos soportes (extractos…) de la cuenta corriente No. 0060699971-01 del Banco Davivienda, donde se manejan los dineros de la caja menor a cargo de la Subdirección Administrativa; no obstante, estos documentos no fueron suministrados debido a que no se encuentra diseñadas e implementadas las conciliaciones bancarias como un punto de control en el procedimiento de Caja Menor (Código: PA01-PR08 Versión 1) de la Entidad; lo cual no permite llevar un control oportuno para la determinar la veracidad de los movimientos según extracto y el valor de los registros del libro auxiliar, tal como lo establece la normatividad señalada en el párrafo anterior.</t>
    </r>
  </si>
  <si>
    <t>La dependencia no cuenta con un formato para realizar las conciliaciones bancarias requeridas.</t>
  </si>
  <si>
    <t>Crear un formato en Excel, para realizar las conciliaciones bancarias de la cuenta corriente donde se consigna el presupuesto para caja menor</t>
  </si>
  <si>
    <t>Herramienta en Excel para realizar las conciliaciones bancarias</t>
  </si>
  <si>
    <t>110-2022</t>
  </si>
  <si>
    <r>
      <t xml:space="preserve">Hallazgo No 3 - Ausencia de arqueos de las cajas menores </t>
    </r>
    <r>
      <rPr>
        <i/>
        <sz val="9"/>
        <rFont val="Arial"/>
        <family val="2"/>
      </rPr>
      <t>"por parte de las dependencias financieras de la Entidad”</t>
    </r>
    <r>
      <rPr>
        <sz val="9"/>
        <rFont val="Arial"/>
        <family val="2"/>
      </rPr>
      <t xml:space="preserve"> -Subdirección Financiera-, tal como lo establece el Párrafo 2 del artículo 64. Apertura de los Libros del Decreto 192 de 2021 de la Alcaldía Mayor de Bogotá, para el Funcionamiento y Manejo de la Caja Menor.
En virtud de los lineamientos establecidos en el Decreto 192 de 2021 de la Alcaldía Mayor de Bogotá, para el Funcionamiento y Manejo de la Caja Menor, en el Párrafo 2 del artículo 64. Apertura de los Libros, se indica que las respectivas dependencias financieras de los distintos órganos deberán efectuar arqueos periódicos y sorpresivos, con el fin de garantizar que las operaciones estén debidamente sustentadas, que los registros sean oportunos y adecuados y que los saldos correspondan; independientemente de la verificación por parte de las oficinas de auditoria o control interno.
Por lo anterior, se validó el procedimiento de Caja Menor de la Entidad </t>
    </r>
    <r>
      <rPr>
        <i/>
        <sz val="9"/>
        <rFont val="Arial"/>
        <family val="2"/>
      </rPr>
      <t>“Código: PA01-PR08 Versión 1”</t>
    </r>
    <r>
      <rPr>
        <sz val="9"/>
        <rFont val="Arial"/>
        <family val="2"/>
      </rPr>
      <t xml:space="preserve"> , identificando que no se tiene establecido como punto de control la realización de arqueos periódicos y sorpresivos por parte de la Dependencia Financiera (Subdirección Financiera), y tampoco existe un formato estándar y formalizado en el Sistema de Gestión de Calidad, para soportar los arqueos que deben ejecutar las dependencias responsables; lo cual evidencia que no se ha tenido en cuenta lo indicado en el Párrafo 2 del artículo 64. Apertura de los Libros del Decreto 192 de 2021, debido a un posible desconocimiento de este por falta de capacitación.</t>
    </r>
  </si>
  <si>
    <t>No se cuenta con un formato de arqueo de caja menor por parte de la Subdirección Administrativa</t>
  </si>
  <si>
    <t xml:space="preserve">Crear un formato en Excel, para realizar el arqueo del dinero de la caja menor </t>
  </si>
  <si>
    <t>Herramienta en Excel para realizar el arqueo del dinero de la caja menor</t>
  </si>
  <si>
    <t>111-2022</t>
  </si>
  <si>
    <r>
      <t xml:space="preserve">Hallazgo No 4 - Desactualización de la Normatividad que soporta la Resolución Número 20981 de 2022 “Por la cual se constituyen y reglamentan las cajas menores de la Secretaría Distrital de Movilidad para la vigencia 2022”
Revisada la Resolución Número 20981 de 2022 </t>
    </r>
    <r>
      <rPr>
        <i/>
        <sz val="9"/>
        <rFont val="Arial"/>
        <family val="2"/>
      </rPr>
      <t>“Por la cual se constituyen y reglamentan las cajas menores de la Secretaría Distrital de Movilidad para la Vigencia del 2022”</t>
    </r>
    <r>
      <rPr>
        <sz val="9"/>
        <rFont val="Arial"/>
        <family val="2"/>
      </rPr>
      <t xml:space="preserve">, se identificó que dentro de las normas mencionadas en la parte considerativa de esta, se incluyó el Decreto Distrital No 61 de 2007 </t>
    </r>
    <r>
      <rPr>
        <i/>
        <sz val="9"/>
        <rFont val="Arial"/>
        <family val="2"/>
      </rPr>
      <t>“Por el cual se reglamenta el Funcionamiento de las Cajas Menores y los Avances en Efectivo”</t>
    </r>
    <r>
      <rPr>
        <sz val="9"/>
        <rFont val="Arial"/>
        <family val="2"/>
      </rPr>
      <t xml:space="preserve">,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t>
    </r>
    <r>
      <rPr>
        <i/>
        <sz val="9"/>
        <rFont val="Arial"/>
        <family val="2"/>
      </rPr>
      <t>“Por medio del Cual se reglamenta el Estatuto Orgánico del Presupuesto Distrital y se dictan otras disposiciones”</t>
    </r>
    <r>
      <rPr>
        <sz val="9"/>
        <rFont val="Arial"/>
        <family val="2"/>
      </rPr>
      <t>, desde el artículo 55 hasta el artículo 78.</t>
    </r>
  </si>
  <si>
    <t>Desconocimiento del Decreto 192 de 2021 "Por medio del Cual se reglamenta el Estatuto Orgánico del Presupuesto Distrital y se dictan otras disposiciones", donde se establecen los lineamientos para la operación y manejo de la caja menor a partir de la vigencia 2021</t>
  </si>
  <si>
    <t>Realizar la actualización de la Resolución 20981 de 2022, en cuanto a los lineamientos del Decreto 192 de 2021</t>
  </si>
  <si>
    <t>Actualización de la resolución de caja menor</t>
  </si>
  <si>
    <t>112-2022</t>
  </si>
  <si>
    <t>Ausencia de capacitaciones frente a la normatividad vigente y manejo de la caja menor en cada una de las vigencias fiscales</t>
  </si>
  <si>
    <t xml:space="preserve">Realizar una solicitud de inclusión de capacitación o sensibilización del manejo de caja menor a la Dirección de Talento Humano en el Plan de Capacitaciones </t>
  </si>
  <si>
    <t>Solicitud de capacitación de la caja menor a la Dirección de Talento Humano</t>
  </si>
  <si>
    <t>113-2022</t>
  </si>
  <si>
    <r>
      <t xml:space="preserve">Hallazgo No 5 - Debilidades/fallas en la custodia y seguridad física de los recursos o títulos de valor (cheques) de la caja menor
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
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 metálica, los cheques que se encontraban en la caja metálica tenían una numeración desde el 56182-6 hasta el 56241-2 y en total había 60 cheques otorgados por la entidad financiera sin usar.
Las anteriores situaciones evidenciaron que existe un incumplimiento de las responsabilidades establecidas en el Procedimiento PA01-PR08 Versión 1 Procedimiento de Caja Menor, en donde se indica que el/la Subdirector(a) Administrativo(a) debe </t>
    </r>
    <r>
      <rPr>
        <i/>
        <sz val="9"/>
        <rFont val="Arial"/>
        <family val="2"/>
      </rPr>
      <t>“Custodiar tanto la chequera como el dinero de la caja menor de la Subdirección Administrativa”</t>
    </r>
    <r>
      <rPr>
        <sz val="9"/>
        <rFont val="Arial"/>
        <family val="2"/>
      </rPr>
      <t>. Lo anterior genera un riesgo de posible pérdida o robo de los recursos o títulos valores (chequera) que hacen parte de la caja menor, debido al incumplimiento de los procedimientos y/o debilidades en los controles de custodia que contribuyan a cumplir la normatividad aplicable.</t>
    </r>
  </si>
  <si>
    <t>Carencia de un espacio disponible para el Subdirector (a) Administrativo (a), para la custodia de la caja menor física en el primer trimestre de 2022</t>
  </si>
  <si>
    <t>Realizar la solicitud de un espacio para la disposición y custodia de la caja menor por parte del Subdirector (a) Administrativo (a)</t>
  </si>
  <si>
    <t>Solicitud de espacio para la custodia de la caja menor</t>
  </si>
  <si>
    <t>Ausencia de controles de acceso, custodia y seguridad del lugar donde se custodien los recursos o títulos de valor (chequera) de la caja menor.</t>
  </si>
  <si>
    <t>Realizar protocolo interno de la Subdirección Administrativa, para conocer el acciones pertinentes para generar controles de acceso, custodia y seguridad del lugar donde se custodien los recursos o títulos de valor (chequera) de la caja menor.</t>
  </si>
  <si>
    <t>Protocolo de controles de acceso, custodia y seguridad de la caja menor</t>
  </si>
  <si>
    <t>114-2022</t>
  </si>
  <si>
    <r>
      <t xml:space="preserve">Hallazgo No 6 - Debilidades en los mecanismos de planeación en el procedimiento de Caja Menor que soporten la necesidad para apropiar recursos de la caja por rubros o clase de gastos que ya cuentan con objetos contractuales programados en
el PAA – Plan Anual de Adquisiciones de la vigencia 2022 El Decreto No 492 del 15 de agosto de 2019 “Por el cual se expiden lineamientos generales sobre austeridad y transparencia del gasto público en las entidades y organismos del orden distrital y se dictan otras disposiciones”, expedido por el Alcalde Mayor de Bogotá D.C, establece expresamente en su Artículo 20: 
</t>
    </r>
    <r>
      <rPr>
        <i/>
        <sz val="9"/>
        <rFont val="Arial"/>
        <family val="2"/>
      </rPr>
      <t>“…Cajas Menores. 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
Con los recursos de las cajas menores no se podrá realizar el fraccionamiento de compras de un mismo elemento y/o servicio, ni adquirir elementos cuya existencia esté comprobada en almacén o se encuentre contratada, (…)
Los representantes legales de las entidades y organismos distritales deberán reglamentar internamente las cajas menores, de tal manera que se reduzcan sus cuantías y su número o sea superior a dos (2) por entidad, salvo excepciones debidamente justificadas ante la Secretaría Distrital de Hacienda.
Las entidades y organismos distritales deberán abstenerse de efectuar contrataciones o realizar gastos con los recursos de caja menor, para atender servicios de alimentación con destino a reuniones de trabajo”.</t>
    </r>
    <r>
      <rPr>
        <sz val="9"/>
        <rFont val="Arial"/>
        <family val="2"/>
      </rPr>
      <t xml:space="preserve">
En tal sentido, se verificó que no cuentan con mecanismos de planeación (matriz de priorización) para valorar que los gastos apropiados en la caja menor cumplan los criterios o parámetros que soporten la necesidad y tienen carácter de imprevistos, urgentes, imprescindibles e inaplazables y enmarcados dentro de las políticas de racionalización del gasto en los procedimientos de caja menor para el etapa de planeación; en especial los rubros de la caja menor que cuentan con objetos contractuales programados en el PAA – Plan Anual de Adquisiciones de la vigencia 2022</t>
    </r>
  </si>
  <si>
    <t xml:space="preserve"> Ausencia de un formato de prelación de gastos, donde se indique, en que gastos se puede incurrir para el uso de la caja menor</t>
  </si>
  <si>
    <t xml:space="preserve">Crear un formato en Excel, para realizar la priorización de los gastos en los que se pueden incurrir para el manejo de la caja menor </t>
  </si>
  <si>
    <t>Herramienta en Excel para realizar la priorización de gastos de la caja menor</t>
  </si>
  <si>
    <t>115-2022</t>
  </si>
  <si>
    <r>
      <t xml:space="preserve">Oportunidad de Mejora No 1
Demoras en el primer giro a la cuenta Corriente No 0060699971-01 de la Caja Menor a cargo de la Subdirección Administrativa.
Se verificó que el 1 de marzo de 2022, la Subdirección administrativa mediante memorando electrónico 20226120047233, solicitó a la Subdirección Financiera adelantar el trámite correspondiente a la apertura y primer giro de la Caja Menor, la cual fue creada mediante resolución No. 20981 del 23 de febrero de 2022 donde se autorizó el manejo de la misma a la Subdirectora Administrativa, por intermedio de la cuenta corriente No. 0060699971-01 del Banco Davivienda, y amparada con la Póliza de Manejo Global No 1006177 expedida el 14 de julio de 2021 por la Previsora S.A. Compañía de Seguros, cuya vigencia se extiende hasta el 1 de enero de 2024.
Posteriormente, se observó que la Subsecretaria de Gestión Corporativa el 7 de marzo de 2022 mediante memorando electrónico No 20226121712361 solicitó a la Secretaría de Hacienda la apertura de Caja Menor 2022 de la Secretaría Distrital de Movilidad.
Sin embargo, solamente hasta el 4 de mayo se realizó el registro presupuestal (482) en el Sistema Bogdata por concepto de los rubros presupuestales de los gastos que ordenó la Subdirectora Administrativa por valor de $705.900, y hasta el 9 de mayo de 2022 se realizó el primer giro de la caja menor a la Cuenta Corriente No. 0060699971-01 del Banco Davivienda, según los reportes suministrados por el área financiera (debido a que no se tuvo acceso a los extractos bancarios de la cuenta corriente a la fecha de la visita in situ – 24 de junio de 2022); lo anterior conlleva a demoras en la disponibilidad de los recursos de caja menor de manera que permita atender de manera oportuna las necesidades de naturaleza imprevista, imprescindible y urgente en caso que se presentaran,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Así mismo, en el artículo 64 </t>
    </r>
    <r>
      <rPr>
        <i/>
        <sz val="9"/>
        <rFont val="Arial"/>
        <family val="2"/>
      </rPr>
      <t>“Apertura de los libros del Decreto: Los órganos de que trata el artículo 55 o las dependencias, procederán a la apertura de los libros en donde se contabilicen diariamente las operaciones que afecten la caja menor indicando: fecha, imputación presupuestal del gasto, concepto y valor, según los comprobantes que respalden cada operación. Con el fin de garantizar que las operaciones estén debidamente sustentadas, que los registros sean oportunos y adecuados y que los saldos correspondan, las respectivas dependencias financieras de los distintos órganos deberán efectuar arqueos periódicos y sorpresivos, independientemente de la verificación por parte de las oficinas de auditoria o control interno”</t>
    </r>
    <r>
      <rPr>
        <sz val="9"/>
        <rFont val="Arial"/>
        <family val="2"/>
      </rPr>
      <t xml:space="preserve">
En tal sentido, al asegurar la oportunidad en el registro presupuestal, los gastos se comprometen en el periodo que se solicitan y se pueda realizar el giro de la caja menor a la Cuenta Corriente que permitan la disponibilidad de los recursos de caja menor en la cuenta corriente destinada para tal fin, y a su vez reconocer contablemente los hechos económicos en el periodo que ocurren.</t>
    </r>
  </si>
  <si>
    <t>No se realizó un plan de trabajo para establecer los tiempos en la constitución de la caja menor</t>
  </si>
  <si>
    <t>Crear un formato en Excel, para realizar el plan de trabajo para la constitución de la caja menor</t>
  </si>
  <si>
    <t>Herramienta en Excel para realizar plan de trabajo para realizar la constitución de la caja menor</t>
  </si>
  <si>
    <t>116-2022</t>
  </si>
  <si>
    <t>Oportunidad de Mejora No 2 Gestión de Riesgos – Proceso de Gestión Administrativa
Con respecto a la gestión de riesgos adelantada para el proceso de Gestión Administrativa, se observó que no han identificado y documentado riesgos, en la matriz de riesgos relacionados con el funcionamiento y manejo de las Cajas Menores de la Entidad.
Entre los riesgos y/o factores que posiblemente se encontrarían asociados al proceso serían:
• Afectación económica por pérdida o robo de los recursos o chequera de la caja menor, debido a un posible incumplimiento en los procedimientos, y/o, debilidades o ausencias en los controles de custodia y seguridad.
• Afectación reputacional por investigaciones disciplinarias, penales o fiscales generadas al incumplir los procedimientos y/o la normatividad vigente, por las acciones u omisiones en el manejo y tratamiento para la creación, operación y control de las cajas menores.
•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t>
  </si>
  <si>
    <t>No se identificó el riesgo para el proceso y manejo de la caja menor en la matriz de riesgos de gestión administrativa</t>
  </si>
  <si>
    <t>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t>
  </si>
  <si>
    <t>Identificación, análisis y actualización de la matriz de riesgo de gestión administrativa</t>
  </si>
  <si>
    <t>117-2022</t>
  </si>
  <si>
    <t>Seguimiento a las solicitudes radicadas por los entes de control</t>
  </si>
  <si>
    <r>
      <rPr>
        <b/>
        <sz val="9"/>
        <rFont val="Arial"/>
        <family val="2"/>
      </rPr>
      <t>No Conformidad 1:</t>
    </r>
    <r>
      <rPr>
        <sz val="9"/>
        <rFont val="Arial"/>
        <family val="2"/>
      </rPr>
      <t xml:space="preserve"> En atención a lo establecido en el artículo 21 de la Ley 1755 de 2015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Se encontró, que tres (3) peticiones fueron objeto de traslado. No obstante, estas se remitieron al ente competente fuera del término, causada por posibles debilidades en los mecanismos de control, lo cual conllevó al incumplimiento de los términos establecidos en la precitada ley.</t>
    </r>
  </si>
  <si>
    <t>Desconocimiento en la competencia y procedimientos que maneja cada dependencia en el momento de realizar la asignación oportuna de las peticiones</t>
  </si>
  <si>
    <t xml:space="preserve">Actualizar, publicar y socializar el ABC de asuntos por dependencia </t>
  </si>
  <si>
    <t>SUBSECRETARÍA DE POLÍTICA DE LA MOVILIDAD
SUBSECRETARÍA DE SERVICIOS A LA CIUDADANÍA
SUBSECRETARÍA DE GESTIÓN DE LA MOVILIDAD</t>
  </si>
  <si>
    <t>Realizar una socialización por parte de la subdirección administrativa en el manejo del aplicativo ORFEO solicitada por cada dependencia</t>
  </si>
  <si>
    <t xml:space="preserve">1 socialización en el manejo del aplicativo ORFEO </t>
  </si>
  <si>
    <t>Realizar socialización en los lineamientos establecidos por la entidad para dar respuesta oportuna a las PQRSD</t>
  </si>
  <si>
    <t>1 socialización  en los lineamientos establecidos por la entidad para dar respuesta oportuna a las PQRSD</t>
  </si>
  <si>
    <t>Dirección de Atención al ciudadano</t>
  </si>
  <si>
    <t>118-2022</t>
  </si>
  <si>
    <t xml:space="preserve">INFORME DE AUDITORÍA INTERNA </t>
  </si>
  <si>
    <r>
      <rPr>
        <b/>
        <sz val="9"/>
        <rFont val="Arial"/>
        <family val="2"/>
      </rPr>
      <t>No Conformidad 1:</t>
    </r>
    <r>
      <rPr>
        <sz val="9"/>
        <rFont val="Arial"/>
        <family val="2"/>
      </rPr>
      <t xml:space="preserve"> El Proceso Gestión de trámites y servicios para la ciudadanía – PM04 se evidenció que no cuenta con la planificación y control operacional para el cierre de las salas de los cursos pedagógicos de la Red CADE y la apertura de las salas en los centros de servicio de la Ventanilla Única de Servicios – VUS incumpliendo el numeral 8.1 Planificación y control operacional, ya que la entidad debe controlar los cambios planificados y revisar las consecuencias de los cambios no previstos tomando acciones para mitigar cualquier efecto adverso, según sea necesario. </t>
    </r>
  </si>
  <si>
    <t>Debilidad en el seguimiento para la identificación y gestión de los cambios en el proceso de cursos pedagógicos.</t>
  </si>
  <si>
    <t xml:space="preserve">Elaborar documento para la gestión del cambio del proceso de cursos pedagógicos, considerando entre otros aspectos, el cierre de la RedCADE y apertura de la Ventanilla Única de Servicios – VUS </t>
  </si>
  <si>
    <t>Número de documentos elaborados</t>
  </si>
  <si>
    <t>(1) un documento elaborado para la gestión del cambio del proceso de cursos pedagógicos</t>
  </si>
  <si>
    <t>Realizar socialización del documento para la gestión del cambio del proceso de cursos pedagógicos, a los funcionarios que intervienen en el proceso de cursos pedagógicos</t>
  </si>
  <si>
    <t>Socialización realizada</t>
  </si>
  <si>
    <t>(1) una socialización sobre el documento para la gestión del cambio del procesos de cursos pedagógicos</t>
  </si>
  <si>
    <t>Establecer un lineamiento en el procedimiento PM04-PR01 Cursos pedagógicos, el cual contenga un seguimiento periódico a la gestión del cambio con el fin de revisar y adaptar la planificación y los controles de los procesos necesarios para cumplir con los criterios de aceptación del servicio.</t>
  </si>
  <si>
    <t>Lineamiento establecido</t>
  </si>
  <si>
    <t>(1) un lineamiento establecido en el procedimiento PM04-PR01 Cursos pedagógicos</t>
  </si>
  <si>
    <t>119-2022</t>
  </si>
  <si>
    <r>
      <rPr>
        <b/>
        <sz val="9"/>
        <rFont val="Arial"/>
        <family val="2"/>
      </rPr>
      <t>Oportunidad de mejora:</t>
    </r>
    <r>
      <rPr>
        <sz val="9"/>
        <rFont val="Arial"/>
        <family val="2"/>
      </rPr>
      <t xml:space="preserve"> Verificar el tamaño de los televisores o considerar colocar más de uno ya que desde ciertos puntos de la sala no se alcanza a ver bien lo que se está proyectando. </t>
    </r>
  </si>
  <si>
    <t>El contrato suscrito entre la SDM y el Consorcio Circulemos en su obligación No. 8 relacionada con el componente tecnológico no contempla cantidad ni especificaciones del apoyo tecnológico a suministrar, al inicio de la operación.</t>
  </si>
  <si>
    <t>Solicitar al Consorcio Circulemos, dos mesas de trabajo con el fin de revisar el ítem "1. Actualizar anualmente la solución tecnológica para incorporar entre otros: mejoras identificadas en la operación, ajustes por normativa aplicable, ajustes por cambios en la arquitectura de referencia de la SDM con un máximo de 6 meses contados desde su publicación." pg 18 de la Obligación No.8 con el fin de verificar el tamaño de los televisores o considerar colocar más de uno en las salas.</t>
  </si>
  <si>
    <t>Número de mesas de trabajo con el Consorcio Circulemos</t>
  </si>
  <si>
    <t xml:space="preserve">(2) Mesas de trabajo </t>
  </si>
  <si>
    <t>120-2022</t>
  </si>
  <si>
    <t>Proceso de Control y Evaluación de la Gestión</t>
  </si>
  <si>
    <t>Informe auditoría externa de SST</t>
  </si>
  <si>
    <t>auditoría, de manera que:
 Se revise la redacción de los hallazgos con el fin de diferenciar que es no conformidad, observación, oportunidad de mejora, y de esta manera determinar las acciones a seguir en cada caso.</t>
  </si>
  <si>
    <t>1. Incluir un política de operación en el instructivo  relacionado con la redacción  de hallazgos y la verificación  por parte del lider del sistema de gestión auditado</t>
  </si>
  <si>
    <t xml:space="preserve">acción de mejora </t>
  </si>
  <si>
    <t>2. Socializar el instructivo de auditorías de sistemas integrados de gestión, incluyendo taller de apropiación de los conocimientos</t>
  </si>
  <si>
    <t xml:space="preserve">3. Solicitar a la Oficina de talento humano la capacitación de redacción de hallazgos para los auditores </t>
  </si>
  <si>
    <t xml:space="preserve">No. memorando </t>
  </si>
  <si>
    <t>121-2022</t>
  </si>
  <si>
    <t>auditoría, de manera que:
-Los planes de mejoramiento, en las acciones correctivas se identifiquen acciones enfocadas al cumplimiento del ciclo PHVA, esto con el fin de asegurar que las acciones ayudan a minimizar que no se vuelva a presentar los hallazgos encontrados.</t>
  </si>
  <si>
    <t>1. Realizar la consulta a la Función Pública sobre la aplicación del ciclo PHVA en la formulación  de planes de mejoramiento para las acciones correctivas</t>
  </si>
  <si>
    <t>No de solicitud de concepto</t>
  </si>
  <si>
    <t>122-2022</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</si>
  <si>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</si>
  <si>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Desconocimiento de personal nuevo sobre los requisitos de la norma ISO 9001:2015</t>
  </si>
  <si>
    <t>Realizar un taller lúdico sobre los requisitos de la norma ISO 9001:2015 dirigido al equipo de cursos y a los diferentes colaboradores que contribuyen al mantenimiento del sistema.</t>
  </si>
  <si>
    <t>Numero de talleres lúdicos realizados</t>
  </si>
  <si>
    <t>(1) un taller lúdico sobre los requisitos de la norma ISO 9001:2015</t>
  </si>
  <si>
    <t>123-2022</t>
  </si>
  <si>
    <t>Rotación de personal nuevo por concurso o contratistas</t>
  </si>
  <si>
    <t>Un taller didáctico realizado</t>
  </si>
  <si>
    <t>Informe Final de la Verificación sobre el cumplimiento de
directrices aplicables a la racionalización y austeridad en el gasto para el segundo trimestre de la vigencia 2022</t>
  </si>
  <si>
    <t>Deficiente definición de las metas de medición de los consumos de agua y energía de la entidad, asociados al POA de Gestión</t>
  </si>
  <si>
    <t>Reformular metas para la medición de los consumos de agua y energía de la entidad, asociados al POA de Gestión.</t>
  </si>
  <si>
    <t xml:space="preserve">
POA de Gestión actualizado</t>
  </si>
  <si>
    <t>Baja efectividad en las acciones operativas, educativas y de medición, implementadas para la reducción del consumo de agua y energía en las diferentes sedes de la entidad</t>
  </si>
  <si>
    <t>Seguimiento Mensual</t>
  </si>
  <si>
    <t>Informe Final de la Verificación sobre el cumplimiento de
directrices aplicables a la racionalización y austeridad en el gasto
para el segundo trimestre de la vigencia 2022</t>
  </si>
  <si>
    <r>
      <rPr>
        <b/>
        <sz val="9"/>
        <rFont val="Arial"/>
        <family val="2"/>
      </rPr>
      <t>Hallazgo No 2 Pago de Intereses de mora – Servicios Públicos</t>
    </r>
    <r>
      <rPr>
        <sz val="9"/>
        <rFont val="Arial"/>
        <family val="2"/>
      </rPr>
      <t xml:space="preserve"> Verificados los auxiliares de abril a junio 2022 del gasto de intereses de mora por concepto de servicios públicos (Cuenta contable 5-8-04-39-002) se evidenció registros contables que ascienden a la suma de setecientos treinta y cuatro mil seiscientos cuarenta pesos ($ 734.640);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referenciadas en la tabla 5 del informe que se adjunta, situación que puede conllevar a posibles sanciones por parte de Entes de Control, así como al incumplimiento de las medidas de austeridad en el gasto en cuanto a la racionalización de las mismas</t>
    </r>
  </si>
  <si>
    <t xml:space="preserve">Deficiente priorización de los pagos de servicios públicos en los plazos establecidos según facturación. </t>
  </si>
  <si>
    <t>Seguimiento y control semanal por parte de la Subdirección Financiera  respecto a la información diligenciada en los campos de la Ventanilla Virtual II (Corresponde a servicio público y fecha de vencimiento del mismo); mediante reporte semanal del historial de pagos de cuentas (ZTR_0048) generado por el aplicativo Bogdata y remitido a la Subdirección Administrativa, con el fin de generar alertas y acciones inmediatas en los casos que no se identifique el giro respecto al servicio público programado</t>
  </si>
  <si>
    <t>Número de seguimientos realizados semanalmente sobre número de seguimientos programados</t>
  </si>
  <si>
    <r>
      <rPr>
        <b/>
        <sz val="9"/>
        <rFont val="Arial"/>
        <family val="2"/>
      </rPr>
      <t xml:space="preserve">Hallazgo No 3 Debilidades en los mecanismos de Control para Facilitar laTrazabilidad y Seguimiento del Manejo de los Elementos de Oficina y Papelería </t>
    </r>
    <r>
      <rPr>
        <sz val="9"/>
        <rFont val="Arial"/>
        <family val="2"/>
      </rPr>
      <t>Se identificó que no se está incluyendo las cantidades entregadas de los Elementos de Oficina y Papelería en el espacio destinado para tal fin, en el Formato requerimiento de almacén y posterior entrega del almacén a quien requiere (Código: PA01-IN04-F02); y en el formato (Código: PA01-IN04-F02) tampoco se está referenciado con la respectiva remisión, cuyo soporte es el que se utiliza como documento fuente para cruzar lo que se le entregó a la dependencia frente a la solicitud de pedido enviada al Comitente Vendedor Además, de manera consolidada no hay un cuadro control donde quede como evidencia el cruce entre las cantidades requeridas, cantidades aprobadas y cantidades entregadas, y en caso de que se presenten diferencias entre dichos conceptos se deje las respectivas justificaciones. Lo anterior, pudo ser generado por debilidades en los controles que aseguren la trazabilidad y seguimiento para el manejo de los elementos de oficina y papelería, por lo tanto, actualmente no es posible hacer análisis y comparativos históricos – control individual por elemento, consumo por servidores públicos o áreas, entre otros, de las adquisiciones y consumos realizados por mes – lo que conlleva a la materialización de posibles riesgos, asociados al incumplimiento de esta medida de austeridad y dificultad en la toma de decisiones.</t>
    </r>
  </si>
  <si>
    <t>Deficiencias en el diligenciamiento de Formato requerimiento de almacén y posterior entrega del almacén a quien requiere (Código: PA01-IN04-F02)</t>
  </si>
  <si>
    <t xml:space="preserve">Diligenciamiento de la columna "cantidad entregada" del formato Formato requerimiento de almacén y posterior entrega del almacén a quien requiere (Código: PA01-IN04-F02), con base en las remisiones recibidas y el cuadro control de pedidos y entregas mejorado...                      </t>
  </si>
  <si>
    <t>Formato completo y debidamente diligenciado</t>
  </si>
  <si>
    <t xml:space="preserve">Matriz de control de pedidos susceptible de ser mejorada </t>
  </si>
  <si>
    <t xml:space="preserve">Mejorar el cuadro control para pedidos y entregas de elementos de papelería </t>
  </si>
  <si>
    <t xml:space="preserve">Cuadro control mejorado para pedidos y entregas de elementos de papelería </t>
  </si>
  <si>
    <r>
      <rPr>
        <b/>
        <sz val="9"/>
        <rFont val="Arial"/>
        <family val="2"/>
      </rPr>
      <t xml:space="preserve">Hallazgo No 4 Incumplimiento Metas e Indicadores del Plan de Austeridad Vigencia 2022 </t>
    </r>
    <r>
      <rPr>
        <sz val="9"/>
        <rFont val="Arial"/>
        <family val="2"/>
      </rPr>
      <t>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t>
    </r>
  </si>
  <si>
    <t xml:space="preserve">Inadecuada planeación en el planteamiento de las variables de medición de los indicadores propuestos para el cálculo de los progresos y el logro de los resultados de austeridad. </t>
  </si>
  <si>
    <t xml:space="preserve">Reformular el Plan de Austeridad del Gasto ajustando las variables de medición de los indicadores, objetivos y metas,  de manera que permitan a partir del análisis de datos efectuar las mediciones que sean comparables y cuantificables </t>
  </si>
  <si>
    <t>Plan de Austeridad del Gasto reformulado</t>
  </si>
  <si>
    <t>124-2022</t>
  </si>
  <si>
    <t>125-2022</t>
  </si>
  <si>
    <t>126-2022</t>
  </si>
  <si>
    <t>127-2022</t>
  </si>
  <si>
    <t xml:space="preserve">FECHA DE REPORTE </t>
  </si>
  <si>
    <t>RESPONSABLE DEL REPORTE</t>
  </si>
  <si>
    <t>RESUMEN DE SEGUIMIENTO Y EVIDENCIA</t>
  </si>
  <si>
    <t>SEGUIMIENTO TRIMESTRAL DEL PROCESO</t>
  </si>
  <si>
    <t>SEGUIMIENTO TRIMESTRAL DE CONTROL INTERNO</t>
  </si>
  <si>
    <t>SEGUIMIENTO OCI
(basado en evidencias y pruebas de recorrido)</t>
  </si>
  <si>
    <t xml:space="preserve">DESCRIPCION DEL ANALISIS DE LA EFICACIA </t>
  </si>
  <si>
    <t>RESULTADO DE LA EFICACIA  ( hacer lista desplegable)</t>
  </si>
  <si>
    <t>DESCRIPCION DEL ANALISIS DE LA EFECTIVIDAD DE LA ACCIÓN</t>
  </si>
  <si>
    <t>RESULTADO DE LA EFECTIVIDAD ( hacer lista desplegable)</t>
  </si>
  <si>
    <t xml:space="preserve">Versión </t>
  </si>
  <si>
    <t>Actualizar el formato PA02-PR14-F01, incluyendo cuadro de control de cambios.</t>
  </si>
  <si>
    <t>SUBSECRETARIA DE GESTIÓN CORPORATIVA</t>
  </si>
  <si>
    <t>Informe de Seguimiento Mapa de Riesgos de Soborno 1er Semestre 2022</t>
  </si>
  <si>
    <t>Desconocimiento de los responsables de como estructurar un control operativo de conformidad con la Guía para la gestión del riesgo SDM Código: PE01-G01.</t>
  </si>
  <si>
    <t>Accion Correctiva</t>
  </si>
  <si>
    <t>Numero de socializaciones de la guia de riesgos</t>
  </si>
  <si>
    <t>Listados de asistencia debidamente diligenciados</t>
  </si>
  <si>
    <t>Solicitar concepto al ente certificador relacionado con la independencia del Oficial de Cumplimiento,  teniendo en cuenta que es ordenador del gasto.</t>
  </si>
  <si>
    <t>Concepto del ente certificador</t>
  </si>
  <si>
    <t>Por que los encargados de revisar  y reportar los controles, muchas veces no validan los soportes correspondientes y los dejan igual.</t>
  </si>
  <si>
    <t>Por que los encargados de revisar los posibles hechos de soborno desconocen todas las actividades que se ejecutan en el proceso.</t>
  </si>
  <si>
    <t>Debilidades en cuanto a la coherencia de los documentos y lineamientos relacionados con la POLÍTICA DE RIESGOS DE SOBORNO de la entidad.</t>
  </si>
  <si>
    <t>Revisar y ajustar los documentos del SGAS para que se guarde coherencia entre ellos.</t>
  </si>
  <si>
    <t>Numero de documentos ajustados.</t>
  </si>
  <si>
    <t>128-2022</t>
  </si>
  <si>
    <t>129-2022</t>
  </si>
  <si>
    <t>130-2022</t>
  </si>
  <si>
    <t>131-2022</t>
  </si>
  <si>
    <t>132-2022</t>
  </si>
  <si>
    <t>133-2022</t>
  </si>
  <si>
    <t>Dirección de Inteligencia para la Movilidad</t>
  </si>
  <si>
    <t>Resultado del Autocontrol en la Dirección de Inteligencia para Movilidad</t>
  </si>
  <si>
    <t xml:space="preserve">La Dirección de Inteligencia para la Movilidad se encuentra asignando supervisores de contratos nuevos y evidencio que algunos no cuentan con el conocimiento de los documentos que deben ser publicados en el SECOP II. </t>
  </si>
  <si>
    <t>Posibilidad de afectación reputacional por sanciones del archivo distrital y quejas de ususarios internos y externos debido a la ejecución del sistema de gestión documental fuera de los requerimiento normativos y procedimientales</t>
  </si>
  <si>
    <t xml:space="preserve">Algunos colaboradores de la DIM no han recibido capacitación del Manual de Supervisión de la SDM en relación con las responsabilidades administrativas de los supervisores. </t>
  </si>
  <si>
    <t>Capacitar a los colaboradores de la DIM en el Manual de Supervisión de la SDM con enfásis en las responsabilidades administrativas de los supervisores, dejando como evidencia el listado de asistencia.</t>
  </si>
  <si>
    <t>Lista de Asistencia</t>
  </si>
  <si>
    <t xml:space="preserve">Realizar la revisión de la documentación publicada en el SECOP II de los contratos a cargo de la DIM, de manera bimestral dejando como evidencia informe de revisión. </t>
  </si>
  <si>
    <t>Informe de revisión</t>
  </si>
  <si>
    <t>Profesional universitario DIM</t>
  </si>
  <si>
    <t>134-2022</t>
  </si>
  <si>
    <t>YANCY URBANO</t>
  </si>
  <si>
    <t>29/09/2022 : Para el cierre se aportó archivo con la tabulación de las encuestas que se desarrollaron al interior de la entidad tanto a funcionarios públicos como contratistas, de igual manera se aporta Informe donde se consolida la información de los resultados de esta encuestas y se encuentra con las recomendaciones emitidas por la ARL Positiva frente a estos resultados. Por lo anterior, se cierra la acción como cumplida y se encuentra pendiente de la evaluación de efectividad y eficacia para la próxima revisión que se realice al proceso.
8/9/2022: No se aportaron evidencias de gestión en el mes de agosto.</t>
  </si>
  <si>
    <t>04/10/2022: Mediante MEM 202212000239593 del 26/09/2022 solicitan el cierre de la acción, y se aporta la actualización de los documentos: a) PA04-PR01 Administración de Cuentas de Usuarios; b) PA04-PR05 Gestión de la Información; c)PA04-PR06 Gestión de Requerimientos y Solicitudes en Materia Tecnológica; y d) PA04-PR02 Procedimiento Firma Digital
De otra parte, se aporta el MEM 202212000235523 de fecha 21/09/2022; donde se hace socialización de los documentos.
Lo anterior, permite observar el cumplimiento de la acción; queda pendiente la evaluación de la efectividad y eficacia que efectuará en una proxima revisión por parte de la OCI.
9/09/2022: Mediante correo del 25/08/22 la OTIC remitio a la OAPI para revisión y observaciones los documentos: PA04-PR01-administracion-de-cuentas-de-usuarios-v2.y PA04-PR02- procedimiento firma digital -V1.0 .
04/08/2022: El día 04 de agosto se realizó mesa de trabajo entre la OTIC y la OCI en la cual se concluyó que para el corte de 30 de junio de 2022 no se reportan evidencias
05/07/2022: La dependencia, no reportan evidencias en este corte.</t>
  </si>
  <si>
    <t>04/10/2022: Mediante MEM 202212000239593 del 26/09/2022 solicitan el cierre de la acción; para lo cual aportan, acta de reunión del 30 de junio donde se evidencia que se trató el tema de socialización Documentación del Sistema de Gestión de Calidad (MIPG), Políticas de Seguridad y Gobierno Digital, Plataforma Estratégica, Codigo de Integrirdad, Mapa de procesos y Riesgos, consulta de los  mismos en la eintratnet de la entidad; se adjunta listado de asistencia con 30 participantes. Lo anterior, permite observar el cumplimiento de la acción; queda pendiente la evaluación de la efectividad y eficacia que efectuará en una proxima revisión por parte de la OCI.
9/09/2022: Mediante correo del 25/08/22 la OTIC remitio a la OAPI para revisión y observaciones los documentos: PA04-PR01-administracion-de-cuentas-de-usuarios-v2.y PA04-PR02- procedimiento firma digital -V1.0 .
04/08/2022: El día 04 de agosto se realizó mesa de trabajo entre la OTIC y la OCI en la cual se concluyó que para el corte de 30 de junio de 2022 no se reportan evidencias
05/07/2022: La dependencia, no reportan evidencias en este corte.</t>
  </si>
  <si>
    <t>04/10/2022: Mediante MEM 202212000239593 del 26/09/2022 solicitan el cierre de la acción, y se aporta la actualización de los documentos: a) PA04-PR01 Administración de Cuentas de Usuarios; b) PA04-PR05 Gestión de la Información;  c)PA04-PR06 Gestión de Requerimientos y Solicitudes en Materia Tecnológica; y d) PA04-PR02 Procedimiento Firma Digital. De otra parte, se aporta el MEM 202212000235523 de fecha 21/09/2022; donde se hace socialización de los documentos.
Lo anterior, permite observar el cumplimiento de la acción; queda pendiente la evaluación de la efectividad y eficacia que efectuará en una proxima revisión por parte de la OCI.
9/09/2022: Mediante correo del 25/08/22 la OTIC remitio a la OAPI para revisión y observaciones los documentos: PA04-PR01-administracion-de-cuentas-de-usuarios-v2.y PA04-PR02- procedimiento firma digital -V1.0 .
04/08/2022: El día 04 de agosto se realizó mesa de trabajo entre la OTIC y la OCI en la cual se concluyó que para el corte de 30 de junio de 2022 no se reportan evidencias
05/07/2022: La dependencia, no reportan evidencias en este corte.</t>
  </si>
  <si>
    <t>Fabian Gordillo</t>
  </si>
  <si>
    <t xml:space="preserve">Guillermo Delgadillo Molano </t>
  </si>
  <si>
    <t>Los días 19 de mayo y 9 de junio se realizaron mesas de trabajo para analizar los resultados de las encuestas de satisfacción del primer trimestre de la vigencia, y así mismo establecer una estrategia para mejorar al nivel de satisfacción de los usuarios.
Como resultado de las mesas de trabajo realizadas, se identificó que pocos usuarios responden las encuestas y en algunos casos se identifican calificaciones bajas, por ello se estableció la siguiente estrategia:
1. Generar un espacio para diligenciar la encuesta, previo a finalizar el taller.
2. Brindar un mejor servicio a los usuarios, con respectos a los criterios menores calificados dentro de la encuesta.
3. Continuar analizando los resultados de las encuestas, a fin de mejorar el nivel de satisfacción.
Gracias a esta estrategia y a las acciones formuladas y las actividades desarrolladas por el equipo de trabajo, se logró mejorar el nivel de satisfacción de las encuestas, pasando del 89% en el primer trimestre al 92% en el segundo trimestre (informe segundo trimestre página 7), es decir, un aumento del 3% y un 12% por encima de la calificación mínima exigida por la DAC para los resultados de la encuesta de satisfacción, y un incremento de participación de los usuarios al pasar de 23 a 263 encuestas aplicadas, lo que demuestra un nivel superior de satisfacción por parte de los usuarios que acceden a los talleres de las redes empresariales.
Lo anterior evidencia el cumplimiento de la acción formulada y por tanto se solicita el cierre del hallazgo.
Evidencias:
1. Informe_satisfaccion_i_trimestre_2022
2. Informe_satisfaccion_ii_trimestre_1
3. Mesa de trabajo 19 de mayo
4. Mesa de trabajo 9 de junio
Se reportó avance y se realizó solicitud de cierre ante la OCI el día 12/09/2022</t>
  </si>
  <si>
    <t>30/09/2022. La STP a través de las mesas de trabajo de 19/05/22 y 9/06/2022 estableció estrategia que permitió mejorar el nivel de respuesta de las encuestas dirigidas a los usuarios que participan en los talleres de redes empresariales, ampliando la muestra lo que significó un aumento del 3% 1er T a un 12%  2o T. Conforme lo anterior, se observa que la acción se ejecutó en terminos de eficacia, por lo cual la OCI la establece como cumplida.
Accion en cumplida
CONCLUSION: ACCION CUMPLIDA
8/09/2022: La dependencia, no reportan evidencias en este corte.
05/08/2022: La dependencia, no reportan evidencias en este corte.</t>
  </si>
  <si>
    <t>Para el desarrollo de la acción 1 del hallazgo 051-2022 se realizaron 2 mesas de trabajo (19 de mayo y 9 de junio), para analizar los resultados de las encuestas de satisfacción del primer trimestre de la vigencia, y así mismo establecer una estrategia para para mejorar la calificación de cada componente.
Como resultado de las mesas de trabajo realizadas, se identificó que la causa de la baja calificación de las encuestas se debe a que pocos usuarios responden las encuestas, para lo cual se desarrollaron las siguientes acciones dentro de la estrategia de mejora:
1. Generar un espacio para diligenciar la encuesta, previo a finalizar el taller.
2. Brindar un mejor servicio a los usuarios, con respectos a los criterios menores calificados dentro de la encuesta.
3. Continuar analizando los resultados de las encuestas, a fin de mejorar el nivel de satisfacción.
Gracias a esta estrategia y a las acciones formuladas se logró un incremento de participación de los usuarios al pasar de 23 a 263 encuestas, lo que permite tener resultados más confiables al tener una muestra representativa respecto de los talleres que la Subdirección realiza a las redes empresariales.
El desarrollo de estas mesas de trabajo genera un fortalecimiento de las actividades internas, y se evidencia con la mejora del nivel de satisfacción de los usuarios alcanzando un 92% en la calificación de satisfacción del segundo trimestre de la vigencia.
Lo anterior evidencia el cumplimiento de la acción formulada y por tanto se solicita el cierre del hallazgo.
Evidencias:
1. Mesa de trabajo 19 de mayo
2. Mesa de trabajo 9 de junio
Se reportó avance y se realizó solicitud de cierre ante la OCI el día 12/09/2022</t>
  </si>
  <si>
    <t>30/09/2022. La STP a través de las mesas de trabajo de 19/05/22 y 9/06/2022 analizaron los resultados de las encuestas de satisfacción del 1er T de la vigencia, y así mismo establecer una estrategia para para mejorar la calificación de cada componente. Como resultado de las mesas de trabajo realizadas, se identificó que la causa de la baja calificación de las encuestas se debe a que pocos usuarios responden las encuestas, para lo cual ejecutaron las siguientes acciones dentro de la estrategia de mejora:
1. Generar un espacio para diligenciar la encuesta, previo a finalizar el taller.
2. Brindar un mejor servicio a los usuarios, con respectos a los criterios menores calificados dentro de la encuesta.
3. Continuar analizando los resultados de las encuestas, a fin de mejorar el nivel de satisfacción.
Conforme lo anterior, se observa que la acción se ejecutó en terminos de eficacia, por lo cual la OCI la establece como cumplida.
Accion en cumplida
CONCLUSION: ACCION CUMPLIDA
8/09/2022: La dependencia, no reportan evidencias en este corte.
05/08/2022: La dependencia, no reportan evidencias en este corte.</t>
  </si>
  <si>
    <t>Jeimmy Lizeth Enciso Garcia</t>
  </si>
  <si>
    <t>Se realizó la capacitación en el Manual de Supervisión de la SDM con enfásis en las responsabilidades administrativas de los supervisores, dejando como evidencia el listado de asistencia a los colaboradores de la DIM.</t>
  </si>
  <si>
    <t>30/09/2022. Los responsables ajuntan Listado de asistencia Socialización Manual de Supervisión SDM con la participación de 31 colaboradores de la DIM, llevada a cabo el 23/09/2022. Conforme lo anterior, se observa que la acción se ejecutó en terminos de eficacia, por lo cual la OCI la establece como cumplida.
Accion en cumplida
CONCLUSION: ACCION CUMPLIDA</t>
  </si>
  <si>
    <t>Se realizó revisión de la documentación publicada en el SECOP II de los contratos a cargo de la DIM en el mes de septiembre de 2022.</t>
  </si>
  <si>
    <t>DESCRIPCION DEL ANALISIS DE LA EFICACIA Y EFECTIVIDAD DE LA ACCIÓN</t>
  </si>
  <si>
    <t>Fecha de Modificación</t>
  </si>
  <si>
    <t>Memorando</t>
  </si>
  <si>
    <t>JUSTIFICACIÓN REFORMULACIÓN</t>
  </si>
  <si>
    <t>Retraso en la actualización de la TRD de acuerdo con las nuevas tipologias documentales de la entidad.</t>
  </si>
  <si>
    <t>Actualizar las tablas de retención documental.</t>
  </si>
  <si>
    <t>(Tablas de Retención Documental Actualizadas)/(Total Tablas de Retención Documental)</t>
  </si>
  <si>
    <t>Julie Martinez y Daniel García</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</si>
  <si>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</si>
  <si>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De acuerdo con las mesas de trabajo con el Archivo de Bogotá en las cuales mencionan que es necesario surtir el proceso de actualización y convalidación de la TRD del Decreto 567 de 2006 y posteriormente continuar con la convalidación de la TRD del Decreto 672 de 2018. La SDM redicará ante el Archivo de Bogotá la actualización de las TRD del Decreto 567 de 2006.</t>
  </si>
  <si>
    <t>Ajustar el documento del Sistema Integrado de Conservación - SIC de acuerdo con condiciones técnica de almacenamiento del acervo documental identificadas a aprtir del Diagnóstico Integral de Archivo.</t>
  </si>
  <si>
    <t>Documento del Sistema Integrado de Conservación - SIC ajustado</t>
  </si>
  <si>
    <t>Teniendo en cuenta que la actualización del documento del SIC, estará relacionada con la realización del Diagnóstico Integral de Archivo, el cual se pretende iniciar en el último trimestre del 2022, para así en el 2023 verficar si se requiere la actualización del sistema Integrado de Conservación - SIC, es necesario garantizar que uno de los términos de referencia del proceso licitatorio esté encaminado a garantizar la entrega de este Diagnóstico con el fin de poder tener el insumo reuqrido para podteriormente establecer la pertinencia de la actualización del Documento SIC.</t>
  </si>
  <si>
    <t>Actualizar el Banco Terminológico para las series, subseries y tipos documentales de la Tabla de Retención Documental convalidada, según lo establece el Decreto 1080 de 2015, artículo 2.8.2.5.8, literal g.</t>
  </si>
  <si>
    <t>Banco Terminológico actualizado</t>
  </si>
  <si>
    <t xml:space="preserve">Teniendo en cuenta que actualmente no se cuenta con la  TRD del Decreto 672 de 2018 convalidada, de acuerdo a la reformulación de la acción 1 del hallazgo 089-2021, se reformula esta acción enfocandola en obtener un borrador del Banco Terminológico el cual es una versión inicial que incluye lo establecido en el Decreto 1080 de 2015, artículo 2.8.2.5.8, literal g. </t>
  </si>
  <si>
    <t>Actualizar las Tablas de Control de Acceso a partir de la revisión de los riesgos tecnológicos para documentos electrónicos de archivo.</t>
  </si>
  <si>
    <t>Tabla de Control de Acceso actualizada</t>
  </si>
  <si>
    <t>Teniendo en cuenta que actualmente no se cuenta con la  TRD del Decreto 672 de 2018 convalidada, de acuerdo a la reformulación de la acción 1 del hallazgo 089-2021, se reformula esta acción enfocandola en obtener un borrador de las Tablas de Control de Acceso.</t>
  </si>
  <si>
    <t>Surtir el proceso de convalidación e implementación de las TVD correspondientes al Fondo de Educación y seguridad Vial FONDATT.</t>
  </si>
  <si>
    <t>Tabla de Valoración Documental convalidada</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</si>
  <si>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08/06/2022  Seguimiento Julie Martinez y Daniel García se procede a la reprogración de esta actividad teniendo en cuenta la justificación y la solicitud del proceso mediante el memorando 202261200108673.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</si>
  <si>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De acuerdo con las mesas de trabajo con el Archivo de Bogotá es necesario realizar una clasificación previa de la información del fondo documental, para obtener un inventario integral por cada periodo identificado.</t>
  </si>
  <si>
    <t>ACCIONES CERRADAS</t>
  </si>
  <si>
    <t>Mes</t>
  </si>
  <si>
    <t>ENERO</t>
  </si>
  <si>
    <t>008-2021</t>
  </si>
  <si>
    <t>SEGUIMIENTO PQRS II SEMESTRE 2020</t>
  </si>
  <si>
    <t xml:space="preserve">RC9: Hacer seguimiento y analizar factores comunes que puedan presentarse en las peticiones (Quejas, reclamos, o Denuncias por actos de corrupción), que le permitan a la entidad establecer controles, acciones de mejora o identificar posibles riesgos. </t>
  </si>
  <si>
    <t>Posibilidad de afectación reputacional por pérdida de confianza por parte de la ciudadania al igual de posibles investigaciones por entes de control debido a prestación de tramites y servicios fuera de los requermientos normativos, legales y del ciudadano</t>
  </si>
  <si>
    <t>Deficiencia en las acciones implementadas frente a las peticiones reiterativas.</t>
  </si>
  <si>
    <t>Realizar mesa de trabajo semestral con las dependencias para analizar las causas de los temas más reiterados.</t>
  </si>
  <si>
    <t>(Mesa de trabajo realizada / mesa de trabajo programada)*100</t>
  </si>
  <si>
    <t>Nataly Tenjo Vargas</t>
  </si>
  <si>
    <t>7/02/2022: Desde la Dirección de Atención al Ciudadano, se llevó a cabo mesa de trabajo el 26 de enero de 2022, donde se identificaron temas y responsabilidades inherentes en cada uno de los procesos en las diferentes dependencias. Es así como se identificaron el top 5 de los asuntos más reiterados, por los cuales ingresaron peticiones a la entidad durante el II semestre 2021, y se analizaron las principales causas por las cuales se han generado. De acuerdo con la gestión evidenciada, se cierra la acción.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Acción en ejecución, envían Acta de Reunión del 22 de julio, donde se evidencia avance en la gestión sobre la acción propuesta.</t>
  </si>
  <si>
    <t>018-2021</t>
  </si>
  <si>
    <t>EVALUACIÓN DEL SISTEMA DE CONTROL INTERNO CONTABLE 2020 (ESCIC)</t>
  </si>
  <si>
    <t>Los E.F. se deben publicar en la pagina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</si>
  <si>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</si>
  <si>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estan definidos los tiempos para la revision de los Estados Financieros por parte las diferentes entidades y dependencias de la SDM (firmas)</t>
  </si>
  <si>
    <t>Emitir directriz (cronograma de actividades) donde se establece los tiempos para la revision de los EF</t>
  </si>
  <si>
    <t>CORRECTIVA</t>
  </si>
  <si>
    <t># de publicaciones realizadas con oportunidad /  # publicaciones establecidas en la vigencia</t>
  </si>
  <si>
    <t>Publicar los Estados Financieros de manera oportuna de conformidad con la directriz.</t>
  </si>
  <si>
    <t>Profesional Contador</t>
  </si>
  <si>
    <t xml:space="preserve">
08/02/2022 Seguimiento Julie Martinez y Daniel García. Se genero mesa de trabajo porque de acuerdo al estado de incumplida, sin embargo, se identificó que esta se había ejecutado durante el periodo observando el cronograma de actividades, a través del cual ha realizado seguimiento a la oportuna publicación de los estados financieros. En este sentido se da cierre a la acción 
06/01//2022seguimiento Julie Martinez
no se reporta seguimiento de la ejecución de la actividad cumpliéndose la fecha de terminación 
09/12/2021  seguimiento  Julie Martinez  no se recibió por parte del proceso seguimiento de esta acción sin embargo la acción se encuentra dentro de los términos establecidos por el proceso para su ejecución
09/11/2021  seguimiento  Julie Martinez  no se recibió por parte del proceso seguimiento de esta acción sin embargo la acción se encuentra dentro de los términos establecidos por el proceso para su ejecución08/11/2021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</si>
  <si>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030-2021</t>
  </si>
  <si>
    <t>SEGUIMIENTO AL CUMPLIMIENTO DE LA LEY DE CUOTAS PARTES EN LA SDM</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</si>
  <si>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</si>
  <si>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Por no hay herramienta que permita llevar el control de las fechas establecidas para la presebtación del informe de Ley de Cuotas en cada anualidad</t>
  </si>
  <si>
    <t>Implementar herramienta en excel donde se registre toda la información de los informes internos y externos  que debe presentar la Dirección de Talento Humano en cada anualidad sobre el informorme de Ley de Cuotas</t>
  </si>
  <si>
    <t>Herramienta</t>
  </si>
  <si>
    <t>IVAN ALEXANDER DIAZ VILLA</t>
  </si>
  <si>
    <t xml:space="preserve">08/02/2022 Seguimiento Julie Martinez y Daniel García. Se observa la matriz de los informes como herramienta de autocontrol y la socialización en el mes de octubre dando cumplimiento a lo planificado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</si>
  <si>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031-2021</t>
  </si>
  <si>
    <t>SEGUIMIENTO – SIDEAP 2021</t>
  </si>
  <si>
    <t>NC2 -Se evidenció que el 52.63% de los servidores públicos en cargos directivos de la entidad no está
dando cumplimiento integral a la publicación de la declaración del impuesto sobre la renta y
complementarios (ítem 2.1 del presente informe), en los términos de la Ley 2013 de 2019.</t>
  </si>
  <si>
    <t>Por no hay herramienta que permita llevar el control a la publicación de la declaración del impuesto sobre la renta y complementarios (ítem 2.1 del presente informe), en los términos de la Ley 2013 de 2019, realizadas por lo servidores en cargos directivos de la entidad</t>
  </si>
  <si>
    <t>Implementar herramienta en excel donde se lleve el control de todos los servdores públicos donde se evidencia  la publicación de la Declaración de Bienes y Rentas, Conflictos de Intereses y Declaración del Impuesto Sobre la Renta y Complementarios</t>
  </si>
  <si>
    <t xml:space="preserve">08/02/2022 Seguimiento Julie Martinez y Daniel García. Se observa la matriz de autocontrol donde se lleva el control de todos los servidores públicos donde sobre si se generó la publicación de la Declaración de Bienes y Rentas, Conflictos de Intereses y Declaración del Impuesto Sobre la Renta y Complementarios. Adicionalmente se evidencia la circular interna N. 22 DE 2021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</si>
  <si>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067-2021</t>
  </si>
  <si>
    <t>ACCIONES POR AUTOCONTROL - CURSOS</t>
  </si>
  <si>
    <t>Aumento en la incidencia de salidas no conformes del  PM04-PR01 Procedimiento de Cursos Pedagógicos por Infracción a  las normas de tránsito.</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</si>
  <si>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t>
  </si>
  <si>
    <t>Cambios en la aplicación de los descuentos teniendo en cuenta la implementación de la resolución 20203040011355 de 2020, circular 001 de 1 de septiembre 2021 y aplicación de la ley 2027 de 2020.</t>
  </si>
  <si>
    <t xml:space="preserve">Revisar la incidencia de manera trimestral de las salidas no conformes del  PM04-PR01 Procedimiento de Cursos Pedagógicos por Infracción a  las normas de tránsito. </t>
  </si>
  <si>
    <t>Acta de reunión</t>
  </si>
  <si>
    <t>1 acta de reunión</t>
  </si>
  <si>
    <t>Director de Atención al Ciudadano</t>
  </si>
  <si>
    <t>7/02/2022: Desde la Dirección de Atención al Ciudadano, se llevó a cabo la revisión de manera trimestral de las Incidencias a las salidas no conformes presentadas en el proceso de cursos pedagógicos, dejando como evidencia actas de reunión (octubre y enero), lo anterior, con el fin de confirmar las incidencias y gestionar con los colaboradores el tratamiento de salidas no conformes de acuerdo con los lineamientos.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</si>
  <si>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Realizar taller para disminuir la incidencia de las salidas no conformes.</t>
  </si>
  <si>
    <t>Taller realizado</t>
  </si>
  <si>
    <t>1 Taller realizado</t>
  </si>
  <si>
    <t>7/02/2021: Desde la Dirección de Atención al Ciudadano el equipo de cursos, realizaron el taller (15 de diciembre) con los colaboradores de cursos pedagógicos, donde se explicó en que consiste la Salida No Conforme, su tratamiento, seguimiento y puntos de control establecidos en el PM04-PR01. 
7/01/2022: No se aportaron evidencias de gestión en el mes de diciembre.
7/12/2021: No se aportaron evidencias de gestión en el mes de noviembre.
8/11/2021: Mediante oficio DAC20214100228343, se solicitó reprogramación de la acción 2 del Hallazgo 067-2021. La  OCI una vez analizada dicha solicitud, acepta la reprogramación por medio de memo OCI20211700244773 y se modifica la fecha de cierre para el día 15 enero 2022. 
6/10/2021: No allegan evidencias de gestión en este mes.
6/09/2021: No allegan evidencias de gestión en este mes.
9/08/2021: No se remitió evidencia por encontrarse en términos</t>
  </si>
  <si>
    <t>101-2021</t>
  </si>
  <si>
    <t>Observación 04: Al planificar el logro de los objetivos del SGSST, se observa en los POA’S objetivos diferentes a los definidos en el documento PA02-MN01 Anexo 1.
Oportunidad de Mejora 11:Teniendo en cuenta que se realiza la medición de los indicadores del SGSST, no se tienen en cuenta los lineamientos establecidos para la articulación de los objetivos dentro de los POA’S.</t>
  </si>
  <si>
    <t xml:space="preserve">Desarticulación de los objetivos SST con los establecidos en los POAS. </t>
  </si>
  <si>
    <t xml:space="preserve">Articular los objetivos de SST con los establecidos en el POA de Gestión de la DTH </t>
  </si>
  <si>
    <t xml:space="preserve">Objetivos SST articulados con el POA de Gestión de la DTH </t>
  </si>
  <si>
    <t>08/02/2022 Seguimiento Julie Martinez y Daniel García. Se evidencia los correos remitidos con el ajuste del POA y la inclusión del SST con el fin de ser articulado con los objetivos. Adicionalmente se evidencia en la intranet cumpliendo la actividad
6/01/2022 Seguimiento por Julie Martinez no se genera reporte de avance por el proceso sin embargo la acción se encuentra dentro del proceso de  ejecución planificado</t>
  </si>
  <si>
    <t>119-2021</t>
  </si>
  <si>
    <t>Los requisitos en los que se evidencia cumplimiento parcial dado que no se tiene registrado el requisito en del formato Matriz de Cumplimiento Legal (PA05-IN02-F03) pero hay evidencias de la implementación del requisito en el sistema de gestión.
Los requisitos en los que se evidencia no cumplimiento dado que no se tiene registrado el requisito en del formato Matriz de Cumplimiento Legal (PA05-IN02- F03) ni se tienen evidencias de la implementación del requisito en el sistema de gestión.</t>
  </si>
  <si>
    <t>Porque en la identificación no hubo participación del equipo SST.</t>
  </si>
  <si>
    <t>Identificar el listado de normas relacionadas en el informe por parte del equipo SST, frente a su vigencia en el ordenamiento jurídico.</t>
  </si>
  <si>
    <t>Acta con las normas identificadas para incluir en la matriz.</t>
  </si>
  <si>
    <t>Director(a) de Talento Humano</t>
  </si>
  <si>
    <t>08/02/2022 Seguimiento Julie Martinez y Daniel García. Se observa  el correo  y la matriz remitida el 28/01/2022 a través del cual se solicitó el ajuste de requisitos legales , adicionalmente las actas  del 19 de enero y 10 de dicembre.
6/01/2022 Seguimiento por Julie Martinez no se genera reporte de avance por el proceso sin embargo la acción se encuentra dentro del proceso de  ejecución planificado</t>
  </si>
  <si>
    <t>Solicitar la inclusión en la  matriz de requisitos legales las normas SST que correspondan.</t>
  </si>
  <si>
    <t>Correo enviado desde la DTH, a Normatividad y conceptos.</t>
  </si>
  <si>
    <t>Verificar que los hallazgos de no cumplimiento identificados en auditoría de evaluación de requisitos legales de SST se encuentre registrados en la matriz de control y seguimiento de inspecciones.</t>
  </si>
  <si>
    <t xml:space="preserve">Matriz con los Hallazgos de No cumplimiento identificados en la auditoría </t>
  </si>
  <si>
    <t>08/02/2022 Seguimiento Julie Martinez y Daniel García. Se observa  la matriz de control y seguimiento de Inspecciones,  donde se identifica los hallazgos de no cumplimiento generando el plan de acción. Se recomienda realizar la revisión de manera periódica para evitar que vuelva a presentarse
6/01/2022 Seguimiento por Julie Martinez no se genera reporte de avance por el proceso sin embargo la acción se encuentra dentro del proceso de  ejecución planificado</t>
  </si>
  <si>
    <t>121-2021</t>
  </si>
  <si>
    <t>Dentro de la revisión del formato Matriz de Cumplimiento Legal (PA05-IN02-F03) se evidencia que la descripción del mecanismo de cumplimiento no está correctamente redactada, es decir, no corresponde a las evidencias principales para demostrar el cumplimiento de los requisitos.</t>
  </si>
  <si>
    <t>Porque en la redacción del cumplimiento no se involucró a todo el equipo SST.</t>
  </si>
  <si>
    <t>Solicitar el ajuste del cumplimiento en la  matriz de requisitos legales, en las normas SST que correspondan.</t>
  </si>
  <si>
    <t>08/02/2022 Seguimiento Julie Martinez y Daniel García. Se observa  el correo  y la matriz remitida el 28/01/2022 a través del cual se solicitó el ajuste de requisitos legales en la casillas "Sistemas de Gestión", "Artículo, numeral, literal aplicable" y "cómo se cumple" cumpliendo la actividad programada 
6/01/2022 Seguimiento por Julie Martinez no se genera reporte de avance por el proceso sin embargo la acción se encuentra dentro del proceso de  ejecución planificado</t>
  </si>
  <si>
    <t>El supervisor no validó que el sistema mostrara el aviso del anexo exitoso del documento</t>
  </si>
  <si>
    <t>Publicar la cuenta de mayo del contrato 2021-1748 proceso SDM-CPS-1735-2021 en el SECOP II.</t>
  </si>
  <si>
    <t>Publicación Secop II</t>
  </si>
  <si>
    <t>DIRECCIÓN DE INTELIGENCIA PARA LA MOVILIDAD</t>
  </si>
  <si>
    <t>Guillermo Delgadillo Molano</t>
  </si>
  <si>
    <t>Seguimiento realizado el 7/02/2022
La DPM, mediante correo electrónico del 20/01/2022, remite el documento JUSTIFICACIÓN DE CIERRE HALLAZGO 126-2021 Acción 5, en el cual informa que se llevó a cabo la publicación de la cuenta de mayo del contrato 2021-1748 proceso SDM-CPS-1735-2021 en el SECOP II, verificando su efectiva publicacion´,  por lo anterior, se recomneto cerrar el hallazgo toda vez que se corrigió, la causa identificada.
Accion en ejecución.   
CONCLUSION: ACCION CERRADA</t>
  </si>
  <si>
    <t>Realizar socialización a los supervisores de la DIM, respecto a la publicación de documentos en el SECOP II.</t>
  </si>
  <si>
    <t>Revisión Secop II</t>
  </si>
  <si>
    <t>Seguimiento realizado el 7/02/2022
La DPM, mediante correo electrónico del 20/01/2022, remite el documento JUSTIFICACIÓN DE CIERRE HALLAZGO 126-2021 Acción 6, en el cual informa que se llevó a cabo la socialización a diez (10) supervisores de la DIM con el apoyo de la Dirección de Contratación, respecto a la publicación de documentos en el SECOP II, por lo tanto se recomienda cerrar el hallazgo toda vez que se ejecuto la accion propuesta, para lo cual se adjunta: 1. Listado de asistencia correspondiente a la socialización del SECOP II realizada el 17/12/2021. y 2. Pantallazos de la socialización sostenida el 17/12/2021, relacionada con la publicación de documentos en el SECOP II.
Accion en ejecución.   
CONCLUSION: ACCION CERRADA</t>
  </si>
  <si>
    <t>127-2021</t>
  </si>
  <si>
    <t>GESTIÓN DEL TALENTO HUMANO - SGAS</t>
  </si>
  <si>
    <t>AUDITORIA CERTIFICACIÓN SGAS POR EL ENTE CERTIFICADOR CMD CERTIFICATION</t>
  </si>
  <si>
    <t>No Conformidad No. 1: No se evidencia que la Secretaría Distrital de Movilidad identifique todos los riesgos de soborno que podría anticipar razonablemente en su Sistema de Gestión Antisoborno.</t>
  </si>
  <si>
    <t>Posible perdida de la certificacion en el seguimiento del 2022.</t>
  </si>
  <si>
    <t>Porque la metodología de riesgos no es clara en la participación del personal que debe acompañar la identificación de riesgos de la Entidad.</t>
  </si>
  <si>
    <t>Ajustar la metodología de riesgos de soborno, incluyendo la participación de las personas competentes de cada proceso (personal con conocimiento en el SGAS y en gestión de riesgos) y del personal que se encuentra en las diversas sedes de la Entidad en la identificación de riesgos de soborno.</t>
  </si>
  <si>
    <t>Numero de metodologias ajustadas</t>
  </si>
  <si>
    <t>Una metodologia ajustada y publicada</t>
  </si>
  <si>
    <t>Paula Tatiana Arenas</t>
  </si>
  <si>
    <t>08/02/2022 Seguimiento por Julie Martinez se evidencia la guia de gestion de riesgos actualizada en enero 2022 PE01-G01 se cierre.
6/01/2022 Seguimiento por Julie Martinez no se genera reporte de avance por el proceso sin embargo la acción se encuentra dentro del proceso de  ejecución planificado</t>
  </si>
  <si>
    <t>Posibilidad de afectacion economicas y reputacional por sancion del ente correspondiente, debido a la gestion del proceso administrativo y de defensa fuera de los terminos legales establecidos.</t>
  </si>
  <si>
    <t xml:space="preserve">Socializar a los miembos del Comite de Conciliación y Defensa Judicial en la sesión No. 1 de la vigencia 2022, el informe de evaluación - Seguimiento Contigenete Judicial, Siproj-Web y Comité de Conciliación elaborado por la Oficina de Control Interno, especificando la no conformidad No. 1, con respecto a la asistencia de los miembros permanentes a las sesiones. 
</t>
  </si>
  <si>
    <t>Socialización efectuada /Socialización programada</t>
  </si>
  <si>
    <t xml:space="preserve">Liliana Montes Sanchez </t>
  </si>
  <si>
    <t>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</si>
  <si>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 xml:space="preserve">Elaborar memorando dirigido a los miembros del Comité de Conciliación y Defensa Judicial, recordandoles la importancia de las asistencias a las sesiones y las consecuencias que conllevan. 
</t>
  </si>
  <si>
    <t>7/02/2022: 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</si>
  <si>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132-2021</t>
  </si>
  <si>
    <t xml:space="preserve">NC 2 - En la muestra seleccionada de (31) procesos judiciales con clasificación de obligación “Posible”
registradas en cuentas de orden y “Probable” registrados en cuentas de provisión, al realizar el cruce de
información registrada en el Siproj en lo correspondiente al tercer trimestre de 2021 (27/09/2021) contra los Estados Financieros cuyo registro es del 30/09/2021 se pudo evidenciar diferencias entre lo registrado en el Sistema de Información de Procesos Judiciales con respecto a los valores de los Estados Financieros, diferencia equivalente a $2.330.523.983,00. Es decir, los EF, no se encuentran acordes a los valores registrados en el Siproj en el ítem “Valor Presente Entidad”. Lo evidenciado en se detalla en Tabla 2 “muestra”
</t>
  </si>
  <si>
    <t>Posibilidad de afectación reputacional por requerimientos internos, externos  e investigaciones administrativas, disciplinarias, fiscales y penales debido a la entrega de estados contables fuera de las fechas establecidas y de los terminos procedimientales.</t>
  </si>
  <si>
    <t xml:space="preserve">Falta de directrices claras desde el usuario administrador sobre la modificación al uso de las columnas de Valor Final del contigente y Valor presente (Secretaría Jurídica).  </t>
  </si>
  <si>
    <t>Oficio de solicitud a la Secretaria Distrital de Hacienda y a la Secretara Jurídica Distrital  sobre las causales de la modificacion realizada a la plataforma Siproj por parte del administrador (Sec. Jurídica).</t>
  </si>
  <si>
    <t>01 Oficio</t>
  </si>
  <si>
    <t>VLADIMIRO ESTRADA</t>
  </si>
  <si>
    <t xml:space="preserve">08/02/2022 Seguimiento Julie Martinez y Daniel García. Se evidencia  el oficio 20226110429931 de enero 31 de 2022, con destino a la Secretaría Jurídica Distrital (Dirección Distrital de Gestión Judicial el cual tiene como referencia  “Revisión de parámetros de la plataforma de SIPROJ WEB y modificaciones realizadas en el reporte marco normativo contable- convergencia”, cumpliendo la acción 
</t>
  </si>
  <si>
    <t>133-2021</t>
  </si>
  <si>
    <t>GESTIÓN JURÍDICA  - SUBDIRECCIÓN FINANCIERA</t>
  </si>
  <si>
    <t>NC 3- De un total de 376 procesos en contra, activos de acuerdo con información del Siproj, se evidenció que en un total de (20) procesos se encuentran con calificación de la obligación “Probable” con probabilidad final
entre 0.0 % y 46.68%, esta situación se aparta de lo contenido en la Política Contable de la Entidad la cual
establece en el numeral 2.16.2 Provisiones a) reconocimiento “(…) las obligaciones contingentes
judiciales por concepto de litigios y demandas en contra se reconocen como provisión cuando las
obligaciones derivadas de los mismos son clasificadas como probables, esto es, que tengan una
probabilidad final de perdida superior al 50% (…) como se puede evidenciar en 20 procesos judiciales se
encuentran mal clasificados dentro del Siproj en relación con el porcentaje de probabilidad final, sin
perjuicio de su registro en los Estados Financieros en la cuenta de provisiones 2-7-01. La situación fue
evidenciada en los procesos identificados con los siguientes ID 303255, 360460, 366688, 372608, 480555,
513200, 535908, 537689, 539324, 540177, 552713, 555519, 561715, 569549, 582889, 586131,5 86481,
588761, 592063,598397.</t>
  </si>
  <si>
    <t>El sistema no esta determinando la probalidad final y clasificacion de la obligacion del proceso judicial de acuerdo a lo establecido en la circular 016 de 2018.</t>
  </si>
  <si>
    <t>Oficio a la Secretaría Distrital de Hacienda  y Secretaría Jurídica Distrital solicitando la verificación de los parametros establecidos para el calculo del porcentaje y la calificación y la clasificación de los procesos de acuerdo a lo establecido en la circular 016 de 2018.</t>
  </si>
  <si>
    <t xml:space="preserve">01 oficio </t>
  </si>
  <si>
    <t>134-2021</t>
  </si>
  <si>
    <t>DIRECCIONAMIENTO ESTRATÉGICO</t>
  </si>
  <si>
    <t>INFORME AUDITORÍA INTERNA AL SGA 2021</t>
  </si>
  <si>
    <t>No Conformidad N°1 :No se encuentra en el control de documentos los formatos: PA01-PL02-F01 Lista de chequeo Verificación de cumplimiento de las medidas para la entrega de RESPEL al transportador ni PA01-PL02-F05 Registro de residuos peligrosos</t>
  </si>
  <si>
    <t xml:space="preserve">Porque no se realizó  el control al proceso de actualización de documentos en el listado maestro </t>
  </si>
  <si>
    <t>Actualizar el listado maestro de documentos con los formatos PA01-PL02-F01 Lista de chequeo Verificación de cumplimiento de las medidas para la entrega de RESPEL al transportador ni PA01-PL02-F05 Registro de residuos peligrosos</t>
  </si>
  <si>
    <t xml:space="preserve">Correción </t>
  </si>
  <si>
    <t xml:space="preserve">N°  de actualizaciones </t>
  </si>
  <si>
    <t>Profesional Oficina Asesora de Planeación Institucional</t>
  </si>
  <si>
    <t>Vieinery Piza Olarte</t>
  </si>
  <si>
    <t>07/02/2022. El proceso hace entrega de la actualización del formato PE01-PR04-F07, respecto a la inclusión de los formatos PA01-PL02-F01 y PA01-PL02-F05 del proceso de Gestión Administrativa. Anexando el formato PE01-PR04-F07 Control de Información Documental, con corte de actualización de 31 de enero de 2022. Por lo anterior y teniendo  en cuenta los soportes presentados por el proceso, se procede a realizar el cierre de la misma. RECOMENDACION: Cerrar la acción y excluirla del PMP.  RECOMENDACION: Cerrar la acción y excluirla del PMP.</t>
  </si>
  <si>
    <t>FEBRERO</t>
  </si>
  <si>
    <t>058-2021</t>
  </si>
  <si>
    <t>SEGUIMIENTO CONCESIÓN PyG</t>
  </si>
  <si>
    <t>Realizar una adecuada separación de los residuos en los patios.</t>
  </si>
  <si>
    <t>El control actual de la lista de chequeo utilizada no es suficiente para el seguimiento de los 3 patios</t>
  </si>
  <si>
    <t>Realizar dos mesa de trabajo para validar la eficacia del control realizado a través de la lista de chequeo y modificarla de acuerdo con la pertinencia.</t>
  </si>
  <si>
    <t>Actas de seguimientos</t>
  </si>
  <si>
    <t>2 actas</t>
  </si>
  <si>
    <t>7/03/2022: Desde la DAC, llevaron a cabo la actualización del formato de la lista de chequeo como instrumento de control donde se incluyó la verificación y cumplimiento del requisito ambiental correspondiente a la adecuada segregación de los residuos.  Para dar cumplimiento con esta acción, realizaron inspecciones presenciales en los meses de julio a diciembre de 2021, a los puntos de acopio de residuos reciclables de los parqueaderos autorizados, donde se aplicó la lista de chequeo actualizada junto con registros fotográficos y actas de reunión correspondientes. Como producto del seguimiento se evidenció que se disminuyó las situaciones de inadecuada segregación de residuos reciclables en las instalaciones de los parqueaderos autorizados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</si>
  <si>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059-2021</t>
  </si>
  <si>
    <t>Mantener los botiquines con elementos vigentes.</t>
  </si>
  <si>
    <t>Realizar dos mesa de trabajo para validar la eficacia del control realizado a través de la lista de chequeo, y modificarla de acuerdo con la pertinencia.</t>
  </si>
  <si>
    <t>7/03/2022: desde la DAC llevaron a cabo la creación de la lista de chequeo como instrumento de control donde han verificado de manera mensual los botiquines dispuestos en los parqueaderos autorizados, registran tanto el inventario de los elementos como la vigencia y estado de los mismos. Cabe destacar que, para dar cumplimiento con esta acción, realizaron inspecciones en los meses de julio a octubre de 2021, a los botiquines dispuestos en los parqueaderos autorizados, donde aplicaron la lista de chequeo junto con registros fotográficos correspondientes. 
 La implementación de la lista de chequeo como instrumento de control, ha permitido verificar el cumplimiento del requisito frente a la disposición de botiquines debidamente dotados y con elementos vigentes, además de asegurar la no repetición del hallazgo.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</si>
  <si>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065-2021</t>
  </si>
  <si>
    <t>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t>
  </si>
  <si>
    <t>7/3/2022: Desde la DAC, llevaron a cabo la actualización del formato de la lista de chequeo como instrumento de control donde se incluyó la verificación y cumplimiento del requisito ambiental correspondiente al adecuado tratamiento y gestión de los residuos peligrosos en las instalaciones de los parqueaderos.
Para dar cumplimiento con esta acción, realizaron inspecciones presenciales en los meses de julio a diciembre de 2021, a los puntos de acopio de residuos verificando la gestión adecuada de los residuos y/o materiales de carácter peligroso de los parqueaderos autorizados, donde se aplicó la lista de chequeo actualizada y como soporte se generaron registros fotográficos y actas de reunión.
Como producto del seguimiento se evidenció que no se reportaron situaciones de acopios irregulares de residuos y/o materiales de carácter peligroso en las instalaciones de los parqueaderos.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</si>
  <si>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081-2021</t>
  </si>
  <si>
    <t>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t>
  </si>
  <si>
    <t>Posibilidad de afectación reputacional por la reducción de la velocidad promedio de desplazamiento en la ciudad debido a realizar la operación del CGT fuera de los estándares definidos en los procedimientos, protocolos y recursos necesarios.</t>
  </si>
  <si>
    <t>Falta de integración de los criterios en las diferentes plataformas tecnológicas, necesarias para la formulación de los protocolos del CGT.</t>
  </si>
  <si>
    <t>Actualizar y socializar el procedimiento y protocolo del CGT de conformidad con la realidad institucional.</t>
  </si>
  <si>
    <t>Número de protocolos y procedimientos actualizados y socializados</t>
  </si>
  <si>
    <t>SUBDIRECCIÓN DE GESTIÓN EN VÍA</t>
  </si>
  <si>
    <t>Nathaly Patiño González</t>
  </si>
  <si>
    <t>María Janneth Romero M</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</si>
  <si>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22/12/2021: Seguimiento ralizado por María Janneth Romero:
El proceso  a través del radicado 20213000285683 de fecha 22/12/2021 solicita la reprogramación de la acción, de conformidad con lo acordado en el mesa de trabajo del 17/12/2021. Nueva fecha programada 29/04/2022.
06/12/2021:  Seguimiento realizado por María Janneth Romero:
De acuerdo a la justificación presentada por el proceso:  "Se ha venido realizando la actualización del procedimiento y protocolo del Centro de Gestión de Tránsito, pero la complejidad, multitud de incidentes y eventos y la carga laboral ha impedido que se logre culminar la actividad. A continuación se encuentra el archivo donde se está trabajando: https://drive.google.com/drive/folders/16pch7vgkkRPYdr47LKYefjRcVMa_EP7z", se evidencia que no se dio cumplimiento a la acción formulada.
Conforme lo anterior se evidencia adicionalmente que no se atendieron las recomendaciones realizadas por la OCI y se materializan las alertas señaladas en los diferentes seguimientos anteriores, incumpliendo lo señalado en el Procedimiento para la Formulación y Seguimiento de Planes de Mejoramiento  Código: PV01- PR01 Versión: 5. numeral 2. Responsabilidades Generales - Subsecretarios, Directores, Subdirectores, Jefes de Oficina, Líderes de procesos, de Políticas o Subsistemas: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08/11/2021: Seguimiento realizado por María Janneth Romero:
No se aporta evidencia de la gestión adelantada por la 1a. linea de defensa. Se advierte sobre la alerta presentada por la OCI en el seguimiento al corte de septiembre.
Conforme lo anterior y teniendo en cuenta que la acción vence en noviembre,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
</t>
  </si>
  <si>
    <t>083-2021</t>
  </si>
  <si>
    <t>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t>
  </si>
  <si>
    <t>Posibilidad de afectación reputacional por la reducción de la velocidad promedio de desplazamiento en la ciudad debido a realizar la operación del CGT fuera de los estándares definidos en los procedimientos, protocolos y recursos necesarios</t>
  </si>
  <si>
    <t>Utilización inadecuada de los términos para el liderazgo de las acciones adelantadas en el Centro de Gestión del Tránsito.</t>
  </si>
  <si>
    <t>Actualizar el procedimiento y protocolo del CGT de conformidad con la realidad institucional.</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</si>
  <si>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t>
  </si>
  <si>
    <t>Socializar el procedimiento y protocolo del CGT actualizados al personal del Centro de gestión de Tránsito.</t>
  </si>
  <si>
    <t>Número de socializaciones e protocolos y procedimientos realizadas</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</si>
  <si>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Acción en terminos de ejecución, no obstante y teniendo en cuenta que a la fecha no se  ha presentado ningun avance de la gestión realizada, se presen ta una alerta por posible incumplimiento. 
08/11/2021: Seguimiento realizado por María Janneth Romero:
Acción en terminos de ejecución.
08/10/2021: Seguimiento realizado por María Janneth Romero:
Acción en terminos de ejecución.
</t>
  </si>
  <si>
    <t>Solicitar la inclusión en el Plan Institucional de Capacitación las temáticas de gestión documental relacionadas con instrumentos archivísticos, normatividad archivística, aplicación de TRD y socialización de procedimientos de gestión documental; y las jornadas requeridas.</t>
  </si>
  <si>
    <t>(Temáticas incluidas)/(Temáticas solicitadas)</t>
  </si>
  <si>
    <t>08/03/2022 Seguimiento por Julie Martinez se evidencia el memorando No. 20226120029143 donde se realiza la solicitud de inclusión de la temática de gestión documental  dando cumplimiento a la actividad programada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</si>
  <si>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111-2021</t>
  </si>
  <si>
    <t>Oportunidad de Mejora 07: Frente a los temas de comunicación externa, es importante que se refuercen ya que solamente se están enfocando en temas de COVID, dejando de lado los otros riesgos y peligros identificado en el SGSST</t>
  </si>
  <si>
    <t>La prioridad en el año pasado era la emergencia sanitaria generada por el coronavirus SARS-Cov-2 y el flujo de visitantes en la entidad era muy bajo.</t>
  </si>
  <si>
    <t xml:space="preserve">Reforzar información de SST (riesgos y peligros) a las partes interesadas externas  en la web y en las sedes con mayor afluencia de público Paloquemao y Calle 13. </t>
  </si>
  <si>
    <t>No. de temas divulgados / No. de temas definidos a divulgar</t>
  </si>
  <si>
    <t>08/03/2022 Seguimiento por Julie Martinez  se evidencia que se realizaron la divulgación de 8 temas de los 8 programados de acuerdo con el seguimiento realizado pro el área, a través de correos electrónicos y pancartas, por lo cual se da cierre de la actividad programada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</si>
  <si>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Incluir en la  matriz de requisitos legales las normas SST que correspondan.</t>
  </si>
  <si>
    <t>(Número de normas incluidas / Número de normas identificadas que aplican) * 100</t>
  </si>
  <si>
    <t>DIRECCIÓN DE NORMATIVIDAD Y CONCEPTOS</t>
  </si>
  <si>
    <t>Director (a) de Normatividad Conceptos</t>
  </si>
  <si>
    <t>8/03/2022: Para dar cierre a la presente acción se adjuntan como evidencias correo electrónico de fecha 28 de enero y 7 de febrero de 2022 con el formato de Matriz De Cumplimiento Legal PA05-IN02-03 que contiene los ajustes correspondientes, es decir con la inclusión de la normatividad relacionada con el SG_SST.  Así mismo se presente justificación del cumplimiento de la acción en los terminos en los cuales quedo diseñada. lo anterior  demuestra su efectividad por tal motivo se recomienda el cierre.
7/02/2022:  Se adjunta matriz legal con  la inclusión de normatividad relacionada con el SG_SST.</t>
  </si>
  <si>
    <t>Incluir el ajuste de la forma de cumplimiento, en la  matriz de requisitos legales, las normas SST que correspondan.</t>
  </si>
  <si>
    <t>(Número de normas a ajustar/ Número de normas identificadas para ajustar) * 100</t>
  </si>
  <si>
    <t>8/03/2022: 7/03/2022: Manual en proceso de actualización.
7/02/2022:  Las evidencias aportadas no corresponden a las activividades de modificacioón al Manual de Supervisión.</t>
  </si>
  <si>
    <t>El auditor solicita ajustar el estado de la acción para el seguimiento de marzo; se hace el ajuste retornando la acción al consolidado para que se ajuste el estado a ABIERTA, no obstante como esta información ya fue publicada en los diferentes medios de divulgación se mantiene la trazabilidad a través de esta aclaración.</t>
  </si>
  <si>
    <t xml:space="preserve">Falta de claridad en los lineamientos establecidos en el Manual de Supervisón e Interventoría PA 05- M03  sobre los documentos contractuales que se deben cargar en la plataforma SECOP (etapa pre contractual - contractual) y sus responsables. </t>
  </si>
  <si>
    <t>Elaborar memorando con los lineamientos generales aplicables a la etapa pre -contractual de los procesos de selección de la SDM.</t>
  </si>
  <si>
    <t>Memorando redactado, aprobado y enviado</t>
  </si>
  <si>
    <t>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Se presente justificación del cumplimiento de la acción en los terminos en los cuales quedo diseñada. lo anterior  demuestra su efectividad por tal motivo se recomienda el cierre.
7/02/2022: Se aporta socializacion de lineamientos a los Contratistas.</t>
  </si>
  <si>
    <t xml:space="preserve">Debilidad en la lista de chequeo, ya que no determina claramente los documentos contractuales que se deben cargar en la plataforma SECOP, teniendo en cuenta si se trata de persona natural o jurídica.  </t>
  </si>
  <si>
    <t>Revisar, actualizar y elaborar lista de chequeo en la que se establezca claramente los documentos pre- contractuales que se deben cargar en la plaltaforma SECOP.</t>
  </si>
  <si>
    <t>Lista que chequeo actualizada y publicada</t>
  </si>
  <si>
    <t>8/03/2022: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
7/02/2022:  Se adjuntan listas de chequeo de contratación directa, sin embargo aun no se encuentran actualizadas de acuerdo a la acción establecida.</t>
  </si>
  <si>
    <t>124-2021</t>
  </si>
  <si>
    <t>NC 2. Debilidades en la etapa de Planeación e incumplimiento a los criterios definidos en el Estatuto Tributario, en su artículo 437, situación observada en la adición al contrato 2021-851 firmado el 19 febrero de 2021, circunstancia que debió ser identificada desde la estructuración de los documentos previos del contrato, Adicionalmente, no se encuentra justificación de dicha adición, teniendo en cuenta que simplemente el contratista informa en comunicación del 22 de abril de 2021, que ha cambiado de régimen tributario.</t>
  </si>
  <si>
    <t>Falta de claridad de los profesionales encargados de la dirección de contratación sobre las casillas que deben revisar en el RUT, teniendo en cuenta los topes establecidos por el estatuto tributario, en cuanto a las personas responsables del IVA, la tabla de honorarios establecida por la entidad en la anualidad y su responsabilidad al momento efectuar el cobro de honorarios a la entidad.</t>
  </si>
  <si>
    <t>Revisar y actualizar de la lista de chequeo de los contratos de prestación de servicios donde se incorpore la observación en referencia a la revisión del RUT.</t>
  </si>
  <si>
    <t xml:space="preserve">Debilidad en la lista de chequeo, puesto que en la misma,  no se determina claramente cuales son  los documentos contractuales que se deben cargar en la plataforma SECOP y en el sistema de gestión contractual, tanto para una  persona natural o jurídica.  </t>
  </si>
  <si>
    <t xml:space="preserve">Revisar, actualizar y elaborar lista de chequeo en la que se establezca claramente la relación de los documentos pre- contractuales que se deben cargar en la plataforma SECOP y en el sistema de gestión contractual. </t>
  </si>
  <si>
    <t>8/03/2022 :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
7/02/2022: 7/02/2022:  Se adjuntan listas de chequeo de contratación directa, sin embargo aun no se encuentran actualizadas de acuerdo a la acción establecida.</t>
  </si>
  <si>
    <t xml:space="preserve">Debilidad en la lista de chequeo, puesto que en la misma,  no se determina claramente cuales son  los documentos contractuales que se deben cargar en la plataforma SECOP, tanto para una  persona natural o jurídica.  </t>
  </si>
  <si>
    <t xml:space="preserve">Revisar, actualizar y elaborar de lista de chequeo, en la que se establezca claramente la relación de los documentos pre- contractuales que se deben cargar en la plataforma SECOP. </t>
  </si>
  <si>
    <t>129-2021</t>
  </si>
  <si>
    <t>GESTIÓN DE TICS
GESTIÓN ADMINISTRATIVA</t>
  </si>
  <si>
    <t>Se evidenció incumplimiento de los Anexos No.2 Estandares de Publicación y  Anexo No 3 Condiciones Tecnicas, subcategoría  3.2 Condiciones de Seguridad Digital  establecidos en la Resolución 1519 de 2020</t>
  </si>
  <si>
    <t>Desconociento de la Resolución 1519 de 2020</t>
  </si>
  <si>
    <t>Gestionar la Implementación de los anexos establecidos en la Resolución 1519 de 2020 frente al cumplimiento de los anexos No. 2 Estándares de Publicación y  Anexo 3 Condiciones Técnicas, subcategoría 3.2 Condiciones de Seguridad Digital y sus Controles.</t>
  </si>
  <si>
    <t xml:space="preserve">Anexos 2 y 3 Implementados </t>
  </si>
  <si>
    <t>15/02/2022. El proceso hace entrega  La Oficina de Tecnologías de la Información y las Comunicaciones y la Oficina de comunicaciones de la Entidad adjuntaron las evidencias de la Implementación de los anexos establecidos en la Resolución 1519 de 2020 frente al cumplimiento de los anexos No. 2 Estándares de Publicación y Anexo 3 Condiciones Técnicas, subcategoría 3.2 Condiciones de Seguridad Digital y sus Controles. Por lo anterior y teniendo  en cuenta los soportes presentados por el proceso, se procede a realizar el cierre de la misma. RECOMENDACION: Cerrar la acción y excluirla del PMP.  RECOMENDACION: Cerrar la acción y excluirla del PMP.</t>
  </si>
  <si>
    <t>Verificar mensualmente la información reportada por Normatividad y Conceptos frente a la normativa aplicable en relación con las actuaciones de la dependencia</t>
  </si>
  <si>
    <t>Información de normatividad y conceptos verificada</t>
  </si>
  <si>
    <t>07/02/2022. El proceso hace entrega de las 6 actas de seguimiento y verificación mensualmente la información reportada por Normatividad y Conceptos frente a la normativa aplicable en relación con las actuaciones de la dependencia. Acta del 30 de Julio 2021, Acta del 30 de Agosto 2021, Acta del 30 de Septiembre 2021, Acta del 29 de Octubre 2021, Acta del 30 de Noviembre 2021, Acta del 31 de Diciembre 2021.  Con lo anterior se evidencia la gestión realizada por la Oficina de Tecnologías de la Información y las Comunicaciones, realizando seguimiento mensual a la información reportada por Normatividad y Conceptos frente a la normativa aplicable en relación con las actuaciones de la dependencia. Por lo anterior y teniendo  en cuenta los soportes presentados por el proceso, se procede a realizar el cierre de la misma. RECOMENDACION: Cerrar la acción y excluirla del PMP.  RECOMENDACION: Cerrar la acción y excluirla del PMP.</t>
  </si>
  <si>
    <t xml:space="preserve">Actualizar el procedimiento PE01-PR04 control de documentos del sistema de gestión, incluyendo una política de operación que indique el control para la actualización del listado maestro de documentos </t>
  </si>
  <si>
    <t>08/03/2022. El proceso hace entrega como evidencia del procedimiento PE01-PR04 Versión 11 del 28/02/2022, donde se incluye lineamiento sobre la actualización del listado maestro de Documentos. https://intranetmovilidad.movilidadbogota.gov.co/intranet/PE01 y anexa el cumplimiento del lineamiento establecido en el procedimiento mediante correos electrónicos y/o radicados informados en el Sistema de Gestión Documental – ORFEO de la actualización de documentos del SIG.
. Por lo anterior y teniendo  en cuenta los soportes presentados por el proceso, se procede a realizar el cierre de la misma. RECOMENDACION: Cerrar la acción y excluirla del PMP.  RECOMENDACION: Cerrar la acción y excluirla del PMP.</t>
  </si>
  <si>
    <t>142-2021</t>
  </si>
  <si>
    <t>Oportunidad de Mejora 3: Es conveniente que el seguimiento que se realiza a través del Informe de semestral de necesidades de funcionamiento por sedes sea realizado de forma más periódica</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</si>
  <si>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</si>
  <si>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Falta de planificación de las inspecciones periodicas</t>
  </si>
  <si>
    <t xml:space="preserve">Realizar un cronograma para realizar las inspecciones
</t>
  </si>
  <si>
    <t xml:space="preserve">N° cronograma
</t>
  </si>
  <si>
    <t>1 Cronograma</t>
  </si>
  <si>
    <t>Subdirectora Administrativa</t>
  </si>
  <si>
    <t>08/03/2022 Seguimiento Julie Martinez y Daniel García se evidencia el cronograma de visitas cumpliendo lo establecido en la acción
08/02/2022 Seguimiento por Julie Martinez no se genera reporte de avance por el proceso sin embargo la acción se encuentra dentro de las fechas establecidas para la ejecución. Acción abierta</t>
  </si>
  <si>
    <t>144-2021</t>
  </si>
  <si>
    <t>Oportunidad de Mejora 6: Es importante fortalecer la matriz DOFA PE01-PR08-F01 versión 12 en lo relacionado con el sistema de gestión
ambiental.</t>
  </si>
  <si>
    <t>Porque no se encuentran diferenciados los aspectos relacionados con los sistemas de gestión en la matriz DOFA</t>
  </si>
  <si>
    <t xml:space="preserve">Actualizar el procedimiento PE01-PR08 Planificación estratégica y operativa y el formato PE01-PR08-F01 Matriz DOFA incluyendo de manera  clara los aspectos relacionados con los sistemas de gestión </t>
  </si>
  <si>
    <t>N°  de actualizaciones del   procedimiento PE01-PR08 Planificación estratégica y operativa y el formato PE01-PR08-F01 Matriz DOFA</t>
  </si>
  <si>
    <t xml:space="preserve">08/03/2022. El proceso hace entrega como evidencia el procedimiento PE01-PR08 Versión 6 del 23/02/2022  donde se incluye lineamiento para la relación de los sistemas de gestión dentro de los factores identificados en el análisis del contexto a través de la matriz DOFA y se anexa el formato PE01-PR08-F01 Versión 4 del 23/02/2022. https://intranetmovilidad.movilidadbogota.gov.co/intranet/PE01. Por lo anterior y teniendo en cuenta los soportes presentados por el proceso, se procede a realizar el cierre de la misma. RECOMENDACION: Cerrar la acción y excluirla del PMP.  </t>
  </si>
  <si>
    <t>MARZO</t>
  </si>
  <si>
    <t>116-2021</t>
  </si>
  <si>
    <t>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t>
  </si>
  <si>
    <t xml:space="preserve">Inobservancia del termino establecido en el Manual de Supervisión e Interventoría, establecido en  el numeral 5.2.1 (15). </t>
  </si>
  <si>
    <t>Remitir comunicado  a los supervisores recordando el cargue de los soportes en el SECOP II</t>
  </si>
  <si>
    <t>Comunicado enviado</t>
  </si>
  <si>
    <t>8/04/2022: La Dirección de contratación mediante memorando 20225300034153 del 17 de febrero de 2022, remitió comunicado a todos los funcionarios y contratistas de la entidad dando lineamientos generales aplicables a la supervisión de los contratos estatales. En el numeral 2 del referido documento, se les recordó a los supervisores el deber de cargar los documentos contractuales de los contratos firmados y a su cargo, en la plataforma SECOP. Así mismo, se indicó la ruta para acceder a la guía para registrar la supervisión de contratos en SECOP dispuesta en la intranet y se detalló los documentos que se deben cargar (tanto en SECOP I como en SECOP II). Se procede al cierre,dejando como recomendacion realizar  seguimiento a la acción establecida con el fin de garantizar le efectividad de la oportunidad de mejora.
8/03/2022: Memorando con radicado 20225300034153 del 17/02/2022 " lineamientos generales aplicables a la supervisión de los contratos estatales". Para medir la efectividad es necesario que se realice una revisión en una muestra para verificar el cumplimiento de la acción. 
7/02/2022:  En desarrollo de la acción establecida el proceso adjunta soporte de  reunion del 7/01/2022, con el objetivo:Guía de criterios de contratacion SST, se recomienda adjuntar el acta producto de las reuniones.</t>
  </si>
  <si>
    <t>No Conformidad N°1: En la página Web de la entidad se encuentra publicada la política ambiental del año 2018, que no está vigente.</t>
  </si>
  <si>
    <t>Falta de control por parte de la subdirección para la verificación de los documentos relacionados y actualizados con el proceso</t>
  </si>
  <si>
    <t xml:space="preserve">Realizar un inventario documental de los documentos publicados del SGA
</t>
  </si>
  <si>
    <t xml:space="preserve">N° de Inventario
</t>
  </si>
  <si>
    <t>08/04/2022 Seguimiento Julie Martinez y Daniel García .Se videncia Lista de comprobación de Documentos que tiene el SGA dando cumplimiento a lo planificado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</si>
  <si>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136-2021</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</si>
  <si>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</si>
  <si>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Falta de estandarización de lineamientos para el alcande de los aspectos e impactos ambientales</t>
  </si>
  <si>
    <t>Incluir una politica de operación en el procedimiento PA01-PR09 relacionando que se debera hacer el análisis de aspectos e impactos ambientales en todos los procesos de las entidad</t>
  </si>
  <si>
    <t>N° de politicas incluidas en el procedimiento</t>
  </si>
  <si>
    <t>08/04/2022  Seguimiento Julie Martinez y Daniel García se evidencia la actualización del procedimiento a versión 2 con fecha del 24/03/2022  dando cumplimiento a la accion establecida.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</si>
  <si>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137-2021</t>
  </si>
  <si>
    <t>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t>
  </si>
  <si>
    <t>No se informo al área de infraestructura la necesidad de adecuación del dique de contención de derrames</t>
  </si>
  <si>
    <t xml:space="preserve">Realizar la solicitud  al área encargada para la construcción de los diques </t>
  </si>
  <si>
    <t xml:space="preserve">N° de solicitud realizada
</t>
  </si>
  <si>
    <t>08/04/2022   Seguimiento Julie Martinez y Daniel García Se evidencia que se realizo la solicitud a taves de Acta de reunión mantenimiento dique, Informe de inspecciones sedes SDM, Acta reunión febrero 2022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</si>
  <si>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140-2021</t>
  </si>
  <si>
    <t>No Conformidad N°7:No se evidencia seguimiento a las condiciones de almacenamiento de las sustancias químicas</t>
  </si>
  <si>
    <t>No se conto con evidencias del seguimiento  al almacenamiento de sustancias quimicas.</t>
  </si>
  <si>
    <t>Realizar mesa de trabajo  para articular requsititos del SGA con el SST.</t>
  </si>
  <si>
    <t>N° de mesas realizadas</t>
  </si>
  <si>
    <t>08/04/2022  Seguimiento Julie Martinez y Daniel García Actividad se evidencia mesa de trabajo realizada para el manejo de sustancias quimicas del  30 de diciembre y del 5 de enero dando cumplimiento a la actividad estableecida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</si>
  <si>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147-2021</t>
  </si>
  <si>
    <t>Observación 3 : Asi mismo, el procedimiento  no incluye la explicación de la metodología con la que se valora el aspecto/impacto ambiental en la matriz</t>
  </si>
  <si>
    <t xml:space="preserve">Falta de actualización de los documentos enmarcados en el Sistema de Gestión Ambiental    </t>
  </si>
  <si>
    <t>Actualización del procedimiento de Identificación de aspectos y valoración de Impactos Ambientales, incluyendo la explicación de la metodologia de valoración del impacto ambiental.</t>
  </si>
  <si>
    <t xml:space="preserve">N° de actualizacion del procedimiento </t>
  </si>
  <si>
    <t>1 divulgación</t>
  </si>
  <si>
    <t>08/04/2022 Seguimiento Julie Martinez y Daniel García se evidencia el  Procedimiento Identificación de Aspectos y Valoración de Impactos Ambientales (PA01-PR09) actualizado el 24/03/2022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</si>
  <si>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005-2022</t>
  </si>
  <si>
    <t>El proceso de depuración contable debe ser de aplicación permanente acorde a las políticas contables para prevenir posible materialización de eventos riesgos que pueda afectar la razonabilidad de los estados financieros.</t>
  </si>
  <si>
    <t>El ejercicio de depuración contable que debe realizar  la SDM debe ejecutarse permanentemente, para ello se debe contar con la participación de las distintas dependencias de la entidad, las cuales deben remitir las propuestas de depuración de los registros.</t>
  </si>
  <si>
    <t xml:space="preserve">Elaborar y enviar Memorando a las áreas técnicas,  solicitando remitir propuesta  de depuración de los registros para proceder al análisis, con el propósito de incluirlas en el Comité de Sostenibilidad Contable. </t>
  </si>
  <si>
    <t>(Número de memorandos elaborados y enviados / Número de memorandos  programados) *100</t>
  </si>
  <si>
    <t>7/04/2022: En cumplimiento de la acción definida en el plan de mejoramiento, remitieron a la Dirección de Gestión de Cobro memorando con radicado 20226110051113 del 7 de marzo, con asunto “Solicitud Plan de Depuración Cartera 2022”. Recibieron respuesta a la solicitud mediante memorando con radicado 20225400058083 del 17 de marzo, en el cual se propusó programación de depuración de obligaciones para 2022. Producto de lo anterior, se efectuó el primer Comité Técnico de Sostenibilidad Contable, mediante el cual la Dirección de Gestión de Cobro proyectó la propuesta de depuración de las obligaciones del 2022.
Como soporte remitieron las siguientes evidencias: Memorando de solicitud radicado 20226110051113 del 7 de marzo. Memorando de respuesta radicado 20225400058083 del 17 de marzo.
Por lo anterior, la Subdirección Financiera reportó el cumplimiento de la acción y solicitó el cierre del hallazgo, mediante el formato Justificación de Cumplimiento de Hallazgo.
De acuerdo con la gestión evidenciada, se cierra la acción.</t>
  </si>
  <si>
    <t>ABRIL</t>
  </si>
  <si>
    <t>086-2021</t>
  </si>
  <si>
    <t>N.C. 3: Se evidencian debilidades relacionadas con el cumplimiento de los criterios establecidos en el Decreto 371 de 2010 en términos de calidez, claridad y coherencia, en las respuestas dadas por la entidad a sus peticionarios.</t>
  </si>
  <si>
    <t>Deficiencia en la retroalimentación del informe de calidad de las respuestas emitidas a la ciudadanía.</t>
  </si>
  <si>
    <t>Realizar 2 retroalimentaciones a los referentes de PQRSD de cada proceso de la entidad, sobre los  informes de calidad de las respuestas emitidas a la ciudadanía.</t>
  </si>
  <si>
    <t xml:space="preserve"> Actas de reunión con los referentes de PQRSD de cada proceso de la entidad.</t>
  </si>
  <si>
    <t>6/05/2022: Desde la DAC, llevaron a cabo dos (2) retroalimentaciones a los referentes de PQRSD de cada proceso de la entidad, dichas retroalimentaciones fueron desarrolladas de acuerdo con los informes de calidad de las respuestas emitidas a la ciudadanía. 
Los resultados de la evaluación de calidad (coherencia, claridad, calidez) de las respuestas emitidas a peticiones ciudadanas, fueron socializados los días 22 de febrero de 2022 y 28 de abril de 2022, por parte del equipo de PQRSD de la DAC con los equipos técnicos de Gestión y Desempeño de las dependencias de la SDM. 
Por lo anterior, la DAC reportó el cumplimiento de la acción y solicitó el cierre del hallazgo, mediante el formato Justificación de Cumplimiento de Hallazgo y adjuntaron las siguientes evidencias: 1. Acta retroalimentación calidad de las respuestas - 22 de febrero 2022. Lista de asistencia Retroalimentación de la calidad de las respuestas 22 febrero 2022. Grabación: Retroalimentación Calidad de las Respuestas (2022-02-22 07_05 GMT-8) 2. Acta retroalimentación calidad de las respuestas - 28 de abril 2022. 
De acuerdo con la gestión evidenciada, se cierra la acción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</si>
  <si>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 xml:space="preserve">  Falta de apropiación por parte del equipo de contración de la DAC, sobre los lineamientos del Manual de Contratación y Supervisión.</t>
  </si>
  <si>
    <t>Realizar 3 sensibilizaciones al equipo de contratación sobre los lineamientos del Manual de Contratación y Supervisión.</t>
  </si>
  <si>
    <t>Sensibilizaciones realizadas/ Sensibilizaciones programadas*100</t>
  </si>
  <si>
    <t>6/05/2022: Desde la DAC llevaron a cabo tres (3) sensibilizaciones sobre los lineamientos del Manual de Contratación y Supervisión, al equipo de contratación que apoya los tramites de contratación de la dependencia - trámite sobre los lineamientos, estas sensibilizaciones fueron realizadas los días 14 de enero de 2022, 16 de febrero de 2022 y 18 de marzo de 2022, donde se presentó el trámite que se debe adelantar para desarrollar los procesos de contratación que adelanta el equipo, así como el paso a paso y la identificación de las falencias y virtudes del equipo al momento de adelantar este proceso. 
Adicionalmente, se realizó un ejercicio práctico al respecto donde se pone en práctica el procedimiento interno para adelantar la contratación de la dependencia, con el compromiso de mantener y ejecutar este proceso.
Por lo anterior, la DAC reportó el cumplimiento de la acción y solicitó el cierre del hallazgo, mediante el formato Justificación de Cumplimiento de Hallazgo y adjuntaron las siguientes evidencias: 
1. Acta No. 1 seguimiento 122-2021.  Agenda: Reunión de seguimiento No. 1 Acción de mejora 122-2021
2. Acta No. 2 seguimiento 122-2021.  Agenda: Reunión de seguimiento No. 2 Acción de mejora 122-2021
3. Acta No. 3 seguimiento 122-2021. Agenda: Reunión de seguimiento No. 3 Acción de mejora 122-2021
De acuerdo con la gestión evidenciada, se cierra la acción.
7/04/2022: No se aportaron evidencias de gestión en el mes de marzo de 2022.
7/03/2022: No se aportaron evidencias de gestión en el mes de febrero de 2022.
7/02/2022: No se aportaron evidencias de gestión en el mes de enero de 2022.</t>
  </si>
  <si>
    <t>Realizar la revisión de la matriz de riesgos de soborno con cada una de las áreas de la entidad y con el personal que no se contempló inicialmente de la SDM para identificar las situaciones potenciales de soborno que se presenten.</t>
  </si>
  <si>
    <t>Numero de matriz revisada</t>
  </si>
  <si>
    <t>Una matriz de riesgos revisada</t>
  </si>
  <si>
    <t>09/05/2022  Seguimiento Julie Martinez y Daniel García  se evidencia que el 3 de marzo se realizo la mesa de trabajo con los diferentes procesos con el fin de revisar la matriz  de riesgos de soborno dando cumplimiento a la actividad programada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</si>
  <si>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Socializar la guía de riesgos y la matriz de riesgos con todo el personal de la Entidad en especial con el personal que se encuentra fuera de las sedes principales.</t>
  </si>
  <si>
    <t xml:space="preserve">2 socializaciones (Una reunion
con el equipo tecnico MIPG y una
pieza grafica de socializacion
enviada a toda la entidad)
</t>
  </si>
  <si>
    <t>09/05/2022  Seguimiento Julie Martinez y Daniel García  se evidencia la socialización de la matriz mediante comunicación interna del día 27 de abril del 2022, de acuerdo con la actividad programada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</si>
  <si>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08/04/2022 Seguimiento Julie Martinez y Daniel García .Se videncia Lista de comprobación de Documentos que tiene el SGA dando cumplimiento a lo planificado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</si>
  <si>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148-2021</t>
  </si>
  <si>
    <t>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t>
  </si>
  <si>
    <t>Falta de actualización de la matriz de requsitos legales  del Sistema de Gestión Ambiental</t>
  </si>
  <si>
    <t>Actualización de la matriz de requisitos legales, incluyendo normatividad nueva y omitida aplicable al SGA, excluyendo normatividad no vigente y derrogada, haciendo enfasis en la aplicabilidad por norma</t>
  </si>
  <si>
    <t xml:space="preserve">N° de actualización de matriz legal 
</t>
  </si>
  <si>
    <t>1 actualización</t>
  </si>
  <si>
    <t>09/05/2022 Seguimiento Julie Martinez y Daniel García se observa que se actualizo la ,atriz de manera permanente  sin embargo se evidencia 2/05/2022, se recomienda continuar con esta actividad de manera permanente con el fin de garantizar la actualización de la misma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</si>
  <si>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150-2021</t>
  </si>
  <si>
    <t>Observación 6: No se encuentran establecidas las comunicaciones a nivel externo con proveedores y autoridades ambientales, como por ejemplo, el reporte de Respel ante el IDEAM y la comunicación de los requisitos ambientales para la contratación</t>
  </si>
  <si>
    <t>Falta de actualización del manual frente a la comunicación y reportes  a nivel externo enmarcado en el Sistema de Gestión Ambiental</t>
  </si>
  <si>
    <t xml:space="preserve">Realizar mesa de trabajo con la  Oficina Asesora de Comunicaciones para definir en que instrumentos documentales se debe establecer los lineamientos para la comunicación con partes interesadas  </t>
  </si>
  <si>
    <t>N° Mesa de Trabajo</t>
  </si>
  <si>
    <t>09/05/2022 Seguimiento Julie Martinez y Daniel García se evidencia el acta de la mesa de trabajo del 23/marzo/2022 dando cumplimiento de la actividad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</si>
  <si>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153-2021</t>
  </si>
  <si>
    <t>GESTIÓN ADMINISTRATIVA - GESTIÓN DEL TALENTO HUMANO</t>
  </si>
  <si>
    <t xml:space="preserve">Observación 9: Es importante mejorar la capacitación del Gestor Ambiental, la cual está definida en el Art. 7 del Decreto 165 de 2015.
</t>
  </si>
  <si>
    <t>No se incluyo la necesidad de incluir la capacitación del gestor ambiental dentro del MIPG en tematicas relacionadas del SGA</t>
  </si>
  <si>
    <t>Transmitir la necesidad ante la Dirección de Talento Humano respecto a la capacitación del gestor ambiental</t>
  </si>
  <si>
    <t xml:space="preserve">SUBDIRECCIÓN ADMINISTRATIVA - DIRECCIÓN DE TALENTO HUMANO 
</t>
  </si>
  <si>
    <t>Subdirectora Administrativa / Directora de talento humano</t>
  </si>
  <si>
    <t>09/05/2022  Seguimiento Julie Martinez y Daniel García se evidencia acta de las necesidades de capacitaciones con la Dirección de talento humano cumpleindo la actividad programa se recomienda realizar seguimiento para cumplir con la efectividad de esta acción.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</si>
  <si>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003-2022</t>
  </si>
  <si>
    <t xml:space="preserve">Se ha identificado en la evaluación de años anteriores, observando que persiste, por cuanto no se incluyó dentro del Plan Institucional de Capacitación de la vigencia 2021, temas que son propios del que hacer contable.
</t>
  </si>
  <si>
    <t>No se ha incluido en el Plan Institucional de Capacitación temas específicos del ámbito contable.</t>
  </si>
  <si>
    <t>Elaborar y enviar Memorando a la Dirección de Talento Humano, solicitando la inclusión en el Plan Institucional de Capacitación de temas específicos en el ámbito contable.</t>
  </si>
  <si>
    <t>6/05/2022: En cumplimiento de la acción definida en el plan de mejoramiento, se remitió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
- Estampillas distritales. - Deudores morosos del estado. - Cálculo de deterioro a la cartera.
Por lo anteriormente expuesto, se reporta el cumplimiento de la acción, por tal motivo solicitaron el respectivo cierre y adjuntaron el formato PV01-PR01-F06 “Justificación cumplimiento hallazgo”, de igual forma, reportaron la siguiente evidencia: - Memorando con radicado 20226110052283, del 8 de marzo de 2022.
De acuerdo con la gestión evidenciada, se cierra la acción.
7/04/2022: Como avance en el cumplimiento de la acción definida en el plan de mejoramiento, remitieron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
- Estampillas distritales.
- Deudores morosos del estado.
- Cálculo de deterioro a la cartera.
Remitieron la siguiente evidencia: memorando con radicado 20226110052283, del 8 de marzo de 2022.</t>
  </si>
  <si>
    <t>No se ha designado por parte de la Dirección de Talento Humano un funcionario con conocimiento y experticia en el tema, para que junto con el funcionario designado por la Subdirección Financiera  realicen las respectivas conciliaciones.</t>
  </si>
  <si>
    <t>Elaborar y enviar Memorando a la Dirección de Talento Humano, solicitando la designación de un funcionario , para realizar las conciliaciones con la Subdirección Financiera.</t>
  </si>
  <si>
    <t>6/05/2022: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En la acción 2 del referido hallazgo, realizarán el seguimiento correspondiente a la elaboración de las conciliaciones mensuales referentes a las incapacidades laborales, la referida acción inició a partir del 01 de mayo de 2022. Por lo anteriormente expuesto, se reporta el cumplimiento de la acción, por tal motivo se solicita el respectivo cierre. En este sentido, se adjunta el formato PV01-PR01-F06 “Justificación cumplimiento hallazgo”, de igual forma, se aporta la siguiente evidencia:  Memorando con radicado 20226110055973 del 14 de marzo de 2022.
De acuerdo con la gestión evidenciada, se cierra la acción.
7/04/2021: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Como soporte enviaron la siguiente evidencia: memorando con radicado 20226110055973 del 14 de marzo de 2022.</t>
  </si>
  <si>
    <t>007-2022</t>
  </si>
  <si>
    <t>AUTOCONTROL EN LA DIRECCIÓN DE INTELIGENCIA PARA MOVILIDAD</t>
  </si>
  <si>
    <t xml:space="preserve">23/03/2022
</t>
  </si>
  <si>
    <t>La Dirección de Inteligencia para la Movilidad se encuentra realizando el proceso de contratación de la Encuesta de Movilidad 2023 y evidencio que no cuenta con colaboradores aptos para ser parte del comité evaluador técnico, en cumplimiento del Manual de Contratación de la SDM</t>
  </si>
  <si>
    <t>Algunos colaboradores de la DIM no han recibido capacitación del Manual de Contratación de la SDM con enfásis en el comité evaluador técnico</t>
  </si>
  <si>
    <t>Capacitar a los colaboradores de la DIM en el Manual de Contratación de la SDM con enfásis en las funciones del comité evaluador técnico, dejando como evidencia el listado de asistencia y grabación de la capacitación.</t>
  </si>
  <si>
    <t>Capacitación ejecutada</t>
  </si>
  <si>
    <t xml:space="preserve">Profesional encargado del tema de Contratación </t>
  </si>
  <si>
    <t>Seguimiento realizado el 27/04/2022
La SPM en correo del 27 abril 2022 aportó como evidencia:
1. Listado de asistencia de 30 servidores de la SPM, de la capacitación del Manual de Contratación con enfoque en las funciones del comité evaluador técnico realizada el 08/04/2022. 
2. Pantallazos de la capacitación sostenida el 08/04/2022 y link de consulta: 
https://drive.google.com/file/d/11EL0S-TH_iTu1vDRzApMzrN3VfyEy3bI/view
Por lo anterior, y una vez verificadas las acciones con 
Conforme lo anterior se observa que la acción se ejectua en terminos de eficacia, por lo cual se procede a realizar su cierre.
Accion en cerrada
CONCLUSION: ACCION CERRADA</t>
  </si>
  <si>
    <t>MAYO</t>
  </si>
  <si>
    <t>Seguimiento semanal a la gestión de las peticiones entre autoridades</t>
  </si>
  <si>
    <t>Seguimiento semanal</t>
  </si>
  <si>
    <t>7/06/2022:  Desde la DAC, se llevaron a cabo los seguimientos semanales desde el mes de diciembre de 2021 a 31 de mayo de 2022, remitiendo resumen de las PQRSD y Peticiones entre autoridades vencidas en la SDM, asociándolas a la Dependencia responsable con el fin de gestionar URGENTE la respuesta de las mismas. Por lo anterior, la DAC reportó el cumplimiento de la acción y solicitó el cierre del hallazgo, mediante el formato Justificación de Cumplimiento de Hallazgo y adjuntaron las siguientes evidencias: 
1. SEGUIMIENTO SEMANAL A PETICIONES ENTRE AUTORIDADES MAYO 2022
2. SEGUIMIENTO SEMANAL DE PETICIONES ENTRE AUTORIDADES ABRIL 2022
3. SEGUIMIENTO PETICIONES ENTRE AUTORIDADES ENERO A MARZO 2022
4. SEGUIMIENTO PETICIONES ENTRE AUTORIDADES DICIEMBRE 2021
De acuerdo con la gestión evidenciada, se cierra la acción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</si>
  <si>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011-2022</t>
  </si>
  <si>
    <t>En cuanto al cumplimiento de las funciones relacionadas con el MIPG, es importante que además de la socialización en esta instancia de coordinación, de las experiencias exitosas que tienen las entidades del sector en algunas de las políticas de gestión y desempeño, es conveniente que se establezca un plan de trabajo en el cual se establezcan acciones reales de acompañamiento a las entidades del sector que requieren mayor esfuerzo institucional para mejorar los resultados del Índice de Desempeño Institucional.</t>
  </si>
  <si>
    <t>Diseñar e implementar un plan de trabajo para realizar acompañamiento a las entidades del sector movilidad que fortalezcan los resultados en el Índice de Desempeño Institucional.</t>
  </si>
  <si>
    <t>Plan de trabajo presentado</t>
  </si>
  <si>
    <t>1 plan de trabajo</t>
  </si>
  <si>
    <t>Vieinery Piza</t>
  </si>
  <si>
    <t>27/05/2022: El proceso entrega como evidencia para el cierre para dar cumplimiento al hallazgo No. 011 de 2022, se procedió al diseño e inicio de implementación de un plan de trabajo de fortalecimiento del Modelo Integrado de Planeación y Gestión – MIPG para el Sector Movilidad. Como evidencias, se anexan:
1. Presentación realizada “Informe de seguimiento a los Comités Sectoriales de Gestión y Desempeño 2021 SECTOR MOVILIDAD”
2. Citación al Comité Sectorial de Gestión y Desempeño del Sector Movilidad.
3. Correo electrónico donde se remite el proyecto de acta del comité sectorial, para la revisión y aprobación de las entidades del sector. Cabe resaltar que el acta se encuentra en proceso de aprobación para firmas.
Por lo anterior y teniendo  en cuenta los soportes presentados por el proceso, se procede a realizar el cierre de la misma. RECOMENDACION: Cerrar la acción y excluirla del PMP.  RECOMENDACION: Cerrar la acción y excluirla del PMP.
09/05/2022: La dependencia, no reportan evidencias en este corte.</t>
  </si>
  <si>
    <t>012-2022</t>
  </si>
  <si>
    <t>Socializar las recomendaciones y oportunidades de mejora expuestas en esta comunicación con los demás integrantes del Comité Sectorial.</t>
  </si>
  <si>
    <t>Socializar el plan de trabajo en el Comité Sectorial de Gestión y Desempeño</t>
  </si>
  <si>
    <t>27/05/2022: El proceso entrega como evidencia para dar cumplimiento al hallazgo No. 012 de 2022, se procedió al diseño, presentación en el Comité Sectorial de Gestión y Desempeño de fecha 29 de abril de 2022, e implementación de un plan de trabajo de fortalecimiento del Modelo Integrado de Planeación y Gestión – MIPG para el Sector Movilidad. Como evidencias, se anexan:
1. Presentación realizada “Informe de seguimiento a los Comités Sectoriales de Gestión y Desempeño 2021 SECTOR MOVILIDAD”
2. Citación al Comité Sectorial de Gestión y Desempeño del Sector Movilidad.
3. Correo electrónico donde se remite el proyecto de acta del comité sectorial, para la revisión y aprobación de las entidades. 
Por lo anterior y teniendo  en cuenta los soportes presentados por el proceso, se procede a realizar el cierre de la misma. RECOMENDACION: Cerrar la acción y excluirla del PMP.  RECOMENDACION: Cerrar la acción y excluirla del PMP.
09/05/2022: La dependencia, no reportan evidencias en este corte.</t>
  </si>
  <si>
    <t>087-2021</t>
  </si>
  <si>
    <t xml:space="preserve">PROCESO GESTIÓN DE TRÁNSITO Y CONTROL DE TRÁNSITO Y TRANSPORTE </t>
  </si>
  <si>
    <t>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t>
  </si>
  <si>
    <t>Falta de compromiso de los profesionales responsables de dar respuesta a  las peticiones Ciudadanas.</t>
  </si>
  <si>
    <t>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t>
  </si>
  <si>
    <t>número de comunicados emitidos /número de seguimientos de PQRSD.</t>
  </si>
  <si>
    <t>Dámaris Sánchez Salamanca</t>
  </si>
  <si>
    <r>
      <t xml:space="preserve">08/06/2022 De acuerdo con el seguimiento realizado del informe remitido por parte de la Oficina de Servicio al Ciudadano, de fecha de 17 de Mayo de 2022, se evidencia que la Subsecretaría de Gestión de Movilidad, no presenta radicados vencidos. Así mismo, según informe del funcionario encargado de manejar el sistema Orfeo Y Bogotá te Escucha, se informa que, con corte a 25 de mayo, no existen radicados vencidos en la dependencia. Se adjunta correo.
En lo referido al cierre del hallazgo la Oficina de Control Interno, procede a dar cierre respecto a la eficacia  ya que se evidenció el cumplimiento de la acción. No Obstante, esta queda pendiente a la evaluación de la efectividad por parte de la OCI
06/05/2022 El proceso aporta la siguiente justificación:  De acuerdo con el seguimiento realizado a los informes remitidos semanalmente por parte de la Oficina de Atención al Ciudadano durante el mes de Abril, para la Dirección de Ingeniería de Transito y sus Subdirecciones Señalización y Planes de Manejo de Transito se tuvieron en gestión 362 radicados de PQRS en total entre las plataformas de Orfeo y Bogotá te escucha y se presentó 1 respuesta extemporánea, asociada a una petición de la Personería, en la cual se le dio a la entidad 2 días de plazo para la respuesta.
07/04/2022 Mediante correo electronico, el profesional universitario de la Direcciòn de Ingeniería de Tránsito el día 06 de abril remitio el  formato con Código: PV01-PR01-F06 Versión 1.0 </t>
    </r>
    <r>
      <rPr>
        <i/>
        <sz val="9"/>
        <color theme="1"/>
        <rFont val="Arial"/>
        <family val="2"/>
      </rPr>
      <t>"Justificación cumplimiento hallazgo</t>
    </r>
    <r>
      <rPr>
        <sz val="9"/>
        <color theme="1"/>
        <rFont val="Arial"/>
        <family val="2"/>
      </rPr>
      <t xml:space="preserve">" dnde se encontró que las 6 peticiones recibidas fueron gestionadas de manera extemporanea. Aun cuando este documento redacta las justificaciones de la extemporaneidad, se recomienda a la Subsecretaría de Gestión de Movilidad atender este tipo de situaciones conforme a lo establecido en la Ley 1755  de 2015 en sus articulos Artículo 17. Peticiones incompletas y desistimiento tácito y Artículo 14. Términos para resolver las distintas modalidades de peticiones respecto al </t>
    </r>
    <r>
      <rPr>
        <b/>
        <sz val="9"/>
        <color theme="1"/>
        <rFont val="Arial"/>
        <family val="2"/>
      </rPr>
      <t xml:space="preserve">PARÁGRAFO. </t>
    </r>
    <r>
      <rPr>
        <sz val="9"/>
        <color theme="1"/>
        <rFont val="Arial"/>
        <family val="2"/>
      </rPr>
      <t>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Lo anterior cn el próposito de asegurar la eficacia y efectividad de la acción formulada.
Acción en terminos de ejecución.
Se recomienda revisar el alcance de la acción, su meta e indicador para reportar el avance de ejecución correspondiente o la justificación de las desviaciones o excepciones que le sean pertinentes. Lo anterior en razon a que de la consulta realizada al Tablero de Control de las Peticiones de la entidad (https://intranetmovilidad.movilidadbogota.gov.co/intranet/Tablero%20de%20Control%20PQRSD) se observa que la SGM aun presenta reporte de respuestas extemporaneas.
07/02/2022: Seguimiento realizado por María Janneth Romero:
Acción en terminos de ejecución
07/01/2022: Seguimiento realizado por María Janneth Romero:
Acción en terminos de ejecución</t>
    </r>
  </si>
  <si>
    <t>JUNIO</t>
  </si>
  <si>
    <t>088-2020</t>
  </si>
  <si>
    <t>AUDITORIA CONTRATACIÓN 2020
AUDITORIA CONTRATACIÓN 2019
LEY TRANSPARENCIA MARZO 2019</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</si>
  <si>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</si>
  <si>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</si>
  <si>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</si>
  <si>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t>
  </si>
  <si>
    <t>Numero de Procesos Contractuales de los Años 2016 a 2020 Publicados / Total de Numero de Procesos Contractuales de los Años 2016 a 2020 a publicar</t>
  </si>
  <si>
    <t>100% de la información de los procesos contractuales de los años 2016 a 2020 publicada y actualizada</t>
  </si>
  <si>
    <t>ANA MARÍA CORREDOR YUNIS</t>
  </si>
  <si>
    <t>8/07/2022: Se adjunta *Correo electrónico remitido por la OTIC el 30 de junio de 2020.*Reportes excel de la información contractual de las vigencias 2016,2017,2018,2019 y 2020. *Formato justificación cumplimiento hallazgo. *Correos relacionados en el formato de justificación de hallazgo y SGC_V2 Requerimientos_2021 (1), asi las cosas, la OTIC mediante correo del 30/06/2022 informó a la DC la publicación y funcionamiento del aplicativo. “Consulta de procesos de contratación” https://www.movilidadbogota.gov.co/formulariotransparenciasgc/
Por lo anterior, el aplicativo se encuentra en funcionamiento, ademas en el Sistema de Gestión Contractual se cargo la información de las vigencias 2016 a 2020, Por lo anterior, y una vez verificada la accion, se observó que esta se ejecutó en terminos de eficacia, por lo cual se procede a realizar su cierre.
Accion en cerrada
CONCLUSION: ACCION CERRADA
8/06/2022:  Se adjuntan soportes de consulta y de  mesas de trabajo efectuados sin embargo, se reitera la necesidad de conocer a través de un informe el avance de la depuración , actualización  y publicación de la información contractual 2016 a 2020 como quedo establecida la acción,meta e indicador. Se alerta de su terminación 30/06/2022.
9/5/22: De acuerdo con la evidencias aportada donde se informa ruta  relacionada con los ajustes al boton de transparencia http://192.168.100.93/formOri/formulario.php, el mismo no permitio la  consulta de los avances, se recomienda presentar informe de las vigencias que ya se encuentran registradas en dicho booton.
7/04/2022: El proceso adjunta soporte de reuniones, pero no se evidencian informes de avance de actualizacion de la información contractual de las vigencia 2016 a 2020, se recomienda ejecutar las acciones de acuerdo a su diseño, meta e indicador.
7/03/2022: Sin avance para este corte. Continua en ejecucion
7/02/2022: Sin avance para este corte. Continua en ejecucion
7/01/2022: Se allega justificacion de cierre de la accoón sin embargo la misma no se acepta por cuanto la  misma no cuenta del cumplimiento de la acción y de la meta establecida.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
8/11/2021: 8/11/2021: Evidencias relacionadas con las pruebas al  boton de transparencia, 
8/10/2021: 8/10/2021:  Reunion con OTIC sobre revision avnces  boton transparencia,
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t>
  </si>
  <si>
    <t>032-2021</t>
  </si>
  <si>
    <t>Inconformidad 1. No se está dando cumplimiento integral al termino para reportar la información sobre los contratos de prestación de servicios al SIDEAP (ítem 2.1 del presente informe), de acuerdo con lo estipulado en la Circular 006 del 02 de marzo de 2018.</t>
  </si>
  <si>
    <t>Posibilidad de afectación reputacional por  perdida de imagen institucional ante la comunidad, debido al resporte extemporaneo en los sistemas de información  contemplados en la norma.</t>
  </si>
  <si>
    <t>No se aplica un punto de control específico que permita validar y aprobar información a reportar en la plataforma SIDEAP  de manera oportuna, garantizando que sea coherente con la plataforma SIVICOF.</t>
  </si>
  <si>
    <t>Implementar un punto de control a través del cual, se valide la información a reportar en SIDEAP garantizando que sea articulada con la de SIVICOF y se reporte en el término establecido.</t>
  </si>
  <si>
    <t>Pantallazo del informe cargado en el mes, dentro del término establecido en la norma.</t>
  </si>
  <si>
    <t>ANA MARIA CORREDOR YUNIS</t>
  </si>
  <si>
    <t>8/07/2022:Se remitio correos con los pantallazos del cargue de la información de los contratos de prestación de servicios, de acuerdo con lo estipulado en la Circular 006 del 02 de marzo de 2018, correspondiente a los meses de junio, julio, agosto, septiembre, octubre, noviembre y diciembre de 2021, así como los de enero, febrero, marzo, abril y mayo de 2022, observando que se cargaron el SIVICOFfueron cargados en Drive con el correo de aprobación de la información.
Asi las cosas, y una vez verificadas las evidencia sque dan cuenta del cumplimiento de la accion, se observó que estas se ejecutaron en terminos de eficacia, por lo cual se procede a realizar su cierre.
Accion en cerrada
CONCLUSION: ACCION CERRADA
8/06/2022 sin avances para este corte.
9/5/2022: Se hace precisión en cuanto a los informes presentados en  esta vigencia : Enero  corte 2022/01/31 fecha recepción  2022/02/25;  febrero corte 2022/02/28 recepcion SIDEAP 16/03/2022;  Marzo corte 2022/03/31 recepción 22/0422. 
7/04/2022: Al  corte no se presentan avances, se reitera la alerta dado que no se ha dado cumplimiento a la acción de acuerdo a su diseño,meta indicador,lo anterior podria incurrir en incumplimiento de la acción asi como que la misma no sea eficaz.
7/03/2022:Sin vances para este corte. Se genera alerta por cuanto desde el mes de diciembre no se presentan avances y se establecio una meta de 12 pantallazos de los informes cargados mensualmente.
7/02/2022:Sin vances para este corte.
7/01/2022: No presentan avances para este corte. Continua en ejecución.
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
8/11/2021: Se aporta pantallazo del informe de sivicof,sin embargo no se evidencia cual es el punto de control  diseñado
8/10/2021: No se presento avance para este corte
08/9/2021: Se allega pantallazos de los registros realizados en el mes de junio a traves del SIDEAP. Sin embargo no se describe el punto control diseñado</t>
  </si>
  <si>
    <t>045-2021</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</si>
  <si>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</si>
  <si>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Porque no hay una revisión integral de la documentación  publicada del procedo DTH</t>
  </si>
  <si>
    <t>Actualizar o eliminar en los documentos que se requiera, del proceso DTH que encuentra publicada en la intranet</t>
  </si>
  <si>
    <t xml:space="preserve">No. De documentos actualizados o eleminados/No. Total que requiere algun tramite </t>
  </si>
  <si>
    <t>05/07/2022  Seguimiento Julie Martinez y Daniel García  se evidencia  la actualización de 26 documentos y 42 documentos nuevos los cuales se encuentra en la intranet cumpliendo la actividad programada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se realiza reprogramación  mediante 20226200061443 sin embargo se recomienda generar las acciones necesarias para el cumplimiento de la accion teniendo en cuenta que se completa dos reprogramaciones.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
09/12/2021Seguimiento Julie Martinez  mediante 20216200265803  se solicita reprogramar esta actividad por una actualización de los procedimientos, instructivos, manuales, guías, planes y demás de la DTH que se esta realizando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</si>
  <si>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052-2021</t>
  </si>
  <si>
    <t>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t>
  </si>
  <si>
    <t>Deficiente seguimiento en el cargue de la información en el SECOP I y SECOP II</t>
  </si>
  <si>
    <t>Realizar seguimiento trimestral al cargue de la documentación en SECOP I y SECOP II</t>
  </si>
  <si>
    <t>4 actas</t>
  </si>
  <si>
    <t>8/07/2022: Desde la DAC, se realizaron los seguimientos trimestrales al cargue y actualización de la documentación en el Sistema de Contratación Pública SECOP I y SECOP II, en virtud del principio de transparencia y oportunidad en la información, garantizando el cumplimiento a los principios de control social establecidos en la ley 1757 de 2015, artículo 66.
Por lo anterior se aportan las siguientes evidencias:
1. Acta de seguimiento. Documentación SECOP Julio 2021 
2. Acta de seguimiento. Documentación SECOP Septiembre 2021 
3.Acta de seguimiento. Documentación SECOP Diciembre 2021 
4. Acta de seguimiento. Documentación SECOP Marzo 2022
5. Acta de seguimiento. Documentación SECOP Junio 2022
Por lo anteriormente expuesto, se evidencia el cumplimiento de la acción, por tal motivo la DAC solicitó su respectivo cierre. De acuerdo con la gestión evidenciada, se cierra la acción.
7/6/2022: Desde la DAC, se realizado los seguimientos trimestrales al cargue de la información al SECOP I y SECOP II, con el propósito de garantizar el cumplimiento a los principios de control social establecidos en la ley 1757 de 2015, artículo 66. Por lo anteriormente expuesto, se remiten avances del cumplimiento de la acción establecida en el plan de mejoramiento y remitieron las siguientes evidencias: 
1. Acta de seguimiento - Documentación SECOP Julio 2021 
2. Acta de seguimiento - Documentación SECOP Septiembre 2021 
3. Acta de seguimiento - Documentación SECOP Diciembre 2021 
4. Acta de seguimiento - Documentación SECOP Marzo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</si>
  <si>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053-2021</t>
  </si>
  <si>
    <t>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t>
  </si>
  <si>
    <t>Falta de fortalecimiento en el seguimiento de la eficacia de los controles identificados en la matriz de riesgos</t>
  </si>
  <si>
    <t>Realizar dos mesas de trabajo para verificar la eficacia de los controles identificados en la matriz de riesgos</t>
  </si>
  <si>
    <t>8/07/2022: La DAC validó el adecuado manejo de los riesgos favorece el desarrollo y crecimiento de la entidad, por consiguiente, la DAC junto con el apoyo de cada línea estratégica, realizaron el seguimiento a la interventoría Transcapital y a la concesión GYP, para identificar, analizar, valorar y definir acciones que mitiguen los riesgos correspondientes al proceso gestión de trámites y servicios a la ciudadanía.
Conforme a lo establecido en el plan de mejora frente a la gestión realizada, se llevó a cabo el seguimiento de la eficacia de los controles definidos en la matriz de riesgos por cada componente, identificando de manera oportuna los riesgos asociados en la matriz de riesgos y así verificar si los controles aplicados son suficientes para evitar la materialización de posibles eventos potenciales.
Por lo anteriormente expuesto, se evidenció el cumplimiento de la acción, por tal motivo, la DAC solicitó su respectivo cierre, mediante el formato de Justificación de Cierre del Hallazgo; y aportó las siguientes evidencias:
1. Componente Administrativo. Actas de seguimiento Matriz de riesgos - Comunicaciones
2. Componente Ambiental. Actas de seguimiento Matriz de riesgos
3. Componente Financiero. Actas de seguimiento Matriz de riesgos
4. Componente Jurídico. Actas de seguimiento Matriz de riesgos
5. Componente Operativo. Actas de seguimiento Matriz de riesgos
6. Componente Tecnológico. Actas de seguimiento Matriz de riesgos
7. Matriz de riesgos consolidada. Análisis de los controles aplicados a los riesgos
De acuerdo con la gestión evidenciada, se cierra la acción.
7/06/2022: No se aportaron evidencias de gestión en el mes de mayo de 2022.
6/05/2022: No se aportaron evidencias de gestión en el mes de abril de 2022.
7/04/2022: No se aportaron evidencias de gestión en el mes de marzo de 2022.
7/03/2021: la Dirección de Atención al Ciudadano junto con el apoyo de cada línea estratégica, hizo seguimiento a la interventoría Transcapital y a la concesión GYP, para identificar, analizar, valorar y definir alternativas de acciones de mitigación de los riesgos por gestión, corrupción y soborno correspondientes al proceso gestión de trámites y servicios a la ciudadanía.
Conforme a lo registrado en el plan de mejora frente a la gestión realizada, llevaron a cabo el seguimiento de la eficacia de los controles definidos en la matriz de riesgos por cada componente; sin embargo, se recomienda presentar los resultados del monitoreo a través de una matriz de riesgos que permita identificar con mayor claridad la valoración de los riesgos como resultado de la aplicación de los controles  o planes de tratamiento en la administración de los mismos, a su vez, dejando en la(s) matriz (ces) por cada componente y tipo de riesgo las referencias donde se encuentran las evidencias del seguimiento y verificación de la eficacia de los controles, lo cual facilitará la adecuada la trazabilidad de los soportes que justifican la calificación actual de los riesgos residuales.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</si>
  <si>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055-2021</t>
  </si>
  <si>
    <t>Agilizar la revision entre las partes, de la propuesta de modificación al contrato de concesión No 2018-114, solicitada por la Dirección de Gestión al Transito y Transporte, con la finalidad que estas decisiones contribuyan en beneficio de la optima y adecuada ejecución del contrato de concesión.</t>
  </si>
  <si>
    <t xml:space="preserve">El contratista tiene la capacidad de programar o disponer a discreción la distribución de la flota mínima </t>
  </si>
  <si>
    <t xml:space="preserve">Realizar seguimiento mensual para fortalecer la mejora continua y el aseguramiento de la disponibilidad de grúas conforme las candidaciones contractuales. </t>
  </si>
  <si>
    <t xml:space="preserve">12 actas </t>
  </si>
  <si>
    <t>8/07/2022: Desde la DAC, se realizó seguimiento a la documentación e inspecciones reportadas mensualmente por la Interventoría Transcapital, con el fin de validar y requerir al Concesionario GYP el cumplimiento de la disponibilidad de grúas y de la tripulación conforme las condiciones contractuales. Es importante aclarar que la información remitida por el consorcio de Interventoría Transcapital referente a la disponibilidad de grúas, se genera mes vencido, esto implica que las mesas de trabajo se ejecuten dentro de las primeras semanas del mes siguiente, como se puede observar en las evidencias presentadas. 
Por lo anterior, el equipo técnico de Parqueaderos y Grúas, se comprometieron a continuar con el seguimiento mensual de la flota mínima y tripulación, asegurando la disponibilidad de grúas y garantizando la adecuada ejecución del contrato de concesión.
Por lo anteriormente expuesto, se evidencia el cumplimiento de la acción, por tal motivo la DAC solicitó su respectivo cierre, mediante el Formato de Justificación Cierre de Hallazgo, adjuntando las siguientes evidencias:
1. Junio 2021. Acta No. 1 - OP027 Seguimiento Disponibilidad de grúas 
2. Julio 2021. Acta No. 2 - OP045 Seguimiento Disponibilidad de grúas 
3. Agosto 2021. Acta No. 3 - OP054 Seguimiento Disponibilidad de grúas 
4. Septiembre 2021. Acta No. 4 - OP070 Seguimiento Disponibilidad de grúas 
5. Octubre 2021. Acta No. 5 - OP080 Seguimiento Disponibilidad de grúas 
6. Noviembre 2021. Acta No. 6 - OP097 Seguimiento Disponibilidad de grúas 
7. Diciembre 2021. Acta No. 7 - OP098 Seguimiento Disponibilidad de grúas 
8. Enero 2022. Acta No. 8 - OP113 Seguimiento Disponibilidad de grúas 
9. Febrero 2022. Acta No. 9 - OP123 Seguimiento Disponibilidad de grúas 
10. Marzo 2022. Acta No. 10 - OP133 Seguimiento Disponibilidad de grúas 
11. Abril 2022. Acta No. 11 - OP144 Seguimiento Disponibilidad de grúas 
12. Mayo 2022. Acta No. 12 - OP004 Seguimiento Disponibilidad de grúas 
De acuerdo con la gestión evidenciada, se cierra la acción.
7/06/2022: Desde la DAC,  han realizado los seguimientos mensuales correspondientes a la disponibilidad de grúas con el objetivo de asegurar la adecuada prestación del servicio conforme las condiciones contractuales. 
Es importante aclarar que la información remitida por el consorcio de Interventoría Transcapital referente a la disponibilidad de grúas, se genera mes vencido, esto implica que las mesas de trabajo se ejecuten dentro de la segunda o tercera semana del mes siguiente, como se puede observar en las evidencias presentadas.
Por lo anteriormente expuesto, remiten avances de la acción establecida en el plan de mejoramiento y adjuntan las siguientes evidencias:
1. Acta de seguimiento - Disponibilidad de grúas Junio 2021 
- Oficio 20216121139122_revisión flota Junio 
2. Acta de seguimiento - Disponibilidad de grúas Julio 2021 
- Oficio 20216121369482_Informe flota mínimo Julio
3. Acta de seguimiento - Disponibilidad de grúas Agosto 2021
- Oficio 20216121606032_Informe flota mínimo Agosto
4. Acta de seguimiento - Disponibilidad de grúas Septiembre 2021
- Oficio 20216121840652 Informe flota mínima Septiembre
5. Acta de seguimiento - Disponibilidad de grúas Octubre 2021
- Oficio 20216121993892_revisión flota mínima Octubre.
6. Acta de seguimiento - Disponibilidad de grúas Noviembre 2021
- Oficio 20216122266962_revisión flota mínima Noviembre.
7. Acta de seguimiento - Disponibilidad de grúas Diciembre 2021
- Oficio 20226120034462_revisión flota mínima Diciembre
8. Acta de seguimiento - Disponibilidad de grúas Enero 2022
- Oficio 20226120417052- revisión flota mínima Enero 
9. Acta de seguimiento - Disponibilidad de grúas Febrero 2022
- Oficio 20226120609832_revisión flota mínima Febrero
10. Acta de seguimiento - Disponibilidad de grúas Marzo 2022
-	Oficio 20226120875942_revisión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</si>
  <si>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061-2021</t>
  </si>
  <si>
    <t>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t>
  </si>
  <si>
    <t>Falta de interpretación de la Directiva 001 de 2011 .</t>
  </si>
  <si>
    <t>Realizar seguimiento mensual a la aplicación de la Directiva 001 de 2011</t>
  </si>
  <si>
    <t>8/07/2022: Desde la DAC, se realizaron los seguimientos mensuales a la aplicación de la Directiva 001 de 2011 mediante la verificación de la lista de chequeo como instrumento de control que permite validar la información del personal vulnerable contratado de acuerdo con los requisitos especificados en la Directiva 001.
La gestión realizada por la DAC permite garantizar la selección de los/las beneficiarios/as de manera aleatoria e imparcial, cumpliendo con los principios de igualdad, moralidad, eficacia, economía, celeridad, imparcialidad y publicidad señalados en el artículo 209 de la Constitución Política.
Por lo anteriormente expuesto, se evidencia el cumplimiento de la acción, por tal motivo la DAC solicitó su respectivo cierre, mediante el formato de Justiicación de cierre del Hallazgo y adjunto las siguientes evidencias: 
1. ACTA JUNIO 2021 AD023 Revisión cumplimiento directiva 001
2. ACTA JULIO 2021 AD032 revisión cumplimiento directiva 001
3. ACTA AGOSTO 2021 AD045 revisión cumplimiento directiva 001 
4. ACTA SEPTIEMBRE 2021 AD065A revisión cumplimiento directiva 001 
5. ACTA OCTUBRE 2021 AD070 revisión cumplimiento directiva 001 
6. ACTA NOVIEMBRE 2021 AD080 revisión cumplimiento directiva 001
7. ACTA DICIEMBRE 2021 AD087 revisión cumplimiento directiva 001 
8. ACTA ENERO 2022 AD104 revisión cumplimiento directiva 001 
9. ACTA FEBRERO 2022 AD111 revisión cumplimiento directiva 001
10. ACTA MARZO 2022 AD120 revisión cumplimiento directiva 001
11. ACTA ABRIL 2022 AD129 revisión cumplimiento directiva 001
12. ACTA MAYO 2022 AD138 revisión cumplimiento directiva 001
De acuerdo con la gestión evidenciada, se cierra la acción.
7/06/2022:  Desde la DAC, realizaron los seguimientos mensuales a la aplicación de la Directiva 001 de 2011 como herramienta que garantiza la selección de los/las beneficiarios/as de manera aleatoria e imparcial, cumpliendo los principios de igualdad, moralidad, eficacia, economía, celeridad, imparcialidad y publicidad señalados en el artículo 209 de la Constitución Política.
Por lo anteriormente expuesto, remiteron avances de la acción establecida en el plan de mejoramiento y adjuntaron las siguientes evidencias:
1. Acta de seguimiento - Directiva 001 de 2011 Junio 2021 
2. Acta de seguimiento - Directiva 001 de 2011 Julio 2021 
3. Acta de seguimiento - Directiva 001 de 2011 Agosto 2021 
4. Acta de seguimiento - Directiva 001 de 2011 Septiembre 2021 
5. Acta de seguimiento - Directiva 001 de 2011 Octubre 2021 
6. Acta de seguimiento - Directiva 001 de 2011 Noviembre 2021 
7. Acta de seguimiento - Directiva 001 de 2011 Diciembre 2021 
8. Acta de seguimiento - Directiva 001 de 2011 Enero 2022 
9. Acta de seguimiento - Directiva 001 de 2011 Febrero 2021 
10. Acta de seguimiento - Directiva 001 de 2011 Marzo 2021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</si>
  <si>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Actualizar el Programa de Gestión Documental con sus programas específicos incluyendo las fechas de cada una de las actividades contempladas en el cronograma de implementación, la alineación con planes programas y sistemas de gestión y el presupuesto anual.</t>
  </si>
  <si>
    <t>Documento PGD actualizado</t>
  </si>
  <si>
    <t>08/07/2022 Seguimiento Julie Martinez y Daniel García  se evidencia la actualización Programa De Gestión Documental – PGD Código: SIGA-Anexo 01 Versión: 5.0 el cual fue remitido el 5 de julio  para su revisión y publicación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</si>
  <si>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Actualizar el Diagnóstico Integral de Archivos a partir de la medición, en metros lineales, de los archivos de gestión y archivo central de la entidad.</t>
  </si>
  <si>
    <t>Documento Diagnóstico Integral de Archivos</t>
  </si>
  <si>
    <t>08/07/2022 se evidencia el documento "DIAGNÓSTICO DE ARCHIVO “Volumen Documental” donde se evidencia en el capitulo "4.1 Medición en Metros Lineales" de acuerdo a la acción planificada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</si>
  <si>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095-2021</t>
  </si>
  <si>
    <t xml:space="preserve">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t>
  </si>
  <si>
    <t>Inoportunidad de atender a los criterios técnicos establecidos para los procedimientos de la gestión documental a través del artículo 2.8.2.5.9 del Decreto 1080 de 2015 y el Lineamiento 13 de la Secretaría General de la Alcaldía Mayor de Bogotá D.C.</t>
  </si>
  <si>
    <t>Formular el procedimiento de valoración de documentos de conformidad con artículo 2.8.2.5.9 del Decreto 1080 de 2015 y en el Lineamiento 13 de la Secretaría General de la Alcaldía Mayor de Bogotá D.C.</t>
  </si>
  <si>
    <t>Documento de procedimiento de valoración de documentos elaborado</t>
  </si>
  <si>
    <t>05/07/2022 Seguimiento deJulie Martinez y Daniel Garcia se observa que se elabora el procedimiento  "Procedimiento de valoración documental" sin embargo  la actividad quedo como elaborar se recomienda por parte de la OCI realizar su publicación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</si>
  <si>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117-2021</t>
  </si>
  <si>
    <t>Oportunidad de Mejora 14: Aunque se han implementado las canecas para la disposición de residuos en las diferentes sedes se observó que no se están empleando las bolsas con los colores respectivos.</t>
  </si>
  <si>
    <t>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t>
  </si>
  <si>
    <t xml:space="preserve">Falta de verificación si se cuenta con los insumos suficientes y adecuados para suplir las necesidades para el mantenimiento  cada uno de los contenedores </t>
  </si>
  <si>
    <t>Realizar por parte del equipo de Gestión Ambiental  visitas de inspección semestral para la  verificación  de los respectivos insumos de disposición de residuos.</t>
  </si>
  <si>
    <t xml:space="preserve">Actas  reunión de la  visitas de inspección y registro fotográfico </t>
  </si>
  <si>
    <t>05/07/2022 Seguimiento deJulie Martinez y Daniel Garcia se evidencia inspecciones 19 de mayo, 6 de junio  y 14 de junio y 15 de junio dando cumplimiento a la actividad programada.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por Julie Martinez  se evidencia acta de inspección del 28 de diciembre a la sede de paloquemao, sede de almacén y archivo central  cumpliendo las el semestral. Continua la acción abierta teniendo en cuenta que falta las inspección semestral de seguimiento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</si>
  <si>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118-2021</t>
  </si>
  <si>
    <t>Oportunidad de Mejora 15: Teniendo en cuenta que, conforme al INSTRUCTIVO PARA SELECCIÓN Y SUMINISTRO DE ELEMENTOS DE PROTECCIÓN PERSONAL, la entrega de EPP debe realizada por parte del
equipo de seguridad y salud en el trabajo y/o los supervisores de proyectos siempre y cuando el riesgo que se maneje sea 4, es importante que se lleve el seguimiento que se debe hacer al cumplimiento de la entrega de EPP a los servicios tercerizados.</t>
  </si>
  <si>
    <t>Falta socializar el documento Guía Criterios en SST para la Contratación de Productos y Servicios PA02-G03 versión 1.0 de 22 de septiembre de 2021 en donde se encuentra establecido el seguimiento a la entrega de EPP a contratistas tercerizados.</t>
  </si>
  <si>
    <t xml:space="preserve">Realizar seguimiento a la entrega de EPP a colaboradores de proyectos y servicios tercerizados, conforme a los lineamientos establecidos a Guía Criterios en SST para la Contratación de Productos y Servicios PA02-G03 </t>
  </si>
  <si>
    <t>Seguimientos realizados</t>
  </si>
  <si>
    <t>11/07/2022  Seguimiento Julie Martinez y Daniel GarcíaSe realizo el seguimiento a través de mesa de trabajo con fecha “24/02/2022” con Acta del Socialización Guía criterios en seguridad y salud en el trabajo para la adquisición de productos y servicios adicionalmente se realiza seguimiento a través de la verificación de los formatos y el instrumento “cuadro reporte de seguimiento cumplimiento compromisos.
08/06/2022  Seguimiento Julie Martinez y Daniel García el proceso remite el formato de entrega de elementos. sin embargo, no se evidencia el  seguimiento a la entrega de EPP a colaboradores de proyectos y servicios tercerizados, conforme a los lineamientos establecidos a Guía Criterios en SST para la Contratación de Productos y Servicios PA02-G03. En este sentido no se realiza el cierre de la actividad.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</si>
  <si>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Falta de claridad en cuanto a las obligaciones del supervisor contenidas en el Manual de Supervisión e interventoría PA 05 - M03 de la Entidad.</t>
  </si>
  <si>
    <t xml:space="preserve">Socializar el Manual de Supervisión PA 05 - M 03 en donde se realice enfásis a la verificación de los requisitos de ejecución y demás actividades a cargo del supervisor, para la correcta supervisión y seguimiento a los contratos </t>
  </si>
  <si>
    <t>Socializaciones realizadas/ socializaciones programadas</t>
  </si>
  <si>
    <t>8/07/2022: Mediante una comunicación interna remitida a todos los funcionarios y contratistas a tarves de correo,el 15 de junio de 2022 se socializó el Manual de Supervisión e Interventoría  en la cual se hizo énfasis en la verificación de los requisitos de ejecución. Por lo anterior, con las dos (2) socializaciones llevadas a cabo del Manual de Supervisión e Interventoría establecidas como meta, se da por cumplida la acción, observandose que se ejecutó en terminos de eficacia, por lo cual se procede a realizar su cierre.
Accion en cerrada
CONCLUSION: ACCION CERRAD
8/06/2022: Se encuentra con el mismo avance de la primera socialización a través de memorando 17/02/22.
9/5/22: Se encuentr con el mismo avance de la primera socialización a través de memorando 17/02/22.
8/04/2022: Se encuentra con el mismo avance del mes de marzo relacionado con el memornado dirigido a los supervisores.
8/03/22:  memorando 20225300034153  del 17/02/2022, Lineamientos generales aplicables a la supervisión de los contratos estatales dirigido a todos los funcionarios que cumplen con el rol de supervisión de los contratos estatales
7/02/2022: Primera socializacion de los lineamientos del Manual de Supervisión mediante memorando 20215300244413, con el fin de afianzar los conocimientos del seguimiento a cargo de los supervisores.</t>
  </si>
  <si>
    <t>128-2021</t>
  </si>
  <si>
    <t>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t>
  </si>
  <si>
    <t>Por que la entrada en operación de los agentes de transito civiles es en el 2022, por lo que hasta el momento se estan formalizando las funciones y niveles de autoridad que estos podran tener.</t>
  </si>
  <si>
    <t>Incluir los riesgos de soborno relacionados con los procedimientos asociados a los agentes de transito civiles en la matriz de riesgos de soborno.</t>
  </si>
  <si>
    <t>Numero de riesgos incluidos</t>
  </si>
  <si>
    <t>Una matriz de riesgos ajustada</t>
  </si>
  <si>
    <t>05/07/2022  Seguimiento Julie Martinez y Daniel García  se evidencia la actualización de la matriz y la publicación en la intranet  con fecha 11/05/2022 en la hoja GEST Y CON TRANS el link de publicación es https://intranetmovilidad.movilidadbogota.gov.co/intranet/Gesti%C3%B3n%20de%20los%20Riesgos
8/06/2022   Seguimiento Julie Martinez y Daniel García   actividad en tiempos de ejecución, se recomienda realizar seguimiento al avance de la actividad y su efectividad .
09/05/2022  Seguimiento Julie Martinez y Daniel García  se evidencia la actualización de la matriz sin embargo se evidencia que no cuenta con un control de versión que permita la fecha de actualización de la misma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</si>
  <si>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130-2021</t>
  </si>
  <si>
    <t>COMUNICACIONES Y CULTURA PARA LA MOVILIDAD</t>
  </si>
  <si>
    <t xml:space="preserve">AUTOCONTROL EN LA IMPLEMENTACIÓN DE LA NORMATIVA APLICABLE A LA LEY DE TRANSPARENCIA Y ACCESO DE LA INFORMACIÓN, RESOLUCIÓN 1519 DE 2020
</t>
  </si>
  <si>
    <t xml:space="preserve">En el proceso de implementación del anexo No. 1, se evidenció que no se alcanzará  a realizar una evaluación técnica definitiva de los componentes  2.2.3.3 " estructura para todos" y el 2.2.3.2 " lo visual entregado adecuadamente", de acuerdo con el cronograma diseñado por la OACCM. 
</t>
  </si>
  <si>
    <t>Alta demanda de contenidos nuevos y las solicitudes a la OACCM  de divulgación e información, así como la metodología especifica para la implementación de los componentes 2.2.3.3 y 2.2.3.2, llevó a no tener el tiempo suficiente para la implementación de una evaluación técnica definitiva</t>
  </si>
  <si>
    <t>Implementar  la evaluación técnica definitiva y ajustes correspondientes a los componentes  2.2.3.3 " estructura para todos" y 2.2.3.2 " lo visual entregado adecuadamente".</t>
  </si>
  <si>
    <t>Una evaluación técnica definitiva  implementada</t>
  </si>
  <si>
    <t>OFICINA ASESORA DE COMUNICACIONES Y CULTURA PARA LA MOVILIDAD</t>
  </si>
  <si>
    <t xml:space="preserve">30/06/2022. El proceso entrega como evidencia para dar cumplimiento al hallazgo No. 130 de 2021, adjunta como evidencia:
1. Mesa de trabajo 08/02/2022. Revisión contenidos y accesibilidad. Resolución 1519 de 2020.
2. Mesa de trabajo. 18/02/2022. Revisión ajustes.
3. Mesa de trabajo. 24/03/2022. Revisión Informe. Ajuste página complemento normativo.
4. Mesa de trabajo 08/04/2022-11/04/2022. Revisión y ajuste “menú participal”
5. Verificación del cumplimiento Resolución 1519 Anexo 1 y 2 - Semestre 1 de 2022 a través de una lista de chequeo.
6. Lista de Chequeo Sitio Web SDM Primer Semestre 2022 es una herramienta de evaluación y diagnóstico, con ello se identifica los ajustes que se deben realizar por nodo/página. Los ajustes se implementan de manera inmediata. 
7. Informe de accesibilidad de web
Por lo anterior y teniendo  en cuenta los soportes presentados por el proceso, se procede a realizar el cierre de la misma. RECOMENDACION: Cerrar la acción y excluirla del PMP.  RECOMENDACION: Cerrar la acción y excluirla del PMP. 
7/04/2022: La dependencia, no reportan evidencias en este corte.
</t>
  </si>
  <si>
    <t>Solicitar la eliminación de la página web la politica ambiental del año 2018</t>
  </si>
  <si>
    <t xml:space="preserve">N° de Solicitud
</t>
  </si>
  <si>
    <t>05/07/2022 Seguimiento Julie Martinez y Daniel García se evidencia que el 17 de febrero 2022 la solicitud de la eliminación de la politica desactualizada. Se evidencia en la intranet  en  https://www.movilidadbogota.gov.co/web/sistema_de_gestion_ambiental, https://intranetmovilidad.movilidadbogota.gov.co/intranet/Gesti%C3%B3n%20con%20Valores%20para%20el%20Resultado  que se encuentra la politica actualizada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</si>
  <si>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No Conformidad N°1: El PON derrame de sustancias químicas, residuos peligrosos o combustibles no tiene aprobación, versión, código ni fecha y éste no se encuentra publicado en la intranet</t>
  </si>
  <si>
    <t xml:space="preserve">Falta de conocimiento del equipo del SGA frente a la documentación relacionada con el PON publicada en la intranet </t>
  </si>
  <si>
    <t>Solicitar a Talento Humano una socialización al equipo del SGA frente a la documentación publicada en la intranet relacionada con el PON</t>
  </si>
  <si>
    <t>N° de socialización</t>
  </si>
  <si>
    <t xml:space="preserve">Directora de Talento Humano
</t>
  </si>
  <si>
    <t>05/07/2022  Seguimiento Julie Martinez y Daniel García se observa el listado de asistencia y la socializacion del procedimientoPA02-Pr08 anexo 6 procedimiento operativos normalizados Versión 2 el 8/06/2022, asi coo la programación de la cpacitación.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</si>
  <si>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135-2021</t>
  </si>
  <si>
    <t>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t>
  </si>
  <si>
    <t>No se encuentran asociados los riesgos ambientales (incendio, explisión y derrames de residuos peligrosos durante el transporte)  en el mapa de riesgos del proceso</t>
  </si>
  <si>
    <t xml:space="preserve">Incluir los riesgos ambientales (incendio, explosión y derrames de residuos peligrosos durante el transporte) en el mapa de riesgo del proceso </t>
  </si>
  <si>
    <t>N° de riesgos actualizados</t>
  </si>
  <si>
    <t>05/07/2022 se evidencia la matriz de riesgo realizando la actualizazción en la pagina web cumpiendo la actividad programada en el siguiente liink: https://www.movilidadbogota.gov.co/intranet/sites/default/files/2022-04-27/mapa_de_riesgos_de_gestion_administrativa_v_1.0_del_25.04.2022.xlsx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</si>
  <si>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</si>
  <si>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Realizar mesas de trabajo para identificar los aspectos e impactos ambientales para cada proceso</t>
  </si>
  <si>
    <t>N° mesas realizadas / N° mesas programadas * 100</t>
  </si>
  <si>
    <t>05/07/2022 Seguimiento Julie Martinez y Daniel García  se evidencia acta de mesas de trabajo el 29 abril, 2 y 7 de mayo con los diferentes procesos para la actuaización de la matriz de impactos y aspectos ambientales.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</si>
  <si>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Actualizar  la matriz los aspectos ambientales e impactos ambientales identificados en los procesos que esten en el alcance del SGA</t>
  </si>
  <si>
    <t>N° Matriz actualizada de aspectos e impactos ambientales</t>
  </si>
  <si>
    <t>05/07/2022 Seguimiento Julie Martinez y Daniel García se evdencia la actualización de la matriz en la intranet en el link  https://www.movilidadbogota.gov.co/intranet/PA01, adicionalmente de evidencia la solcialización el acta del 8 de julio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</si>
  <si>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No Conformidad N°4: No se evidencia implementado control operacional para el vehículo que transporta el combustible para las plantas eléctricas
</t>
  </si>
  <si>
    <t>Desconocimiento de la implementación del control operacional que permita la verificación de vehiculos transportadores de sustancias peligrosas.</t>
  </si>
  <si>
    <t xml:space="preserve">Incluir los lineamientos para la aplicación del control operacional para el transporte de sustacias peligrosas, en el manual del SGA </t>
  </si>
  <si>
    <t>(N° de lineamientos para la aplicación del control operacional para transporte de sustancias peligrosas</t>
  </si>
  <si>
    <t>1 lineamiento</t>
  </si>
  <si>
    <t>08/07/2022 Seguimiento Julie Martinez y Daniel García se evidencia Manual del Sistema de Gestión Ambiental Código: PA01-M02 Versión: 2.0 la inclusión de transporte de residuos peligrosos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</si>
  <si>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Diseñar un formato (lista de chequeo) para el control operacional para el transporte de sustacias peligrosas, en el manual del SGA </t>
  </si>
  <si>
    <t>N° de lista de chequeo</t>
  </si>
  <si>
    <t>1 lista de chequeo</t>
  </si>
  <si>
    <t>08/07/2022 Seguimiento Julie Martinez y Daniel García se evidencia que se generó el formato: PA01-M02-F08 Lista de chequeo verificación de cumplimientos de requisitos ambientales V1.0 publicado el  18-06-2022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</si>
  <si>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Socializar los lineamientos definidos en el manual del SGA referente al contro operacional de transporte de sustacias peligrosas</t>
  </si>
  <si>
    <t>N° socializaciones realizadas / N° socializaciones programadas * 100</t>
  </si>
  <si>
    <t>08/07/2022 Seguimiento Julie Martinez y Daniel García se evidencia el listado de asistencia de los días  17/06/2022, 21/06/2022, 23/06/2022 y 24/06/2022	donde se socializó el  manual SGA y PGIRS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</si>
  <si>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138-2021</t>
  </si>
  <si>
    <t>No Conformidad N°5: La organización no asegura que algunas personas que realizan actividades que afectan el desempeño ambiental tengan la competencia adecuada.
Para el conductor Alfonso Cubillos que transportó residuos peligrosos hasta el Gestor Externo Lito en el mes de noviembre, no se evidencia el registro de capacitación en transporte de mercancías peligrosas y ni capacitación en manejo de kit de derrames</t>
  </si>
  <si>
    <t>Falta de realización de un análisis de las necesidades de capacitación de transporte de sustacias peligrosas y kit de derrames frente a la población involucrada en los procesos del SGA</t>
  </si>
  <si>
    <t>Realizar el análisis de las necesidades de capacitaciones frente a la población involucrada en el SGA</t>
  </si>
  <si>
    <t>N° de acta reunión</t>
  </si>
  <si>
    <t>8/07/2022 Seguimiento Julie Martinez y Daniel García Se observa que se realiza el analisis de las necesidades de capacitación a traves de Identificación de necesidades de formación SGA Código: PA01-M02-F06Versión: 1.0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</si>
  <si>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Elaborar el cronograma de capacitaciones del SGA conforme al resultado del análisis</t>
  </si>
  <si>
    <t>N° de cronograma</t>
  </si>
  <si>
    <t>8/07/2022 Seguimiento Julie Martinez y Daniel García se identifica el cronograma a traves del formato Identificación de necesidades de formación SGA Código: PA01-M02-F06 Versión: 1.0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</si>
  <si>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139-2021</t>
  </si>
  <si>
    <t>No Conformidad N°6: No se evidencian registros de simulacros ambientales en ninguna sede.
No se evidencia divulgación al personal contratista del mantenimiento de planta eléctrica el PON para derrames
En la Sede Paloquemado se evidencia kit ambiental incompleto: no se cuenta con los elementos mínimos como Masilla, Mascarilla facial, Gafas, Bolsas plásticas rojas.</t>
  </si>
  <si>
    <t>No existe lineamientos claros frente al manejo de emergencias que puedan surgir por una amenaza de tipo ambiental</t>
  </si>
  <si>
    <t>Realizar una reunión entre los equipos SGA y SST  para la articulación de las emergencias ambientales.</t>
  </si>
  <si>
    <t>N° acta de reunión</t>
  </si>
  <si>
    <t>Subdirectora Administrativa
Directora de Talento Humano</t>
  </si>
  <si>
    <t>8/07/2022 Seguimiento Julie Martinez y Daniel García se evidencia reuniones donde se realizó la planificación determinación del guion del simulacro los dias 13 de abril, 6 y 9 de mayo. en este mismo sentido la verificación de la efectividad del PON el 19 de mayo.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</si>
  <si>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Actualizar el manual ampliando los controles frente al tema de emergencias ambientales </t>
  </si>
  <si>
    <t>N° Manual actualizado</t>
  </si>
  <si>
    <t>8/07/2022 Seguimiento Julie Martinez y Daniel García se evidencia se evidencia la inclusión en el Manual del Sistema de Gestión Ambiental Código: PA01-M02 Versión: 2.0. se cumple la acción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</si>
  <si>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</si>
  <si>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Desconocimiento del área encargada que suministra la información relacionada con población trabajadora por sede, la cual es necesaria para alimentar los indicadores ambientales</t>
  </si>
  <si>
    <t>Realizar una mesa de trabajo para socializar los lineamientos para el suministro de la información al calculo de los indicadores, estableciendo la información requerida y frecuencia del envío de la información.</t>
  </si>
  <si>
    <t xml:space="preserve">N° de mesas realizadas
</t>
  </si>
  <si>
    <t>8/07/2022 Seguimiento Julie Martinez y Daniel García se evidencia el acta de la mesa del 16 de junio 2022 donde se socializa los lineamientos para el suministro de la información al calculo de los indicadore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</si>
  <si>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141-2021</t>
  </si>
  <si>
    <t>No Conformidad N°8: No se evidencia la evaluación del cumplimiento de los requisitos legales identificados en la PA05-IN02-F03 matriz de cumplimiento legal</t>
  </si>
  <si>
    <t xml:space="preserve">No se contaba con una evaluacion propia por tal motivo en el 2020 realizando una evaluacion de los requisitos legales la cual nos ayudo a cumplir la norma </t>
  </si>
  <si>
    <t>Establecer mecanismo de evaluacion de cumplimiento de requisitos legales y otros requisitos en el manual del SGA</t>
  </si>
  <si>
    <t xml:space="preserve">N° de mecanismo de evaluación </t>
  </si>
  <si>
    <t>8/07/2022 Seguimiento Julie Martinez y Daniel García se evidencia se evidencia la inclusión en el Manual del Sistema de Gestión Ambiental Código: PA01-M02 Versión: 2.0 en el numeral 8.1.1 Evaluación del cumplimiento
8/06/2022   Seguimiento Julie Martinez y Daniel García   actividad en tiempos de ejecución, se recomienda realizar seguimiento al avance de la actividad y su efectividad .
09/05/2022 Seguimiento Julie Martinez y Daniel García se reprograma la accion de acuerdo a la justificación 20226120082833.
08/04/2022  Seguimiento Julie Martinez y Daniel García Actividad en ejecución dentro del periodo planificado se recomienda realizar seguimiento desde el ejercicio de autocontrol.
08/02/2022 Seguimiento por Julie Martinez no se genera reporte de avance por el proceso sin embargo la acción se encuentra dentro de las fechas establecidas para la ejecución. Acción abierta</t>
  </si>
  <si>
    <t>145-2021</t>
  </si>
  <si>
    <t>Observación 1: El alcance del Sistema de Gestión Ambiental no se encuentra documentado, solo se encuentran las sedes que se encuentran dentro del alcance</t>
  </si>
  <si>
    <t>No se incluyo el alcance del SGA dentro de los documentos propios del sistema.</t>
  </si>
  <si>
    <t xml:space="preserve">Documentar el Alcance del Sistema de Gestión Ambiental incluyendolo en el documento Manual del Sistema de Gestión Ambiental
</t>
  </si>
  <si>
    <t xml:space="preserve">N° de actualización del manual 
</t>
  </si>
  <si>
    <t>8/07/2022 Seguimiento Julie Martinez y Daniel García se evidencia la definición  del alcance del sistema en  https://www.movilidadbogota.gov.co/web/sistema_de_gestion_ambiental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</si>
  <si>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146-2021</t>
  </si>
  <si>
    <t>Observación 2 : En la caracterización de los procesos no se incluyen los requisitos de la norma ISO 14001:2015 que deben cumplir, en la caracterización de Gestión Administrativa se nombran de manera muy general las actividades del PHVA del Sistema Gestión Ambiental.</t>
  </si>
  <si>
    <t xml:space="preserve">Desconocimiento de la necesidad de inlcluir los requisitos de la norma ISO 14001:2015  de manera particular en el ciclo PHVA de la caracterizaciòn del proceso </t>
  </si>
  <si>
    <t xml:space="preserve">Actualizar caracterizacìon incluyendo los requisitos de la norma ISO 14001: 2015 en el ciclo PHVA </t>
  </si>
  <si>
    <t xml:space="preserve">N° de actualización de la caracterizaciòn
</t>
  </si>
  <si>
    <t>8/07/2022 Seguimiento Julie Martinez y Daniel García se evidencia la actualización de la caracterización definiendo las actividades de manera especifica y la solicitud de publicación  mediante ORFEO202261200147153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</si>
  <si>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Observación 3: El procedimiento de Identificación de aspectos y valoración de Impactos Ambientales PA01-PR09 v01 de febrero de 2019 define que éste se debe socializar, pero no se evidencia dicha socialización.</t>
  </si>
  <si>
    <t>No aportaron evidecias frente a los procesos de socializacion de los documentos al interior de la entidad</t>
  </si>
  <si>
    <t xml:space="preserve">Divulgación al interior de la entidad el procedimiento Identificación de aspectos y valoración de Impactos Ambientales. </t>
  </si>
  <si>
    <t>N° de divulgaciones realizadas</t>
  </si>
  <si>
    <t>8/07/2022 Seguimiento Julie Martinez y Daniel García  se evidencia la socialización mediante el Listado de asistencia mesa de trabajo - identificación de aspectos y valoración de impactos del 08/06 y el Acta de reunión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</si>
  <si>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149-2021</t>
  </si>
  <si>
    <t>Observación 5: El Plan de Gestión Integral de residuos peligrosos PA01-M02-PL02 v01 de noviembre de 2021, no se encuentra totalmente adecuado, ya que hace falta información sobre la identificación, separación, almacenamiento y disposición final de los residuos</t>
  </si>
  <si>
    <t>No se incluyo la totalidad de los requisitos aplicables en el  Plan de Gestión Integral de residuos peligrosos PA01-M02-PL02 v01</t>
  </si>
  <si>
    <t>Actualizar Plan de Gestión Integral de residuos peligrosos</t>
  </si>
  <si>
    <t xml:space="preserve">N° de actualizaciones del Plan 
</t>
  </si>
  <si>
    <t>8/07/2022 Seguimiento Julie Martinez y Daniel García  se evidencia el Plan de gestión integral de residuos sólidos Código PA01-PL02 Versión 2.0  del 16/06 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</si>
  <si>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Actualizar los lineamientos de la comunicion  en el manual del SGA, frente a comunicaciones externas con proveedores y autoridades ambientales </t>
  </si>
  <si>
    <t xml:space="preserve">(N° de actualización del manual del SGA 
</t>
  </si>
  <si>
    <t>8/07/2022 Seguimiento Julie Martinez y Daniel García se evidencia se estandarizó Matriz de comunicaciones partes interesadas Sistema de Gestión Ambiental con código PA01-M02-F11 y se incluyó en el Manual del Sistema de Gestión Ambiental Código: PA01-M02 en el capítulo 6.4 Comunicación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</si>
  <si>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inspecciones, no se define los conocimientos específicos en temas ambientales.
</t>
  </si>
  <si>
    <t>No se incluyeron en los estudios previos las formaciones especificas para los perfiles de profesional ambiental y pasante que desarrollen acciones en el SGA</t>
  </si>
  <si>
    <t>Realizar mesa de trabajo para establecer la viabilidad de la inclusión de la formación especifica en ISO 14001:2015 para el profesional ambiental a cargo del SGA, al igual que conocimientos especificos para pasantes.</t>
  </si>
  <si>
    <t>8/07/2022 Seguimiento Julie Martinez y Daniel García se evidencia la mesa de trabajo el 10 DE mayo del 2022 donde se trató la formación específica en ISO 14001:2015 para el profesional ambiental a cargo del SGA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</si>
  <si>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154-2021</t>
  </si>
  <si>
    <t>Observación 10: No se evidencia que se haya realizado la revisión por la dirección, se está en espera de los resultados de auditoria interna</t>
  </si>
  <si>
    <t xml:space="preserve">Se requería los resultados de la auditoria interna para la revisión por la alta dirección, teniendo en cuenta que este es uno de los requisitos para la ejecución de la actividad. </t>
  </si>
  <si>
    <t>Realizar una solicitud mediante una mes de trabajo informando la necesidad de realizar por parte de la alta dirección bajo los lineamientos establecidos y teniendo en cuenta los requisitos normativos de la  ISO 14001</t>
  </si>
  <si>
    <t xml:space="preserve">N° de mesas de trabajo
</t>
  </si>
  <si>
    <t>08/07/2022  Seguimiento Julie Martinez y Daniel Garcias observa acta de comite Institucional de gestión y desempeño CiGD donde se realiza la revisión por la dirección de 8 de junio 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</si>
  <si>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155-2021</t>
  </si>
  <si>
    <t xml:space="preserve">Observación 11: En el recorrido por las diferentes sedes se evidencia una separación no adecuada de residuos en los puntos ecológicos </t>
  </si>
  <si>
    <t xml:space="preserve">Falta de fortalecimiento de las estrategias de sensibilizacion frente a la adecuada segregacion de residuos </t>
  </si>
  <si>
    <t>Fortalecer las estrategias de segregaciòn adecuada de residuos</t>
  </si>
  <si>
    <t>(N° de estrategias  realizadas/N° de estrategias definidas)*100</t>
  </si>
  <si>
    <t>08/07/2022 Seguimiento Julie Martinez y Daniel García se evidencia que se realizo el eco-reciclaton el 07/06/2022,  sensibilización de sepración de residuos 06/06/2022, comunicación interna de separación de residuos 19 /01/2022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</si>
  <si>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El ejercicio de depuración contable que debe realizar  la SDM debe ejecutarse permanentemente, en este sentido, presenta limitación frente a la depuración de registros, debido a  la magnitud y antigüedad de los mismos, para ello se debe contar con la participación de las distintas dependencias de la entidad, las cuales deben remitir las propuestas de depuración de los registros.</t>
  </si>
  <si>
    <t>Convocar a las diferentes dependencias  para realizar mesas de trabajo con el fin de definir aspectos relacionados con la depuración de registros que permitan hacer un saneamiento contable, relacionado con cartera, activos fijos, cuentas por pagar, sentencias y conciliaciones.</t>
  </si>
  <si>
    <t>8/7/2022: En cumplimiento de la acción propuesta se remitieron cuatro (4) memorandos con destino: Dirección de Gestión de Cobro , Dirección de Talento Humano , Dirección de Representación Judicial  y Subdirección Administrativa , con el objetivo de definir aspectos relacionados con la depuración de registros que permitan hacer un saneamiento contable.
Producto de lo anterior, se recibieron como respuesta cuatro (4) memorandos; radicados DGC 202254000126673 del 31-05-2022, DGC 202254000126733 del 01-06-2022, SA 202261200130613 del 06-06-2022 y DRJ 202251000137013 del 10-06-2022.
En línea con lo anterior, en lo relacionado con el saneamiento contable de cartera la DGC realizó solicitud de agendamiento de sesión del Comité Técnico de Sostenibilidad Contable, así como, allegó la información con el fin de realizar revisión previa de la propuesta a presentar en el referido Comité. De igual forma, realizaron mesa de trabajo el 14-06-2022, en la cual la DGC presentó la propuesta preliminar de depuración. Con lo anterior, estiman llevar a cabo la sesión del Comité.
Con respecto a los activos fijos se realizó Comité de Inventarios el 30-06-2022 con la participación de la Dirección Administrativa y Financiera, Subdirección Administrativa y Subdirección Financiera, en el cual se presentaron los siguientes temas: Estudio baja de bienes de señalización, estudio de baja de bienes de semaforización siniestrados, estudio de baja de bienes de semaforización retirados por mantenimiento, estudio de baja de bienes y licencias (software), conceptuadas por Selcomp y avaladas por la OTIC, estudio de baja de bienes reintegrados por la policía y estudio de baja de bienes deteriorados en bodega. Producto de lo anterior, se procederá a realizar el acta y la respectiva resolución mediante la cual se autorizará la baja de los bienes mencionados y los registros contables correspondientes. 
En relación con la cuenta contable sentencias y conciliaciones, se realizó mesa de trabajo el 24 de junio de 2022 con la DRJ, con respecto a la “Revisión calificación contingentes”, donde se incluyeron temas como: Verificación de calificación final previa correspondiente al período 2022-1, registro reporte calificación generado por el funcionario designado como gestor de SIPROJ-WEB, y registro y recuento de compromisos y recomendaciones. De igual forma, el 7 de julio se realizó “Mesa de socialización reporte SIPROJ 2022 segundo trimestre”, en la cual se trataron los siguientes temas: 1. Revisar el reporte generado de SIPROJ para efectos contables. 2. Socialización de formato de conciliación SIPROJ 2022-2.
Adicionalmente, en procura de un mejoramiento continuo, la Subdirección Financiera informó que continuará ejecutando las actividades derivadas de la acción planteada.
Como soportes anexaron las siguientes evidencias:
-Memorandos anteriormente mencionados; ocho (8). 
-Presentación DGC propuesta preliminar de depuración del 14-06-2022. 
-Presentación Comité de Inventarios del 30-06-2022.
-Formato de acta de reunión DRJ. 
-Mesa de socialización reporte SIPROJ, segundo trimestre de 2022.
Por lo anteriormente expuesto,  la Subidirección Financiera reporta el cumplimiento de la acción y solicitron el respectivo cierre, mediante  el formato de Justificación cumplimiento  de hallazgo. 
De acuerdo con la gestión evidenciada, se cierra la acción.
7/06/2022: Como avance de la acción propuesta se remitieron tres (3) memorandos; Dirección de Talento Humano, Dirección de Representación Judicial y Subdirección Administrativa, con el fin de que se designen los funcionarios que asistirán a las mesas de trabajo que programe la Subdirección Financiera, con el objetivo de definir aspectos relacionados con la depuración de registros que permitan hacer un saneamiento contable. Se anexan tres (3) memorandos.
6/05/2022: No se aportaron evidencias de gestión en el mes de abril de 2022.
7/04/2022: No se aportaron evidencias de gestión en el mes de marzo de 2022.</t>
  </si>
  <si>
    <t xml:space="preserve">Elaborar y socializar memorando dirigido a los funcionarios y contratistas de la SDM, en el que se reiteren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respecto a la verificación, aprobación y publicación de las garantías. </t>
  </si>
  <si>
    <t>Memorando elaborado y socializado</t>
  </si>
  <si>
    <t>11/07/2022. Se adjunta memorando No. 202253000134553 del 8 de junio de 2022,  mediante el cual la Dirección de Contratación reitera a los funcionarios y contratistas de la Secretaría Distrital de Movilidad  los lineamientos establecidos en la Directiva 025 de 2021 de la PGN y la Circular Conjunta 001 de 2021, respecto a la verificación, aprobación y publicación de las garantías.
Asi las cosas, y una vez verificada la evidencia que da cuenta del cumplimiento de la accion, se observó que esta se ejecutó en terminos de eficacia, por lo cual se procede a realizar su cierre.
Accion en cerrada
CONCLUSION: ACCION CERRADA
08/06/2022: No se reporta avances para este corte</t>
  </si>
  <si>
    <t xml:space="preserve">Revisión de los documentos del proceso Control y Evaluación de la Gestión </t>
  </si>
  <si>
    <t xml:space="preserve">Número de documentos revisados / Número de documentos del proceso </t>
  </si>
  <si>
    <t>Equipo OCI</t>
  </si>
  <si>
    <t>Claudia Elena Parada Aponte</t>
  </si>
  <si>
    <t>Con base en las evidencias aprtadas las cuales corresponden a:  	
- Listado de asistencia de la participación en la reunión de 18 de mayo 2022 de los colaboraqdores de la dependencia 
- Correo electrónico de  16 de mayo con la remisión de la totalidad de los documentos para revisión y determinación de cambios propuestos y correo del 5 de junio con la propuesta de los procedimientos 
- Avance de la modificación de los documentos: se remite los documentos del sistema revisados y trabajados en la reunión.
Se recomienda el cierre de la acción</t>
  </si>
  <si>
    <t>Solicitar a la Secretaría Distrital de la Mujer, una socialización en la que participen los diferentes actores de la Contratación al interior de la SDM, incluidos ordenadores de gasto, equipo estructurador, Dirección de Contratación y supervisores de contratos.</t>
  </si>
  <si>
    <t>Oficio solicitando socialización a la Secretaria de la Mujer</t>
  </si>
  <si>
    <t xml:space="preserve">11/07/2022: El 10 de junio de 2022 mediante oficio No.  202253005351981 la Dirección de Contratación solicitó a la Secretaría Distrital de la Mujer una socialización sobre el Decreto 332 de 2020. Al respecto, la Secretaría Distrital de la Mujer dio respuesta a la solicitud mediante radicado No. 202261201683662, en el cual informó que la socialización será dirigida por la profesional Ana María Ochoa a través de la aplicación Teams el próximo miércoles 6 de julio de 2022 de 9:00 am a 10:00 am.
Asi las cosas, y una vez verificada las evidencia que da cuenta del cumplimiento de la accion, se observó que esta se ejecutó en terminos de eficacia, por lo cual se procede a realizar su cierre.
Accion en cerrada
CONCLUSION: ACCION CERRADA
</t>
  </si>
  <si>
    <t>No se contemplan alertas en la ventanilla de radicación que permitan que la Subdirección Financiera pueda dar priorización al pago de los servicios públicos.</t>
  </si>
  <si>
    <t>Actualizar de los campos de diligenciamiento de la Ventanilla Virtual II (Corresponde a servicio público y fecha de vencimiento del mismo)</t>
  </si>
  <si>
    <t xml:space="preserve"> Ventanilla Virtual II actualizada</t>
  </si>
  <si>
    <t>SUBDIRECTOR FINANCIERO</t>
  </si>
  <si>
    <t xml:space="preserve">8/7/2022: En cumplimiento de la acción propuesta realizaron el pasado 20 de mayo, la actualización en la ventanilla virtual II de radicación de cuentas, en los campos de diligenciamiento de servicios públicos y fecha de vencimiento. Lo anterior, permite generar alertas con respecto a las cuentas correspondientes a servicios públicos y su fecha de vencimiento, con el fin de priorizar y agilizar el trámite de pago.
Adicionalmente, en procura de un mejoramiento continuo, la Subdirección Financiera informó que continuará ejecutando las actividades derivadas de la acción planteada.
Como soporte se anexa la siguiente evidencia:
- Imagen ventanilla virtual con las modificaciones en los referidos campos.
Por lo anteriormente expuesto, se reporta el cumplimiento de la acción y solicitaron cierre del hallazo. De acuerdo con la gestión evidenciada, se cierra la acción
</t>
  </si>
  <si>
    <t>034-2022</t>
  </si>
  <si>
    <t>NC3 En el proceso de Direccionamiento Estratégico PE01 se evidenció: El documento " Procesos y documentos Secretaría Distrital de Movilidad" publicado en la web (https://www.movilidadbogota.gov.co/web/procesos-y-procedimientos) y formato "PE01-PR04-F07 Control de documentos" se encuentran desactualizados, en atención a que en la última versión de estos documentos se encuentran vigentes los instructivos PA02-IN01, PA02-IN02 y PA02-IN03 eliminados entre 2019 y 2020, incumpliendo el numeral 7,5,3,2 literal C de la norma ISO 9001:2015 control de información documentada. Al no tener actualizados los documentos del SGC, dificulta la toma de decisiones por parte de los responsables, se puede incurrir en fallas de cumplimiento, planificación e implementación eficaz del SGC para la operación y control, generando la materialización de los riesgos asociados.</t>
  </si>
  <si>
    <t>Empleo de dos formatos desactualizados y diferentes para realizar el control de la información documentada.</t>
  </si>
  <si>
    <t>Publicar el formato actualizado y diligenciado PE01-PR04-F07 como único documento de consulta de la información documentada disponible en la web</t>
  </si>
  <si>
    <t>Número de formatos publicados y actualizados</t>
  </si>
  <si>
    <t xml:space="preserve">30/06/2022. El proceso entrega como evidencia para dar cumplimiento al hallazgo No. 034 de 2022 acción 1, adjunta como evidencia, la publicación en la página web de la entidad el formato actualizado y diligenciado PE01-PR04-F07 como único documento de consulta de la información documentada disponible en la web. Puede ser consultado en https://www.movilidadbogota.gov.co/web/procesos-y-procedimientos y se anexa. Por lo anterior y teniendo  en cuenta los soportes presentados por el proceso, se procede a realizar el cierre de la misma. RECOMENDACION: Cerrar la acción y excluirla del PMP.  RECOMENDACION: Cerrar la acción y excluirla del PMP. </t>
  </si>
  <si>
    <t>Varios responsables de realizar la publicación de documentos a mesa de servicios</t>
  </si>
  <si>
    <t>Actualizar y publicar el procedimiento PE01-PR04 estableciendo lineamientos y/o responsabilidades específicas para la publicación de los documentos</t>
  </si>
  <si>
    <t>Número de procedimientos actualizados y publicado</t>
  </si>
  <si>
    <t xml:space="preserve">30/06/2022. El proceso entrega como evidencia para dar cumplimiento al hallazgo No. 034 de 2022 acción 2, adjunta como evidencia, la publicación en la intranet el procedimiento actualizado PE01-PR04 CONTROL DE DOCUMENTOS DEL SISTEMA INTEGRADO DE GESTIÓN DISTRITAL BAJO EL ESTÁNDAR MIPG VERSIÓN 12.0 DE 22-06-2022 donde se incluye el lineamiento y responsabilidades respecto a la publicación de documentos del SIG en la intranet. El cual puede ser consultado en https://intranetmovilidad.movilidadbogota.gov.co/intranet/PE01 y se anexa.
Por lo anterior y teniendo  en cuenta los soportes presentados por el proceso, se procede a realizar el cierre de la misma. RECOMENDACION: Cerrar la acción y excluirla del PMP.  RECOMENDACION: Cerrar la acción y excluirla del PMP. </t>
  </si>
  <si>
    <t>Oportunidad de mejora En el proceso de direccionamiento estratégico es importante fortalecer la socialización del procedimiento PE01-PR08 planificación estratégica y operativa relacionado al control de cambios a fin de que se 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t>
  </si>
  <si>
    <t>Actualizar y publicar los procedimientos PE01-PR04 y PE01-PR08, incluyendo el lineamiento de socialización periódica.</t>
  </si>
  <si>
    <t>Número de procedimientos actualizados y publicados</t>
  </si>
  <si>
    <t xml:space="preserve">30/06/2022. El proceso entrega como evidencia para dar cumplimiento al hallazgo No. 035 de 2022 acción 1, se publica en la intranet el procedimiento actualizado PE01-PR04 CONTROL DE DOCUMENTOS DEL SISTEMA INTEGRADO DE GESTIÓN DISTRITAL BAJO ESTÁNDAR MIPG VERSIÓN 12.0 DE 22-06-2022 y PE01-PR08 PLANIFICACIÓN ESTRATÉGICA Y OPERATIVA VERSIÓN 7,0 DE 22-06-2022 donde se incluye la socialización periódica de estos documentos al Equipo Técnico de Calidad. Los cuales se encuentran publicados en https://intranetmovilidad.movilidadbogota.gov.co/intranet/PE01. Por lo anterior y teniendo  en cuenta los soportes presentados por el proceso, se procede a realizar el cierre de la misma. RECOMENDACION: Cerrar la acción y excluirla del PMP.  RECOMENDACION: Cerrar la acción y excluirla del PMP. </t>
  </si>
  <si>
    <t>JULIO</t>
  </si>
  <si>
    <t>084-2020</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</si>
  <si>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</si>
  <si>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</si>
  <si>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Establecer en el modelo acta de inicio PA05-PR21-MD05 un punto de
control en el cual se detalle la fecha de cobertura de la afiliación del contratista a la
Administradora de Riesgos Laborales.</t>
  </si>
  <si>
    <t>Modelo acta de inicio ajustado, publicado y socializado.</t>
  </si>
  <si>
    <t xml:space="preserve">DIRECTOR (A)  DE CONTRATACION </t>
  </si>
  <si>
    <t>Liliana Montes</t>
  </si>
  <si>
    <t>8/08/2022: La Dirección de Contratación ajustó el Modelo acta de inicio PA05-PR21-MD05, en el cual se incluyó un control para diligenciar y detallar la fecha de cobertura de la afiliación del  contratista a la ARL. Este modelo fue publicado en la intranet y socializado a todos los funcionarios y contratistas de la SDM a través de memorando 202253000186673 del 29/07/22. Se procede el cierre por solicitud y justificación del cumplimiento de la acción  y con la verificación de sus eficacia por parte de la auditora.
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
8/06/2022:  Se adjunta soporte de convocatoria de seguimiento al SGC, sin embargo no se reportan avances relevantes ni actas de este seguimiento.
9/5/22: Se adjunta como evidencias por parte de los responsables del proceso los siguientes eventos de agendamiento de reuniones asi: 21/04/22 Revisión Sistema de Gestión Contractual (SGC) 22/04/22 Seguimiento Pruebas SGC; 25/04/22 Revisión avances SGC,así como requerimiento a las areas encargadas del sistema.
7/04/2022: Se adjunta como soporte requerimiento realizado para conocer el estado actualar del sistema de gestión contractual: Se recomienda un informe de que den cuenta de la etapa en que se encuentra esta aplicativo.
7/03/2022: Las evidencias aportadas hacen parte del seguimiento del mes de enero, razon por el cual no son valoradas para el presente seguimiento. No se presentan avances a la acción.
7/02/2022:Las evidencias aportadas no dan cuenta del estado actual del desarrollo del sofware especificamente el desarrollo del requerimiento de la acción establecida. Continua en ejecución
7/01/2022: No reportan seguimiento para este corte,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Reuniones de avances de boton de transparencia y sofware, revision de avances 24/09/2021; seguimiento del 20/09/2021.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</si>
  <si>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087-2020</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</si>
  <si>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</si>
  <si>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</si>
  <si>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</si>
  <si>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Establecer en el modelo notificación de designación de supervisión PA05-
PR21-MD04 un punto de control en el cual se recuerde la importancia de efectuar
la verificación del cumplimiento de la totalidad de los documentos requeridos previo
a la suscripción del acta de inicio. Adicional a ello, incluir un apartado relacionado
con la oportuna afiliación de contratistas a la Administradora de Riesgos Laborales.</t>
  </si>
  <si>
    <t>Modelo notificación de designación de supervisión PA05-PR21-MD04
ajustado, publicado y socializado.</t>
  </si>
  <si>
    <t>8/08/2022: La Dirección de Contratación ajustó el modelo notificación de designación de supervisión PA05- PR21-MD04, en el cual se recuerda la necesidad de efectuar la verificación del cumplimiento de la totalidad de los documentos requeridos previo a la suscripción del acta de inicio. Así mismo, se incluyó un apartado relacionado con la oportuna afiliación de los contratistas a la ARL, de acuerdo con lo establecido en el artículo 6 del Decreto 0723 de 2013. Con el modelo notificación de designación de supervisión PA05- PR21-MD04 ajustado, publicado y socializado se solicita el cierre de la acción a traves de memorando 202253000186673 del 29/07/22. Se procede el cierre por solicitud y justificación del cumplimiento de la acción  y con la verificación de sus eficacia por parte de la auditora.
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
8/06/2022:  Se adjunta soporte de convocatoria de seguimiento al SGC, sin embargo no se reportan avances relevantes ni actas de este seguimiento.
9/05/22: 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
7/04/2022: Se adjunta como soporte requerimiento realizado para conocer el estado actualar del sistema de gestión contractual: Se recomienda un informe de que den cuenta de la etapa en que se encuentra esta aplicativo.
7/03/2022: Las evidencias aportadas hacen parte del seguimiento del mes de enero, razon por el cual no son valoradas para el presente seguimiento. No se presentan avances a la acción.
07/02/2022:Las evidencias aportadas no dan cuenta del estado actual del desarrollo del sofware especificamente el desarrollo del requerimiento de la acción establecida. Continua en ejecución.
07/01/2022: No reportan seguimiento. Continua en ejecución.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8/10/2021:  Reuniones de avances de boton de transparencia y sofware, revision de avances, requerimiento de necesidades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</si>
  <si>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020-2021</t>
  </si>
  <si>
    <t>VISITA DE SEGUIMIENTO SECRETARIA DISTRITAL DE AMBIENTE</t>
  </si>
  <si>
    <t>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t>
  </si>
  <si>
    <t>Sanciones por incumplimiento de la normatividad ambiental</t>
  </si>
  <si>
    <t>Existen falencias en cuanto al conocimiento de la normatividad ambiental vigente en materia de RESPEL, tanto para el registro, control y actualización del Plan de Gestión de Residuos Peligrosos, como para el reporte oportuno de los informes en la plataforma RUA-RESPEL de IDEAM</t>
  </si>
  <si>
    <t>Realizar seguimiento a la normatividad y a la documentación asociada con el fin de mantener actualizado el Plan de Gestión de Residuos Peligrosos.</t>
  </si>
  <si>
    <t>No. De seguimientos realizados / No. De seguimientos programados</t>
  </si>
  <si>
    <t>PAOLA ADRIANA CORONA MIRANDA</t>
  </si>
  <si>
    <t>08/08/2022 Seguimiento Julie Martinez y  Daniel Garcia  se realiza la revisión de observa las actas con fecha  19 abril, , 22 de abril y 25 de mayo donde se realiza la revisión matriz legal y normatividad asociada a PGIRS por parte de equipo de PIGA.  teniendo en cuenta que  la actividad programada  se cumplio, se da  el cierre al cumplimiento de  la acción
11/07/2022   Seguimiento Julie Martinez y Daniel García  el prcso viene implementando el seguimiento.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</si>
  <si>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024-2021</t>
  </si>
  <si>
    <t xml:space="preserve">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t>
  </si>
  <si>
    <t>Falta de verificación en el cumplimiento de la totalidad de los deberes del Equipo Técnico contempladas en la Resolución 242 de 2014</t>
  </si>
  <si>
    <t>Verificar el cumplimiento de los deberes del Equipo Técnico a través de los seguimientos al Plan Institucional de Gestión Ambiental - PIGA.</t>
  </si>
  <si>
    <t>Número de seguimientos realizados / Número total de seguimientos programados</t>
  </si>
  <si>
    <t>08/08/2022 Seguimiento Julie Martinez y  Daniel Garcia  se observa las actas con fecha  12 abril,  25 de mayo  y 9 de junio donde se realiza el seguimiento de los deberes del equipo tecnico . teniendo en cuenta la actividad programada se evidencia que se da cumplimiento a  la acción 
11/07/2022   Seguimiento Julie Martinez y Daniel García  el prcso viene implementando el seguimiento.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11/07/2022   Seguimiento Julie Martinez y Daniel García  el prcso viene implementando el seguimiento. Actividad en periodo de ejecución se recomienda al proceso  para solicitar el cierre cumplir con la acción y la meta establecida
11/07/2022   Seguimiento Julie Martinez y Daniel García  el prcso viene implementando el seguimiento. Actividad en periodo de ejecución se recomienda al proceso  para solicitar el cierre cumplir con la acción y la meta establecida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</si>
  <si>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025-2021</t>
  </si>
  <si>
    <t>Incumple con el Decreto 165 de 2015, artículo 6, considerando que el gestor ambiental no cumplió con la totalidad de sus deberes.</t>
  </si>
  <si>
    <t>Falta de verificación en el cumplimiento de la totalidad de los deberes del Gestor Ambiental, contemplados en el  Decreto 165 de 2015, artículo 6</t>
  </si>
  <si>
    <t>Verificar el cumplimiento de los deberes del Gestor Ambiental a través de los seguimientos al Plan Institucional de Gestión Ambiental - PIGA.</t>
  </si>
  <si>
    <t>Número de seguimientos programados / Número total de seguimientos realizados</t>
  </si>
  <si>
    <t>08/08/2022 Seguimiento Julie Martinez y  Daniel Garcia  observa las actas de fecha 7 de abril, 11 de mayo y  9 de junio donde se realiza el seguimiento de las obligaciones de gestor ambiental . teniendo en cuenta la actividad programada se evidencia que se da cumplimiento a  la acción 
11/07/2022   Seguimiento Julie Martinez y Daniel García  el prcso viene implementando el seguimiento.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</si>
  <si>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Solicitar la clasificación de documentos de seguimiento al convenio como información reservada y clasificada.</t>
  </si>
  <si>
    <t>número de solicitudes de clasificación documental realizadas</t>
  </si>
  <si>
    <r>
      <t xml:space="preserve">09/08/2022 Mediante memorando ORFEO 202232300178813 el día 26 de julio de 2022 se realizó solicitud de información con la Subdirección Administrativa en la que se pide que se detalle cómo se debe clasificar este tipo de información, de acuerdo con las directrices establecidas de la entidad. Se anexa oficio remitido.
De acuerdo a lo anterior se solicita el cierre de la acción. 
</t>
    </r>
    <r>
      <rPr>
        <b/>
        <sz val="9"/>
        <rFont val="Arial"/>
        <family val="2"/>
      </rPr>
      <t>Observación OCI:</t>
    </r>
    <r>
      <rPr>
        <sz val="9"/>
        <rFont val="Arial"/>
        <family val="2"/>
      </rPr>
      <t xml:space="preserve"> Dado lo anterior se evidenciò que la oficina adelantó las acciones pertinentes para “solicitar la clasificación de documentos de seguimiento al convenio como información reservada y clasificada.”, Conforme a lo programado (EFICACIA). Esta acción queda cerrada y sujeta a la evaluaciòn de la efectividad que realiza anualmente la OCI.
12/07/2022 El proceso aporta la siguiente justificación: La solicitud de la clasificación de documentos de seguimiento al convenio como información reservada y clasificada se realizará una vez se suscriba el nuevo convenio con la Policía. Esta actividad se encuentra en proceso ya que actualmente se están organizando las mesas técnicas para la estructuración del nuevo convenio
08/06/2022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06/05/2022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08/04/2022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términos de ejecución, no obstante se genera una alerta por cuanto la acción no está sujeta a la suscripción de un nuevo contrato o la renovación de éste. 
04/02/2022: Seguimiento realizado por María Janneth Romero: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
Acción en términos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r>
  </si>
  <si>
    <t>Aprobar y  publicar el PGD conforme lo establece el Decreto 1080 de 2015.</t>
  </si>
  <si>
    <t>Documento PGD publicado</t>
  </si>
  <si>
    <t>08/08/2022  Seguimiento Julie Martinez y Daniel Garcí  se evidencia el Programa de Gestión Documental PGD_V5_07 jul 2022 publicado en  https://www.movilidadbogota.gov.co/web/programa-gestion-documental,  teniendo en cuenta que  la actividad programada  se cumplio, se da  el cierre al cumplimiento de  la acción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</si>
  <si>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Falta de compromiso por parte de los supervisores de contratos en el cargue de la documentación en la plataforma SECOP II.</t>
  </si>
  <si>
    <t>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t>
  </si>
  <si>
    <t>Numero de comunicados remitidos/ número de revisiones adelantadas</t>
  </si>
  <si>
    <t>profesional designado por la Subsecretaría de Gestión de la Movilidad.</t>
  </si>
  <si>
    <r>
      <t>09/08/2022 Se Observó que Subsecretaría de Gestión de la Movilidad realizó la revisión y seguimiento de los contratos de la SGM, en donde no se evidencian documentos faltantes para el presente mes. Se adjunta oficio en donde se informa a la Oficina de Control Interno.
Dado que el hallazgo vence el día 29 de julio de 2022 y se han remitido las respectivas evidencias, se solicita el cierre del mismo. 
Nota aclaratoria: En Orfeo se genera el radicado 202230000179893 de 27 de julio de 2022, sin embargo, por error de la plataforma el mismo no aparece con firma, sin embargo, en el histórico se observa, que sí fue firmado por el Subsecretario de Gestión de la Movilidad y ya se encuentra en la OCI.
Observación OCI</t>
    </r>
    <r>
      <rPr>
        <b/>
        <sz val="9"/>
        <rFont val="Arial"/>
        <family val="2"/>
      </rPr>
      <t>:</t>
    </r>
    <r>
      <rPr>
        <sz val="9"/>
        <rFont val="Arial"/>
        <family val="2"/>
      </rPr>
      <t xml:space="preserve"> Dado lo anterior se evidenciò que la oficina adelantó las acciones pertinentes para “Identificar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Conforme a lo programado (EFICACIA). Esta acción queda cerrada y sujeta a la evaluaciòn de la efectividad que realiza anualmente la OCI.
12/07/2022 El proceso aporta la siguiente justificación: En el mes de mayo de 2022 se realizó la revisión y seguimiento de los contratos de la SGM, en donde no se evidencian documentos faltantes para el presente mes y se emitió memorando al Jefe
de Oficina de Control Interno. Se adjunta memorando con el cual se le dio cumplimiento a cabalidad a la acción, por lo cual solicitamos el cierre de la misma. 
En lo referente a la solicitud de cierre, el tema se revisó y este no es viable debido a que la fecha de terminación de la acción esta prevista para el 29 de julio de 2022, por lo cual implica que se continuo con los seguimientos de los meses de junio y julio.
08/06/2022 Se realiza la revisión y seguimiento de los contratos de la SGM, en donde no se evidencian documentos faltantes para el presente mes. Se adjunta oficio en donde se informa a la Oficina de Control Interno.
06/05/2022 El proceso aporta la siguiente justificación: La Subsecretaria de Gestión de la Movilidad realizó la validación aleatoria de los contratos vigentes del mes diciembre 2021 y los contratos nuevos generados en el mes de enero 2022 con corte 30/03/2022, y no encontró en ningún caso los dos meses de mora que menciona la acción, por lo cual se emitió el memorando 202230000098983, donde se informa a la Oficina de Control Interno que ningún supervisor se halló dentro de la causal para generar la solicitud de control disciplinario.
08/04/2022  Se realiza la revisión y seguimiento de los contratos de la SGM, en donde se evidencian documentos faltantes (se adjunta matriz), para lo cual se remite correo a cada una de las subdirecciones solicitando e informando la necesidad de tener la documentación contractual al día (se adjuntan correos).
07/03/2022: Seguimiento realizado por María Janneth Romero:
Acción en términos de ejecución. No obstante es importante precisar que en los dos periodos evaluados no se ha reportado la gestión adelantada por el proceso de conformidad con la descripción de la acción formulada: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
07/02/2022: Seguimiento realizado por María Janneth Romero:
Acción en terminos de ejecución
07/01/2022: Seguimiento realizado por María Janneth Romero:
Acción en terminos de ejecución</t>
    </r>
  </si>
  <si>
    <t xml:space="preserve">Aplicar trimestralmente la lista de chequeo producto del inventario documental del SGA
</t>
  </si>
  <si>
    <t xml:space="preserve">N° lista de chequeo
</t>
  </si>
  <si>
    <t>08/08/2022   Seguimiento Julie Martinez y Daniel García  se evidencia la lista de chequeo del 22/02/2022 y 12/05/ donde se realiza la  comprobación de Documentos que tiene el SGA, teniendo en cuenta que  la actividad programada  se cumplio,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</si>
  <si>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No Conformidad N°1: En las tablas de retención documental no se encuentran incluidos los Registros de simulacros, registros de emergencias ambientales, certificados de capacitación externa, documentos de los proveedores como permisos o licencias ambientales.</t>
  </si>
  <si>
    <t>No se han identificado la totalidad de los resgitros del SGA para ser incluidos en las TRD</t>
  </si>
  <si>
    <t>Solicitar la actualización de la TRD de acuerdo con la base de datos generada</t>
  </si>
  <si>
    <t xml:space="preserve">N° de solicitud de incluición en las TRD
</t>
  </si>
  <si>
    <t>08/08/2022   Seguimiento Julie Martinez y Daniel García  se evidencia     Solicitud el acta de solicitud de actualización TRD SGA de fecha  25 abril de 2022, y correo electrónico de 12 de julio de 2022 teniendo en cuenta que  la actividad programada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</si>
  <si>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No Conformidad N°4: No se evidencia Certificado de disposición adecuada de los residuos de la actividad de fumigación
</t>
  </si>
  <si>
    <t>Falta de seguimiento integral por parte de la Subdirección Administrativa al cumplimiento de las obligaciones del proveedor de servicio</t>
  </si>
  <si>
    <t>Solicitar y recepcionar mensualmente los soportes documentales asociados a la gestión externa de los residuos peligrosos generados por la actividad de fumigación por parte del proveedor de servicios</t>
  </si>
  <si>
    <t>N° Soportes documentales asociados a la gestión externa de RESPEL generados por la actividad de fumigación</t>
  </si>
  <si>
    <t>08/08/2022   Seguimiento Julie Martinez y Daniel García  se evidencia  certificado del 10 de noviembre del 2021,  23 de febrero, 22 y 26 marzo, 15 junio, 8 de julio del 2022 adicionalmente se evidencia cpn fecha del 01/06/2022    , teniendo en cuenta que  la actividad programada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</si>
  <si>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Realizar un plan de trabajo que incluya divulgación, simulacros y revisión de KIT enmarcados al componente de emergencias ambientales 
</t>
  </si>
  <si>
    <t>(N° de acciones realizadas / N° acciones programadas plan de trabajo)*100</t>
  </si>
  <si>
    <t>08/08/2022   Seguimiento Julie Martinez y Daniel García  se observa   se evidencia el plan de trabajo para el SGA donde se incluyo las actividades de emerencias en el capitulo 8.2  y se viene realizando seguimiento a traves de esta herramienta  , teniendo en cuenta que  la actividad programada  es el plan de trabajo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</si>
  <si>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</si>
  <si>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Actualizar la matriz de diligenciamiento de consumos teniendo en cuenta las metas establecidas en el Plan Institucional de Gestión Ambiental e identifcando si se requiere realizar un ajuste en los indicadores</t>
  </si>
  <si>
    <t>(N° de indicadores actualizados/ N° de indicadores)*100</t>
  </si>
  <si>
    <t>08/08/2022   Seguimiento Julie Martinez y Daniel García  se observa   se evidencia el seguimiento de lo 5 indicadores los cuales fueron residuos hospitalarios, residuos biosanitarios y cortopunzantes, gestión integral de residuos, consumo de agua, consumo de energía, teniendo en cuenta que  la actividad programada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</si>
  <si>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143-2021</t>
  </si>
  <si>
    <t>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t>
  </si>
  <si>
    <t>No se tuvo en cuenta el contexto de la entidad al igual que la alineación de los objetivos con la politica ambiental</t>
  </si>
  <si>
    <t>Reformular los objetivos ambientales garantizando alineación con la politica ambiental y el contexto organizacional.</t>
  </si>
  <si>
    <t>N° de plan de trabajo</t>
  </si>
  <si>
    <t>08/08/2022   Seguimiento Julie Martinez y Daniel García  se evidencia que los objetivos fueron actualizados de acuerdo con la planificación del SGA en el cronograma propuesto, teniendo en cuenta que  la actividad programada  se cumplió, se da  el cierre al cumplimiento de  la acción
8/07/2022 Seguimiento Julie Martinez y Daniel García se evidencia la actualización de los objetivos ambientales los cuales se encuentran publicados https://www.movilidadbogota.gov.co/web/sistema_de_gestion_ambiental.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</si>
  <si>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151-2021</t>
  </si>
  <si>
    <t>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t>
  </si>
  <si>
    <t>Los requerimientos normativos a la entidad en materia de PCB iniciaron desde el mes de abril de 2021 a través del informe de cumplimiento normativo y PIGA 2019-2020, razón por la cual se requiere de una acción correctiva que contemple la totalidad de los requisitos normativos en materia de PCB, sin desconocer las acciones que ya se han desarrollado</t>
  </si>
  <si>
    <t>Estructurar un plan de trabajo que conduzca al cumplimiento de la normatividad ambiental vigente en materia de Bifenilos Policlorados - PCB, tales como la resolución 222 de 2011, Resolución 1741 de 2016 y las demás que las complementen, sustituyan o modifiquen</t>
  </si>
  <si>
    <t xml:space="preserve">Subdirectora Administrativa </t>
  </si>
  <si>
    <t>08/08/2022   Seguimiento Julie Martinez y Daniel García  se evidencia  el cronograma de trabajo con el cumplimiento de lo relacionado con PCB y el cual fue el instrumento de seguimiento , teniendo en cuenta que  la actividad programada   era "Estructurar un plan de trabajo que conduzca al cumplimiento de la normatividad ambiental vigente en materia"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09/05/2022 Seguimiento Julie Martinez y Daniel García se reprograma la accion de acuerdo a la justificación 20226120082833.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</si>
  <si>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152-2021</t>
  </si>
  <si>
    <t>Observación 8: El PON derrame de sustancias químicas residuos peligrosos o combustibles no es claro en cuanto a qué hacer antes, durante y después de la emergencia; no es claro si la emergencia por derrames la debe atender la brigada o el personal de aseo y mantenimiento</t>
  </si>
  <si>
    <t xml:space="preserve">No se habia realizado una revisiòn conjunta con el equipo del SGA y SST para definir la totalidad de requsitos del PON </t>
  </si>
  <si>
    <t xml:space="preserve">Actualizar el PON de acuerdo a las observaciones dada en la auditoria interna del SGA </t>
  </si>
  <si>
    <t xml:space="preserve">Correcciòn </t>
  </si>
  <si>
    <t>08/08/2022   Seguimiento Julie Martinez y Daniel García se evidencia el plan de trabajo y la actualización del PON en el link https://www.movilidadbogota.gov.co/intranet/sites/default/files/2022-06-03/pa02-pl08_anexo_05_procedimientos_operativos_normalizados_version_2.0.pdf. 11/07/2022, , teniendo en cuenta que  la actividad programada  se cumplió, se da  el cierre al cumplimiento de  la acción
08/07/2022   Seguimiento Julie Martinez y Daniel García se evidencia https://www.movilidadbogota.gov.co/intranet/sites/default/files/2022-06-03/pa02-pl08_anexo_05_procedimientos_operativos_normalizados_version_2.0.pdf. 11/07/2022 . Actividad en periodo de ejecución, se recomienda tener en cuenta  para el cierre  del cumplimiento de 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</si>
  <si>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001-2022</t>
  </si>
  <si>
    <t>AUTOCONTROL</t>
  </si>
  <si>
    <t>Oportunidad de mejora para contar con material didáctico y equipos que permitan la sensibilización del infractor sobre la incidencia y problemática de siniestralidad vial.</t>
  </si>
  <si>
    <t>Por cumplimiento y cambio de la normatividad</t>
  </si>
  <si>
    <t>Diseñar, implementar, evaluar y liderar un plan de trabajo para mejorar el contenido, las estrategias pedagógicas y la presentación de las salas donde se imparten los cursos, con el  propósito que sean interactivas y lúdicas.</t>
  </si>
  <si>
    <t>Plan de trabajo diseñado, implementado, evaluado y liderado.</t>
  </si>
  <si>
    <t>1 plan de trabajo diseñado, implementado, evaluado y liderado.</t>
  </si>
  <si>
    <t>Directora de Atención al Ciudadano</t>
  </si>
  <si>
    <t>5/08/2022: Desde la DAC se  lidero el diseño, implementación y evaluación del plan de trabajo para mejorar el contenido, las estrategias pedagógicas y la presentación de las salas donde se imparten los cursos, con el fin de contar con material didáctico y equipos que permitan la sensibilización del infractor sobre la incidencia y problemática de siniestralidad vial. Es preciso aclarar que la gestión realizada como la solicitud de cotizaciones, visitas a los puntos, mesas de trabajo entre otras, fueron eficaces para el cumplimiento de la acción, logrando culminar a satisfacción el plan de trabajo diseñado.
Por lo anterior, solicitaron el cierre del hallazgo; adjuntando las evidencias, así como el formato de justificación de cumplimiento y solicitud de cierre, así:
1. PLAN DE TRABAJO - CURSOS
- Evidencias pre-requisitos
- Evidencias del diseño
- Evidencias de la Implementación
- Evidencias de la evaluación
De acuerdo con la gestión evidenciada, se cierra la acción.
8/7/2022: No se aportaron evidencias de gestión en el mes de junio de 2022.
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t>
  </si>
  <si>
    <t>036-2022</t>
  </si>
  <si>
    <t>Oportunidad de mejora:  El Proceso de Gestión Jurídica debe verificar el PA05-PR21 Procedimiento de contratos de prestación de servicios con el fin de identificar los respectivos puntos de control.</t>
  </si>
  <si>
    <t>Posibilidad de afectación reputacional por posibles requerimientos de entes de control y de los procesos internos de la entidad debido a la gestión del control documental del sistema de gestión de calidad fuera de los requisitos procedimentales.</t>
  </si>
  <si>
    <t>Falta de revisión y actualización del procedimiento para el trámite de contratos de prestación de servicios PA05-PR21 en la vigencia 2021.</t>
  </si>
  <si>
    <t>Revisar, ajustar, publicar y socializar el Procedimiento para el trámite de contratos de prestación de servicios PA 05 - PR21, respecto a la inclusión e identificación de puntos de control de acuerdo a los lineamientos establecidos en el instructivo para la elaboración de documentos del Sistema de Gestión Distrital de la Secretaría Distrital de Movilidad.</t>
  </si>
  <si>
    <t>Procedimiento para el trámite de contratos de prestación de servicios PA 05 - PR21 revisado, ajustado, publicado y socializado</t>
  </si>
  <si>
    <t xml:space="preserve">
8/08/2022: La Dirección de Contratación revisó, ajustó y publicó el  Procedimiento para el trámite de contratos de prestación de servicios PA 05 - PR21, en el cual se identificaron y señalaron los  puntos de control de acuerdo con los lineamientos establecidos en el instructivo  para la elaboración de documentos del Sistema de Gestión Distrital de la Secretaría Distrital de Movilidad. Se procede al cierre por soliictud una vez verificada la efectidad de la acción establecida.
11/07/2022: No se reporta avances para este corte.</t>
  </si>
  <si>
    <t xml:space="preserve">Falta de instrucción a los nuevos integrantes del equipo de Talento Humano sobre el diligenciamiento de los formatos del POA </t>
  </si>
  <si>
    <t>Realizar una jornada interna de socialización sobre el proceso de reporte en el POA, al grupo de Talento Humano encargado del diligenciamiento del avance en las actividades a cargo de la dependencia.</t>
  </si>
  <si>
    <t>Jornada interna de Socialización realizada y soportada con listado de asistencia</t>
  </si>
  <si>
    <t>08/08/2022   Seguimiento Julie Martinez y Daniel García se evidencia, que se llevo a cabo 28 de julio sobre los POAS  , teniendo en cuenta que  la actividad programada  se cumplió, se da  el cierre al cumplimiento de  la acción
11/07/2022    Actividad en periodo de ejecución, se recomienda desde el ejercicio del autocontrol  verificar  para el cierre  del cumplimiento de la acción  la actividad , indicador y la meta establecida en el pmp.</t>
  </si>
  <si>
    <t>040-2022</t>
  </si>
  <si>
    <t>Control Disciplinario</t>
  </si>
  <si>
    <t>Oportunidad de mejora: Se considera importante que el Proceso Control Disciplinario dentro del procedimiento PV02-PR01- Procedimiento disciplinario versión 3.0 del 24 de marzo de 2022 del proceso PV-02-Control disciplinario, se incluya un flujograma para describir el paso a paso de las actividades de la función disciplinaria que se llevan a cabo; acción que se puede adelantar sin apartarse de las consideraciones metodológicas y normativas vigentes que rigen al proceso. Así mismo, es importante realizar la verificación de la caracterización con el fin de validar las entradas, actividades y salidas del Proceso.</t>
  </si>
  <si>
    <t xml:space="preserve">
Posibilidad de afectación reputacional por posibles requerimientos de entes de control y de los procesos internos de la entidad debido a la gestión del control documental del sistema de gestión de calidad  fuera de los requisitos procedimentales.</t>
  </si>
  <si>
    <t>El proceso disciplinario se encuentra reglado por la Ley 1952 de 2019 (Código General Disciplinario) el cual determina las etapas y el procedimiento que se debe surtir en la sustanciación de los procesos disciplinarios, por consiguiente la OCDI se remite directamente a lo establecido por este. De igual forma la Secretaría General de la Alcaldía Mayor de Bogotá de conformidad a su competencia dispuesta en el del artículo 63 del Decreto Distrital 654 del 2011, expidió la Resolución 114 de 2010 modificada por la Resolución 284 del 2013 por medio de la cual se dispuso el Manual Distrital de Procesos y Procedimientos Disciplinarios para las entidades distritales a las que se aplica el Código General Disciplinario, estableciendo un flujograma de etapas, actividades y responsables en el proceso, contenido el cual debe ser acogido por la Oficina de Control Disciplinario Interno y la Subdirección de Gestión Jurídica.</t>
  </si>
  <si>
    <t>Ajustar, publicar y socializar el procedimiento acompañado del flujograma dispuesto por la Secretaría Jurídica Distrital, acción que se realiza de manera conjunta con la SGJ, toda vez que tambien tienen responsabilidad dentrro del mismo, asi el proceso disciplinario sea uno solo.</t>
  </si>
  <si>
    <t xml:space="preserve">Numero de procedimientos ajustados publicado y socializados 
</t>
  </si>
  <si>
    <t>OFICINA DE CONTROL DISCIPLINARIO</t>
  </si>
  <si>
    <t>Guetty Caycedo Caycedo</t>
  </si>
  <si>
    <r>
      <t xml:space="preserve">09/08/2022: Se evidenció que el día 12 de julio mediante memorando ORFEO 202216000166063 La Oficina Control Disciplinario solicitò a la OAPI la publicación en la pàgina web de la Entidad de a la  Caracterización del proceso y procedimiento disciplinario
</t>
    </r>
    <r>
      <rPr>
        <b/>
        <sz val="9"/>
        <rFont val="Arial"/>
        <family val="2"/>
      </rPr>
      <t>Observación OCI</t>
    </r>
    <r>
      <rPr>
        <sz val="9"/>
        <rFont val="Arial"/>
        <family val="2"/>
      </rPr>
      <t>: Dado lo anterior se evidenciò que la oficina adelantó las acciones pertinentes para “Ajustar, publicar y socializar el procedimiento acompañado del flujograma dispuesto por la Secretaría Jurídica Distrital, acción que se realiza de manera conjunta con la SGJ, toda vez que tambien tienen responsabilidad dentrro del mismo, asi el proceso disciplinario sea uno solo.”, Conforme a lo programado (EFICACIA). Esta acción queda cerrada y sujeta a la evaluaciòn de la efectividad que realiza anualmente la OCI.
30/06/2022. El proceso entrega como evidencia para dar cumplimiento al hallazgo, entregando la caracterización y procedimiento disciplinario enviado a la Oficina Asesora de Planeación Institucional, pero no ha sido publicado ni socializado. Por lo anterior y teniendo  en cuenta los soportes presentados por el proceso, y que la fecha de terminación de la acción fue el 15 de Junio de 2022. Se emite el concepto de Incumplida.</t>
    </r>
  </si>
  <si>
    <t>Revisar e incluir las fechas, cuando sea necsario, en  las publicaciones internas (intranet)  y externas (pagina web) correspondientes al  proceso de Comunicaciones y Cultura para la Movilidad</t>
  </si>
  <si>
    <t xml:space="preserve">Revisión y ajustes de publicaciones
</t>
  </si>
  <si>
    <r>
      <t xml:space="preserve">09/08/2022: En cumplimiento de la acción "Revisar e incluir las fechas, cuando sea necsario, en  las publicaciones internas (intranet)  y externas (pagina web) correspondientes al  proceso de Comunicaciones y Cultura para la Movilidad" se evidenció que la Oficina  Asesora de Comunicaciones y Cultura para la Movilidad realizó las siguientes actividades:
1. Reunión para revisión de información publicada en los sitios Web de la Entidad. 6 de junio de 2022, identificación de fallas en el actual proceso de publicación.
2. Evidencias información con la inclusión de las fechas, cuando sea necesario, en las  publicaciones internas (intranet) y externas (página web) correspondientes al proceso de Comunicaciones y Cultura para la Movilidad". Evidencias en:
https://www.movilidadbogota.gov.co/intranet/MIPG
3. Puesta en marcha del formato Digital, 28 de junio de 2022, identificación conciliación de  los campos y ruta usada. Adicional a la inclusión de las fechas correspondientes a las publicaciones propias de la Oficina Asesora de Comunicaciones, también se hizo una revisión general frente a las fechas de las diferentes publicaciones solicitadas por los diferentes Procesos y una vez detectados las debilidades en relación con las publicaciones, se procedió junto con la OTIC al establecimiento de un formato digital que incluyera las fechas de monte y desmonte de la información en los sitios web.
a. Puesta en marcha del formato digital, julio de 2022, en el enlace de la intranet https://www.movilidadbogota.gov.co/intranet/formulario-requerimientos
b. . Retroalimentación y soporte con diferentes dependencias frente a la utilización del  formato de remisión de información para requerimientos en la página web e intranet.
</t>
    </r>
    <r>
      <rPr>
        <b/>
        <sz val="9"/>
        <rFont val="Arial"/>
        <family val="2"/>
      </rPr>
      <t xml:space="preserve">Observación Control Interno: </t>
    </r>
    <r>
      <rPr>
        <sz val="9"/>
        <rFont val="Arial"/>
        <family val="2"/>
      </rPr>
      <t>Dado lo anterior se evidenciò que la oficina adelantó las acciones pertinentes para “Revisar e incluir las fechas, cuando  sea necesario, en las publicaciones internas (intranet) y externas (página web) correspondientes al proceso de Comunicaciones y Cultura para la Movilidad”, Conforme a lo programado (EFICACIA). Esta acción queda cerra y el hallazgo queda sujeto de cierre al cumplimiento de la acción No 1 y posterior a la evaluaciòn de la efectividad que realiza anualmente la OCI.</t>
    </r>
    <r>
      <rPr>
        <b/>
        <sz val="9"/>
        <rFont val="Arial"/>
        <family val="2"/>
      </rPr>
      <t xml:space="preserve">
</t>
    </r>
    <r>
      <rPr>
        <sz val="9"/>
        <rFont val="Arial"/>
        <family val="2"/>
      </rPr>
      <t xml:space="preserve">
05/07/2022: La dependencia, no reportan evidencias en este corte.</t>
    </r>
  </si>
  <si>
    <t xml:space="preserve"> Revisar y actualizar el "PE02-PT01 , Protocolo para la implementación de la política de transparencia y
acceso a la información pública"  junto con el anexo PE02-PR02-F01  “Remisión de información para requerimientos en los sitios Web de la
SDM"  donde de manera explicita se indique la responsabilidad de los procesos en el monte y desmonte de la información relevante a publicar por dichos procesos , así como establecer una vigencia máxima de publicación de la información.</t>
  </si>
  <si>
    <t xml:space="preserve">Revisión y ajuste de documentos 
</t>
  </si>
  <si>
    <r>
      <t xml:space="preserve">09/08/2022 En atención a la acción "  Revisar y actualizar el "PE02-PT01 , Protocolo para la implementación de la política de transparencia y acceso a la información pública"  junto con el anexo PE02-PR02-F01  “Remisión de información para requerimientos en los sitios Web de la SDM donde de manera explicita se indique la responsabilidad de los procesos en el monte y desmonte de la información relevante a publicar por dichos procesos , así como establecer una vigencia máxima de publicación de la información", se evidenció la ejecución de las siguientes actividades:
1. Reuniones para revisión documentos
a. Definición de acciones. 26/05/2022. Junto con la OTIC se definieron las acciones para dar cumplimiento a la oportunidad de mejora
05/07/2022: La dependencia, no reportan evidencias en este corte".
b. Revisión documental y del protocolo a actualizar. 24/06/2022
c. Revisión final Protocolo
2. Remisión OAPI de documentos para revisión.
3. Oficio remisorio a la OAPI de solicitud de publicación de los documentos
4. Actualización protocolo 07/07/2022. Evidencia en:
https://www.movilidadbogota.gov.co/intranet/sites/default/files/2022-07-08/pe02-pt01-
protocolo_para_la_implementacion_de_la_politica_de_transparencia_v3.0_de_07-07-
2022.pdf
5. Documento adicional del procedimiento de publicaciones. Evidencia en:
https://www.movilidadbogota.gov.co/intranet/sites/default/files/2022-07-08/pe02-pr02-
publicacion_de_informacion_en_los_sitios_web_de_la_sdm_v4.0_de_07-07-2022.pd
</t>
    </r>
    <r>
      <rPr>
        <b/>
        <sz val="9"/>
        <rFont val="Arial"/>
        <family val="2"/>
      </rPr>
      <t xml:space="preserve">
Observación Control Interno:</t>
    </r>
    <r>
      <rPr>
        <sz val="9"/>
        <rFont val="Arial"/>
        <family val="2"/>
      </rPr>
      <t xml:space="preserve"> Dado lo anterior se evidenciò que la oficina adelantó las acciones pertinentes para “pertinentes para “Revisar y actualizar el "PE02-PT01, 
Protocolo para la implementación de la política de transparencia y acceso a la información 
pública” junto con el anexo PE02-PR02-F01 “Remisión de información para requerimientos en 
los sitios Web de la SDM” donde de manera explícita se indique la responsabilidad de los 
procesos en el monte y desmonte de la información relevante a publicar por dichos procesos,
así como establecer una vigencia máxima de publicación de la información””, Conforme a lo programado (EFICACIA). Esta acción queda cerra y el hallazgo queda sujeto de cierre al cumplimiento de la acción No 2 y posterior a la evaluaciòn de la efectividad que realiza anualmente la OCI.</t>
    </r>
  </si>
  <si>
    <t xml:space="preserve">Revisión de las acciones descritas en el Plan de Seguridad Vial frente al eje 2 " actores en la vía, comunicación y cultura vial",  y que son competencia de la Oficina Asesora de Comunicaciones y Cultura para la Movilidad, con el fin de fortalecer el reporte de evidencias. </t>
  </si>
  <si>
    <t>Revisión de las acciones descritas en el Plan de Seguridad vial, eje 2</t>
  </si>
  <si>
    <r>
      <t xml:space="preserve">9/08/2022: En revisión de las acciones descritas en el Plan de Seguridad Vial frente al eje 2 " actores  en la vía, comunicación y cultura vial”, y que son competencia de la Oficina Asesora de  Comunicaciones y Cultura para la Movilidad, con el fin de fortalecer el reporte de evidencias. Se observó que la dependencia realizó las siguientes actividades:
1. Reunión, revisión de las acciones que están a cargo de la OACCM en el eje 2, se adjunta 
acta “Evidencia 1. 23- 06-22- Revisión acciones de la OACCM en el Plan Distrital de 
Seguridad Vial” que especifica el desarrollo de la reunión.
2. Reunión revisión reportes Eje 2 PDSV.
El día 07 de julio de 2022 se realizó reunión de las profesionales responsables del eje 2, para 
la identificación y revisión de las acciones y reportes del eje 2 a cargo de la Oficina Asesora 
de Comunicaciones y Cultura para la Movilidad, con el fin de reconocer cómo se puede 
fortalecer el aporte de evidencias para dar cumplimiento total a lo solicitado en cada acción. 
Se adjunta acta “evidencia 2” que especifica el desarrollo de la reunión.
3. Reunión con la líder del proceso de medición para revisar si el instrumento usado para medir 
el impacto de las acciones pedagógicas, cumple con lo que establece las acciones 2.3.4 y 
2.4.1. 
a. Se adjunta acta de la reunión “Evidencia 3 a. 30-06-22- Reunión revisión instrumento 
de medición - PDSV” en las que se específica el desarrollo de la reunión.
b. Se adjunta pantallazo de correo enviado por Claudia el 19 de Julio con el instrumento 
modificado, con la aprobación de la persona encargada del proceso de medición de 
la OACCM.
4. Reunión con Julie Vargas quien es la persona encargada de liderar la mesa del eje 2 del 
Plan Distrital de Seguridad Vial para establecer las acciones que se deben realizar frente al 
instrumento de medición para que cumpla a cabalidad con la acción 2.4.1. Se adjunta 
“Evidencia 4. Reunión Eje 2 PDSV – Instrumento de Medición” en la que se específica el 
desarrollo de la reunión.
</t>
    </r>
    <r>
      <rPr>
        <b/>
        <sz val="9"/>
        <rFont val="Arial"/>
        <family val="2"/>
      </rPr>
      <t>Observación Control Interno:</t>
    </r>
    <r>
      <rPr>
        <sz val="9"/>
        <rFont val="Arial"/>
        <family val="2"/>
      </rPr>
      <t xml:space="preserve"> Dado lo anterior se evidenciò que la oficina adelantó las acciones pertinentes para “pertinentes para “Revisión de las acciones descritas en el Plan de Seguridad Vial frente al eje 2 " actores en la vía, comunicación y cultura vial",  y que son competencia de la Oficina Asesora de Comunicaciones y Cultura para la Movilidad, con el fin de fortalecer el reporte de evidencias. ”, Conforme a lo programado (EFICACIA). Esta acción queda cerrada y el hallazgo queda sujeto de cierre y al cumplimiento de la acción No 2 y posterior a la evaluaciòn de la efectividad que realiza anualmente la OCI.</t>
    </r>
  </si>
  <si>
    <t>AGOSTO</t>
  </si>
  <si>
    <t>Yancy Urbano</t>
  </si>
  <si>
    <t>La cantidad de preguntas se limita a una sola pregunta, la Agrupación de Sistemas dentro de la misma pregunta (Causa confusión) y las Opciones de respuestas no debe ser unicamente de selección multiple.</t>
  </si>
  <si>
    <t>Aumentar en las encuestas 2022 la cantidad de preguntas por Sistema (de 2 a 3 preguntas)</t>
  </si>
  <si>
    <t>21/06/2022 La Oficina de Control Interno mediante memorando en ORFEO No 202217000143863 aprueba eliminación de la acción debido a que la acción propuesta no se dio como resultado de una auditoría o seguimiento realizado por la Oficina de Control Interno, sino resultado de la encuesta de medición del impacto de la comunicación del Sistema Integrado de Gestión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t>
  </si>
  <si>
    <t>Eliminación</t>
  </si>
  <si>
    <t>Socializar la TRD convalidada en todas las dependencias de la entidad.</t>
  </si>
  <si>
    <t>(Tablas de Retención Documental Socializadas)/(Total Tablas de Retención Documental)</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</si>
  <si>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actividad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</si>
  <si>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Publicar el documento del Sistema Integrado de Conservación - SIC</t>
  </si>
  <si>
    <t>Documento del Sistema Integrado de Conservación - SIC publicado</t>
  </si>
  <si>
    <t>Aprobar y socializar el Banco Terminológico actualizado.</t>
  </si>
  <si>
    <t>Banco Terminológico publicado</t>
  </si>
  <si>
    <t>Solicitar la parametrización del Banco Terminológico en el aplicativo ORFEO.</t>
  </si>
  <si>
    <t>Banco Terminológico parametrizado</t>
  </si>
  <si>
    <t>Publicar el Banco Terminológico aprobado</t>
  </si>
  <si>
    <t>Aprobar y socializar la Tabla de Control de Acceso.</t>
  </si>
  <si>
    <t>Tabla de Control de Acceso aprobada</t>
  </si>
  <si>
    <t>Publicar la Tabla de Control de Acceso.</t>
  </si>
  <si>
    <t>Tabla de Control de Acceso publicada</t>
  </si>
  <si>
    <t>% EJECUCIÓN PMP MENSUAL</t>
  </si>
  <si>
    <t>PARA SEGUIMIENTO DE CAMBIOS</t>
  </si>
  <si>
    <r>
      <t xml:space="preserve">03/10/2022: Por error en el mes de agosto no quedó actualizado el estado en cerrado.
8/9/2022: Para dar cumplimiento a la acción 1 del hallazgo No. 010 de 2022, la Oficina Asesora de Planeación Institucional socializó ante el Comité Sectorial de Gestión y Desempeño, los avances cualitativos y cuantitativos de las metas trazadoras del Plan de Desarrollo y publicó en la página web de la Secretaría Distrital de Movilidad las siguientes evidencias:   1. Se publica en la página web de la entidad, en el link https://www.movilidadbogota.gov.co/web/instancias_de_coordinacion, el Acta No. 03 de 2022 Comité Sectorial de Gestión y Desempeño del Sector Movilidad, con los siguientes anexos:  • Anexo 0. Agenda comité sectorial (.pptx) • Anexo 1. Presentación Comité Sectorial_informe seguimiento (.pptx) 
De acuerdo con la gestión evidenciada, se cierra la acción.
05/08/2022 Mediante correo electronico del día 11 de julio de 2022 la OAPI informa que la acción </t>
    </r>
    <r>
      <rPr>
        <i/>
        <sz val="9"/>
        <rFont val="Arial"/>
        <family val="2"/>
      </rPr>
      <t>"Se encuentra abierta y en proceso de ejecución"</t>
    </r>
    <r>
      <rPr>
        <sz val="9"/>
        <rFont val="Arial"/>
        <family val="2"/>
      </rPr>
      <t xml:space="preserve">
05/07/2022: La dependencia, no reportan evidencias en este corte.
08/06/2022: La dependencia, no reportan evidencias en este corte.
09/05/2022: La dependencia, no reportan evidencias en este corte.</t>
    </r>
  </si>
  <si>
    <t xml:space="preserve">03/10/2022: Por error en el mes de agosto no quedó actualizado el estado en cerrado.
7/9/2022: Desde la DAC se realizaron los dos (2) talleres didácticos junto con la Secretaría General de la Alcaldía Mayor de Bogotá, sobre la evaluación de los criterios de calidad y el manejo del Sistema Distrital para la gestión de peticiones ciudadanas - Bogotá te escucha. Lo anterior, con el fin de que los gestores de PQRSD de las diferentes dependencias de la Secretaría Distrital de Movilidad, fortalezcan el uso de la herramienta y gestionen de manera eficiente y eficaz la recepción, análisis, trámite y respuesta de los requerimientos interpuestos por la ciudadanía.
Se aportan las siguientes evidencias:
-	TALLER DIDÁCTICO - 15 DE JUNIO 2022
-	Listas de asistencia
-	Registro fotográfico
-	TALLER DIDÁCTICO - 29 DE JULIO 2022
-	Listas de asistencia 
-	Registro fotográfico
-	Material capacitación
-	Memorando invitación al taller
Por lo anteriormente expuesto, se evidencia el cumplimiento de la acción, por tal motivo solicitaron su respectivo cierre. De acuerdo con la gestión evidenciada, se cierra la acción.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t>
  </si>
  <si>
    <t>03/10/2022: Por error en el mes de agosto no quedó actualizado el estado en cerrado.
8/9/2022: Se realizó la correspondiente actualización al procedimiento para el pago de servicios públicos de la entidad,  los cuales fueron revisados y aprobados por la  Oficina Asesora de Planeación Institucional. 
5/8/2022: Como avance de la acción, para este periodo el responsable de la Subdirección Administrativa realizó la actualización al procedimiento y envió a revisión a la Subdirectora Administrativa,  se encuentra pendiente de aprobación y posteriormente solicitarán su publicación.
8/07/2022: No se aportaron evidencias de gestión en el mes de junio de 2022.</t>
  </si>
  <si>
    <t>03/10/2022: Por error en el mes de agosto no quedó actualizado el estado en cerrado.
7/9/2022: El Equipo Técnico de Gestión y Desempeño de la DAC realizó el diseño, implementación y evaluación de una estrategia de apropiación dirigida a los colaboradores de la dirección con el fin de sensibilizar y fortalecer los conocimientos sobre el Sistema de Gestión de Calidad.
La estrategia implementada por el equipo técnico de la DAC permitió la atención y participación de los asistentes en conocer el funcionamiento del SGC y su importancia en la mejora continua en el desarrollo de sus actividades y de esta manera contribuir a cumplir los objetivos de la Entidad. Lo anterior, teniendo en cuenta que la metodología con material didáctico y la logística realizada, permitieron que las sesiones fueran dinámicas y amenas.
Se aportan las siguientes evidencias:
1.	Informe estrategia de sensibilización - SGC DAC
2.	Diseño de la estrategia de sensibilización del SGC
-	Pieza informativa - ¡Participa en la Semana de la Calidad! 👌
-	Acta de reunión - Diseño estrategia de sensibilización
-	Insumo semana de la calidad - Temas SGC y MIPG
-	Diseño juegos didácticos - Semana de la calidad
3.	Implementación y evaluación de la estrategia de sensibilización del SGC
-	Listas de asistencia
-	Registros fotográficos
-	Encuestas de conocimiento
Por lo anteriormente expuesto, se evidencia el cumplimiento de la acción, por tal motivo solicitario su respectivo cierre. De acuerdo con la gestión evidenciada, se cierra la acción.
5/8/2022: No se aportaron evidencias de gestión en el mes de julio de 2022.
8/07/2022: No se aportaron evidencias de gestión en el mes de junio de 2022.</t>
  </si>
  <si>
    <t>Etiquetas de columna</t>
  </si>
  <si>
    <t>Total general</t>
  </si>
  <si>
    <t>Etiquetas de fila</t>
  </si>
  <si>
    <t>Cuenta de ESTADO DE LA ACCION</t>
  </si>
  <si>
    <t>ACCIONES INCUMPLIDAS</t>
  </si>
  <si>
    <t>ACCIONES INEFECTIVAS</t>
  </si>
  <si>
    <t>ACCIONES ABIERTAS EN TÉRMINOS</t>
  </si>
  <si>
    <t>Cuenta de FECHA DE TERMINACIÓN</t>
  </si>
  <si>
    <t>Solicitud MEM 202232300231713 del  16/09/2022
Respuesta MEM 202217000235583 del 21/09/2022</t>
  </si>
  <si>
    <t>Se aprueba la reformulación de la acción quedando "Establecer entre las obligaciones de nuevos convenios interadministrativos con la Policía Nacional - Seccional de tránsito y transporte los lineamientos para fijar los indicadores de gestión e inversión, los cuales se reportarán mensualmente mediante el informe de POA y a través de los cuales se evaluará el desarrollo y ejecución del mismo, de igual manera las metas están alineadas con el manual de seguimiento administrativo y operativo que hace parte integral del convenio"</t>
  </si>
  <si>
    <t>Establecer entre las obligaciones de nuevos convenios interadministrativos con la Policía Nacional - Seccional de tránsito y transporte los lineamientos para fijar los indicadores de gestión e inversión, los cuales se reportarán mensualmente mediante el informe de POA y a través de los cuales se evaluará el desarrollo y ejecución del mismo, de igual manera las metas están alineadas con el manual de seguimiento administrativo y operativo que hace parte integral del convenio</t>
  </si>
  <si>
    <t>Informe de POA reportado en el mes</t>
  </si>
  <si>
    <t>Actualizar el formato PA02-PR14-F02, incluyendo cuadro de control de cambios.</t>
  </si>
  <si>
    <t>Solicitud MEM 202262000243123 del 28/09/2022
Respuesta MEM 202217000246953 del 03/10/2022</t>
  </si>
  <si>
    <t>Se aprueba el cambio del formato en la acción quedando PA02-PR14-F01</t>
  </si>
  <si>
    <t>Tres (3)</t>
  </si>
  <si>
    <t>Se aprueba el cambio de la Meta de Tres (3) a uno (1)</t>
  </si>
  <si>
    <t>Se aprueba el cambio del formato de la fecha del hallazgo que habia quedado 08/02/2022 y qyeda 02/08/2022</t>
  </si>
  <si>
    <r>
      <t>05/10/2022: Con memorando 202215000246293, solicitan el cierre de los hallazgos 035 y 059 debido a que ya se efectuo la socializacion de los documentos, en el siguiente link se ven las evidencias de las socializaciones de junio y septiembre: https://drive.google.com/drive/folders/1mmUKcX4bqH61rXFS4tv2Qw2wn9e3vQQp?usp=sharing
8/9/2022:  Se evidenció presentación donde se socializa los Documentos:  PE01-PR04 "Control de Documentos del Sistema Integrado de Gestión Distrital bajo estándar MIPG" y  PE01-PR08 "Planificación Estratégica y Operativa". Las evidencias se encuentran en el siguiente link: https://drive.google.com/drive/folders/1mmUKcX4bqH61rXFS4tv2Qw2wn9e3vQQp?usp=sharing (Presentación PMP Procedimiento y Lista de Asistencia Socialización Procedimiento del 28 de junio de 2022)
05/08/2022 Mediante correo electronico del día 11 de julio de 2022 la OAPI informa que la acción "</t>
    </r>
    <r>
      <rPr>
        <i/>
        <sz val="9"/>
        <rFont val="Arial"/>
        <family val="2"/>
      </rPr>
      <t>Se encuentra abierta y en proceso de ejecución con fecha de terminación 30/09/2022</t>
    </r>
    <r>
      <rPr>
        <sz val="9"/>
        <rFont val="Arial"/>
        <family val="2"/>
      </rPr>
      <t>"
El día 28 de junio se realizó socialización de los procesos de control documental y planificación estrategica, de manera virtual por la plataforma MEET.
Se encuentra abierta y en proceso de ejecución con fecha de terminación 30/09/2022
05/07/2022: La dependencia, no reportan evidencias en este corte.</t>
    </r>
  </si>
  <si>
    <t>Nathaly Muñoz</t>
  </si>
  <si>
    <t>05/10/2022: Con memorando en orfeo: 202215000246293 se recibieron las evidencias de la socializacion sobre los informes de seguimiento y los lineamientos para el reporte de la ejecución de controles y acciones definidas en los mapas de riesgos de cada proceso, en el siguiente link se ven las evidencias de listas de asistencia y videos: https://drive.google.com/drive/folders/1oYP-aEdC9pJY33JKrFA5gyHXh2XNOPdb?usp=sharing
8/9/2022: No se aportaron evidencias de gestión en el mes de agosto.</t>
  </si>
  <si>
    <t>Cristian Leandro Buitrago Zarabanda</t>
  </si>
  <si>
    <t>Para el desarrollo de la acción 1 del hallazgo 017-2021 la Subdirección de Transporte Privado procedió a estructurar el acto administrativo a través de la cual se definieran los lineamientos y condiciones para optar por permisos de aprovechamiento público para las patinetas; sin embargo, a esta iniciativa se sumo una estrategia institucional, y es el esquema de movilidad sostenible a través de la micromovilidad.
Conforme con lo establecido en la Resolución 030 de 2021 del Departamento Administrativo del Espacio Público, se suprimió la actividad de alquiler de bicicletas o patinetas y se incluyó la actividad de Alquiler de vehículos de Micromovilidad dentro del listado de actividades de aprovechamiento
económico de espacio público; por lo tanto, el camino a seguir no fue solamente actualizar el acto administrativo y procedimiento para el alquiler de patinetas, sino de todo lo que se entiende por Micromovilidad.
Por lo anterior, el 30 de septiembre de 2022 se expidió la Resolución 205885 y su respectivo anexo “Por la cual se reglamentan las condiciones para el otorgamiento del permiso de uso para el aprovechamiento económico del espacio público para la actividad de alquiler, préstamo o uso compartido, a título oneroso o gratuito de vehículos de micromovilidad”, en la cual se definen los  
En lo relacionado al procedimiento fue necesario generar un nuevo procedimiento, toda vez que actualmente se tienen vigentes unos permisos de patinetas, lo que impide actualizar las condiciones del procedimiento PM01-PR07; se adjunta el borrador del nuevo procedimiento.
La Resolución fue publicada y no se recibieron observaciones, está en proceso de expedición</t>
  </si>
  <si>
    <t>5/10/2022: Los responsables remitieron  como evidencias:
1. Resolución 205885 del 30/09/2022 “Por la cual se reglamentan las condiciones para el otorgamiento del permiso de uso para el aprovechamiento económico del espacio público para la actividad de alquiler, préstamo o uso compartido, a título oneroso o gratuito de vehículos de
micromovilidad”
2. Anexo Resolución 205885 de 2022 “Requisitos que debe presentar el interesado para el otorgamiento del permiso..."
3. Procedimiento PM01-PR11 "Procedimiento para otorgar el permiso de aprovechamiento económico del espacio público para el alquiler de vehículos de micromovilidad y la autorización para desarrollar la provisión del servicio de vehículos de movilidad individual"
4. Formato PM01-PR11-F01 "Lista de verificación de documentos soporte para el permiso de aprovechamiento económico del espacio público para el alquiler de vehículos de micromovilidad"
5. Socialización procedimiento PM01-PR11, así mismo se encuentra debidamente publicado en la intranet -Proceso de Planeación de Transporte e Infraestructura PM01
Conforme lo anterior, se observa que la acción se ejecutó en terminos de eficacia, toda vez que los responsables 
actualizaron, socializaron y publicaron la Resolución aplicable y el procedimiento PM01-PR11. Por lo cual la OCI la establece como cumplida.
Accion en cumplida
CONCLUSION: ACCION CUMPLIDA
8/09/2022: La dependencia, no reportan evidencias en este corte.
02/08/2022: Los responsables informan que: 1) Continúan a la espera de comentarios por parte de la DNC de la Resolución. 2) En cuanto a la circular, se encuentran en estructuración de dicho documento, dado que no han recibido comentarios de la Resolución para poder radicar la misma. 3) Tienen borrador del procedimiento, pero los responsables están a la espera de la expedición de la Resolución y Circular.
11/07/2022: Como avance los responsables han venido trabajando en la construcción de la Resolución que reglamenta las condiciones y procedimientos para el otorgamiento de permisos de aprovechamiento económico para la actividad de alquiler de vehículos de micromovilidad. 
08/06/2022: La STPR mediante memorando 202222200133643 del 08/06/22, solicita la reprogramación de la acción: H 017-21 A 1 para el 30/09/22, de acuerdo con los argumentos expuestos y el cronograma definido, la Oficina de Control Interno, mediante memorando OCI 202217000134363 del 08/06/22, acepta los argumentos expuestos, y considera procedente la reprogramación para el hallazgo 017-2021 Acción 1 para el 30/09/22.
Acción en ejecución.   
CONCLUSION: ACCION ABIERTA
Seguimiento realizado el 27/04/2022
La SPM en correo del 25 abril 2022 comunica que: "Como avance dentro de las acciones contempladas en el Plan de Mejoramiento, se ha venido trabajando en la construcción de la Resolución que reglamenta "las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  
Los responsables  adjuntaron como evidencia avance de la Resolución y del Procedimiento.
Acción en ejecución.   
CONCLUSION: ACCION ABIERTA
8/04/2022: No presentan avances para este corte. Continua en ejecución.
Seguimiento realizado el 7/03/2022
La SPM en correo del 17 feb 2022 comunica que: "La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
A la fecha del presente seguimiento no se aporta evidencia del avance en la ejecución de la acción y si bien ésta se encuentra dentro de los términos de   ejecución, se recomienda al proceso documentar la gestión adelantada y aportar las evidencias correspondientes.
Seguimiento realizado el 11/01/2022
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Acción en ejecución.   
CONCLUSION: ACCION ABIERTA</t>
  </si>
  <si>
    <t>Johana Ramos Mesa</t>
  </si>
  <si>
    <r>
      <t xml:space="preserve">Septiembre: </t>
    </r>
    <r>
      <rPr>
        <sz val="9"/>
        <rFont val="Arial"/>
        <family val="2"/>
      </rPr>
      <t>El Manual de Contratación fue actualizado por abogados de la Dirección de Contratación y a la fecha está en revisión final por parte de la Directora de Contratación.
Se aporta como evidencia proyecto de actualización del Manual de Contratación con los ajustes realizados hasta el 30 de septiembre de 2022.</t>
    </r>
  </si>
  <si>
    <t>Wendy Cordoba</t>
  </si>
  <si>
    <r>
      <rPr>
        <b/>
        <sz val="9"/>
        <rFont val="Arial"/>
        <family val="2"/>
      </rPr>
      <t xml:space="preserve">Septiembre: </t>
    </r>
    <r>
      <rPr>
        <sz val="9"/>
        <rFont val="Arial"/>
        <family val="2"/>
      </rPr>
      <t>El Manual de Contratación fue actualizado por abogados de la Dirección de Contratación y a la fecha está en revisión final por parte de la Directora de Contratación.
Se aporta como evidencia proyecto de actualización del Manual de Contratación con los ajustes realizados hasta el 30 de septiembre de 2022.</t>
    </r>
  </si>
  <si>
    <t xml:space="preserve">Wendy Cordoba </t>
  </si>
  <si>
    <r>
      <rPr>
        <b/>
        <sz val="9"/>
        <rFont val="Arial"/>
        <family val="2"/>
      </rPr>
      <t xml:space="preserve">Septiembre: </t>
    </r>
    <r>
      <rPr>
        <sz val="9"/>
        <rFont val="Arial"/>
        <family val="2"/>
      </rPr>
      <t>En el mes de septiembre se realizó revisión aleatoria al 5% de los contratos de prestación de servicios y de apoyo a la gestión suscritos durante la vigencia 2022 (con corte al 31 de agosto de 2022)  cuya ordenación del gasto recae en la Subsecretaría de Servicios a la Ciudadanía. Producto de la revisión se determinó la necesidad de remitir memorando a la ordenadora del gasto de esta dependencia generando una alerta por la falta de publicación de documentación de la etapa de ejecución contractual en SECOP II o por encontrarse observaciones en la misma, por lo cual el 29 de septiembre de 2022 se remitió el memorado No. 202253000244233 informando la situación, al cual se adjuntó el documento en el que se detallan las observaciones encontradas por cada contrato. Así mismo se adjuntó el Manual de Supervisión e Interventoría. 
Se aporta como evidencia:
*Memorando 202253000244233.
*Informe de seguimiento.</t>
    </r>
  </si>
  <si>
    <t>Wendy Lorena Velasco Garavito</t>
  </si>
  <si>
    <r>
      <rPr>
        <b/>
        <sz val="9"/>
        <rFont val="Arial"/>
        <family val="2"/>
      </rPr>
      <t xml:space="preserve">Septiembre:  </t>
    </r>
    <r>
      <rPr>
        <sz val="9"/>
        <rFont val="Arial"/>
        <family val="2"/>
      </rPr>
      <t>la Dirección de Contratación realizó verificación y validación del origen e integridad de las garantías de los contratos y órdenes de compra que se suscribieron, iniciaron o tuvieron alguna modificación contractual en el mes, los cuales se detallan en el "Informe revisión pólizas  septiembre 2022". Los respectivos soportes de las verificaciones se cargaron en SECOP II.  
En el informe se presenta para cada contrato u orden de compra el link en el cual se puede observar y descargar la evidencia de la verificación realizada y el cargue de la evidencia en SECOP II.
Se aporta como evidencia:
*Informe revisión pólizas septiembre 2022.</t>
    </r>
  </si>
  <si>
    <r>
      <rPr>
        <b/>
        <sz val="9"/>
        <rFont val="Arial"/>
        <family val="2"/>
      </rPr>
      <t xml:space="preserve">Septiembre: </t>
    </r>
    <r>
      <rPr>
        <sz val="9"/>
        <rFont val="Arial"/>
        <family val="2"/>
      </rPr>
      <t>El Manual de Contratación fue actualizado por abogados de la Dirección de Contratación y a la fecha está en revisión final por parte de la Directora de Contratación.
Se aporta como evidencia proyecto de actualización del Manual de Contratación con los ajustes realizados hasta el 30 de septiembre de 2022.</t>
    </r>
  </si>
  <si>
    <r>
      <rPr>
        <b/>
        <sz val="9"/>
        <rFont val="Arial"/>
        <family val="2"/>
      </rPr>
      <t xml:space="preserve">Septiembre: </t>
    </r>
    <r>
      <rPr>
        <sz val="9"/>
        <rFont val="Arial"/>
        <family val="2"/>
      </rPr>
      <t>Al ser una acción con periodicidad bimestral el reporte se realiza cada dos (2) meses, por lo cual el próximo reporte se realizará con corte al 31 de octubre.</t>
    </r>
  </si>
  <si>
    <r>
      <rPr>
        <b/>
        <sz val="9"/>
        <rFont val="Arial"/>
        <family val="2"/>
      </rPr>
      <t xml:space="preserve">Septiembre: </t>
    </r>
    <r>
      <rPr>
        <sz val="9"/>
        <rFont val="Arial"/>
        <family val="2"/>
      </rPr>
      <t>Durante este mes no se realizaron socializaciones.</t>
    </r>
  </si>
  <si>
    <r>
      <rPr>
        <b/>
        <sz val="9"/>
        <rFont val="Arial"/>
        <family val="2"/>
      </rPr>
      <t>Septiembre:</t>
    </r>
    <r>
      <rPr>
        <sz val="9"/>
        <rFont val="Arial"/>
        <family val="2"/>
      </rPr>
      <t xml:space="preserve"> Se tiene proyectado remitir el segundo memorando en los próximos meses.</t>
    </r>
  </si>
  <si>
    <r>
      <rPr>
        <b/>
        <sz val="9"/>
        <rFont val="Arial"/>
        <family val="2"/>
      </rPr>
      <t>Septiembre:</t>
    </r>
    <r>
      <rPr>
        <sz val="9"/>
        <rFont val="Arial"/>
        <family val="2"/>
      </rPr>
      <t xml:space="preserve"> Se está a la espera de los resultados de la encuesta aplicada y del informe de satisfacción del ciudadano, una vez se cuenta con dicha información, se programará reunión con la DGC, DAC y SA para realizar el seguimiento a los resultados de las encuestas aplicadas en el III trimestre.</t>
    </r>
  </si>
  <si>
    <r>
      <rPr>
        <b/>
        <sz val="9"/>
        <rFont val="Arial"/>
        <family val="2"/>
      </rPr>
      <t>Septiembre:</t>
    </r>
    <r>
      <rPr>
        <sz val="9"/>
        <rFont val="Arial"/>
        <family val="2"/>
      </rPr>
      <t xml:space="preserve"> A la fecha nos encontramos tramitando el ajuste al Procedimiento para Estudio de Acción de Repetición, el cual incluye lo dispuesto por el Articulo 3 del Decreto 1167 de 2016, el mismo se encuentra en revisión y aprobación por parte de la OFICINA ASESORA DE PLANEACIÓN INSTITUCIONAL. Se anexa trazabilidad de correos electrónicos del trámite del procedimiento.</t>
    </r>
  </si>
  <si>
    <r>
      <rPr>
        <b/>
        <sz val="9"/>
        <rFont val="Arial"/>
        <family val="2"/>
      </rPr>
      <t xml:space="preserve">Septiembre: </t>
    </r>
    <r>
      <rPr>
        <sz val="9"/>
        <rFont val="Arial"/>
        <family val="2"/>
      </rPr>
      <t xml:space="preserve">El 15 y 16 de julio se remitio a la Secretaría Distrital de Hacienda y a la Secretaría Juridica Distrital oficios en los que se les solicito información respecto al proceso de calificación de obligaciones contigentes juridiales - SIPROJ WEB. Se aporta como evidencia oficios: 
1. 202251007374541 del 15 de julio de 2022. 
2. 202251007603651 del 26 de julio de 2022. 
3. Solicitud de cierre del hallazgo. 
Con la remisión de estos dos (2) oficios se da por cumplida la meta establecida en la acción, por lo cual se solicita el cierre de la misma. </t>
    </r>
  </si>
  <si>
    <t>6/10/2022.  Los responsables envíaron los oficios 202251007374541 del 15 de julio de 2022. 
2. 202251007603651 del 26 de julio de 2022, en los que se les solicitó información respecto al proceso de calificación de obligaciones contigentes juridiales - SIPROJ WEB, los cuales se aportan como evidencia y por tanto se procede con el cierre de la acción y con posterioridad se procederá a la evaluación de la eficacia y efectividad de la acción. 
7/09/2022: Los responsables enviaron oficios 202251007374541 y 202251007603651 a la Secretaría Distrital de Hacienda y a la Secretaría Jurídica Distrital, respectivamente. A la fecha, la Secretaría Jurídica Distrital ha dado respuesta a través de oficio 2-2022-15347. Donde manifiesta la razón para clasificar las obligaciones como actualmente lo hace SIPROJ-WEB, informan que aún se está a la espera de la respuesta por la Secretaría de Hacienda Distrital.
08/08/2022: La dependencia, no reportan evidencias en este corte.</t>
  </si>
  <si>
    <t>Ruth Cano Urrego</t>
  </si>
  <si>
    <r>
      <rPr>
        <b/>
        <sz val="9"/>
        <rFont val="Arial"/>
        <family val="2"/>
      </rPr>
      <t>Septiembre:</t>
    </r>
    <r>
      <rPr>
        <sz val="9"/>
        <rFont val="Arial"/>
        <family val="2"/>
      </rPr>
      <t xml:space="preserve"> Mediante correo electrónico de fecha 05 de julio de 2022,  el  Sistema de Seguridad y Salud en el Trabajo solicitó el ajuste de la “Matriz de Cumplimiento Legal” para la inclusión de las siguientes disposiciones normativas: 1. Resolución Nacional 4927 de 2016 del Ministerio de Trabajo, Resolución Nacional 754 de 2021 del Ministerio de Salud y Protección Social y Circular Nacional 63 de 2020 del Ministerio de Trabajo atendiendo las condiciones del "formato PA05-IN02-F03". La información fue incorporado en la matriz descrita por parte de la Dirección de Normatividad y Conceptos y se solicitó su publicación en la página web de la entidad y la intranet, actividad ejecutada el día 05 de julio de 2022. Se aporta como evidencia: 1. Correo electrónico de fecha 05 de julio de 2022 del Sistema de Seguridad y Salud en el Trabajo. 2. Correo a través del cual se solicitó a mesa de ayuda de la Secretaría Distrital de Movilidad la publicación de la Matriz de Cumplimiento Legal de fecha, 05 de julio de 2022. 3. Matriz de Cumplimiento Legal publicada el 05 de julio de 2022. 
</t>
    </r>
  </si>
  <si>
    <t>Se han realizado (3) reuniones bimestrales articulados entre la OTIC y la SA de seguimiento a la gestión y los cambios en materia de Hardware y Software en los inventarios y licenciamiento de la SDM</t>
  </si>
  <si>
    <t>Omar Díaz</t>
  </si>
  <si>
    <t>04/10/2022 : Se establecieron indicadores en el convenio 7573 con la seccional de tránsito de la policía nacional, donde se fijan en el POA de Gestión y el POA de Inversión que se deben Realizar 100.939 controles preventivos y Realizar 6.500 acciones de prevención vial con actores viales, como se evidencia en el POA, se viene cumpliendo a cabalidad los compromisos acordados en el convenio con un porcentaje de cumplimiento de 70% y 85% respectivamente. Se Anexan los informes de POA de Gestión e Inversión para el trimestre comprendido de Julio a Septiembre, donde se realiza el seguimiento a los indicadores establecidos en el convenio con la Seccional de Tránsito de la Policía Nacional, esto de acuerdo a los indicadores fijados.
Con lo anterior se evidencia el cumplimiento de la acción y se solicita el cierre del hallazgo.</t>
  </si>
  <si>
    <t xml:space="preserve">04/10/2022: De acuerdo a solicitud de cierre de la acción, se indica que en el convenio 7573 con la Seccional de Transito de la Policia Nacional, se fijan en el POA de Gestión y POA de Inversión  que se deben realizar 100.939 controles preventivos, y  Realizar 6,500 acciones de prevención vial con actores viales.
Lo anterior, permite evidenciar que se esta midiendo en los indicadores de gestión las actividades que se debe cumplir en este convenio. Por lo anterior,se procede con el cierre de la acción y su efectividad y eficacia se evaluaran en una próxima evaluación que se realice al proceso/dependencia por parte la OCI.
08/09/2022: Mediante memorando N° 202232300221863 de fecha 5/09/2022 la Subdirección de Control de Transito y Transporte solicitó a la OCI la reformulación de la acción, el cual se encuentra en revisión por parte de la Oficina de Control Interno.
9/08/2022 El proceso manifiesta a traves de correo electronico que la acción está en proceso de estudio para el análisis de la acción o su reformulación y/o reprogramación ante la OCI. 
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08/04/2022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07/03/2022: Seguimiento realizado por María Janneth Romero: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</si>
  <si>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Giovanni Pedraza Rodriguez</t>
  </si>
  <si>
    <t>Asistieron Ivon Yanneth Veloza Ríos y Mónica Andrea Duitama Bonilla en representación de la DTH a la socialización de: PROCEDIMIENTO PE01-PR04-PR08-OAPI, el día 28 de junio de 2022. (Se adjunta lista de asistencia).</t>
  </si>
  <si>
    <t>10/10/2022: Se aporta como evidencia del cumplimiento de la acción Listado de asistencia dle 28/06/2022, donde se reporta la asistencia de 38 personas, en el cual se realizó la socialización del Procedimiento PE01-PR04-0API . Por lo anterior, se observa el cumplimiento de la acción; sin embargo, en la proxima revisión al proceso se realizara la evaluación de eficacia y efectividad de la acción.
8/9/2022: No se aportaron evidencias de gestión en el mes de agosto.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</si>
  <si>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t>Luz Angela Contreras Torres</t>
  </si>
  <si>
    <t>7/10/2022 Desde la DAC,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dando cumplimiento a lo establecido en la Ley 1437 de 2011, Ley 1755 de 2015 y Decreto 1166 de 2016, lineamientos por medio de la cual se regula el Derecho Fundamental de Petición. En el numeral 5 (página 6) en responsabilidades para la Dirección de Atención al Ciudadano se estableció como responsabilidad “realizar seguimiento semanal a la gestión de las PQSD y peticiones entre autoridades”. 
Se aportan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 6. Registro Fotográfico - Socialización reglamento interno PQRSD</t>
  </si>
  <si>
    <t>10/10/2022:  Se evidención que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dando cumplimiento a lo establecido en la Ley 1437 de 2011, Ley 1755 de 2015 y Decreto 1166 de 2016, lineamientos por medio de la cual se regula el Derecho Fundamental de Petición.
En el numeral 5 (página 6) en responsabilidades para la Dirección de Atención al Ciudadano se estableció como responsabilidad “realizar seguimiento semanal a la gestión de las PQSD y peticiones entre autoridades”. 
Por lo anterior, solicitaron el cierre mediante el formato de justificación de cumplimiento y adjuntaron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
6.Registro Fotográfico - Socialización reglamento interno PQRSD
De acuerdo con la gestión evidenciada, se cierra la acción.
7/9/2022: No se aportaron evidencias de gestión en el mes de agosto de 2022.
5/8/2022: No se aportaron evidencias de gestión en el mes de julio de 2022.
11/07/2022:  En atención al memorando 202241000165313 del 11 del julio de 2022, mediante en el cual se solicitó reprogramación de la acción No 1 del Hallazgo 085-2021 hasta el 29 de septiembre de 2022 ( y como resultado de la mesa de trabajo convocada por la OCI el 11 de julio a las 11:00 am,  en donde se reunieron ambas dependencias - DAC - OCI-); una vez conocidos los argumentos expuestos en la solicitud, asociados con la revisión y aprobación de las áreas responsables para la adopción del Reglamento Interno que brinde los lineamientos necesarios para la correcta Gestión de PQRSD, y en especial por los ajustes al proyecto de resolución y al documento propio entregados por la Dirección de Normatividad y conceptos, los cuales requieren de revisión de la áreas especializadas en los temas observados (como es el caso del Despacho por tratarse de los tiempos de respuesta de solicitudes del congreso y del Concejo de Bogotá). Así mismo, en razón de los tiempos requeridos para la revisión y aprobación final de la Dirección de Normatividad y Conceptos, la revisión y suscripción por parte del Secretario Distrital de Movilidad y posterior promulgación y divulgación a la entidad.
En tal sentido, se aprobó la reprogramación de la acción en mención hasta el 29 de septiembre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PR01"Procedimiento para la Formulación y Seguimiento de Planes de Mejoramiento"  en el numeral 3. "lineamientos y/o políticas de operación" ítem 6 " La reformulación y reprogramación de una acción del PMP no podrá ser superior a seis (06) meses del tiempo inicialmente definido y deberá solicitarse por lo menos con 10 (diez) días hábiles de anticipación a la fecha de cumplimiento"; así como, culminarla en debida forma, en los mismos términos establecidos.
7/06/2022: En atención al memorando 202241000125703, mediante en el cual se solicitó reprogramación de la acción No 1 del Hallazgo 085-2021; una vez conocidos los argumentos expuestos en la solicitud, asociados con la revisión y aprobación de las áreas responsables para la adopción del Reglamento Interno que brinde los lineamientos necesarios para la correcta Gestión de PQRSD, se aprobó la reprogramación de la acción en mención hasta el 30 de junio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PR01"Procedimiento para la Formulación y Seguimiento de Planes de Mejoramiento"  en el numeral 3. "lineamientos y/o políticas de operación" ítem 6 " La reformulación y reprogramación de una acción del PMP no podrá ser superior a seis (06) meses del tiempo inicialmente definido y deberá solicitarse por lo menos con 10 (diez) días hábiles de anticipación a la fecha de cumplimiento";así como culminarla en debida forma, en los mismos términos establecidos.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</si>
  <si>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 xml:space="preserve">Leyla Yazmin Cardenas-Subdirección Administrativa </t>
  </si>
  <si>
    <r>
      <rPr>
        <b/>
        <sz val="9"/>
        <color theme="1"/>
        <rFont val="Arial"/>
        <family val="2"/>
      </rPr>
      <t>Seguimiento III Trimestre: s</t>
    </r>
    <r>
      <rPr>
        <sz val="9"/>
        <color theme="1"/>
        <rFont val="Arial"/>
        <family val="2"/>
      </rPr>
      <t>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en sesión de comité de archivo realizado el 29 de julio, se expone el cronograma de actividades para cada uno de los programas específicos del PGD y que son objeto de actualización en cuanto a actividades y fechas de ejecución; a través de acto administrativo de adopción del PGD se solicito cierre de la acción con el radicado 202261200243583 ya que se da cumplimiento a la misma.
Las evidencias de los planes se ubican en el link: https://drive.google.com/drive/folders/1WqkYPy926TpglnvWj6ZIHaDOn4T_0c1I?usp=sharing
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r>
  </si>
  <si>
    <t>10/10/2022: En sesión de comité de archivo realizado el 29 de julio, se expone el cronograma de actividades para cada uno de los programas específicos del PGD y que son objeto de actualización en cuanto a actividades y fechas de ejecución a través de acto administrativo de adopción del PGD - Acta del comité interno de archivo
Por lo anterior, solicitaron el cierre mediante el formato de justificación de cumplimiento; adjuntando la evidencia (Acta del comité interno de archivo). De acuerdo con la gestión evidenciada, se cierra la acción.
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</si>
  <si>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YENY ALEXANDRA LÓPEZ ABRIL</t>
  </si>
  <si>
    <t xml:space="preserve">7/10/2022. Para este corte no se reportan avances y esta acción se encuentra en los tiempos 
</t>
  </si>
  <si>
    <t>7/10/2022: No se aportaron evidencias de gestión en el mes de septiembre de 2022.
7/9/2022: No se aportaron evidencias de gestión en el mes de agosto de 2022.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t>
  </si>
  <si>
    <t>Omar Murcia</t>
  </si>
  <si>
    <r>
      <rPr>
        <sz val="9"/>
        <rFont val="Arial"/>
        <family val="2"/>
      </rPr>
      <t>05-10-2022: Como avance del cumplimiento de la acción definida en el plan de mejoramiento, durante el trimestre julio a septiembre de 2022 se realizaron tres (3) mesas de trabajo de conciliación de incapacidades entre la Dirección de Talento Humano y la Subdirección Financiera, las cuales se relacionan a continuación:
•        Tres (3) actas de reunión de conciliación de incapacidades, corte 30-09-2022, 31-08-2022 y 31-07-2022.
Los soportes que dan cuenta del avance en el cumplimiento de la acción se encuentran disponibles en el siguiente enlace carpeta</t>
    </r>
    <r>
      <rPr>
        <sz val="9"/>
        <color rgb="FF000000"/>
        <rFont val="Arial"/>
        <family val="2"/>
      </rPr>
      <t xml:space="preserve"> </t>
    </r>
    <r>
      <rPr>
        <sz val="9"/>
        <rFont val="Arial"/>
        <family val="2"/>
      </rPr>
      <t>drive: https://drive.google.com/drive/folders/1Wq8xgoZnT_Okeoy6C_sxSr6m_XN1JGcv?usp=sharing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r>
  </si>
  <si>
    <t>Lady Carolina Cardenas</t>
  </si>
  <si>
    <t>La responsabilidad de esta acción es compartida con los líderes de los Sistemas de Gestión y el avance de la acción y sus evidencias se encuentran en el siguiente link: https://drive.google.com/drive/folders/1okIJoAK9BrcAJpldPQKDyZhJflyRoQa3?usp=sharing. Fecha de terminación 30/11/2022.</t>
  </si>
  <si>
    <t xml:space="preserve">7/10/2022 Desde la Dirección de Atención al Ciudadano,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Adicionalmente, se adoptaron los lineamientos establecidos en el Manual del usuario - funcionario Sistema Distrital para la Gestión de Peticiones Ciudadanas de la Secretaría General de la Alcaldía Mayor de Bogotá, en el ítem 8.1.3. Sistema Distrital para la Gestión de Peticiones Ciudadanas “Bogotá Te Escucha” 
Por lo anterior, la Secretaría Distrital de Movilidad presenta este reglamento interno de PQRSD, con el propósito de que los servidores públicos atiendan de manera eficiente y oportuna los requerimientos de la ciudadanía, asignados por el sistema de gestión documental y Sistema Distrital para la Gestión de Peticiones Ciudadanas “Bogotá Te Escucha”, dando cumplimiento a lo establecido en la Ley 1437 de 2011, Ley 1755 de 2015 y Decreto 1166 de 2016, lineamientos por medio de la cual se regula el Derecho Fundamental de Petición.
Se aportan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 6. Registro Fotográfico - Socialización reglamento interno PQRSD
</t>
  </si>
  <si>
    <t xml:space="preserve">10/10/2022: Desde la Dirección de Atención al Ciudadano, llevaron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Adicionalmente, se adoptaron los lineamientos establecidos en el Manual del usuario - funcionario Sistema Distrital para la Gestión de Peticiones Ciudadanas de la Secretaría General de la Alcaldía Mayor de Bogotá, en el ítem 8.1.3. Sistema Distrital para la Gestión de Peticiones Ciudadanas “Bogotá Te Escucha” 
Por lo anterior, la Secretaría Distrital de Movilidad presentó el reglamento interno de PQRSD, con el propósito de que los servidores públicos atiendan de manera eficiente y oportuna los requerimientos de la ciudadanía, asignados por el sistema de gestión documental y Sistema Distrital para la Gestión de Peticiones Ciudadanas “Bogotá Te Escucha”, dando cumplimiento a lo establecido en la Ley 1437 de 2011, Ley 1755 de 2015 y Decreto 1166 de 2016, lineamientos por medio de la cual se regula el Derecho Fundamental de Petición.
Por lo anteriormente expuesto, se evidenció el cumplimiento de la acción, y por tal motivo la Dirección de Atención al Ciudadano solicitó su respectivo cierre.
Aportaron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
6.	Registro Fotográfico - Socialización reglamento interno PQRSD
De acuerdo con la gestión evidenciada, se cierra la acción.
7/9/2022: No se aportaron evidencias de gestión en el mes de agosto de 2022.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t>
  </si>
  <si>
    <t>Giovanni Pedraza</t>
  </si>
  <si>
    <t>10/10/2022: Se implementó el sistema de información Kactus, donde se puede dar seguimiento a los periodos a disfrutar por parte del funcionario... 
Por lo anterior, solicitaron el cierre mediante el formato de justificación de cumplimiento De acuerdo con la gestión evidenciada, se cierra la acción.
8/9/2022: No se aportaron evidencias de gestión en el mes de agosto de 2022.
5/8/2022: La Subsecretaria de Gestión Corporativa (Dirección de Talento Humano) implemento un nuevo sistema de nómina KACTUS donde se puede bajar el reporte al día de las vacaciones pendientes por disfrutar de los funcionarios (adjuntaron caso de prueba en el sistema)
8/07/2022: No se aportaron evidencias de gestión en el mes de junio de 2022.</t>
  </si>
  <si>
    <t>10/10/2022: Se implementó el sistema de información Kactus, para el cumplimiento aportaron pantallazos de las funcionalidades del sistema, se observa que se puede dar seguimiento a los periodos a disfrutar por parte del funcionario. Por lo anterior, solicitaron el cierre mediante el formato de justificación de cumplimiento. De acuerdo con la gestión evidenciada, se cierra la acción como cumplida, y se una proxima revisión al proceso se revisará la efectividad y su eficacia.
8/9/2022: No se aportaron evidencias de gestión en el mes de agosto de 2022.
Por lo anterior, solicitaron el cierre del hallazgo; mediante el formato de justificación de cumplimiento De acuerdo con la gestión evidenciada, se cierra la acción.
5/8/2022: La Subsecretaria de Gestión Corporativa (Dirección de Talento Humano) implemento un nuevo sistema de nómina KACTUS donde se puede bajar el reporte al día de las vacaciones pendientes por disfrutar de los funcionarios (adjuntaron caso de prueba en el sistema)
8/07/2022: No se aportaron evidencias de gestión en el mes de junio de 2022.</t>
  </si>
  <si>
    <t>05-10-2022: Como cumplimiento de la acción definida en el plan de mejoramiento, se actualizaron, publicaron y socializaron los siguientes procedimientos:
•        PA03-PR10 procedimiento expedición o anulación de CRP v3.0 del 07-09-2022.
•        PA03-PR09 procedimiento trámite para radicación y pago de cuentas v3.0 del 05-08-2022.
•        PA03-PR08 procedimientos expedición y anulación de CDPs v3.0 del 07-09-2022.
De igual forma, se actualizaron, adicionaron y eliminaron formatos asociados al procedimiento PA03-R09, tal y como se evidencia en la intranet; Sistema Integrado de Gestión, y en memorando 202261100199313 remitido a la OAPI:
Tipo de Documento   Nombre de Procedimiento / Formato / Anexo        Novedad
PA03-PR09                Procedimiento trámite órdenes de pago                Actualizado
PA03-PR09-F01        Lista de verificación documentos soporte pago terceros        Actualizado
PA03-PR09-F02        Certificado de Supervisión en prueba piloto          Nuevo
PA03-PR09-F03 I        Informe de Actividades en prueba piloto              Nuevo
PA03-PR09-F02        Certificado de Supervisión                                     Sin novedad
PA03-PR09-F03        Informe de Actividades                                          Sin novedad
PA03-PR09-F04        Certificado de Ingresos                                          Sin novedad
PA03-PR09-F05        Información tributaria                                              Eliminado
PA03-PR09-F06        Control revisión                                                       Eliminado
PA03-PR09-F07        Control entrega planillas                                          Eliminado
PA03-PR09-F08        PA03-PR09-F08 P                                                    Eliminado
PA03-PR09-F09        Entrega de cuentas para revisión                           Actualizado
OA03-PR09- Anexo 1        Lista de verificación de las facturas             Actualizado
OA03-PR09- Anexo 2        Formato de reenvío                                        Eliminado
Por lo anteriormente expuesto, se reporta el cumplimiento de la acción, por tal motivo se solicita el respectivo cierre. En este sentido, se adjunta el formato PV01-PR01-F06 “Justificación cumplimiento hallazgo”, de igual forma, como soporte se anexan tres (3) procedimientos actualizados y publicados y acta de reunión de socialización. 
Los soportes que dan cuenta del cumplimiento de la acción y la solicitud de cierre se encuentran disponibles en el siguiente enlace carpeta drive: https://drive.google.com/drive/folders/1UUt4LkvEzsiA7l-SRfpOp1dN3oRhNxYx?usp=sharing
7/9/2022: Como avance del cumplimiento de la acción definida en el plan de mejoramiento, el 05 de agosto de 2022 se publicó en la intranet, la versión 3.0 del procedimiento “Trámite para radicación y pago de cuentas - código: PA03-PR09”. Se anexa el referido procedimiento.
En línea con lo anterior mediante memorando 202261100199313 del pasado 12 de agosto, se remitió a la OAPI las novedades con respecto a los formatos asociados al referido procedimiento
Con respecto a los procedimientos PA03-PR08 “Procedimientos expedición y anulación de CDPs” y PA03-PR10 “Procedimiento expedición o anulación de CRP”, se remitieron para aprobación a la Oficina Asesora de Planeación Institucional mediante correo electrónico del pasado 5 de septiembre. Se anexa el referido correo y los citados procedimientos.
5/8/2022: Como avance del cumplimiento de la acción definida en el plan de mejoramiento, se remitió el procedimiento PA03-PR09 con los anexos a la OAPI, y a partir de la retroalimentación se están generando los respectivos ajustes para publicación. De igual forma, se realizaron mesas de trabajo para ajustar los procedimientos PA03-PR08 y PA03-PR10 con los responsables de cada proceso, en este sentido, se procederá a remitir para aprobación del equipo contable el documento con los ajustes finales, para posterior envío en los primeros días del mes de agosto a la OAPI.
8/07/2022: No se aportaron evidencias de gestión en el mes de junio de 2022.</t>
  </si>
  <si>
    <t>7/10/2022: Se evidenció que se actualizaron, publicaron y socializaron los siguientes procedimientos:
• PA03-PR10 procedimiento expedición o anulación de CRP v3.0 del 07-09-2022.
• PA03-PR09 procedimiento trámite para radicación y pago de cuentas v3.0 del 05-08-2022.
• PA03-PR08 procedimientos expedición y anulación de CDPs v3.0 del 07-09-2022.
De igual forma, se evidenció que se actualizaron, adicionaron y eliminaron formatos asociados al procedimiento PA03-R09, tal y como se evidencia en la intranet; Sistema Integrado de Gestión, y en memorando 202261100199313 remitido a la OAPI.
Por lo anteriormente expuesto, la Subdirección Financiera reportó el cumplimiento de la acción, por tal motivo solicitó el respectivo cierre. En este sentido, adjuntó el formato “Justificación cumplimiento hallazgo”, de igual forma, como soporte anexaron tres (3) procedimientos actualizados y publicados y acta de reunión de socialización.
De acuerdo con la gestión evidenciada, se cierra la acción.
7/9/2022: Como avance del cumplimiento de la acción definida en el plan de mejoramiento, el 05 de agosto de 2022 se publicó en la intranet, la versión 3.0 del procedimiento “Trámite para radicación y pago de cuentas - código: PA03-PR09”. Se anexa el referido procedimiento.
En línea con lo anterior mediante memorando 202261100199313 del pasado 12 de agosto, se remitió a la OAPI las novedades con respecto a los formatos asociados al referido procedimiento
Con respecto a los procedimientos PA03-PR08 “Procedimientos expedición y anulación de CDPs” y PA03-PR10 “Procedimiento expedición o anulación de CRP”, se remitieron para aprobación a la Oficina Asesora de Planeación Institucional mediante correo electrónico del pasado 5 de septiembre. Se anexa el referido correo y los citados procedimientos.
5/8/2022: Como avance del cumplimiento de la acción definida en el plan de mejoramiento, se remitió el procedimiento PA03-PR09 con los anexos a la OAPI, y a partir de la retroalimentación se están generando los respectivos ajustes para publicación. De igual forma, se realizaron mesas de trabajo para ajustar los procedimientos PA03-PR08 y PA03-PR10 con los responsables de cada proceso, en este sentido, se procederá a remitir para aprobación del equipo contable el documento con los ajustes finales, para posterior envío en los primeros días del mes de agosto a la OAPI.
8/07/2022: No se aportaron evidencias de gestión en el mes de junio de 2022.</t>
  </si>
  <si>
    <t>Se encuentra abierta y en proceso de ejecución con fecha de terminación 30/10/2022, el avance de la acción y sus evidencias se encuentran en el siguiente link:https://drive.google.com/drive/folders/1BM98-NDdpPxEe9UwlhaFolf8IVAhflwo?usp=sharing</t>
  </si>
  <si>
    <t xml:space="preserve">7/10/2022. Para este corte no se reportan avances y esta acción se encuentra en los tiempos </t>
  </si>
  <si>
    <r>
      <rPr>
        <b/>
        <sz val="9"/>
        <color theme="1"/>
        <rFont val="Arial"/>
        <family val="2"/>
      </rPr>
      <t>Seguimiento III Trimestre</t>
    </r>
    <r>
      <rPr>
        <sz val="9"/>
        <color theme="1"/>
        <rFont val="Arial"/>
        <family val="2"/>
      </rPr>
      <t xml:space="preserv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la correspondiente actualización de la matriz legal con los compromisos y la inclusión de normas faltantes, por lo cual se solicita el cierre de la acción con el radicado 202261200249263 ya que se da cumplimiento a la misma.
Las evidencias de los planes se ubican en el link: https://drive.google.com/drive/folders/1WqkYPy926TpglnvWj6ZIHaDOn4T_0c1I?usp=sharing
</t>
    </r>
  </si>
  <si>
    <t>10/10/2022: De acuerdo a los compromisos, se realizó la correspondiente actualización de la matriz legal con los compromisos y la inclusión de normas faltantes. 
Por lo anterior, solicitaron el cierre mediante el formato de justificación de cumplimiento y adjuntaron las siguientes evidencias:
Anexo:  PA05-IN02-F03 Matriz de Cumplimiento Legal 
De acuerdo con la gestión evidenciada, se cierra la acción.
8/9/2022: No se aportaron evidencias de gestión en el mes de agosto.</t>
  </si>
  <si>
    <r>
      <rPr>
        <b/>
        <sz val="9"/>
        <color theme="1"/>
        <rFont val="Arial"/>
        <family val="2"/>
      </rPr>
      <t xml:space="preserve">Seguimiento III Trimestre: </t>
    </r>
    <r>
      <rPr>
        <sz val="9"/>
        <color theme="1"/>
        <rFont val="Arial"/>
        <family val="2"/>
      </rPr>
      <t>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solicitud re programación con el radicado 202261200239693  de acuerdo al cronograma SGA.
Las evidencias de los planes se ubican en el link: https://drive.google.com/drive/folders/1WqkYPy926TpglnvWj6ZIHaDOn4T_0c1I?usp=sharing
8/9/2022: No se aportaron evidencias de gestión en el mes de agosto.</t>
    </r>
  </si>
  <si>
    <r>
      <rPr>
        <b/>
        <sz val="9"/>
        <color theme="1"/>
        <rFont val="Arial"/>
        <family val="2"/>
      </rPr>
      <t>Seguimiento III Trimestre</t>
    </r>
    <r>
      <rPr>
        <sz val="9"/>
        <color theme="1"/>
        <rFont val="Arial"/>
        <family val="2"/>
      </rPr>
      <t>: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desde el SGA (Sistema de Gestión Ambiental) se realiza la creación para la implementación de 1 formato en el sistema registro de residuos ordinarios PA01- PL02-F06 y 1 actualización registro de residuos peligrosos PA01-PL02-F05, el cual fue remitido a la OAPI quienes lo revisaron y aprobaron. Posteriormente  se radica solicitud de cierre 202261200247933 ya que se cumple la acción.
Las evidencias de los planes se ubican en el link: https://drive.google.com/drive/folders/1WqkYPy926TpglnvWj6ZIHaDOn4T_0c1I?usp=sharing</t>
    </r>
  </si>
  <si>
    <t>10/10/2022: Desde el SGA (Sistema de Gestión Ambiental) se realiza la creación para la implementación de 1 formatos en el sistema registro de residuos ordinarios PA01PL02-F06 y 1 actualización registro de residuos peligrosos PA01-PL02-F05 se remitió a la Oficina Asesora de Planeación Institucional  los cuales fueron revisados y aprobados 
Enviaron las siguientes evidencias:
 Anexos: - Actualización Registro de residuos peligrosos PA01-PL02-F05 - Creación Registro de residuos ordinarios PA01-PL02-F06 
Por lo anterior, solicitaron el cierre mediante el formato de justificación de cumplimiento. De acuerdo con la gestión evidenciada, se cierra la acción.
8/9/2022: No se aportaron evidencias de gestión en el mes de agosto.</t>
  </si>
  <si>
    <t>Lady Carolina Cardenas Perez</t>
  </si>
  <si>
    <t>Para dar cumplimiento a la acción No. 1 del hallazgo No. 083 de 2022, la Oficina Asesora de Planeación Institucional actualizó los siguientes documentos:
1. Procedimiento PE01-PR08 Planificación Estratégica y Operativa: En el procedimiento quedó contemplado de manera general el siguiente lineamiento en la página No. 6 del documento: "La caracterización de las partes interesadas se realiza con base en la guía del Departamento Nacional de Planeación, identificando los requisitos y necesidades a satisfacer. La caracterización de usuarias, usuarios y partes interesadas incluye el enfoque poblacional-diferencial (Transcurrir vital, condición- situación y etnia), la información resultante será consolidada en el formato PE01- PR08-F02"
2. Instructivo PE01-PR08-IN01 PLANIFICACIÓN OPERATIVA Y ESTRATÉGICA. En el instructivo se crea un capítulo exclusivo para incluir los lineamientos respectivos del hallazgo, en el numeral 5 del instructivo, denominado:"CARACTERIZACIÓN DE PARTES INTERESADA"
3. Finalmente el formato PE01-PR08-F03 Caracterización partes interesadas, se eliminó la segmentación de las partes interesadas para que quede más específica la determinación de necesidades y expectativas, además se eliminó la priorización de variables para la selección de las mismas. 
Los documentos mencionados anteriormente fueron actualizados y publicados en intranet de la entidad en el siguiente link https://www.movilidadbogota.gov.co/intranet/PE01 con fecha de 28 de septiembre de 2022, donde se podrán consultar. Adicionalmente se adjuntan.</t>
  </si>
  <si>
    <t>10/10/2022: Para dar cumplimiento a la acción No. 1 del hallazgo No. 083 de 2022, se evidenció que la Oficina Asesora de Planeación Institucional actualizó los siguientes documentos:
1. Procedimiento PE01-PR08 Planificación Estratégica y Operativa: En el procedimiento quedó contemplado de manera general el siguiente lineamiento en la página No. 6 del documento: "La caracterización de las partes interesadas se realiza con base en la guía del Departamento Nacional de Planeación, identificando los requisitos y necesidades a satisfacer. La caracterización de usuarias, usuarios y partes interesadas incluye el enfoque poblacional-diferencial (Transcurrir vital, condición- situación y etnia), la información resultante será consolidada en el formato PE01- PR08-F02". 
2. Instructivo PE01-PR08-IN01 PLANIFICACIÓN OPERATIVA Y ESTRATÉGICA. En el instructivo se crea un capítulo exclusivo para incluir los lineamientos respectivos del hallazgo, en el numeral 5 del instructivo, denominado:"CARACTERIZACIÓN DE PARTES INTERESADA"
3. Finalmente, el formato PE01-PR08-F03 Caracterización partes interesadas, se eliminó la segmentación de las partes interesadas para que quede más específica la determinación de necesidades y expectativas, además se eliminó la priorización de variables para la selección de las mismas.
Por lo anterior, solicitaron el cierre del hallazgo mediante el  formato de justificación de cumplimiento; adjuntando las evidencias, así:
-pe01-pr08_planificacion_estrategica_y_operativa_v8.0_de_28-09-2022
-pe01-pr08-in01_v7.0_de_28-09-2022_Instructivo para la Planificación Estratégica
-pe01-pr08-f03_caracterizacion_partes_interesadas_v2.0_de_28092022
De acuerdo con la gestión evidenciada, se cierra la acción.
8/9/2022: No se aportaron evidencias de gestión en el mes de agosto.</t>
  </si>
  <si>
    <t>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dio cumplimiento de la acción con la reubicación, por lo cual se solicito cierre con el radicado 202261200246303.
Las evidencias de los planes se ubican en el link: https://drive.google.com/drive/folders/1WqkYPy926TpglnvWj6ZIHaDOn4T_0c1I?usp=sharingto.</t>
  </si>
  <si>
    <t>10/10/2022: la Subdirección Administrativa trasladó la consulta de reubicar los puestos de trabajo que estaban dispuestos de forma provisional en el piso 4 de la sede calle 13 a la Subsecretaria de Servicios a la Ciudadanía, de dicha consulta se obtuvo que durante el mes de julio de 2022 se realizará la reubicación de los puestos de trabajo y del personal que realizaba sus actividades en este espacio como se muestra en las imágenes adjuntas. Es importante mencionar que, los puestos de trabajo y el personal que se encontraba en el piso 4 fueron trasladados al Centro de Servicio de Movilidad en el piso 1 de la sede Calle 13, con esta actividad desde la Subdirección Administrativa logró tener un acceso mas controlado de los usuarios al edificio. De otra parte y dado que el uso inicial de este espacio era de sala de capacitación, desde la Subdirección Administrativa se realizó la revisión de las necesidades de espacios actuales de la SDM y determinó apoyándose en el proyecto de trabajo inteligente que a esta zona se le dará un uso polivalente de bienestar a los colaboradores, es decir, en este espacio se integraran actividades de recreación, integración, participación y capacitación.
En este sentido, se dio cumplimiento al indicador: Reubicación realizada.  Por lo anterior se cumple con el 100% con la reubicación de los puestos de trabajo. Con lo anterior se evidencia la gestión realizada por la Subdirección Administrativa, con el fin de realizar gestión a la oportunidad de mejora encontrada en el INFORME DE AUDITORIA DE CERTIFICACIÓN ISO 45001:2018. 
Por lo anterior, solicitaron el cierre del hallazgo; mediante el formato de justificación de cumplimiento y las evidencias (registro fotográfico)
De acuerdo con la gestión evidenciada, se cierra la acción.
8/9/2022: No se aportaron evidencias de gestión en el mes de agosto.</t>
  </si>
  <si>
    <t>7/10/2022 Desde la DAC,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Es así como la Secretaría Distrital de Movilidad presenta este reglamento interno de PQRSD, con el propósito de que los servidores públicos atiendan de manera eficiente y oportuna los requerimientos de la ciudadanía, asignados por el sistema de gestión documental y Sistema Distrital para la Gestión de Peticiones Ciudadanas “Bogotá Te Escucha”, dando cumplimiento a lo establecido en la Ley 1437 de 2011, Ley 1755 de 2015 y Decreto 1166 de 2016, lineamientos por medio de la cual se regula el Derecho Fundamental de Petición.
Se aportan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22,6. Registro Fotográfico - Socialización reglamento interno PQRSD
8/9/2022: No se aportaron evidencias de gestión en el mes de agosto.</t>
  </si>
  <si>
    <t>10/10/2022: Desde la DAC,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Es así como la Secretaría Distrital de Movilidad presenta este reglamento interno de PQRSD, con el propósito de que los servidores públicos atiendan de manera eficiente y oportuna los requerimientos de la ciudadanía, asignados por el sistema de gestión documental y Sistema Distrital para la Gestión de Peticiones Ciudadanas “Bogotá Te Escucha”, dando cumplimiento a lo establecido en la Ley 1437 de 2011, Ley 1755 de 2015 y Decreto 1166 de 2016, lineamientos por medio de la cual se regula el Derecho Fundamental de Petición.
Por lo anteriormente expuesto, se evidenció el cumplimiento de la acción, y por tal motivo la Dirección de Atención al Ciudadano solicitó su respectivo cierre.
Se aportan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
6.	Registro Fotográfico - Socialización reglamento interno PQRSD
De acuerdo con la gestión evidenciada, se cierra la acción.
8/9/2022: No se aportaron evidencias de gestión en el mes de agosto.</t>
  </si>
  <si>
    <t>7/10/2022. Para este corte no se reportan avances y esta acción se encuentra en los tiempos 
8/9/2022: No se aportaron evidencias de gestión en el mes de agosto.</t>
  </si>
  <si>
    <t>7/10/2022 Desde la Dirección de Atención al Ciudadano, se llevó a cabo la actualización del Procedimiento de Cursos pedagógicos por infracción a las normas de Tránsito PM04-PR01, en el numeral 3 lineamientos y políticas de operación (página 6), se estableció el lineamiento para el seguimiento de la planificación del cambio, con el propósito de contar con una planificación y control operacional, dando cumplimiento a la ISO 9001:2015 en su numeral 8.1 Planificación y control operacional, ya que la entidad debe controlar los cambios planificados y revisar las consecuencias de los cambios no previstos tomando acciones para mitigar cualquier efecto adverso, según sea necesario. 
Se aportan las siguientes evidencias: 1.	Lineamiento establecido en el PM04-PR01 Cursos pedagógicos V10
8/9/2022: No se aportaron evidencias de gestión en el mes de agosto.</t>
  </si>
  <si>
    <t>10/10/2022: Desde la Dirección de Atención al Ciudadano, se llevó a cabo la actualización del Procedimiento de Cursos pedagógicos por infracción a las normas de Tránsito PM04-PR01, en el numeral 3 lineamientos y políticas de operación (página 6), se estableció el lineamiento para el seguimiento de la planificación del cambio, con el propósito de contar con una planificación y control operacional, dando cumplimiento a la ISO 9001:2015 en su numeral 8.1 Planificación y control operacional, ya que la entidad debe controlar los cambios planificados y revisar las consecuencias de los cambios no previstos tomando acciones para mitigar cualquier efecto adverso, según sea necesario. 
Por lo anteriormente expuesto, se evidenció el cumplimiento de la acción, y por tal motivo la Dirección de Atención al Ciudadano solicitó su respectivo cierre.
Se aportaron las siguientes evidencias:
1.	Lineamiento establecido en el PM04-PR01 Cursos pedagógicos V10
De acuerdo con la gestión evidenciada, se cierra la acción.
8/9/2022: No se aportaron evidencias de gestión en el mes de agosto.</t>
  </si>
  <si>
    <t>Guillermo Delgadillo</t>
  </si>
  <si>
    <t>04/10/2022: Para el periodo se presentó las siguientes modificaciones en la parte documental del proceso así:
1. Tipo Procedimiento:
a)  Crea el documento "Procedimiento Auditoria de Gestión, Seguimiento y Evaluación" con el código PV01-PR02 en su primera versión de fecha 30/08/2022.
b) Se crean los formatos: Plan Anual de Auditoría Interna PV01-PR02-F01 de fecha 30/08/2022; Programa de trabajo PV01-PR02-F02; Formato Informe de Auditoría PV01-PR02-F03; Informe de Evaluación o Seguimiento PV01-PR02-F04; Evaluación del ejercicio de Auditoría PV01-PR02-F05; Evaluación a la Gestión por dependencias PV01-PR02-F06; Carta representación PV01-PR02-MD01; Compromiso Código de Ética 30 Código PV01-PR02-MD02
b) Se Inhabilita el 02/09/2022 el Procedimiento para la Formulación y Seguimiento de Planes de Mejoramiento V.5 con código PV01-PR01. Ahora en Instructivos se elimina el documento Elaboración de Informes para el Control de la Gestión Institucional Código PV01-IN01 el 02/09/2022.
2) Instructivos:
a) Se inhabilita Elaboración de Informes para el Control de la Gestión Institucional PV01-IN01 el 02/09/2022
b) Se inhabilitan los anexos el 02/09/2022: 
• Plan Anual de Auditoría Interna PV01-IN01-F01
• Listado de Auditores Internos PV01-IN01-F02 
• Lista de Verificación PV01-IN01-F04.
• Informe de Auditoría PV01-IN01-F05. 
• Encuesta de Precepción Ejercicio de Auditoria PV01-IN01-F06.  
• Informe de Evaluación PV01-IN01-F07 el 02/09/2022; 
• Evaluación a la Gestión por Dependencia PV01-IN01-F08; 
• Papel de trabajo auditoria internas PV01-IN01-F10 el 02/09/2022; 
• Control documentos auditorias de gestión PV01-IN01-F11; 
• Carta de Representación PA05-PR16-MD01 el 02/09/2022; 
• Guía para la selección y evaluación de auditores internos de sistemas de gestión PV01-IN01-G01
c) Se crea el Instructivo formulación y Seguimiento de planes de mejoramiento PV01-IN02 de fecha 02/09/2022.
d) Se crean los anexos así: 
• PV01-IN02-F01 Matriz Plan de Mejoramiento de fecha 02/09/2022; 
• PV01-IN02-F02 Justificación cumplimiento de hallazgo de fecha 26/09/2022; 
• PV01-IN02-G01 Guía par a la Identificación de Causa Raíz del 02/09/2022; 
• PV01-IN02-G01-F01 análisis de causas- Lluvia de Ideas de 02/09/2022.
• PV01-IN02-G01-F02 Análisis de causas - Causa Efecto del 02/09/2022.
• PV01-IN02-G01-F03 Análisis de causas - Cinco porqués del 02/09/2022.
e) Se Crea el Instructivo el PV01-IN03 Instructivo Sistemas de Gestión de fecha 02/09/2022.
f) se crean los anexos en fecha del 02/09/2022: 
• PV01-IN03- Plan de Auditoria;
• PV01-IN03-F02 Lista de Verificación;
• PV01-IN03-F03 Formato informe de auditoría Sistema de Gestión; 
• PV01-IN03-F04 Listado de auditores; 
• PV01-IN03-G01 Guía de Evaluación de Auditores.
Adicional, se realizó la convocatoria y socialización al equipo técnico de calidad el día 21/09/2022 y se contó con la asistencia de 46 participantes. De igual manera se socializó a través del boletín de noticias Movilidad día el día 23/09/2022.
Lo anterior, permite validar el cumplimiento de la acción, su efectividad y eficacia se evaluará en la próxima revisión que se realice al proceso..
09/2022: La OCI mediante memorando 202217000200033 del 16/08/2022solicitó reprogramación de la actividad a la OAPI,  para el 30/09/22, por lo cual la OAPI mediante memorando 202215000204613 del 19/08/22, acepta los argumentos expuestos, y considera procedente la reprogramación para el hallazgo  016-2022 Acción 2 para el  30/09/22.
08/08/2022: Durante el mes de junio y julio el equipo OCI, realizó  actualización a los procedimientos, formatos, instructivos del proceso de  Control y Evaluación de la Gestión, los cuales en la fecha 29/07/2022 fueron remitidos para revisión de la Jefe de la OCI, previo a continuar con los tramites respectivos ante la OAPI.</t>
  </si>
  <si>
    <t>6/10/2022 La OCI solicitó a OAPI mediante correo del 4/10/2022 el aval para dar cierre a la accion propuesta relacionada con "Actualización y socialización de los documentos del proceso Control y Evaluación de de la gestión", para lo cual la OAPI establecio como cumplida la accion conforme a las evidencias aportadas.
 Conforme lo anterior, se observa que la acción se ejecutó en terminos de eficacia, por lo cual la OAPI la estableció como cumplida.
Accion en cumplida
CONCLUSION: ACCION CUMPLIDA
05/09/2022: La OCI mediante memorando 202217000200033 del 16/08/2022solicitó reprogramación de la actividad a la OAPI,  para el 30/09/22, por lo cual la OAPI mediante memorando 202215000204613 del 19/08/22, acepta los argumentos expuestos, y considera procedente la reprogramación para el hallazgo  016-2022 Acción 2 para el  30/09/22.
08/08/2022: Durante el mes de junio y julio el equipo OCI, realizó  actualización a los procedimientos, formatos, instructivos del proceso de  Control y Evaluación de la Gestión, los cuales en la fecha 29/07/2022 fueron remitidos para revisión de la Jefe de la OCI, previo a continuar con los tramites respectivos ante la OAPI.</t>
  </si>
  <si>
    <t xml:space="preserve">6/10/2022 La OCI llevo a cabo el 12/08/2022 reunion  con los responables de gestion de Conocimiento en la cual se estableció como estrategia coordinar con todos los gestores del conocimiento la conformacion de un banco de experiencias y/o lecciones aprendidas y de la cual surgieron compromisos que fueron socializados en el CICCI del 21/07/2022, para lo cual la OAPI establecio como cumplida la accion conforme a las evidencias aportadas.
09/09/2022 Dando alcance a lo registrado en el mes de julio se observa que en Acta del 21 de julio de 2022 del Comité Institucional de Coordinación de Control Interno, se realizó socialización a los miembros de comité de los avances de los planes de mejora suscritos por la OCI, y por ende quedando esta acción cumplida.
08/08/2022: En la fecha  15/07/2022 se lleva a cabo mesa de trabajo cuyo orden del día "Mesa de trabajo para establecer estrategia de experiencias y/o lecciones aprendidas (PMP auditoría interna bajo la norma NTC9001:2015" . En esta reunión se acordaron compromisos entre la Oficina de Control Interno, Dirección de Inteligencia de la Movilidad y la Dirección de Talento Humano: Compromiso 1) Incluir dentro del formulario de lecciones aprendidas, los ítems que contengan la información relacionada con los hallazgos reiterativos de los planes de mejoramiento, producto de las auditorías de entes de control.  2). Mesa de trabajo con la Oficina de Control Interno, para verificar la coherencia acerca de la modificación del registro en el formulario y el diligenciamiento del mismo. 3).Por parte de los líderes de la Política de Gestión del Conocimiento, coordinarán reunión con los gestores del conocimiento para el registro de las lecciones y experiencias aprendidas a partir de análisis de los hallazgos reiterativos por proceso. </t>
  </si>
  <si>
    <t xml:space="preserve">6/10/2022 La OCI solicitó a OAPI mediante correo del 4/10/2022 el aval para dar cierre a la acción propuesta relacionada con "Realizar mesa de trabajo con el responsable de la Política de Gestión del conocimiento y la innovación, para establecer una estrategia para la conformación del banco de experiencias y/o lecciones aprendidas " la cual se llevo a cabo el 12/08/2022 en la cual se estableció como estrategia coordinar con todos los gestores del conocimiento la conformacion de un banco de experiencias y/o lecciones aprendidas y de la cual surgieron compromisos que fueron socializados en el CICCI del 21/07/2022, para lo cual la OAPI establecio como cumplida la accion conforme a las evidencias aportadas.
 Conforme lo anterior, se observa que la acción se ejecutó en terminos de eficacia, por lo cual la OAPI la estableció como cumplida.
Accion en cumplida
CONCLUSION: ACCION CUMPLIDA
09/09/2022 Dando alcance a lo registrado en el mes de julio se observa que en Acta del 21 de julio de 2022 del Comité Institucional de Coordinación de Control Interno, se realizó socialización a los miembros de comité de los avances de los planes de mejora suscritos por la OCI, y por ende quedando esta acción cumplida.
08/08/2022: En la fecha  15/07/2022 se lleva a cabo mesa de trabajo cuyo orden del día "Mesa de trabajo para establecer estrategia de experiencias y/o lecciones aprendidas (PMP auditoría interna bajo la norma NTC9001:2015" . En esta reunión se acordaron compromisos entre la Oficina de Control Interno, Dirección de Inteligencia de la Movilidad y la Dirección de Talento Humano: Compromiso 1) Incluir dentro del formulario de lecciones aprendidas, los ítems que contengan la información relacionada con los hallazgos reiterativos de los planes de mejoramiento, producto de las auditorías de entes de control.  2). Mesa de trabajo con la Oficina de Control Interno, para verificar la coherencia acerca de la modificación del registro en el formulario y el diligenciamiento del mismo. 3).Por parte de los líderes de la Política de Gestión del Conocimiento, coordinarán reunión con los gestores del conocimiento para el registro de las lecciones y experiencias aprendidas a partir de análisis de los hallazgos reiterativos por proceso. </t>
  </si>
  <si>
    <t>04/10/2022: Se estableció en el Instructivo Formulación y Seguimiento de Planes de Mejoramiento Código: PV01-IN02 Versión: 1.0, un  LINEAMIENTO (página 7) relacionado con: Los Planes de Mejoramiento productor de las auditorias de sistemas de gestión se deberán formular bajo el enfoque por procesos, aplicando el ciclo PHVA de tal manera que se puedan identificar las actividades a realizar, el cumplimiento conforme a lo planificado, seguimiento y medición de las acciones; y que estas a la vez contribuyan a la eliminación de la causa raíz.
Lo anterior, permite evidenciar el cumplimiento de la acción, y en una futura revisión se evaluará la eficacia y efectividad de la misma.
09/09/2022 La Oficina de Control Interno adelantó la actualización de docuemntos y mediate memorando 202217000219363 de fecha 23 de agosto de 2022, solicitó la revisión y publicación a la OAP de dichos documentos para ser publicados en la Intranet y posterior socialización.</t>
  </si>
  <si>
    <t>6/10/2022 La OCI solicitó a OAPI mediante correo del 4/10/2022 el aval para dar cierre a la acción propuesta relacionada con "Incluir un lineamiento y/o política de operación en documento del sistema integrado de gestión asociado al proceso " el cual se incluyó en el en el Instructivo Formulación y Seguimiento de Planes de Mejoramiento Código: PV01-IN02 Versión: 1.0, para lo cual la OAPI estableció como cumplida la acción de acuerdo con las evidencias aportadas, 
Conforme lo anterior, se observa que la acción se ejecutó en terminos de eficacia, por lo cual la OAPI la estableció como cumplida.
Accion en cumplida
CONCLUSION: ACCION CUMPLIDA
09/09/2022 La Oficina de Control Interno adelantó la actualización de docuemntos y mediate memorando 202217000219363 de fecha 23 de agosto de 2022, solicitó la revisión y publicación a la OAP de dichos documentos para ser publicados en la Intranet y posterior socialización.</t>
  </si>
  <si>
    <t>04/10/2022: Se estableció en el instructivo Auditorías Internas Sistemas de Gestión Código: PV01-IN03 Versión: 1.0, en página 7 a la 9, se observa la redacción de hallazgo y verificación del informe por parte de líder del auditoria (auditor líder). 
Lo anterior, permite evidenciar el cumplimiento de la acción, y en una futura revisión se evaluará la eficacia y efectividad de la misma.
09/09/2022 La Oficina de Control Interno adelantó la actualización de documentos y mediante memorando 202217000219363 de fecha 23 de agosto de 2022, solicitó la revisión y publicación a la OAP de dichos documentos para ser publicados en la Intranet  y posterior socialización.</t>
  </si>
  <si>
    <t>6/10/2022 La OCI solicitó a OAPI mediante correo del 4/10/2022 el aval para dar cierre a la acción propuesta relacionada con "Incluir un política de operación en el instructivo  relacionado con la redacción  de hallazgos y la verificación  por parte del líder de auditoría" el cual se incluyó en el e nstructivo Auditorías Internas Sistemas de Gestión Código: PV01-IN03 Versión: 1.0,  para lo cual la OAPI estableció como cumplida la acción de acuerdo con las evidencias aportadas, 
Conforme lo anterior, se observa que la acción se ejecutó en terminos de eficacia, por lo cual la OAPI la estableció como cumplida.
Accion en cumplida
CONCLUSION: ACCION CUMPLIDA
09/09/2022 La Oficina de Control Interno adelantó la actualización de documentos y mediate memorando 202217000219363 de fecha 23 de agosto de 2022, solicitó la revisión y publicación a la OAP de dichos documentos para ser publicados en la Intranet  y posterior socialización.</t>
  </si>
  <si>
    <t>04/10/2022: Se estableció en el instructivo Auditorías Internas Sistemas de Gestión Código: PV01-IN03 Versión: 1.0, en página 7 a la 9, se observa la redacción de hallazgo y verificación del informe por parte de líder del auditoria (auditor líder). Lo anterior, permite evidenciar el cumplimiento de la acción, y en una futura revisión se evaluará la eficacia y efectividad de la misma.
09/09/2022 La Oficina de Control Interno adelantó ante la Dirección de Talento Humano mediante memorando 202217000206183 de fecha del 23/08/2022 la solicitud de capacitación sobre "Redacción de hallazgos no conformidades, observaciones y oportunidades de mejora, para los informes producto de las auditoras a los sistemas de gestión de la entidad", con el fin de atender la necesidad planteada en esta acción</t>
  </si>
  <si>
    <t>6/10/2022 La OCI solicitó a OAPI mediante correo del 4/10/2022 el aval para dar cierre a la acción propuesta relacionada con "Incluir un política de operación en el instructivo  relacionado con la redacción  de hallazgos y la verificación  por parte del lider del sistema de gestión auditado" el cual se incluyó en el instructivo Auditorías Internas Sistemas de Gestión Código: PV01-IN03 Versión: 1.0,  para lo cual la OAPI estableció como cumplida la acción de acuerdo con las evidencias aportadas, 
Conforme lo anterior, se observa que la acción se ejecutó en terminos de eficacia, por lo cual la OAPI la estableció como cumplida.
Accion en cumplida
CONCLUSION: ACCION CUMPLIDA
09/09/2022 La Oficina de Control Interno adelantó la actualización de docuemntos y mediate memorando 202217000219363 de fecha 23 de agosto de 2022, solicitó la revisión y publicación a la OAP de dichos documentos para ser publicados en la Intranet y posterior socialización.</t>
  </si>
  <si>
    <t>04/10/2022 : Se elevó la consulta ante la Dirección de Talento Humano mediante memorando 202217000206183 de fecha del 23/08/2022 la solicitud de capacitación sobre "Redacción de hallazgos no conformidades, observaciones y oportunidades de mejora, para los informes producto de las auditoras a los sistemas de gestión de la entidad"; a la fecha no se ha recibido respuesta.
Sin embargo se dió cumplimiento a la acción por lo tanto se procede con el cierre y su efectividad y eficacia se evaluará en la proxima revisión que se realice al proceso.
09/09/2022 La Oficina de Control Interno adelantó ante la Dirección de Talento Humano mediante memorando 202217000206183 de fecha del 23/08/2022 la solicitud de capacitación sobre "Redacción de hallazgos no conformidades, observaciones y oportunidades de mejora, para los informes producto de las auditoras a los sistemas de gestión de la entidad", con el fin de atender la necesidad planteada en esta acción.</t>
  </si>
  <si>
    <t>6/10/2022 La OCI solicitó a OAPI mediante correo del 4/10/2022 el aval para dar cierre a la acción propuesta relacionada con "Solicitar a la Oficina de talento humano la capacitación de redacción de hallazgos para los auditores " solictud que se efectuó mediante el memorando OCI 202217000206183 del 23/08/2022,  para lo cual la OAPI estableció como cumplida la acción de acuerdo con las evidencias aportadas, 
Conforme lo anterior, se observa que la acción se ejecutó en terminos de eficacia, por lo cual la OAPI la estableció como cumplida.
Accion en cumplida
CONCLUSION: ACCION CUMPLIDA
09/09/2022 La Oficina de Control Interno adelantó ante la Dirección de Talento Humano mediante memorando 202217000206183 de fecha del 23/08/2022 la solicitud de capacitación sobre "Redacción de hallazgos no conformidades, observaciones y oportunidades de mejora, para los informes producto de las auditoras a los sistemas de gestión de la entidad", con el fin de atender la necesidad planteada en esta acción.</t>
  </si>
  <si>
    <t>04/10/2022: La Oficina de Control Interno elevó solicitud de concepto ante el Departamento Administrativo de la Función Pública, mediante Oficio 202217008152901 de fecha del 25/08/2022 sobre "Auditoría, de manera que, en los planes de mejoramiento, en las acciones correctivas se identifiquen acciones enfocadas al cumplimiento del ciclo PHVA, esto con el fin de asegurar que las acciones ayudan a minimizar que no se vuelva a presentar los hallazgos encontrados". El DAFP dió respuesta con Radicado No.: 20225000364641 del 30/09/20 en el cual meniona entre otras consideraciones:  "...por tratarse de un ejercicio de evaluación a una norma de carácter voluntario, su entidad tiene la potestad para definir su aplicabilidad y pertinencia, análisis que puede darse en el comité interno correspondiente..." Asi como: "En cumplimiento de su rol de enfoque hacia la prevención, consideramos viable que pueda proponer a la entidad la aplicación de una metodología para el análisis de causas que mejore la estructura de los planes de mejoramiento en su entidad, ejercicio que en sí mismo entraría a desarrollar el ciclo PHVA por tratarse de un concepto aplicable a cualquier actividad y podría
cubrir la recomendación dada por el ICONTEC".
Sin embargo, lo anterior, permite evidenciar el cumplimiento de la acción y se procede con el cierre de la misma, y la evaluación de la eficacia y efectividad se realizará en la próxima revisión que se realice al proceso.
9/09/2022 La Oficina de Control Interno elevó solicitud de concepto  ante el Departamento Administrativo de la Función Pública, mediante Oficio 202217008152901 de fecha del 25/08/2022 sobre "Auditoría, de manera que:
En los planes de mejoramiento, en las acciones correctivas se identifiquen acciones enfocadas al cumplimiento del ciclo PHVA, esto con el fin de asegurar que las acciones ayudan a minimizar que no se vuelva a presentar los hallazgos encontrados".</t>
  </si>
  <si>
    <t>6/10/2022 La OCI solicitó a OAPI mediante correo del 4/10/2022 el aval para dar cierre a la acción propuesta relacionada con "Realizar la consulta a la Función Pública sobre la aplicación del ciclo PHVA en la formulación  de planes de mejoramiento para las acciones correctivas" solictud que sEe realizó mediante el oficio  OCI 202217008152901 del 25/08/2022 con respuesta del DAFP  No 20225000364641 del 30/09/2022,  para lo cual la OAPI estableció como cumplida la acción de acuerdo con las evidencias aportadas, 
Conforme lo anterior, se observa que la acción se ejecutó en terminos de eficacia, por lo cual la OAPI la estableció como cumplida.
Accion en cumplida
CONCLUSION: ACCION CUMPLIDA
9/09/2022 La Oficina de Control Interno elevó solicitud de concepto  ante el Departamento Administrativo de la Función Pública, mediante Oficio 202217008152901 de fecha del 25/08/2022 sobre "Auditoría, de manera que:
En los planes de mejoramiento, en las acciones correctivas se identifiquen acciones enfocadas al cumplimiento del ciclo PHVA, esto con el fin de asegurar que las acciones ayudan a minimizar que no se vuelva a presentar los hallazgos encontrados".</t>
  </si>
  <si>
    <t>Ivon Yanneth Veloza Rios</t>
  </si>
  <si>
    <t>6/10/2022: Acción en proceso de ejecución.</t>
  </si>
  <si>
    <t>6/10/2022: Acción a desarrollar en conjunto con la subdirección administrativa , en proceso de ejecución.</t>
  </si>
  <si>
    <t>6/10/2022: Se realiza mesa de trabajo el 28/09/2022, el acta de esta mesa está en proceso de elaboración.</t>
  </si>
  <si>
    <t>6/10/2022: Acción en proceso de ejecución</t>
  </si>
  <si>
    <t>06/10/2022: El 29/09/2022 con memorando DTH 202262000244073 se envia justificación de cierre a la OCI adjuntando 1) Tabulación encuesta para la identificación de peligros 2022 y 2) Informe de resultados encuesta identificación de peligros Agosto 2022. Penidnete cierre por parte de la OC</t>
  </si>
  <si>
    <t>06/10/2022: El 30/09/2022 se realiza reunión CAM Paloquemao, acta en proceso de elaboración.</t>
  </si>
  <si>
    <t>06/10/2022: Acción en proceso de ejecución, se tiene programada reunión para el 10/10/2022.</t>
  </si>
  <si>
    <t>06/10/2022: Acción en proceso de ejecución.</t>
  </si>
  <si>
    <t>Omar Diaz Morales</t>
  </si>
  <si>
    <t xml:space="preserve">Se estableció en los estudios previos del convenio que se debe: Elaborar de manera conjunta entre la Secretaría Distrital de Movilidad y la Seccional de Tránsito y Transporte de Bogotá un cronograma de actividades en un término no mayor a treinta (30) días calendario contados a partir de la suscripción del Acta de Inicio donde se establezcan las necesidades de mantenimiento preventivo, correctivo y demás que se requiera para los equipos dados en comodato, a partir del 30 de Septiembre de 2022 se inician las mesas técnicas para la elaboración del Cronograma. Dicha revisión se hará mensualmente y se reportará al “Comité Técnico Operativo”, según lo establecido en el numeral 8.3 COMPROMISOS COMUNES A LAS PARTES OBJETO DEL CONVENIO INTERADMINISTRATIVO. Se adjuntan los estudios previos.
Una vez definida la fecha de a partir de la cual se suscribe el cronograma, se solicita el cierre del hallazgo.
</t>
  </si>
  <si>
    <t xml:space="preserve">10/10/2022: El proceso indica que apartir del 30 de septiembre de 2022, se da inicio a las mesas técnicas para la elaboración del Cronograma, se aporta la evidencia respectiva. Por lo anterior, se observa que en la clausula 8.3 COMPROMISOS COMUNES A LAS PARTES OBJETO DEL CONVENIO INTERADMINISTRATIVO, del convenio 2022 SDM, da el cumplimiento a la acción. Por lo anterior, se cierra la acción como cumplida, y la eficacia y la eficiencia se realizará en una proxima auditoria que se realice al proceso.
06/09/2022: en evidencia se observa como avance para el mes agosto, que se indica que se expidió el estudio previo SDM-CD-136-2022, cuyo objeto es: "LA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 se incluye el tema del cronograma.
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
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9/08/2022
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08/04/2022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</si>
  <si>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Se genera informe trimestral (Julio, Agosto, Septiembre de 2022) de la asignación de dispositivos móviles de imposición en vía (comparenderas). El informe generado contiene la fecha de creación, IMEI, informa si el dispositivo se encuentra habilitado, el nombre del dispositivo, la placa del agente asignado y el nombre del agente, permitiendo hacer un seguimiento efectivo de la asignación de estos dispositivos móviles. Se adjuntan los informes</t>
  </si>
  <si>
    <t xml:space="preserve">10/10/2022: El proceso aporta los informes de asignación y ubicación de los dispositivos agosto, julio y septiembre, donde se reporta los dispositivos asignados; estos archivos contienen la información de la placa del agente, la identificación, el nombre del agente, IMEI, Código QR, Estado y observación. Esta evidencia permte evidenciar que se cumple con la acción como cumplida, sin embargo, la eficacia y efectividad se evaluará en la próxima revisión que se realice al proceso.
06/09/2022: para el mes de agosto se indica que se hace seguimiento de manera trimestral, se encuentra en proceso el seguimiento del mes de septiembre para observar el comportamiento del trimestre de julio a septiembre.
09/08/2022 El proceso aporta la siguiente justificación: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informe se presentó en el mes de Julio de 2022 y comprendía los meses de meses de abril, mayo y junio. En el próximo informe se presentarán los resultados obtenidos de los meses de Julio, Agosto y Septiembre.
12/07/2022 El proceso aporta la siguiente justificación: Se genera trimestralmente un informe de la asignación de dispositivos móviles de imposición en vía (comparenderas). El informe generado contiene la fecha de creación, IMEI, si el dispositivo se encuentra habilitado, el nombre del dispositivo, la placa del agente asignado y el nombre del agente de tránsito, permitiendo hacer un seguimiento efectivo de la asignación de estos dispositivos móviles. Se adjunta el informe correspondiente con corte a junio de 2022, el cual incluye los meses de abril, mayo y junio.
08/06/2022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
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
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
07/03/2022:Seguimiento realizado por María Janneth Romero:
El proceso aporta la justificación del avance, donde se señala: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
No obstante no se hace referencia a la observación presentada en el seguimiento anterior, donde se indicó: "...la hoja de cálculo de enero, sólo trae relacionadas las asignaciones hasta noviembre de 2021, sin que se allegue la correspondiente justificación de la desviación presentada."
Conforme lo anterior se mantiene la recomendación de  fortalecer los controles de tal manera que se garantice la ejecución integral de la acción formulada en coherencia con el indicador y la meta planteada.
04/02/2022: Seguimiento realizado por María Janneth Romero:
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
Conforme lo anterior se recomienda fortalecer los controles de tal manera que se garantice la ejecución integral de la acción formulada en coherencia con el indicador y la meta planteada.
07/01/2022: Seguimiento realizado por María Janneth Romero:
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</si>
  <si>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r>
      <rPr>
        <b/>
        <sz val="9"/>
        <rFont val="Arial"/>
        <family val="2"/>
      </rPr>
      <t xml:space="preserve">No conformidad No. 1: </t>
    </r>
    <r>
      <rPr>
        <sz val="9"/>
        <rFont val="Arial"/>
        <family val="2"/>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</si>
  <si>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Falta de revisión al cumplimiento de la Resolución 2646 de 2008.</t>
  </si>
  <si>
    <t>Elaborar la política de acoso laboral</t>
  </si>
  <si>
    <t>Número de políticas elaboradas</t>
  </si>
  <si>
    <t>Una (1)</t>
  </si>
  <si>
    <t>Publicar y socializar la política de acoso laboral</t>
  </si>
  <si>
    <t>Número de publicaciones y socializaciones realizadas</t>
  </si>
  <si>
    <t>Revisar resolución 2646 de 2008 e identificar el porcentaje de cumplimiento de los requisitos establecidos.</t>
  </si>
  <si>
    <t>Número de actas con los resultados de la revisión realizada</t>
  </si>
  <si>
    <r>
      <rPr>
        <b/>
        <sz val="9"/>
        <rFont val="Arial"/>
        <family val="2"/>
      </rPr>
      <t>No conformidad No. 2:</t>
    </r>
    <r>
      <rPr>
        <sz val="9"/>
        <rFont val="Arial"/>
        <family val="2"/>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</si>
  <si>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t>
  </si>
  <si>
    <t>Registrar en la matriz de gestión del cambio en SST, los cambios legislativos en materia de seguridad vial, trabajo en alturas y acoso laboral.</t>
  </si>
  <si>
    <t>Número de matriz de gestión del cambio actualizada</t>
  </si>
  <si>
    <t>Número de procedimientos actualizados</t>
  </si>
  <si>
    <t>Realizar socialización de la actualización del procedimiento a través de pieza comunicativa.</t>
  </si>
  <si>
    <r>
      <rPr>
        <b/>
        <sz val="9"/>
        <rFont val="Arial"/>
        <family val="2"/>
      </rPr>
      <t>No conformidad No. 3:</t>
    </r>
    <r>
      <rPr>
        <sz val="9"/>
        <rFont val="Arial"/>
        <family val="2"/>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</si>
  <si>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Se inició con el proceso de entrega de elementos de protección personal y aún no se ha realizado las inspecciones a los mismos.</t>
  </si>
  <si>
    <t>Realizar socialización de la actualización de la guía a través de pieza comunicativa.</t>
  </si>
  <si>
    <t xml:space="preserve">Programar las inspecciones de EPP a realizar  y dejar registro de su ejecución en el formato Inspección Estado y Uso de Elementos de Protección.
</t>
  </si>
  <si>
    <t>(No. de inspecciones ejecutadas /No. inspecciones programadas)/100</t>
  </si>
  <si>
    <r>
      <rPr>
        <b/>
        <sz val="9"/>
        <rFont val="Arial"/>
        <family val="2"/>
      </rPr>
      <t>No conformidad No. 4:</t>
    </r>
    <r>
      <rPr>
        <sz val="9"/>
        <rFont val="Arial"/>
        <family val="2"/>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</si>
  <si>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La responsabilidad del cumplimiento del objeto contractual en temas refrentes al SG-SST se encuentra a cargo del contrato de Interventoría 2021-2012.</t>
  </si>
  <si>
    <t xml:space="preserve">Numero de requerimientos </t>
  </si>
  <si>
    <t xml:space="preserve">Realizar capacitación dirigida a los supervisor del contrato la estructura que deben cumplir los informes de SST  que emite mensualmente la interventoría </t>
  </si>
  <si>
    <t>Remitir comunicado a las interventorías de los contratos de obra en señalización solicitando el cumplimiento de los requisitos relacionados al SG-SST</t>
  </si>
  <si>
    <t>Numero de comunicados remitidos</t>
  </si>
  <si>
    <t>Siete (7)</t>
  </si>
  <si>
    <t>Verificar los informes allegados por la interventoría del contrato  a fin de validar el cumplimiento del contratista de los  requisitos relacionados al SG-SST</t>
  </si>
  <si>
    <t>Numero de actas con las verificaciones realizadas</t>
  </si>
  <si>
    <t>Siete(7)</t>
  </si>
  <si>
    <t>Realizar visitas de campo de manera aleatoria a los contratos de obra en señalización y remitir hallazgos identificados al supervisor para realizar las acciones pertinentes por parte de la interventoría.</t>
  </si>
  <si>
    <t>Numero de actas con hallazgos identificados en las visitas realizadas</t>
  </si>
  <si>
    <t>135-2022</t>
  </si>
  <si>
    <t>136-2022</t>
  </si>
  <si>
    <t>137-2022</t>
  </si>
  <si>
    <t>138-2022</t>
  </si>
  <si>
    <t>SEPTIEMBRE</t>
  </si>
  <si>
    <t>OFICINA ASESORA DE PLANEACIÓN INSTITUCIONAL
DIRECCIÓN DE TALENTO HUMANO</t>
  </si>
  <si>
    <t xml:space="preserve">OFICINA DE TECOLOGÍAS DE LA INFORMACIÓN Y COMUNICACIONES/
OFICINA ASESORA  DE COMUNICACIONES Y CULTURA PARA LA MOVILIDAD
</t>
  </si>
  <si>
    <t>DIRECCIÓN DE GESTIÓN DE COBRO</t>
  </si>
  <si>
    <t>DIRECCIÓN DE INTELIGENCIA PARA LA MOVILIDAD
SUBDIRECCIÓN DE CONTROL DE TRÁNSITO Y TRANSPORTE
SUBDIRECCIÓN DE INFRAESTRUCTURA
DIRECCIÓN DE ATENCIÓN AL CIUDADANO
SUBDIRECCIÓN DE CONTRAVENCIONES
DIRECCIÓN DE GESTIÓN DE COBRO
DIRECCIÓN DE INVESTIGACIONES ADMINISTRATIVAS AL TRÁNSITO Y TRANSPORTE
SUBDIRECCIÓN DE CONTROL E INVESTIGACIÓN AL TRÁNSITO Y TRANSPORTE
SUBDIRECCIÓN DE SEÑALIZACIÓN</t>
  </si>
  <si>
    <t>DIRECCIÓN DE PLANEACIÓN DE LA MOVILIDAD</t>
  </si>
  <si>
    <t xml:space="preserve">
OFICINA DE PLANEACIÓN INSTITUCIONAL
SUBDIRECCIÓN ADMINISTRATIVA</t>
  </si>
  <si>
    <t>DIRECCIÓN DE TALENTO HUMANO
DIRECCIÓN DE NORMATIVIDAD Y CONCEPTOS</t>
  </si>
  <si>
    <t xml:space="preserve">DIRECCIÓN DE TALENTO HUMANO
OFICINA ASESORA DE PLANEACIÓN INSTITUCIONAL
</t>
  </si>
  <si>
    <t>DIRECCIÓN DE TALENTO HUMANO
OFICINA ASESORA DE PLANEACIÓN INSTITUCIONAL</t>
  </si>
  <si>
    <t>DIRECCIÓN DE TALENTO HUMANO
SUBDIRECCION ADMINISTRATIVA</t>
  </si>
  <si>
    <t>OFICINA DE TECOLOGÍAS DE LA INFORMACIÓN Y COMUNICACIONES/
OFICINA ASESORA DE COMUNICACIONES Y CULTURA PARA LA MOVILIDAD</t>
  </si>
  <si>
    <t>SUBDIRECCIÓN DE SEÑALIZACIÓN</t>
  </si>
  <si>
    <t>SUBDIRECCION FINANCIERA / SUBDIRECCIÓN ADMINISTRATIVA</t>
  </si>
  <si>
    <t>ANDRÉS FABIAN CONTENTO MUÑOZ</t>
  </si>
  <si>
    <t xml:space="preserve">DIRECCIÓN DE GESTIÓN DE COBRO/ 
DIRECCIÓN ATENCIÓN AL CIUDADANO/
SUBDIRECCIÓN ADMINISTRATIVA
</t>
  </si>
  <si>
    <t xml:space="preserve">DIRECCIÓN DE INTELIGENCIA PARA LA MOVILIDAD
SUBDIRECCIÓN DE CONTROL DE TRÁNSITO Y TRANSPORTE
SUBDIRECCIÓN DE INFRAESTRUCTURA
DIRECCIÓN DE ATENCIÓN AL CIUDADANO
SUBDIRECCIÓN DE CONTRAVENCIONES
DIRECCIÓN DE GESTIÓN DE COBRO
DIRECCIÓN DE INVESTIGACIONES ADMINISTRATIVAS AL TRÁNSITO Y TRANSPORTE
SUBDIRECCIÓN DE CONTROL E INVESTIGACION AL TRÁNSITO Y TRANSPORTE
SUBDIRECCIÓN DE SEÑALIZACIÓN
</t>
  </si>
  <si>
    <t xml:space="preserve">DIRECCIÓN DE TALENTO HUMANO
SUBDIRECCION ADMINISTRATIVA
</t>
  </si>
  <si>
    <t>DIRECTOR DE CONTRATACIÓN</t>
  </si>
  <si>
    <t>DIRECTOR DE TALENTO HUMANO</t>
  </si>
  <si>
    <t>DIRECTOR(A) DE TALENTO HUMANO - SUBDIRECTOR(A) ADMINISTRATIVA</t>
  </si>
  <si>
    <t>DIRECTORA DE CONTRATACIÓN</t>
  </si>
  <si>
    <t>DIRECTORA DE PLANEACIÓN DE LA MOVILIDAD</t>
  </si>
  <si>
    <t xml:space="preserve">DIRECTORA DE TALENTO HUMANO
DIRECTORA DE NORMATIVIDAD Y CONCEPTOS
</t>
  </si>
  <si>
    <t>DIRECTORA DE TALENTO HUMANO
JEFE OFICINA ASESORA DE PLANEACIÓN INSTITUCIONAL</t>
  </si>
  <si>
    <t>EQUIPO ANTISOBORNO</t>
  </si>
  <si>
    <t>JADY PÉREZ</t>
  </si>
  <si>
    <t>JADY PÉREZ / NEYFI RUBIELA MARTINEZ</t>
  </si>
  <si>
    <t xml:space="preserve">JADY PÉREZ
ANDRÉS CONTENTO
</t>
  </si>
  <si>
    <t xml:space="preserve">JEFE OAPI
SUBDIRECTOR ADMINISTRATIVO
</t>
  </si>
  <si>
    <t>JEFE OFICINA DE TECNOLOGÍAS DE LA INFORMACIÓN Y COMUNICACIONES</t>
  </si>
  <si>
    <t xml:space="preserve">JULIETH ROJAS BETANCOUR
VIANNEY CELEDÓN
</t>
  </si>
  <si>
    <t>OFICINA ASESORA DE PLANEACIÓN INSTITUCIONAL
DIRECCIÓN DE TALENTO HUMANO</t>
  </si>
  <si>
    <t>PROFESIONAL UNIVERSITARIO DIM</t>
  </si>
  <si>
    <t>SANDRA MILENA VARGAS JURADO</t>
  </si>
  <si>
    <t xml:space="preserve">SUBDIRECCIÓN ADMINISTRATIVA/ SST </t>
  </si>
  <si>
    <t>SUBDIRECCIÓN FINANCIERA / SUBDIRECCIÓN ADMINISTRATIVA</t>
  </si>
  <si>
    <t>SUBDIRECTOR ADMINISTRATIVO</t>
  </si>
  <si>
    <t>SUBDIRECTOR(A) DE TRANSPORTE PRIVADO</t>
  </si>
  <si>
    <t>SUBSECRETARÍA DE GESTIÓN CORPORATIVA / SUPERVISORES</t>
  </si>
  <si>
    <t>VIANNEY CELEDÓN</t>
  </si>
  <si>
    <r>
      <rPr>
        <b/>
        <sz val="9"/>
        <rFont val="Arial"/>
        <family val="2"/>
      </rPr>
      <t xml:space="preserve">Oportunidad de mejora No. 18:  </t>
    </r>
    <r>
      <rPr>
        <sz val="9"/>
        <rFont val="Arial"/>
        <family val="2"/>
      </rPr>
      <t>auditoría, de manera que:
-Los planes de mejoramiento, en las acciones correctivas se identifiquen acciones enfocadas al cumplimiento del ciclo PHVA, esto con el fin de asegurar que las acciones ayudan a minimizar que no se vuelva a presentar los hallazgos encontrados.</t>
    </r>
  </si>
  <si>
    <r>
      <rPr>
        <b/>
        <sz val="9"/>
        <rFont val="Arial"/>
        <family val="2"/>
      </rPr>
      <t xml:space="preserve">Oportunidad de mejora No. 18:   </t>
    </r>
    <r>
      <rPr>
        <sz val="9"/>
        <rFont val="Arial"/>
        <family val="2"/>
      </rPr>
      <t>auditoría, de manera que:
-Los planes de mejoramiento, en las acciones correctivas se identifiquen acciones enfocadas al cumplimiento del ciclo PHVA, esto con el fin de asegurar que las acciones ayudan a minimizar que no se vuelva a presentar los hallazgos encontrados.</t>
    </r>
  </si>
  <si>
    <r>
      <rPr>
        <b/>
        <sz val="9"/>
        <rFont val="Arial"/>
        <family val="2"/>
      </rPr>
      <t xml:space="preserve">Oportunidad de mejora No. 19:   </t>
    </r>
    <r>
      <rPr>
        <sz val="9"/>
        <rFont val="Arial"/>
        <family val="2"/>
      </rPr>
      <t>auditoría, de manera que:
 Se revise la redacción de los hallazgos con el fin de diferenciar que es no conformidad, observación, oportunidad de mejora, y de esta manera determinar las acciones a seguir en cada caso.</t>
    </r>
  </si>
  <si>
    <r>
      <rPr>
        <b/>
        <sz val="9"/>
        <rFont val="Arial"/>
        <family val="2"/>
      </rPr>
      <t xml:space="preserve">No Conformidad 1: </t>
    </r>
    <r>
      <rPr>
        <sz val="9"/>
        <rFont val="Arial"/>
        <family val="2"/>
      </rPr>
      <t>En el proceso de gestión de control de tránsito y transporte, se encuentra que la MATRIZ DE RIESGO DE SOBORNO DEL SGAS, que documenta la identificación de los hechos de soborno y las acciones para abordar estos riesgos de soborno, esta desactualizada; al revisar los riesgos identificados en la misma, se encontró que no son los que se encuentran implementados para los agentes de tránsito en sus diferentes grados de escalafón, ni corresponden con los que están documentados en el procedimiento PM02-PR03 Planeación, ejecución y análisis de operativos de control de tránsito y transporte incumpliendo el requisito del # 6.1 de la Norma ISO/IEC 37001:2016</t>
    </r>
  </si>
  <si>
    <t>No se solicito oportunamente el ajuste de los controles operativos para los riesgos de soborno relacionados con los agentes de transito civiles.</t>
  </si>
  <si>
    <t>SUBSECRETARIA DE GESTIÓN CORPORATIVA Y SUBDIRECCIÓN DE CONTROL DE TRÁNSITO Y TRANSPORTE</t>
  </si>
  <si>
    <r>
      <rPr>
        <b/>
        <sz val="9"/>
        <rFont val="Arial"/>
        <family val="2"/>
      </rPr>
      <t xml:space="preserve">No Conformidad 1: </t>
    </r>
    <r>
      <rPr>
        <sz val="9"/>
        <rFont val="Arial"/>
        <family val="2"/>
      </rPr>
      <t>En el proceso de gestión de control de tránsito y transporte, se encuentra que la MATRIZ DE RIESGO DE SOBORNO DEL SGAS, que documenta la identificación de los hechos de soborno y las acciones para abordar estos riesgos de soborno, esta desactualizada; al revisar los riesgos identificados en la misma, se encontró que no son los que se encuentran implementados para los agentes de tránsito en sus diferentes grados de escalafón, ni corresponden con los que están documentados en el procedimiento PM02-PR03 Planeación, ejecución y análisis de operativos de control de tránsito y transporte incumpliendo el requisito del # 6.1 de la Norma ISO/IEC 37001:2017</t>
    </r>
    <r>
      <rPr>
        <sz val="11"/>
        <color theme="1"/>
        <rFont val="Calibri"/>
        <family val="2"/>
        <scheme val="minor"/>
      </rPr>
      <t/>
    </r>
  </si>
  <si>
    <r>
      <rPr>
        <b/>
        <sz val="9"/>
        <rFont val="Arial"/>
        <family val="2"/>
      </rPr>
      <t>No Conformidad 2:</t>
    </r>
    <r>
      <rPr>
        <sz val="9"/>
        <rFont val="Arial"/>
        <family val="2"/>
      </rPr>
      <t xml:space="preserve">  Se encontraron dos versiones de la caracterización de partes interesadas en la web, una de 57 páginas en el link https://www.movilidadbogota.gov.co/web/sites/default/files/Paginas/02-06-2022/caracterizacion-de-partes-interesadas- sdm-v-8_31052022.pdf y otra de 65 páginas en el link https://www.movilidadbogota.gov.co/web/sites/default/files/Paginas/01-072022/caracterizacion-de-partes-interesadas-sdm-v8_31052022_2_1.pdf, las dos identificadas en su portada como Versión 8 de mayo de 2022, lo cual evidencia que hay duplicidad del documento y no es un documento controlado incumpliendo el # 7.5.3 b) de la Norma ISO/IEC 37001:2016</t>
    </r>
  </si>
  <si>
    <t xml:space="preserve"> No existe lineamiento claro dentro del control documental de la Entidad que permita asegurar que se identifican los cambios en los documentos publicados para consulta. </t>
  </si>
  <si>
    <t>No. documentos actualizados y publicados</t>
  </si>
  <si>
    <t>N.A.</t>
  </si>
  <si>
    <t xml:space="preserve"> Al solicitar la publicación del documento en la página web e intranet de la entidad, no se está llevando el control de las versiones en los mismos</t>
  </si>
  <si>
    <t>Al solicitar la publicación de nuevos documentos de la Entidad  la internet mantiene el vinculo disponible para la consulta de documentos obsoletos lo que genera confusión sobre las versiones vigentes</t>
  </si>
  <si>
    <t xml:space="preserve">Al segmentar los grupos de valor no se realizó el análisis especifico del Sistema de Gestión Antisoborno. </t>
  </si>
  <si>
    <t>No se cuenta con un control en cada proceso para el aseguramiento de la funcionalidad del vínculo al documento de origen externo.</t>
  </si>
  <si>
    <t>Los documentos de origen externo no cuentan con un repositorio propio al interior de la Entidad.</t>
  </si>
  <si>
    <t>Definir un repositorio para los documentos externos no controlados del SGAS</t>
  </si>
  <si>
    <t>Repositorio documentos externos no controlados del SGAS</t>
  </si>
  <si>
    <t>Los responsables de la actualización de los documentos, no verifican que los links que incluyen en los documentos estén actualizados.</t>
  </si>
  <si>
    <t>Incluir en el mapa de riesgos de Direccionamiento Estratégico un Control transversal para el monitoreo de los documentos y la funcionalidad del vinculo de origen externo.</t>
  </si>
  <si>
    <t>No. de controles transversales incluidos en el Mapa de riesgos de Direccionamiento Estratégico</t>
  </si>
  <si>
    <r>
      <t xml:space="preserve">Oportunidad de Mejora 1: </t>
    </r>
    <r>
      <rPr>
        <sz val="9"/>
        <rFont val="Arial"/>
        <family val="2"/>
      </rPr>
      <t>Al revisar MANUAL DEL MODELO INTEGRADO DE PLANEACIÓN Y GESTIÓN DE LA SECRETARÍA DISTRITAL DE MOVILIDAD Versión 11, numeral 3.1.2.3. literal i. Comprensión de la Organización y de su Contexto, se encuentra que no está completa la descripción la determinación de los lugares, sectores, ni socios de negocio, considerando que estos últimos no solo son los proveedores y contratistas, sino que hay otros actores del SGAS.</t>
    </r>
  </si>
  <si>
    <r>
      <t xml:space="preserve">Oportunidad de Mejora 2: </t>
    </r>
    <r>
      <rPr>
        <sz val="9"/>
        <rFont val="Arial"/>
        <family val="2"/>
      </rPr>
      <t>Al revisar la caracterización de Talento Humano, versión 4, no se evidencian en las entradas y salidas las específicas del SGAS, incluidas las metodologías de la veeduría. En el Hacer del proceso en la actividad de ingreso no se encuentra relacionada la CNSC y su entrada correspondiente y considerando la implementación de la política de integridad y transparencia, y no se visibilizan en las salidas el compromiso antisoborno, consentimiento informado, entre otros. Así como el detalle de lo que incluye la implementación y manteamiento del SGSA, actividades que se evidenciaron durante la auditoria, para sensibilización y toma de conciencia.</t>
    </r>
  </si>
  <si>
    <r>
      <t xml:space="preserve">Oportunidad de Mejora 3: </t>
    </r>
    <r>
      <rPr>
        <sz val="9"/>
        <rFont val="Arial"/>
        <family val="2"/>
      </rPr>
      <t>Se evidencian la implementación de controles legales como la firma de conflicto de interés, la declaración de bienes y rentas, y la verificación de los documentos emitidos por los entes de control, los cuales son controles antisoborno que se hacen por ley, y que no están incluidos en la matriz de riesgos antisoborno.</t>
    </r>
  </si>
  <si>
    <r>
      <t xml:space="preserve">Oportunidad de Mejora 4: </t>
    </r>
    <r>
      <rPr>
        <sz val="9"/>
        <rFont val="Arial"/>
        <family val="2"/>
      </rPr>
      <t>Al revisar la matriz de riesgo de soborno se encontró que la redacción de los hechos de soborno de este proceso, no se realiza de forma estandarizada, y para el caso del procedimiento de anteproyecto de presupuesto hay controles implementados y documentados en el procedimiento que no se incluyeron en la matriz.</t>
    </r>
  </si>
  <si>
    <r>
      <t xml:space="preserve">Oportunidad de Mejora 5: </t>
    </r>
    <r>
      <rPr>
        <sz val="9"/>
        <rFont val="Arial"/>
        <family val="2"/>
      </rPr>
      <t>El control de cambios del MANUAL DEL MODELO INTEGRADO DE PLANEACIÓN Y GESTIÓN DE LA SECRETARÍA DISTRITAL DE MOVILIDAD Versión 11, no incluyó de manera clara, especifica y detallada, los cambios relacionados con el SGAS lo cual dificulta la trazabilidad de los mismos</t>
    </r>
  </si>
  <si>
    <t>Se realizó de manera general la explicación sobre los cambios realizados en el documento.</t>
  </si>
  <si>
    <r>
      <t xml:space="preserve">Oportunidad de Mejora 6: </t>
    </r>
    <r>
      <rPr>
        <sz val="9"/>
        <rFont val="Arial"/>
        <family val="2"/>
      </rPr>
      <t>El indicador sensibilizaciones del SGAS mide el número de dependencias en las que se han socializado los temas planeados, pero no mide la cobertura de la sensibilización.</t>
    </r>
  </si>
  <si>
    <t>La interiorización de los temas del SGAS deben garantizarse por los dueños de proceso.</t>
  </si>
  <si>
    <t>Incluir en el indicador de sensibilizaciones del SGAS la cobertura.</t>
  </si>
  <si>
    <t>Indicador de sensibilizaciones actualizado</t>
  </si>
  <si>
    <r>
      <t xml:space="preserve">Oportunidad de Mejora 7: </t>
    </r>
    <r>
      <rPr>
        <sz val="9"/>
        <rFont val="Arial"/>
        <family val="2"/>
      </rPr>
      <t>Los análisis para los indicadores que miden los objetivos del sistema de gestión antisoborno no son muy claros, se observa que en el análisis del indicador sensibilizaciones del SGAS no explica la razón del incumplimiento de la meta para el segundo trimestre 2022.</t>
    </r>
  </si>
  <si>
    <t>El análisis específico solo se realiza si se incumple totalmente el indicador.</t>
  </si>
  <si>
    <t>139-2022</t>
  </si>
  <si>
    <t>140-2022</t>
  </si>
  <si>
    <t>141-2022</t>
  </si>
  <si>
    <t>142-2022</t>
  </si>
  <si>
    <t>143-2022</t>
  </si>
  <si>
    <t>145-2022</t>
  </si>
  <si>
    <t>146-2022</t>
  </si>
  <si>
    <t>147-2022</t>
  </si>
  <si>
    <t>148-2022</t>
  </si>
  <si>
    <t>149-2022</t>
  </si>
  <si>
    <t>Auditoría CONTRATACIÓN 2020</t>
  </si>
  <si>
    <t>Auditoría INTERNA SG SST 2021</t>
  </si>
  <si>
    <t>Auditoría DE EVALUACIÓN DE REQUISITOS LEGALES DE SEGURIDAD Y SALUD EN EL TRABAJO Y AMBIENTE</t>
  </si>
  <si>
    <t>Auditoría Plan de Seguridad Vial</t>
  </si>
  <si>
    <t>INFORME DE Auditoría DE EVALUACIÓN DE REQUISITOS  LEGALES DE SEGURIDAD Y SALUD EN EL TRABAJO</t>
  </si>
  <si>
    <t>INFORME DE Auditoría DE EVALUACIÓN DE
REQUISITOS LEGALES DE AMBIENTE</t>
  </si>
  <si>
    <t>INFORME DE Auditoría DE CERTIFICACIÓN ISO 45001:2018</t>
  </si>
  <si>
    <t>Auditoría interna Sistema de Gestión de Seguridad y Salud en el Trabajo</t>
  </si>
  <si>
    <t>Gestión de Talento Humano - Sistema de Gestión Antisoborno</t>
  </si>
  <si>
    <t>Gestión de Tránsito y Control de Tránsito y Transporte; Gestión de Talento Humano - Sistema de Gestión Antisoborno</t>
  </si>
  <si>
    <t>Gestión de TICS - Subdirección Administrativa</t>
  </si>
  <si>
    <t>Gestión del Talento Humano</t>
  </si>
  <si>
    <t>Gestión Financiera</t>
  </si>
  <si>
    <t>Acción de Mejora</t>
  </si>
  <si>
    <t>Acción Corrección</t>
  </si>
  <si>
    <t>Auditoria Interna al SGAS</t>
  </si>
  <si>
    <r>
      <t>Revisar, actualizar,</t>
    </r>
    <r>
      <rPr>
        <strike/>
        <sz val="9"/>
        <rFont val="Arial"/>
        <family val="2"/>
      </rPr>
      <t xml:space="preserve"> </t>
    </r>
    <r>
      <rPr>
        <sz val="9"/>
        <rFont val="Arial"/>
        <family val="2"/>
      </rPr>
      <t>publicar y socializar  la matriz de riesgos de soborno cada vez que se requiera.</t>
    </r>
  </si>
  <si>
    <t>Matriz de riesgos actualizada, publicada  y socializada</t>
  </si>
  <si>
    <t>Equipo Antisoborno y Subdirección de Control de Transito y Transporte</t>
  </si>
  <si>
    <t>Profesionales Universitarios SCTT Y DGTCTT</t>
  </si>
  <si>
    <t>Incluir lineamiento en el procedimiento control de documentos, relacionado con el control de las versiones en los diferentes documentos elaborados en la entidad, ademas de publicarlo y socializarlo</t>
  </si>
  <si>
    <t>No. documentos actualizados, publicados y socializados</t>
  </si>
  <si>
    <t>Julieth Rojas B.</t>
  </si>
  <si>
    <r>
      <rPr>
        <b/>
        <sz val="9"/>
        <rFont val="Arial"/>
        <family val="2"/>
      </rPr>
      <t>No Conformidad 2:</t>
    </r>
    <r>
      <rPr>
        <sz val="9"/>
        <rFont val="Arial"/>
        <family val="2"/>
      </rPr>
      <t xml:space="preserve">  Se encontraron dos versiones de la caracterización de partes interesadas en la web, una de 57 páginas en el link https://www.movilidadbogota.gov.co/web/sites/default/files/Paginas/02-06-2022/caracterizacion-de-partes-interesadas- sdm-v-8_31052022.pdf y otra de 65 páginas en el link https://www.movilidadbogota.gov.co/web/sites/default/files/Paginas/01-072022/caracterizacion-de-partes-interesadas-sdm-v8_31052022_2_1.pdf, las dos identificadas en su portada como Versión 8 de mayo de 2022, lo cual evidencia que hay duplicidad del documento y no es un documento controlado incumpliendo el # 7.5.3 b) de la Norma ISO/IEC 37001:2017</t>
    </r>
    <r>
      <rPr>
        <sz val="11"/>
        <color theme="1"/>
        <rFont val="Calibri"/>
        <family val="2"/>
        <scheme val="minor"/>
      </rPr>
      <t/>
    </r>
  </si>
  <si>
    <r>
      <t>Actualizar y publicar</t>
    </r>
    <r>
      <rPr>
        <sz val="9"/>
        <color rgb="FFFF0000"/>
        <rFont val="Arial"/>
        <family val="2"/>
      </rPr>
      <t xml:space="preserve"> </t>
    </r>
    <r>
      <rPr>
        <sz val="9"/>
        <rFont val="Arial"/>
        <family val="2"/>
      </rPr>
      <t xml:space="preserve"> el documento de Caracterización de Partes Interesadas con el control de cambios de versión</t>
    </r>
  </si>
  <si>
    <r>
      <rPr>
        <b/>
        <sz val="9"/>
        <rFont val="Arial"/>
        <family val="2"/>
      </rPr>
      <t>No Conformidad 2:</t>
    </r>
    <r>
      <rPr>
        <sz val="9"/>
        <rFont val="Arial"/>
        <family val="2"/>
      </rPr>
      <t xml:space="preserve">  Se encontraron dos versiones de la caracterización de partes interesadas en la web, una de 57 páginas en el link https://www.movilidadbogota.gov.co/web/sites/default/files/Paginas/02-06-2022/caracterizacion-de-partes-interesadas- sdm-v-8_31052022.pdf y otra de 65 páginas en el link https://www.movilidadbogota.gov.co/web/sites/default/files/Paginas/01-072022/caracterizacion-de-partes-interesadas-sdm-v8_31052022_2_1.pdf, las dos identificadas en su portada como Versión 8 de mayo de 2022, lo cual evidencia que hay duplicidad del documento y no es un documento controlado incumpliendo el # 7.5.3 b) de la Norma ISO/IEC 37001:2018</t>
    </r>
    <r>
      <rPr>
        <sz val="11"/>
        <color theme="1"/>
        <rFont val="Calibri"/>
        <family val="2"/>
        <scheme val="minor"/>
      </rPr>
      <t/>
    </r>
  </si>
  <si>
    <t>Garantizar que en internet sólo se encuentre el acceso a la versión actualizada de la caracterización de partes interesadas</t>
  </si>
  <si>
    <t>Actualización al sistema (pantallazo)</t>
  </si>
  <si>
    <t>Johana Pineda</t>
  </si>
  <si>
    <r>
      <t xml:space="preserve">Observacion 1: </t>
    </r>
    <r>
      <rPr>
        <sz val="9"/>
        <rFont val="Arial"/>
        <family val="2"/>
      </rPr>
      <t>De acuerdo con numeral 3.1.2.3. literal ii. del MANUAL DEL MODELO INTEGRADO DE PLANEACIÓN Y GESTIÓN DE LA SECRETARÍA DISTRITAL DE MOVILIDAD Versión 11, para verificar el requisito de Comprensión de las necesidades y expectativas de las partesinteresadas, se cuenta con el documento de “caracterización de partes interesas” el cual se encuentra en la versión 8 de mayo 2022, en el micrositio de la SDM relacionado con el DIRECCIONAMIENTO ESTRATEGICO. Al revisar dicho documento, aparte correspondiente a la CARACTERIZACIÓN SISTEMA DE GESTIÓN ANTISOBORNO, se observa que no evidencia el detalle de los requisitos pertinentes a las partes interesadas relacionadas con el SGAS, lo que no facilita la comprensión de las necesidades y expectativas de las mismas, y el profesional de apoyo a la función de cumplimiento aporta un documento que amplia esta descripción con información.</t>
    </r>
  </si>
  <si>
    <t>Actualizar y publicar el documento de caracterización de las partes interesadas incluyendo el análisis del SGAS - Acción 083 de 2022</t>
  </si>
  <si>
    <t>Documento de caracterizacion de partes interesadas actualizado y publicado.</t>
  </si>
  <si>
    <t>Paula Tatiana Arenas
Julieth Rojas Betancour</t>
  </si>
  <si>
    <t>Actualizar  y publicar el manual de MIPG haciendo la claridad sobre el manejo de los documentos externos no controlados</t>
  </si>
  <si>
    <t>Documento actualizado y publicado.</t>
  </si>
  <si>
    <t>Paula Tatiana Arenas
Julieth Rojas B.</t>
  </si>
  <si>
    <t>Equipo Antisoborno</t>
  </si>
  <si>
    <t xml:space="preserve">Actualizar  publicar y socializar el procedimiento PE01-PR04 incluyendo el lineamiento sobre el control y socializar el lineamiento </t>
  </si>
  <si>
    <t>Documento actualizado, publicado y socializado.</t>
  </si>
  <si>
    <t>Actualizar, publicar y socializar el manual MIPG.</t>
  </si>
  <si>
    <t>Manual MIPG actualizado,  publicado  y socializado</t>
  </si>
  <si>
    <t>Revisar, actualizar, publicar y socializar  la matriz de riesgos de soborno</t>
  </si>
  <si>
    <r>
      <t>Revisar, actualizar,</t>
    </r>
    <r>
      <rPr>
        <strike/>
        <sz val="9"/>
        <rFont val="Arial"/>
        <family val="2"/>
      </rPr>
      <t xml:space="preserve"> </t>
    </r>
    <r>
      <rPr>
        <sz val="9"/>
        <rFont val="Arial"/>
        <family val="2"/>
      </rPr>
      <t>publicar y socializar la matriz de riesgos de soborno</t>
    </r>
  </si>
  <si>
    <t>Manual MIPG actualizado, publicado  y socializado</t>
  </si>
  <si>
    <t>Gestión de Tránsito y Control de Tránsito y Transporte; Gestion de Talento Humano - Sistema de Gestión Antisoborno</t>
  </si>
  <si>
    <t>Direccionamiento Estrategico; Gestión de Talento Humano - Sistema de Gestión Antisoborno</t>
  </si>
  <si>
    <t xml:space="preserve">SUBSECRETARIA DE GESTIÓN CORPORATIVA
OFICINA ASESORA DE PLANEACIÓN INSTITUCIONAL
</t>
  </si>
  <si>
    <t xml:space="preserve">
6/10/2022: Acción en proceso de ejecución.</t>
  </si>
  <si>
    <t xml:space="preserve">01/11/2022
</t>
  </si>
  <si>
    <t>01/11/2022: Se solicita el cierre de la acción debido a que se dio cumplimiento a la acción.
6/10/2022: En el mes de julio se realiza Informe de resultados sobre encuesta de identificación de peligros. En el mes de agosto se revisa matriz y formulación de la valoración, de igual manera se visitan las sedes de la SDM con el fin de identificar peligros y riesgos, información de insumo para actualización de la matriz. En el mes de septiembre se revisan y actualizan las medidas de control.Matriz Acción en proceso de ejecución.</t>
  </si>
  <si>
    <t>01/11/2022: Se solicita el cierre de la acción debido a que se dio cumplimiento a la acción.
06/10/2022: Acción en proceso de ejecución.</t>
  </si>
  <si>
    <r>
      <t>02/11/2022: se aporta la solicitud de cierre de la acción, en este documento se indica que para dar cumplimiento a la acción se procedió con la actualización y publicación del documento "Matriz de identificación de peligros, evaluación y valoración de riesgos y determinación de controles, PA02-PR14-F01". La matriz de identificación de peligros, evaluación y valoración de riesgos actualizada se encuentra publicada en la página Web de la entidad en el link: https://www.movilidadbogota.gov.co/web/SGSST. Por lo anterior, se observa el cumplimiento de la acción, es por esto que se procede con el r</t>
    </r>
    <r>
      <rPr>
        <b/>
        <sz val="9"/>
        <rFont val="Arial"/>
        <family val="2"/>
      </rPr>
      <t>espectivo cierre;</t>
    </r>
    <r>
      <rPr>
        <sz val="9"/>
        <rFont val="Arial"/>
        <family val="2"/>
      </rPr>
      <t xml:space="preserve"> sin embargo, la evaluación de su eficacia y eficiencia se realizará en la próxima revisión que se realice al proceso.
10/10/2022: se reporta seguimiento para el mes de septiembre
8/9/2022: No se aportaron evidencias de gestión en el mes de agosto.</t>
    </r>
  </si>
  <si>
    <t>01/11/2022: Se solicita el cierre de la acción debido a que se dio cumplimiento a la acción.
06/10/2022: El 05/10/2022 se elabora listado con los contratos de alto impacto en SST.</t>
  </si>
  <si>
    <t>01/11/2022: Se solicita el cierre de la acción debido a que se dio cumplimiento a la acción
06/10/2022: Acción en proceso de ejecución.</t>
  </si>
  <si>
    <t xml:space="preserve">01/11/2022: Se solicita el cierre de la acción toda vez que se efectuó en su totalidad la acción.
6/10/2022: En el mes de octubre se consolidará los seguimientos realizados periódicamente con la Subdirección Administrativa para el cierre de los hallazgos identificados en la "matriz de control y seguimiento de inspecciones de seguridad", para cierre de la acción el 31/10/2022. </t>
  </si>
  <si>
    <r>
      <rPr>
        <b/>
        <sz val="9"/>
        <color theme="1"/>
        <rFont val="Arial"/>
        <family val="2"/>
      </rPr>
      <t xml:space="preserve">
05-10-2022 AVANCE TRIMESTRAL</t>
    </r>
    <r>
      <rPr>
        <sz val="9"/>
        <color theme="1"/>
        <rFont val="Arial"/>
        <family val="2"/>
      </rPr>
      <t xml:space="preserve">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
Enlace Evidencias: https://drive.google.com/drive/folders/1aSZonFXI1GwagJHGgsAZ-HddIXBHqjfA?usp=sharing
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8/06/2022   Seguimiento Julie Martínez y Daniel García   actividad en tiempos de ejecución, se recomienda realizar seguimiento al avance de la actividad y su efectividad .
09/05/2022   Seguimiento Julie Martínez y Daniel García se evidencia el  seguimiento realizado del des de  marzo y abril  2022, se recomienda continuar con la ejecución de la actividad.
08/04/2022  Seguimiento Julie Martínez y Daniel García Actividad en ejecución dentro del periodo planificado se recomienda realizar seguimiento desde el ejercicio de autocontrol.
08/03/2022 Seguimiento Julie Martínez y Daniel García  se evidencia la verificación del cumplimiento de requisitos de ejecución previos al acta de inicio del mes de febrero, acción continua abierta de acuerdo a lo planificado 
08/02/2022 Seguimiento por Julie Martínez no se genera reporte de avance por el proceso sin embargo la acción se encuentra dentro de las fechas establecidas para la ejecución. Acción abierta6/01/2022 Seguimiento por Julie Martínez no se genera reporte de avance por el proceso sin embargo la acción se encuentra dentro del proceso de  ejecución planificado</t>
    </r>
  </si>
  <si>
    <r>
      <t xml:space="preserve">
</t>
    </r>
    <r>
      <rPr>
        <b/>
        <sz val="9"/>
        <color theme="1"/>
        <rFont val="Arial"/>
        <family val="2"/>
      </rPr>
      <t>05-10-2022 AVANCE TRIMESTRAL</t>
    </r>
    <r>
      <rPr>
        <sz val="9"/>
        <color theme="1"/>
        <rFont val="Arial"/>
        <family val="2"/>
      </rPr>
      <t xml:space="preserve">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
Enlace Evidencias: https://drive.google.com/drive/folders/1aSZonFXI1GwagJHGgsAZ-HddIXBHqjfA?usp=sharing
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8/06/2022 Seguimiento Julie Martínez y Daniel García se realiza la modificación de la frecuencia de la actividad  de acuerdo a la solicitud del responsable de la acción a través del memorando 20226000080603
09/05/2022   Seguimiento Julie Martínez y Daniel García se evidencia el  seguimiento realizado del des de  marzo y abril  2022, se recomienda continuar con la ejecución de la actividad.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t>
    </r>
  </si>
  <si>
    <r>
      <rPr>
        <b/>
        <sz val="9"/>
        <rFont val="Arial"/>
        <family val="2"/>
      </rPr>
      <t>Septiembre</t>
    </r>
    <r>
      <rPr>
        <sz val="9"/>
        <rFont val="Arial"/>
        <family val="2"/>
      </rPr>
      <t xml:space="preserve">: Para el mes de septiembre de 2022, se realizó seguimiento a la publicación de los documentos contractuales en la plataforma SECOP II, se anexa el informe donde se encuentran los pantallazos de la publicaciones efectuadas. </t>
    </r>
  </si>
  <si>
    <r>
      <rPr>
        <b/>
        <sz val="9"/>
        <color theme="1"/>
        <rFont val="Arial"/>
        <family val="2"/>
      </rPr>
      <t>05-10-2022 AVANCE TRIMESTRAL</t>
    </r>
    <r>
      <rPr>
        <sz val="9"/>
        <color theme="1"/>
        <rFont val="Arial"/>
        <family val="2"/>
      </rPr>
      <t xml:space="preserve">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
Enlace Evidencias: https://drive.google.com/drive/folders/1aSZonFXI1GwagJHGgsAZ-HddIXBHqjfA?usp=sharing
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08/06/2022 Seguimiento Julie Martínez y Daniel García se realiza la modificación de la frecuencia de la actividad  de acuerdo a la solicitud del responsable de la acción a través del memorando 20226000080603
09/05/2022   Seguimiento Julie Martínez y Daniel García se evidencia el  seguimiento realizado del des de  marzo y abril  2022, se recomienda continuar con la ejecución de la actividad.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r>
  </si>
  <si>
    <r>
      <rPr>
        <b/>
        <sz val="9"/>
        <rFont val="Arial"/>
        <family val="2"/>
      </rPr>
      <t>Septiembre</t>
    </r>
    <r>
      <rPr>
        <sz val="9"/>
        <rFont val="Arial"/>
        <family val="2"/>
      </rPr>
      <t xml:space="preserve">: se realizaron tres sesiones del Comité de Conciliación y Defensa Judicial, así: 1. Sesión 021 del 7 y 12 de septiembre en la cual se registró la inasistencia de un miembro, quien presentó excusa. 2. Sesión 022 del 20 de septiembre en la cual no se registraron inasistencias y 3. Sesión 023 del 28 de septiembre en donde se registró una inasistencia sin excusa. Finalmente vale recordar que en la convocatoria de las mismas, se indicó "Les recordamos lo establecido en la Resolución 058 de 2019: “artículo 2°.- Asistencia a las Sesiones. La asistencia y participación de las reuniones del Comité de Conciliación y Defensa Judicial de la Secretaría Distrital de Movilidad es obligatoria e indelegable, excepto para el Secretario Distrital de Movilidad” y el artículo 14 del Acuerdo 001 de 2019: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Se anexan las convocatorias a las sesiones y las actas técnicas de las sesiones realizadas en el mes de septiembre, en donde se pueden visualizar el registro de asistencia y las excusas recibidas. </t>
    </r>
  </si>
  <si>
    <r>
      <rPr>
        <sz val="9"/>
        <rFont val="Arial"/>
        <family val="2"/>
      </rPr>
      <t xml:space="preserve">05-10-2022: Como avance del cumplimiento de la acción definida en el plan de mejoramiento,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Los soportes que dan cuenta del avance en el cumplimiento de la acción se encuentran disponibles en el siguiente enlace carpeta drive: </t>
    </r>
    <r>
      <rPr>
        <u/>
        <sz val="9"/>
        <color rgb="FF1155CC"/>
        <rFont val="Arial"/>
        <family val="2"/>
      </rPr>
      <t>https://drive.google.com/drive/folders/1eFDgKatW7SZlsv8TFHIMd8LnBkNbmTNG?usp=sharing</t>
    </r>
    <r>
      <rPr>
        <sz val="9"/>
        <rFont val="Arial"/>
        <family val="2"/>
      </rPr>
      <t xml:space="preserve">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r>
  </si>
  <si>
    <r>
      <t xml:space="preserve">Septiembre: </t>
    </r>
    <r>
      <rPr>
        <sz val="9"/>
        <rFont val="Arial"/>
        <family val="2"/>
      </rPr>
      <t>Durante este mes se incluyó en los estudios previos,  anexos complementarios y/o clausulado (según correspondía), la obligación en la que se establece el cumplimiento del artículo 3 del Decreto 332 de 2020 expedido por la Alcaldía Mayor de Bogotá para 8 procesos de selección que les aplicaba el artículo, de 10 procesos que fueron publicados en el mes. 
Se adjunta como evidencia:
*Excel "PROCESOS PUBLICADOS DC SEPTIEMBRE", en el cual  se detallan los procesos publicados en septiembre y los procesos a los cuales les aplicaba y no les aplicaba el artículo en mención.  
*Documentos de cada proceso en los que se incluyó la obligación o en los cuales se estableció el objeto del contrato al cual no le aplica la obligación.</t>
    </r>
  </si>
  <si>
    <t>6/10/2022: El 16/09/2022 se realiza primera mesa de trabajo con la Dirección de contratación, se deja acta como evidencia de la mesa de trabajo.</t>
  </si>
  <si>
    <t>01/11/2022: Se solicita el respectivo cierre dado que se procedió con el respectivo seguimiento establecido en la acción.</t>
  </si>
  <si>
    <r>
      <rPr>
        <b/>
        <sz val="9"/>
        <rFont val="Arial"/>
        <family val="2"/>
      </rPr>
      <t xml:space="preserve">Septiembre: </t>
    </r>
    <r>
      <rPr>
        <sz val="9"/>
        <rFont val="Arial"/>
        <family val="2"/>
      </rPr>
      <t xml:space="preserve">Se está aplicando la encuesta en el proceso de gestión jurídica en el tramite facilidades de pago para el tercer trimestre de 2022, la cual está alineada a la encuesta remitida por la Dirección de Atención al Ciudadano. Se aporta como evidencia el formulación de la encuesta. </t>
    </r>
  </si>
  <si>
    <r>
      <rPr>
        <b/>
        <sz val="9"/>
        <rFont val="Arial"/>
        <family val="2"/>
      </rPr>
      <t xml:space="preserve">Septiembre: </t>
    </r>
    <r>
      <rPr>
        <sz val="9"/>
        <rFont val="Arial"/>
        <family val="2"/>
      </rPr>
      <t>A la fecha nos encontramos tramitando el ajuste al Procedimiento para Estudio de Acción de Repetición, al cual se le incluyo lo dispuesto por el Articulo 3 del Decreto 1167 de 2016, el mismo, se encuentra en revisión y aprobación por parte de la OFICINA ASESORA DE PLANEACIÓN INSTITUCIONAL, una vez aprobado y publicado en la intranet se procederá con la elaboración del memorando dirigido a los ordenadores del gasto y a la Subdirección Financiera. Se anexa trazabilidad de correos electrónicos del trámite del procedimiento.</t>
    </r>
  </si>
  <si>
    <t>01/11/2022: Se elabora el protocolo y se solicita el cierre de la acción.
6/10/2022: El 14/09/2022 se expide Resolución número 198250 de 2022 “por la cual se adopta el nuevo protocolo de bioseguridad, para la prevención, control y reporte por exposición ocupacional al COVID-19 (SARS-COV-2) “MAS SEGUROS, MÁS SALUDABLES” EN LA ENTIDAD”, en la cual se relaciona en el considerando lo siguiente: "Que mediante Resolución 1238 del 21 de julio de 2022, el Ministerio de Salud y Protección Social, dicto medidas para la prevención y conservación de la salud con ocasión de infecciones respiratorias, incluidas las originadas por la COVID- 19, modificando la Resolución 692 del 29 de abril de 2022, mediante el cual el Ministerio de Salud adopto el protocolo general de bioseguridad, estableciendo el protocolo general de bioseguridad adoptado, por las entidades públicas y privadas, nacionales y territoriales que integran el estado colombiano entre otras. Esta resolución se encuentra publicada en la web en el link: https://www.movilidadbogota.gov.co/web/SGSST. Pendiente elaborar justificación cierre hallazgo y enviar a la OCI.</t>
  </si>
  <si>
    <t>6/10/2022: En el anteproyecto de presupuesto se incluyo el proceso de contratación cuto objeto es: ADQUISICIÓN E INSTALACIÓN DE EXTINTORES Y PRESTACIÓN DEL SERVICIO DE REVISIÓN, MANTENIMIENTO, RECARGA E INSTALACIÓN DE LOS EXTINTORES Y GABINETES CONTRA INCENDIOS DE LA SECRETARIA DISTRITAL DE MOVILIDAD Y LA SECCIONAL DE TRANSITO DE LA POLICIA METROPOLITANA . Pendiente realizar justificación de cierre y envío a la OCI.</t>
  </si>
  <si>
    <t>01/11/2022: se actualiza el Formato Matriz de Identificación de Peligros SDM en Versión 2, de fecha 04/10/2022
06/10/2022: Se actualiza formato PA02-PR14-F01, incluyendo pestaña para registral el control de cambios. Se envía memorando DTH
202262000248113 de fecha 04/10/2022, solicitando a la OAPI publicación de formato actualizado en la intranet. En espera de publicación para elaborar justificación cierre del hallazgo y remitir a la OCI.</t>
  </si>
  <si>
    <t>01/11/2022: Se solicita el respectivo cierre dado que se procedió con la actualización del formato "matriz de identificación de peligros y valoración de riesgos"  PA02-PR14-F01, cuyo documento fue actualizado en el mes de octubre y se encuentra debidamente publicado.
6/10/2022: En el mes de julio se realiza Informe de resultados sobre encuesta de identificación de peligros. En el mes de agosto se revisa matriz y formulación de la valoración, de igual manera se visitan las sedes de la SDM con el fin de identificar peligros y riesgos, información de insumo para actualización de la matriz. En el mes de septiembre se revisan y actualizan las medidas de control.Matriz Acción en proceso de ejecución.</t>
  </si>
  <si>
    <t>01/11/2022: Se solicita el respectivo cierre dado que se procedió con algunas visitas a los puestos de los agentes y del personal que trabaja en calle.
06/10/2022: Acción en proceso de ejecución, próximo comité del Copasst 12/10/2022.</t>
  </si>
  <si>
    <t>01/11/2022: se solicita el cierre de la acción toda vez que se actualizaron los documentos: PA02-PG09 Sistema de Vigilancia Epidemiológica para la conservación visual Versión 1.0 y PA02-PG09-F01 Cronograma Sistema de Vigilancia Epidemiológica para la conservación visual Versión 1.0; con el fin dar cumplimiento a esta acción.
06/10/2022: El 31/08/2022 se publica en la intranet el PA02-PG069 Sistema Vigilancia Epidemiológica para la Conservación Visual V1.0, el cual se puede consultar en el siguiente link: https://www.movilidadbogota.gov.co/intranet/sites/default/files/2022-09-05/pa02-pg09_sistema_de_vigilancia_epidemiologica_para_la_conservacion_visual_v_1.0.pdf. Pendiente envío justificación de cierre y envío a la OCI.</t>
  </si>
  <si>
    <t>25/10/2022: se evidencia el memorando No. 20226120029143 donde se realiza la solicitud de inclusión de la temática de gestión documental  dando cumplimiento a la actividad programada.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</si>
  <si>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25/10/2022:  El PGD junto con el cronograma de actividades se encuentra publicado desde el 07/07/2022 en la intranet: chromeextension://efaidnbmnnnibpcajpcglclefindmkaj/https://www.movilidadbogota.gov.co/web/sites/default/files/Paginas/02-08-2022/programa_gestion_documental_v5_07_jul_2022.pdf10/10/2022: No se aportaron evidencias de gestión en el mes de septiembre de 2022.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6/01/2022 Seguimiento por Julie Martínez no se genera reporte de avance por el proceso sin embargo la acción se encuentra dentro del proceso de  ejecución planificado</t>
  </si>
  <si>
    <t>31/10/2022: Se remitió por Orfeo el documento borrador del Banco Terminológico de acuerdo a las TRD preliminares del Decreto 672 de 2018 para las series, subseries y tipos documentales que allí se relacionan, según lo establece el Decreto 1080 de 2015, artículo 2.8.2.5.8, literal g., la actividad queda cerrada
11/10/2022: No se aportaron evidencias de gestión en el mes de oct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</si>
  <si>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31/10/2022: se recibe por Orfeo documento borrador de las Tablas de Control de Acceso, teniendo en cuenta las TRD preliminares del Decreto 672 de 2018 y la revisión de los riesgos tecnológicos para documentos electrónicos de archivo. y con este documento se cierra la actividad
11/10/2022: Se vence en octubre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</si>
  <si>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11/10/2022: se vence en dic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08/06/2022  Seguimiento Julie Martínez y Daniel García se procede a la reprogramación de esta actividad teniendo en cuenta la justificación y la solicitud del proceso mediante el memorando 202261200108673.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</si>
  <si>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11/10/2022: se vence en dic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t>
  </si>
  <si>
    <t>11/10/2022: se vence en dic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t>
  </si>
  <si>
    <r>
      <t xml:space="preserve">26/10/2022: se envía por Orfeo evidencia de los dos diferentes mecanismos de divulgación de la información de los Sistemas, el primero es el mecanismo realizado en el mes de mayo fue un concurso denominado: “Carrera de
Observación de los Sistemas de Gestión” y el 2do es el Sketch de Sistemas de Gestión de la entidad que se llevo a cabo en julio y octubre en calle 13 y Paloquemao, las evidencias se encuentran en el siguiente link:
https://drive.google.com/drive/folders/1Pp_7Jhb5MO6oHIDAGX2QWyShn565BNpN?usp=shari
ng
10/10/2022:  Se evidenció los mecanismos establecidos para la divulgación de los sistemas de gestión en el mes de mayo (Registro fotográfico - Sketch de los Sistemas de Gestión).  La OAPI informó que la responsabilidad de esta acción es compartida con los líderes de los Sistemas de Gestión y el avance de la acción y sus evidencias se encuentran en el siguiente link: https://drive.google.com/drive/folders/1okIJoAK9BrcAJpldPQKDyZhJflyRoQa3?usp=sharing. Fecha de terminación 30/11/2022.
8/9/2022:  Se evidenció los mecanismos establecidos para la divulgación de los sistemas de gestión en el mes de mayo (Carrera de Observación de los Sistemas de Gestión ) . La OAPI informó que la responsabilidad de esta acción es compartida con los líderes de los Sistemas de Gestión y el avance de la acción y sus evidencias se encuentran en el siguiente link: https://drive.google.com/drive/folders/1okIJoAK9BrcAJpldPQKDyZhJflyRoQa3?usp=sharing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12/07/2022  Seguimiento Julie Martínez y Daniel García   Mediante Memorando 202215000166003 la Jefe de la Oficina Asesora de Planeación Institucional (e), solicitó la corrección de la fecha de la acción </t>
    </r>
    <r>
      <rPr>
        <i/>
        <sz val="9"/>
        <rFont val="Arial"/>
        <family val="2"/>
      </rPr>
      <t>"De conformidad al asunto y al correo enviado el pasado 17 de mayo de 2022, la Oficina Asesora de Planeación Institucional solicita sea corregida la fecha de terminación de la Acción 2 del Hallazgo 009-2022, “Gestionar un mecanismo diferente para divulgar la información de los sistemas de gestión en mayo y en octubre” lo anterior ya que la acción indica que se divulgará la información en mayo y octubre, pero la acción termina en junio/22, lo que se considera un error de forma. Dado lo anterior solicitamos su colaboración para que la fecha de terminación sea corregida y quede para el 30/11/2022, como se solicito en el correo antes mencionado".</t>
    </r>
    <r>
      <rPr>
        <sz val="9"/>
        <rFont val="Arial"/>
        <family val="2"/>
      </rPr>
      <t xml:space="preserve">
09/05/2022  Seguimiento Julie Martínez y Daniel García  actividad en ejecución dentro del periodo planificado se recomienda realizar seguimiento desde el ejercicio de autocontrol</t>
    </r>
  </si>
  <si>
    <t>28/10/2022: se reciben las evidencias de las tres reuniones con los equipos técnicos de los procesos misionales para recordar la importancia de documentar las salidas no conformes, se cierra el hallazgo con el cumplimiento de la meta de 3 reuniones.
10/10/2022 La OAPI informó  que se encuentra abierta y en proceso de ejecución con fecha de terminación 30/10/2022, el avance de la acción y sus evidencias se encuentran en el siguiente link https://drive.google.com/drive/folders/1BM98-NDdpPxEe9UwlhaFolf8IVAhflwo?usp=sharing ( Lista de Asistencia de la revisión de salidas no conformes procesos misionales, Subdirección de Contravenciones ) 
8/9/2022:  La OAPI informó  que se encuentra abierta y en proceso de ejecución con fecha de terminación 30/10/2022, el avance de la acción y sus evidencias se encuentran en el siguiente link:https://drive.google.com/drive/folders/1BM98-NDdpPxEe9UwlhaFolf8IVAhflwo?usp=sharing ( Lista de Asistencia de la revisión de salidas no conformes procesos misionales) 
05/08/2022  Se encuentra abierta y en proceso de ejecución con fecha de terminación 30/10/2022.
05/07/2022: La dependencia, no reportan evidencias en este corte.</t>
  </si>
  <si>
    <r>
      <rPr>
        <b/>
        <sz val="9"/>
        <rFont val="Arial"/>
        <family val="2"/>
      </rPr>
      <t>02/11/2022</t>
    </r>
    <r>
      <rPr>
        <sz val="9"/>
        <rFont val="Arial"/>
        <family val="2"/>
      </rPr>
      <t xml:space="preserve"> : Se aporta la solicitud de cierre de la acción, y dentro del documento se observa pantallazo de la Resolución 198250 de fecha 14/09/2022 " Por la cual se adopta el nuevo protocolo de bioseguridad, para la prevención, control y reporte por exposición ocupacional al COVID-19 (SARS-COV-2) “Más seguros, más saludables” en la Entidad”; adicional se aporta el pantallazo con los documentos publicado en el link https://www.movilidadbogota.gov.co/web/SGSST, y de listan allí 7 documentos que fueron objeto de actualización.  Con la evidencia aportada, se observa el cumplimiento de la acción y se procede con el respectivo cierre. Sin embargo, su evaluación de eficacia y efectividad se evaluará en la próxima revisión que se realice al proceso.
10/10/2022: se rexporta seguimiento para el mes de septiembre.
8/9/2022: No se aportaron evidencias de gestión en el mes de agosto.</t>
    </r>
  </si>
  <si>
    <r>
      <rPr>
        <b/>
        <sz val="9"/>
        <rFont val="Arial"/>
        <family val="2"/>
      </rPr>
      <t>02/11/2022</t>
    </r>
    <r>
      <rPr>
        <sz val="9"/>
        <rFont val="Arial"/>
        <family val="2"/>
      </rPr>
      <t xml:space="preserve">: Se aporta la solicitud de cierre de la acción, y dentro de su justificación se indica que se realizó la mesa de trabajo con el equipo de SST, cuya reunión se realizó el 21/10/2022 contando con la asistencia de ocho (8) asistentes (se aporta el acta de reunión y listado de asistencia respectiva), en esta acta se tiene un compromiso todos los miembros del equipo de SST, debe estar consultando mensualmente las fuentes de información, y mensualmente se verificará si hay algo nuevo que afecte el sistema e implique cambios y se indica que se debe asegurar el cumplimiento normativo y según los casos se designará un responsable para que se realicen los cambios documentales y operativos a que haya lugar. Con la anterior, evidencia se observa el cumplimiento de la acción por lo que se procede con el </t>
    </r>
    <r>
      <rPr>
        <b/>
        <sz val="9"/>
        <rFont val="Arial"/>
        <family val="2"/>
      </rPr>
      <t>cierre de la acción</t>
    </r>
    <r>
      <rPr>
        <sz val="9"/>
        <rFont val="Arial"/>
        <family val="2"/>
      </rPr>
      <t xml:space="preserve">. Sin embargo, la evaluación de eficacia y efectividad será evaluado en la próxima revisión que se realice al proceso.
</t>
    </r>
    <r>
      <rPr>
        <b/>
        <sz val="9"/>
        <rFont val="Arial"/>
        <family val="2"/>
      </rPr>
      <t>10/10/2022</t>
    </r>
    <r>
      <rPr>
        <sz val="9"/>
        <rFont val="Arial"/>
        <family val="2"/>
      </rPr>
      <t xml:space="preserve">: se rexporta seguimiento para el mes de septiembre.
</t>
    </r>
    <r>
      <rPr>
        <b/>
        <sz val="9"/>
        <rFont val="Arial"/>
        <family val="2"/>
      </rPr>
      <t>8/9/2022:</t>
    </r>
    <r>
      <rPr>
        <sz val="9"/>
        <rFont val="Arial"/>
        <family val="2"/>
      </rPr>
      <t xml:space="preserve"> No se aportaron evidencias de gestión en el mes de agosto.</t>
    </r>
  </si>
  <si>
    <t>25/10/2022: Se recibió por medio de Orfeo acta de reunión del 19 de octubre con los encargados de la oficina de vehículos seccional de tránsito y transporte para hacer el respectivo seguimiento por parte del equipo del SGA de la SDM, dando por cerrado la actividad 067-2022
10/10/2022: No se aportaron evidencias de gestión en el mes de septiembre de 2022.
8/9/2022: No se aportaron evidencias de gestión en el mes de agosto.</t>
  </si>
  <si>
    <t>27/10/2022: se recibe por medio de Orfeo, las evidencias fotográficas del etiquetado del contenedor para almacenamiento temporal de papel reciclable del primer piso de villa Alsacia, se adjunta acta de reunión donde se realizó el etiquetado, se cierra el hallazgo.  
10/10/2022: No se aportaron evidencias de gestión en el mes de septiembre de 2022.
8/9/2022: No se aportaron evidencias de gestión en el mes de agosto.</t>
  </si>
  <si>
    <t>25/10/2022: Se recibe por medio de Orfeo el cronograma de actividades del SGA PA01-M02-F04 del trabajo anual
incluyendo el nombre de la sustancia química a utilizar en el simulacro de la sede villa Alsacia.
10/10/2022: No se aportaron evidencias de gestión en el mes de septiembre de 2022.
8/9/2022: No se aportaron evidencias de gestión en el mes de agosto.</t>
  </si>
  <si>
    <t>25/10/2022: Se recibe mediante Orfeo la lista de chequeo creada para kit de derrames y la actualización del cronograma de actividades incluyendo en la casilla 142 la actividad de inspección de kit de
derrames, con esta actividad se cierra la acción. 
10/10/2022: No se aportaron evidencias de gestión en el mes de septiembre de 2022.
8/9/2022: No se aportaron evidencias de gestión en el mes de agosto.</t>
  </si>
  <si>
    <r>
      <rPr>
        <b/>
        <sz val="9"/>
        <rFont val="Arial"/>
        <family val="2"/>
      </rPr>
      <t>02/11/2022</t>
    </r>
    <r>
      <rPr>
        <sz val="9"/>
        <rFont val="Arial"/>
        <family val="2"/>
      </rPr>
      <t xml:space="preserve">: se aporta la solicitud de cierre de la acción, en este documento se indica que el documento con código PA02-PR14-F01 Matriz de identificación de peligros SDM en su versión 2.0 de fecha 04/10/2022, para lo cual se aporta los pantallazos de publicación en la intranet, y al validar en el la parte documenta se constata que se encuentra el documento debidamente publicado. Por lo anterior, se </t>
    </r>
    <r>
      <rPr>
        <b/>
        <sz val="9"/>
        <rFont val="Arial"/>
        <family val="2"/>
      </rPr>
      <t>procede con el cierre</t>
    </r>
    <r>
      <rPr>
        <sz val="9"/>
        <rFont val="Arial"/>
        <family val="2"/>
      </rPr>
      <t xml:space="preserve"> de la acción. Sin embargo, su evaluación de eficacia y efectividad se efectuara en una próxima revisión al proceso.
10/10/2022: se reporta seguimiento para el mes de septiembre
8/9/2022: No se aportaron evidencias de gestión en el mes de agosto.</t>
    </r>
  </si>
  <si>
    <t>02/11/2022: se aporta la solicitud de cierre de la acción, en este documento se indica que se actualizó la matriz de identificación de peligros y valoración de riesgos PA02-PR14-F01, estableciendo la relación con el nivel de probabilidad y los niveles de estos, especialmente los de riesgos biológicos derivados del virus SARS-COV2, reclasificándolos de nivel mortal o catastrófico a leve, para lo cual continuara el monitoreo en las diferentes sedes. Por otra parte, aportan: a) pantallazo asociado a las condiciones físicas con revalorización del nivel de consecuencias; b) Imagen de peligros asociados a condiciones de seguridad con revalorización del nivel de consecuencias; c) Imagen de Peligros asociados a condiciones de seguridad, peligro eléctrico con revalorización de nivel de consecuencias. De igual manera se indica que este documento se encuentra actualizado en el mes de octubre y que se puede consultar en el link https://www.movilidadbogota.gov.co/web/SGSST. Una vez, validada la evidencia se procede con el cierre de la acción; sin embargo, en próxima revisión al proceso se evaluará al efectividad y eficacia de la acción.
10/10/2022: se reporta seguimiento para el mes de septiembre
8/9/2022: No se aportaron evidencias de gestión en el mes de agosto.</t>
  </si>
  <si>
    <r>
      <t xml:space="preserve">01/11/2022:se aporta la solicitud de cierre de la acción, en este documento se indica que en la justificación de cierre se indica que se tiene dentro del Plan Anual del Comité Paritario en Seguridad y Salud en el Trabajo, se tiene una actividad programada para el mes noviembre de "realizar inspecciones puestos de los agentes y del personal que trabaja en vía", y para lo cual se debe generar como evidencia un informe de Inspección. Se aporta como evidencia: a) aporta imagen  de la programación de las inspecciones a realizar a los puestos de los Agentes de Tránsito  los días 26, 28 y 31del mes de octubre; b) aporta imagen de programación de inspecciones a realizar a los puestos del Grupo AL Colegio en Bici y Cienpiés los días 8 y 11 de noviembre  y c) Acta del Comité del COPASST de fecha 12/10/2022. Como evidencia, se aporta, el Plan Anual Comité Paritarios en Seguridad y Salud en el Trabajo (COPASS) 2022, donde se evidencia se aporta; a) archivo en formato Microsoft Excel "095.A1. PLAN DE TRABAJO COPASST 2022  Aprobado 12-10-2022.xlsx" el cual contiene la programación de actividades para los meses de agosto, septiembre, octubre, noviembre y diciembre, en el mes de octubre se ve programada la actividad de inspecciones planeadas;  b)  archivo en formato Microsoft Excel "095.A1. Programación Inspecciones Copasst Agentes octubre_2022 FINAL.xlsx", donde se observa la programación Inspecciones a Puestos de Agentes de Transito par a los días 26, 28 y 31 de octubre; y, c) archivo en </t>
    </r>
    <r>
      <rPr>
        <i/>
        <sz val="9"/>
        <rFont val="Arial"/>
        <family val="2"/>
      </rPr>
      <t>Microsoft Excel</t>
    </r>
    <r>
      <rPr>
        <sz val="9"/>
        <rFont val="Arial"/>
        <family val="2"/>
      </rPr>
      <t xml:space="preserve"> "095.A1. Programación Inspecciones Copasst Al Colegio en Bici FINAL.xlsx" - con la programación de Inspecciones a Puestos al Colegio en VICI y Puestos Cienpies, con fechas del 08/11/2022 y 11/2022.  Lo anterior, permite evidenciar el cumplimiento del objeto de la acción, sin embargo la eficacia y efectividad se evaluara en la próxima revisión que se realice al proceso. Por lo anterior se procede con el </t>
    </r>
    <r>
      <rPr>
        <b/>
        <sz val="9"/>
        <rFont val="Arial"/>
        <family val="2"/>
      </rPr>
      <t xml:space="preserve">cierre </t>
    </r>
    <r>
      <rPr>
        <sz val="9"/>
        <rFont val="Arial"/>
        <family val="2"/>
      </rPr>
      <t>de la acción.
10/10/2022: se reporta seguimiento para el mes de septiembre
8/9/2022: No se aportaron evidencias de gestión en el mes de agosto.</t>
    </r>
  </si>
  <si>
    <r>
      <rPr>
        <b/>
        <sz val="9"/>
        <rFont val="Arial"/>
        <family val="2"/>
      </rPr>
      <t>02/11/2022</t>
    </r>
    <r>
      <rPr>
        <sz val="9"/>
        <rFont val="Arial"/>
        <family val="2"/>
      </rPr>
      <t xml:space="preserve">: se aporta la solicitud de cierre de la acción, en este documento se indica que para dar cumplimiento a la acción se procedió con la actualización y publicación de los documentos: a)PA02-PG09 Sistema de Vigilancia Epidemiológica para la conservación visual Versión 1.0; y, b) PA02-PG09-F01 Cronograma Sistema de Vigilancia Epidemiológica para la conservación visual Versión 1.0. Los cuales fueron publicados en intranet y remitidos a la OAPI mediante memorando N°. 202262000218093 de fecha 01/09/2022. Estos documentos fueron validados que se encontraran debidamente publicados y por lo anterior, se procede con el </t>
    </r>
    <r>
      <rPr>
        <b/>
        <sz val="9"/>
        <rFont val="Arial"/>
        <family val="2"/>
      </rPr>
      <t xml:space="preserve">cierre de la acción. </t>
    </r>
    <r>
      <rPr>
        <sz val="9"/>
        <rFont val="Arial"/>
        <family val="2"/>
      </rPr>
      <t>Sin embargo, en la próxima revisión al proceso se evaluará la eficacia y la efectividad de esta.
10/10/2022: se reporta seguimiento para el mes de septiembre
8/9/2022: No se aportaron evidencias de gestión en el mes de agosto.</t>
    </r>
  </si>
  <si>
    <r>
      <t xml:space="preserve">01/11/2022:  se aporta la solicitud de cierre de la acción, en este documento se indica que para dar cumplimiento a la acción se procedió con la actualización y publicación del documento "Matriz de identificación de peligros, evaluación y valoración de riesgos y determinación de controles, PA02-PR14-F01", incorporando los peligros asociados al diseño de la áreas de trabajo, resaltando factores ergonómicos, asignación de tareas, herramientas de trabajo en todos los grupos de Exposición Similar (GES) y se incluye el GES 15, que abarca todo el personal de la entidad así como el registro de peligros para lo cual se aporta el respectivo  pantallazo, de igual manera se indica el link https://www.movilidadbogota.gov.co/web/SGSST, en el cual se puede consultar la matriz debidamente actualizada. Por lo anterior, se </t>
    </r>
    <r>
      <rPr>
        <b/>
        <sz val="9"/>
        <rFont val="Arial"/>
        <family val="2"/>
      </rPr>
      <t>procede con el cierre</t>
    </r>
    <r>
      <rPr>
        <sz val="9"/>
        <rFont val="Arial"/>
        <family val="2"/>
      </rPr>
      <t xml:space="preserve"> de la acción; sin embargo, la evaluación de su eficacia y eficiencia se realizará en la próxima revisión que se realice al proceso.
10/10/2022: se reporta seguimiento para el mes de septiembre
8/9/2022: No se aportaron evidencias de gestión en el mes de agosto.</t>
    </r>
  </si>
  <si>
    <r>
      <t xml:space="preserve">02/11/2022:  se aporta la solicitud de cierre de la acción, en este documento se indica que para dar cumplimiento a la acción donde indica que realizan los ajustes y actualización del procedimiento “PA02-PR14 Gestión del cambio, identificación de peligros, evaluación, valoración de riesgos y determinación de controles”, incluyendo el GES 15, lineamiento específico frente a la identificación de peligros asociados a maquinaria/equipos e instalaciones y Formulario de “Autoreporte de Incidentes de Trabajo Condiciones de Trabajo y Salud” que puede descargarse por medio de código QR; para lo cual fue remitido a la OAPI mediante memorando No. 202262000271753 de fecha del 28/10/2022; por otra parte, se observa la publicación de los documentos en la intranet. Por lo anterior, se observa el cumplimiento de la acción, y se procede con el </t>
    </r>
    <r>
      <rPr>
        <b/>
        <sz val="9"/>
        <rFont val="Arial"/>
        <family val="2"/>
      </rPr>
      <t>respectivo cierre</t>
    </r>
    <r>
      <rPr>
        <sz val="9"/>
        <rFont val="Arial"/>
        <family val="2"/>
      </rPr>
      <t>; sin embargo, su eficacia y efectividad se evaluará en la próxima revisión al proceso.
10/10/2022: se reporta seguimiento para el mes de septiembre
8/9/2022: No se aportaron evidencias de gestión en el mes de agosto.</t>
    </r>
  </si>
  <si>
    <r>
      <t>02/11/2022:  se aporta la solicitud de cierre de la acción, en este documento se indica que para dar cumplimiento a la acción donde indica que se realiza la actualización de la matriz de identificación de peligros y riesgos, asociando los relacionados con equipo, maquinaria y equipos, con su respectiva medida de control e intervención, se aporta pantallazos de los peligros relacionados con el uso de ascensores, peligros relacionados con equipos de confort térmico y subestaciones de energía, plantas eléctricas, UPS, para lo cual se indica e indica que en el link https://www.movilidadbogota.gov.co/web/SGSST, en el cual se puede consultar la matriz debidamente actualizada. Por lo anterior, se</t>
    </r>
    <r>
      <rPr>
        <b/>
        <sz val="9"/>
        <rFont val="Arial"/>
        <family val="2"/>
      </rPr>
      <t xml:space="preserve"> procede con el cierre de la acción</t>
    </r>
    <r>
      <rPr>
        <sz val="9"/>
        <rFont val="Arial"/>
        <family val="2"/>
      </rPr>
      <t>; sin embargo, la evaluación de su eficacia y eficiencia se realizará en la próxima revisión que se realice al proceso.
10/10/2022: se reporta seguimiento para el mes de septiembre
8/9/2022: No se aportaron evidencias de gestión en el mes de agosto.</t>
    </r>
  </si>
  <si>
    <r>
      <t xml:space="preserve">02/11/2022: se aporta la solicitud de cierre de la acción, en este documento se indica que para dar cumplimiento a la acción se solicitó la base de contratos 2022 que pueden ser sujetos al impacto en los aspectos relacionados con SST; por otra parte, se realizo reunión para la Definición de Contratos que puedan tener impactos en el SST, de igual manera se adjunta el archivo con el listado de Contratos que en  este marco son sujetos de supervisión en temas de SST. Por lo anterior, se procede con el </t>
    </r>
    <r>
      <rPr>
        <b/>
        <sz val="9"/>
        <rFont val="Arial"/>
        <family val="2"/>
      </rPr>
      <t>cierre de la acción</t>
    </r>
    <r>
      <rPr>
        <sz val="9"/>
        <rFont val="Arial"/>
        <family val="2"/>
      </rPr>
      <t>; sin embargo, la evaluación de su eficacia y eficiencia se realizará en la próxima revisión que se realice al proceso.
10/10/2022: se reporta seguimiento para el mes de septiembre
8/9/2022: No se aportaron evidencias de gestión en el mes de agosto.</t>
    </r>
  </si>
  <si>
    <r>
      <t xml:space="preserve">02/11/2022: se aporta la solicitud de cierre de la acción, en este documento se indica que para dar cumplimiento a la acción se envió la solicitud de actualización de la Matriz de Cumplimiento Legal a la profesional de Normatividad y Conceptos, correo que fue enviado el 25/10/20222 de acuerdo a evidencia; por otra parte se aporta el correo electrónico de respuesta de la Dirección de Normatividad y Concepto donde confirman que fueron incluidos en la Matriz de Cumplimiento Legal, con fecha del 25/10/2022; por otra parte, se aporta pantallazo de la publicación de la Matriz donde se observa la actualización de las normas que se encuentran en esta acción.  Por lo anterior, se procede con el </t>
    </r>
    <r>
      <rPr>
        <b/>
        <sz val="9"/>
        <rFont val="Arial"/>
        <family val="2"/>
      </rPr>
      <t>cierre de la acción</t>
    </r>
    <r>
      <rPr>
        <sz val="9"/>
        <rFont val="Arial"/>
        <family val="2"/>
      </rPr>
      <t>; sin embargo, la evaluación de su eficacia y eficiencia se realizará en la próxima revisión que se realice al proceso.
10/10/2022: se reporta seguimiento para el mes de septiembre
8/9/2022: No se aportaron evidencias de gestión en el mes de agosto.</t>
    </r>
  </si>
  <si>
    <r>
      <t>02/11/2022: se aporta la solicitud de cierre de la acción, en este documento se indica que para dar cumplimiento a la acción se realizó reunión el 18/10/2022 con el propósito de  definir las fuentes de información que van a ser consultadas para el SST, y allí identificar requisitos legales y otros temas que puedan impactar el SST, con el fin de mantener actualizada y dar cumplimiento a la Matriz de Cumplimiento Legal de la Secretaria, para lo cual se adjunta como evidencia el Acta de Reunión de fecha del 18/10/2022 y listado de asistencia para lo cual se contó con la participación de cinco (5)  participantes.  Por lo anterior, se procede con el</t>
    </r>
    <r>
      <rPr>
        <b/>
        <sz val="9"/>
        <rFont val="Arial"/>
        <family val="2"/>
      </rPr>
      <t xml:space="preserve"> cierre de la acción</t>
    </r>
    <r>
      <rPr>
        <sz val="9"/>
        <rFont val="Arial"/>
        <family val="2"/>
      </rPr>
      <t>; sin embargo, la evaluación de su eficacia y eficiencia se realizará en la próxima revisión que se realice al proceso.
10/10/2022: se reporta seguimiento para el mes de septiembre
8/9/2022: No se aportaron evidencias de gestión en el mes de agosto.</t>
    </r>
  </si>
  <si>
    <r>
      <t>02/11/2022: se aporta la solicitud de cierre de la acción, en este documento se indica que para dar cumplimiento a la acción se realizó la actualización del "PA05-IN02 Instructivo de Normatividad y Conceptos Versión 9.0", se observa con fecha de actualización de octubre 25/2022 y el cual se encuentra debidamente publicado en la intranet en la ruta https://www.movilidadbogota.gov.co/intranet/PA05. Por lo anterior, se procede con el</t>
    </r>
    <r>
      <rPr>
        <b/>
        <sz val="9"/>
        <rFont val="Arial"/>
        <family val="2"/>
      </rPr>
      <t xml:space="preserve"> cierre de la acción</t>
    </r>
    <r>
      <rPr>
        <sz val="9"/>
        <rFont val="Arial"/>
        <family val="2"/>
      </rPr>
      <t>; sin embargo, la evaluación de su eficacia y eficiencia se realizará en la próxima revisión que se realice al proceso.
10/10/2022: se reporta seguimiento para el mes de septiembre
8/9/2022: No se aportaron evidencias de gestión en el mes de agosto.</t>
    </r>
  </si>
  <si>
    <t>30/09/2022: Los responsables remitieron como avance copia de acta Informe Revisión a la Actualización del SECOP II  del 27-30 de Septiembre de 2022. cuyo orden del día fue: Revisión bimestral a la actualización en SECOP II de todos los procesos contractuales de la DIM; en relación con el Manual de Supervisión de la SDM.
Acción en ejecución.   
CONCLUSION: ACCION ABIERTA</t>
  </si>
  <si>
    <t>02/11/2022: Se aporta la solicitud de cierre de la acción, y como justificación se observa que se realizó seguimiento a lo detectado en la auditoría realizada y en visita de inspección a las Sedes: a)Calle 13, b) Paloquemao; c) Patio Fontibón 123; d) Patio Suba; e) Almacén; y f) Archivo Puente Aranda, donde se específica por cada sede el estado de las acciones, y en aquellas acciones que se encuentran en ejecución se planteará un plan de mejora por auto control, con el fin de continuar monitoreando el cumplimiento de las acciones en ejecución; en este documento se aporta el registro fotográfico e imágenes que soportan el cumplimiento de lo ejecutado.(El contenido de este documento es de 18 páginas). De igual manera se aporta como evidencia: a) archivo en formato pdf "103-2021.A2 ACTA DE SEGUIMIENTO I SEMESTRE - 12042022.pdf" , siendo el acta de seguimiento efectuada el 12/04/2022 con dos (2) asistentes; b) archivo en formato pdf "103-2021.A2 ACTA SEGUIMIENTO II SEMESTRE - 11102022.pdf"- siendo el acta de reunión de fecha del 11/10/2022 con cuatro (4) asistentes, con el fin de realizar seguimiento a la matriz de control y seguimiento de inspecciones de los hallazgos de la auditoría interna.; c)  archivo en formato pdf "103-2021.A2 AGENDAMIENTO SEGUIMIENTO I SEMESTRE - MATRIZ HALLAZGOS auditoría INTERNA.pdf" - pantallazo de la invitación al seguimiento de matriz de hallazgos de fecha 12/04/2022; d) archivo en formato pdf "103-2021.A2 AGENDAMIENTO SEGUIMIENTO II SEMESTRE - MATRIZ HALLAZGOS auditoría INTERNA.pdf" - agendamiento a reunión de Matriz y Cierre de PMO Hallazgos de auditoría de fecha 11/10/2022; y, e)  archivo en formato Microsoft Excel "103-2021.A2 matriz-control-y-seguimiento-de-inspecciones.xlsx" - este archivo contiene la matriz, por sede y por acción implementada, su registro fotográfico y su respectivo seguimiento. La anterior evidencia, permite observar que se cumplió con la acción, por lo que se procede con el cierre de esta; sin embargo, la evaluación de eficacia y efectividad se evaluará en la próxima revisión que se realice al proceso.
10/10/2022: El proceso aporto el seguimiento respectivo para el mes de septiembre.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</si>
  <si>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01/11/2022: Se solicita el respectivo cierre dado que se procedió conla actualización del formato PE01-PR08-F02</t>
  </si>
  <si>
    <r>
      <t>03/11/2022: Se aporta la solicitud de cierre de la acción, donde se indica que se ha venido realizando el seguimiento al diligencia del POA y como evidencia a la gestión realizada se aportan pantallazos de imágenes de: a) citación a reunión por meet del día 5/07/2022, con 3 personas programadas; b)  un (1) correo electrónico del 29/06/2022; c)  cuatro (4) correos electrónicos del 05/07/2022; d) un (1) correo electrónico del 16/09/2022; e) un (1) correo electrónico del 28/09/2022; f) un (1) correo electrónico del 03/10/2022; g) un (1) correo electrónico del 04/10/2022; h) dos (2) correos electrónicos del 13/10/2022. Con la anterior evidencia, se observa el cumplimiento del objeto de la acción. Sin embargo, la eficacia y efectividad se evaluarán en la próxima revisión que se realice a la dependencia. Por lo que se</t>
    </r>
    <r>
      <rPr>
        <b/>
        <sz val="9"/>
        <rFont val="Arial"/>
        <family val="2"/>
      </rPr>
      <t xml:space="preserve"> procede con el cierre de la acción.</t>
    </r>
    <r>
      <rPr>
        <sz val="9"/>
        <rFont val="Arial"/>
        <family val="2"/>
      </rPr>
      <t xml:space="preserve">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</si>
  <si>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t>01/11/2022: Se solicita el respectivo cierre dado que se procedió con el respectivo seguimiento establecido en la acción.
06/10/2022: Acción en proceso de ejecución.</t>
  </si>
  <si>
    <r>
      <t xml:space="preserve">02/11/2022:  se aporta la solicitud de cierre de la acción, en este documento se indica que para dar cumplimiento a la acción donde indica que se realiza el seguimiento a la supervisión del Contrato 2021-2012 para lo cual se indica que se aporta como evidencia en imagenes: a) Correo carpeta compartida con los informes mensuales de SST remitidos a la Interventoría; b) Informe de interventoria; c) Resultado de revisión del Informe de Interventoria; Reunión de revisión de hallazgos identificados; d) acta de reunión de revisión del informe de interventoria; y e) Cargue de informes específicos del componente SST en SECOP. Por lo anterior, se observa el cumplimiento de la acción, y se procede con el respectivo </t>
    </r>
    <r>
      <rPr>
        <b/>
        <sz val="9"/>
        <rFont val="Arial"/>
        <family val="2"/>
      </rPr>
      <t>cierre</t>
    </r>
    <r>
      <rPr>
        <sz val="9"/>
        <rFont val="Arial"/>
        <family val="2"/>
      </rPr>
      <t>; sin embargo, su eficacia y efectividad se evaluará en la próxima revisión al proceso.
10/10/2022: se reporta seguimiento para el mes de septiembre
8/9/2022: No se aportaron evidencias de gestión en el mes de agosto.</t>
    </r>
  </si>
  <si>
    <r>
      <t xml:space="preserve">03/11/2022: Se aporta la solicitud de cierre de la acción, donde se indica que se adelantó el diligenciamiento del formato PE01-PR08-F02, con la gestión del cambio en la implmentación de la modalidad de Teletrabajo en la SDM, para lo cual se aporta como evidencia: a)  el formato debidamente diligenciado "Gestión del cambio teletrabajo final.xlsx"; b)  "1 RESOLUCION 400 DE 2019.pdf"; c) "4 ACTA DE REUNIÓN EQUIPO TELETRABAJO 28-8-2020.pdf"; d)"5 RESOLUCIÓN  MODIFICA PRUEBA PILOTO 29-8-2020"- que corresponde a la Resolución 245 de 202; e) "9 RESOLUCIÓN 34094 DEL 1 DE JUNIO DE 2021 - WEB.pdf"; g) Formato en Microsoft Excel "Postulación de Teletrabajo PA02-PR11-F01.xlsx"; y, h)" Resolución 180816 de 2022.pdf"; adicional, se validó su publicación en la intranet en el link https://www.movilidadbogota.gov.co/intranet/Direccionamiento%20estrat%C3%A9gico%20y%20planeaci%C3%B3n. Con la anterior evidencia, se observa el cumplimiento de la misma, por lo que </t>
    </r>
    <r>
      <rPr>
        <b/>
        <sz val="9"/>
        <rFont val="Arial"/>
        <family val="2"/>
      </rPr>
      <t>se procede con el respectivo cierre</t>
    </r>
    <r>
      <rPr>
        <sz val="9"/>
        <rFont val="Arial"/>
        <family val="2"/>
      </rPr>
      <t>; sin embargo, la eficacia y efectividad se realizará en la proxima revisión que se realice al proceso.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</si>
  <si>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t>8/11/2022: Para dar cumplimiento la Oficina Asesora de Planeación Institucional y la Dirección de Talento Humano, lideraron diferentes mesas de trabajo en la cuales se involucraron los equipos implementadores de los diferentes sistemas de gestión implementados en la Entidad. Como resultado de estas mesas de trabajo, se publicó el documento de caracterización de partes interesadas y grupos de valor con versión 9.0 del 28 de octubre de 2022.
10/10/2022: se reporta seguimiento para el mes de septiembre
8/9/2022: No se aportaron evidencias de gestión en el mes de agosto.</t>
  </si>
  <si>
    <t>08/11/2022: se actualizaron los docuementos: procedimiento, instructivo y caracterizacion agregando lo relacionado a partes interesadas, se cierra la accion con la evidencia de los documentos actualizados. 
10/10/2022: se reporta seguimiento para el mes de septiembre
8/9/2022: No se aportaron evidencias de gestión en el mes de agosto.</t>
  </si>
  <si>
    <t>08/11/2022: se envia el formato actualizado (Caracterizado partes interesadas) para dar cierre a la actividad
10/10/2022: se reporta seguimiento para el mes de septiembre
8/9/2022: No se aportaron evidencias de gestión en el mes de agosto.</t>
  </si>
  <si>
    <t>08/11/2022: se envian las evidencias de las mesas de trabajo que se realizaron para aplicar la metodología para identificación de las necesidades y expectativas de las partes interesadas del SG-SST, con esta evidencia se cierra la acción. 
10/10/2022: No se aportaron evidencias de gestión en el mes de septiembre de 2022.
8/9/2022: No se aportaron evidencias de gestión en el mes de agosto.</t>
  </si>
  <si>
    <t>Informe de satisfacción de los trámites y servicios en línea</t>
  </si>
  <si>
    <t xml:space="preserve">N° de publicaciones de las
Piezas </t>
  </si>
  <si>
    <t xml:space="preserve">Realizar video del paso a paso del cierre a la solicitud </t>
  </si>
  <si>
    <t>N° de Videos divulgados</t>
  </si>
  <si>
    <t>N° de solicitudes realizadas</t>
  </si>
  <si>
    <t>N° de Mesas de trabajo realizadas</t>
  </si>
  <si>
    <t>150-2022</t>
  </si>
  <si>
    <t>152-2022</t>
  </si>
  <si>
    <t>153-2022</t>
  </si>
  <si>
    <t>154-2022</t>
  </si>
  <si>
    <t>151-2022</t>
  </si>
  <si>
    <t xml:space="preserve">Gestión Contravencional y transporte Público </t>
  </si>
  <si>
    <t>Informe de calidad de las respuestas emitidas a peticiones cuidadas SDM segundo trimestre 2022</t>
  </si>
  <si>
    <t xml:space="preserve">Afectación en los criterios  de calidad en las respuestas emitidas en la Subdirección de contravenciones hacia los ciudadanos en general.  </t>
  </si>
  <si>
    <t>* Debilidad en la respuesta que se emite al ciudadano en criterios de calidad ( Coherencia, claridad y calidez) y en el manejo de las plataformas.</t>
  </si>
  <si>
    <t>Estandarizar los  formatos para emitir respuestas por medio de los aplicativos (Orfeo - Bogotá te escucha)</t>
  </si>
  <si>
    <t xml:space="preserve">Formatos estandarizados </t>
  </si>
  <si>
    <t>Informe de calidad de las respuestas emitidas a peticiones cuidadas SDM segundo trimestre 2023</t>
  </si>
  <si>
    <t>*Debilidad en la respuesta que se emite al ciudadano en criterios de calidad ( Coherencia, claridad y calidez) y en el manejo de las plataformas.</t>
  </si>
  <si>
    <t>Realizar capacitación en el manejo de las plataformas (Bogotá te escucha)</t>
  </si>
  <si>
    <t>Capacitación realizada</t>
  </si>
  <si>
    <t>Realizar análisis de cargas laborales</t>
  </si>
  <si>
    <t xml:space="preserve">Análisis realizado </t>
  </si>
  <si>
    <t>Informe de calidad de las respuestas emitidas a peticiones cuidadas SDM segundo trimestre 2024</t>
  </si>
  <si>
    <t>Evaluar  la calidad de las respuestas  que  emitan los abogados del equipo de PQRS de la Subdirección</t>
  </si>
  <si>
    <t>Informe de calidad de las respuestas</t>
  </si>
  <si>
    <t xml:space="preserve">SUBDIRECCIÓN DE CONTRAVENCIONES </t>
  </si>
  <si>
    <t>09/11/2022: se reciben los Certificados de capacitación y entrenamiento para espacios confinados de la pesona que hace la limipieza de los tanques, dando asi cumplimiento a esta actividad para dar cierre.
10/10/2022: No se aportaron evidencias de gestión en el mes de septiembre de 2022.
8/9/2022: No se aportaron evidencias de gestión en el mes de agosto.</t>
  </si>
  <si>
    <t>09/11/2022: Se aporta cumplimiento del control transversal descrito en el mapa de riesgos, se remite una relación de las actividades adelantadas frente al cumplimiento de la acción en: file:///C:/Users/USER/Downloads/autocontrol%20octubre%20(4).pdf, evidencia de las acciones en: https://drive.google.com/drive/folders/1QadYzR-5xWcQ9IguSHfsS2vhbRrWfwnD
10/10/2022 La dependencia, no reportan evidencias en este corte.
8/9/2022: Se realizó la publicación de informe de gestión e informe de evaluación en: https://drive.google.com/drive/folders/1axS75mTiIc00ToPVQB4D3po9F11AHnnN
9/08/2022:  La dependencia, no reportan evidencias en este corte.</t>
  </si>
  <si>
    <t>9/11/2022: No se aportaron evidencias para este mes
7/10/2022: Se evidencian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
Enlace Evidencias: https://drive.google.com/drive/folders/1aSZonFXI1GwagJHGgsAZ-HddIXBHqjfA?usp=sharing
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8/06/2022   Seguimiento Julie Martínez y Daniel García   actividad en tiempos de ejecución, se recomienda realizar seguimiento al avance de la actividad y su efectividad .
09/05/2022   Seguimiento Julie Martínez y Daniel García se evidencia el  seguimiento realizado del des de  marzo y abril  2022, se recomienda continuar con la ejecución de la actividad.
08/04/2022  Seguimiento Julie Martínez y Daniel García Actividad en ejecución dentro del periodo planificado se recomienda realizar seguimiento desde el ejercicio de autocontrol.
08/03/2022 Seguimiento Julie Martínez y Daniel García  se evidencia la verificación del cumplimiento de requisitos de ejecución previos al acta de inicio del mes de febrero, acción continua abierta de acuerdo a lo planificado 
08/02/2022 Seguimiento por Julie Martínez no se genera reporte de avance por el proceso sin embargo la acción se encuentra dentro de las fechas establecidas para la ejecución. Acción abierta6/01/2022 Seguimiento por Julie Martínez no se genera reporte de avance por el proceso sin embargo la acción se encuentra dentro del proceso de  ejecución planificado</t>
  </si>
  <si>
    <t>German Pedraza</t>
  </si>
  <si>
    <t>Se realizan reuniones mensuales con la Subdirección Administrativa para monitorear el empleo de horas extras, los resultados se incluyen en la herramienta dispuesta para tal fin y quedan los registros en las actas. Actividad en ejecución.</t>
  </si>
  <si>
    <t>El día 1 de julio se envió la pieza de comunicación informando a todos los funcionarios de planta el plazo de radicar vacaciones,</t>
  </si>
  <si>
    <t>La Subsecretaria de Gestión Corporativa (Dirección de Talento Humano) implemento un nuevo sistema de nómina KACTUS, dado lo anterior se implementará una herramienta de auto servicio para cada uno de los funcionarios de planta de la entidad.
Esta herramienta en estos momentos se encuentra en parametrización y en pruebas</t>
  </si>
  <si>
    <t>Leyla Yazmin Cardenas</t>
  </si>
  <si>
    <t>Se realiza actualización del cronograma del SGA con la inclusión de mediciones mensuales a los consumos de Agua y Energía.</t>
  </si>
  <si>
    <t>Se realiza seguimiento financiero semanal con relación a los pagos realizados por la entidad con relación al pago de servicios públicos.
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Dando cumplimiento a esta acción, se solicitará cierre en el mes de octubre.</t>
  </si>
  <si>
    <t>Dando cumplimiento de la acción se aporta como evidencia el Formato (Código: PA01-IN04-F02), debidamente diligenciado. Adicional al formato anteriormente mencionado se anexa la remisión con la que se pueden contrastar las unidades efectivamente entregadas.</t>
  </si>
  <si>
    <t>9/11/2022: Se evidenció  el Formato (Código: PA01-IN04-F02), debidamente diligenciado. Adicional al formato anteriormente mencionado se anexa la remisión con la que se pueden contrastar las unidades efectivamente entregadas. De acuerdo con la gestión evidenciada, se cierra la acción.
10/10/2022: No se aportaron evidencias de gestión en el mes de septiembre de 2022.</t>
  </si>
  <si>
    <t>Se realiza actualización al cuadro control de pedidos y entregas de elementos de papelería, incluyendo una columna para reportar la cantidad solicitada y la cantidad entregada; adicionalmente se incluyó una columna en donde se mencionan las razones por las cuales no se entregan algunas referencias</t>
  </si>
  <si>
    <t>8/11/2022: Se evidención cuadro control de pedidos y entregas de elementos de papelería actualizado, incluyendo una columna para reportar la cantidad solicitada y la cantidad entregada; adicionalmente se incluyó una columna en donde se mencionan las razones por las cuales no se entregan algunas referencias De acuerdo con la gestión evidenciada, se cierra la acción.
10/10/2022: No se aportaron evidencias de gestión en el mes de septiembre de 2022.</t>
  </si>
  <si>
    <t>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7/04/2022: La dependencia, no reportan evidencias en este corte.</t>
  </si>
  <si>
    <t>09/11/2022: 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09/05/2022: La dependencia, no reportan evidencias en este corte.
7/04/2022: La dependencia, no reportan evidencias en este corte.</t>
  </si>
  <si>
    <t>09/11/2022 : No se aportaron evidencias de gestión en el mes de octubre por parte de OTI.
8/9/2022: Desde la OACCM se adelantaron acciones de comunicación, enseñanza y acompañamiento del nuevo proceso de publicación en la página web e intranet de la SDM.
1. El día 5 de agosto de 2022 se realizó la divulgación del nuevo proceso a todos los funcionarios y colaboradores de la Entidad mediante mailing corporativo, se adiciona guía que describe paso a paso el proceso.
2.Con apoyo de la OTIC se difundió a todos los servidores y colaboradores encargados de la información en las diferentes áreas el instructivo que instruye acerca de la actualización del proceso de publicación de Información en la página web e intranet de la SDM.
 3.Se identificaron las falencias en el diligenciamiento del nuevo formato y se realizaron mesas de trabajo grupales e individuales, socializando el formato, resolviendo dudas y fortaleciendo el uso de recursos en la solicitud.
9/08/2022:  La dependencia, no reportan evidencias en este corte.
05/07/2022: La dependencia, no reportan evidencias en este corte.</t>
  </si>
  <si>
    <t>09/11/2022: No se aportaron evidencias de gestión en el mes de octubre
8/9/2022: No se aportaron evidencias de gestión en el mes de agosto.</t>
  </si>
  <si>
    <t>09/11/2022: No se aportaron evidencias de gestión en el mes de octubre</t>
  </si>
  <si>
    <t>09/11/2022: No se aportaron evidencias de gestión en el mes de octubre de 2022.
10/10/2022: Se indica que se desarrollaron las tres (3) reuniones entre OTIC y SA como seguimiento a la gestión y los cambios en Hardware y Software en los inventarios y Licenciamiento. Para lo cual se aporta: a)acta de reunión  de fecha 21/07/2022 con firma de cuatro (4) asistentes; b) acta de reunión del 15/06/2022, con seis (6) asistentes; y,  c) acta de reunión del 22/08/2022 con seis (6) asistentes; donde se evidencia que tratan el tema de Hardware y Software en los inventarios.
9/09/2022: La dependencia, no reportan evidencias en este corte.
05/07/2022: La dependencia, no reportan evidencias en este corte.
08/06/2022: La dependencia, no reportan evidencias en este corte.
09/05/2022: La dependencia, no reportan evidencias en este corte.</t>
  </si>
  <si>
    <t>09/11/2022: No se aportaron evidencias de gestión en el mes de octubre de 2022.
10/10/2022: El proceso aporta seguimiento para el mes de septiembre.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</si>
  <si>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t>10/10/2022: El proceso reporta seguimiento para el mes de septiembre.
09/11/2022: No se aportaron evidencias de gestión en el mes de octubre de 2022.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</si>
  <si>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t>09/11/2022: No se aportaron evidencias de gestión en el mes de octubre de 2022.
10/10/2022: El proceso reporta seguimiento para el mes de septiembre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</si>
  <si>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t>09/11/2022: No se aportaron evidencias de gestión en el mes de octubre de 2022.
10/10/2022: se  reporta seguimiento para el mes de septiembre
8/9/2022: No se aportaron evidencias de gestión en el mes de agosto.</t>
  </si>
  <si>
    <t>09/11/2022: No se aportaron evidencias de gestión en el mes de octubre de 2022.
10/10/2022: Se reporta seguimiento para el mes de septiembre.
8/9/2022: No se aportaron evidencias de gestión en el mes de agosto.</t>
  </si>
  <si>
    <t>09/11/2022: No se aportaron evidencias de gestión en el mes de octubre de 2022.
10/10/2022: se reporta seguimiento para el mes de septiembre
8/9/2022: No se aportaron evidencias de gestión en el mes de agosto.</t>
  </si>
  <si>
    <t xml:space="preserve">09/11/2022. 
El día 04 de octubre de 2022, se realizó el seguimiento trimestral a los contratos de la SGM, en el periodo comprendido entre Julio, agosto y septiembre de 2022. Se adjunta la matriz de seguimiento, en donde se encuentran los resultados y algunas observaciones.
Adicionalmente, se envió correo a los supervisores de contratos de la Subsecretaría de Gestión de la Movilidad, compartiéndoles el documento en Excel donde se presentan los resultados del seguimiento y se les requirió a todos el cargue urgente de los documentos faltantes, advirtiéndoles que el no cumplimiento de esta obligación de la supervisión generará la respectiva solicitud de apertura de proceso disciplinario por parte del Ordenador del Gasto al supervisor que incumpla.
Así mismo, se reitera que la SGM, ha venido adelantando todas las actividades de seguimiento al cargue de la información en SECOP.
De igual manera, se informa que el Subsecretario de Gestión de la Movilidad, también emitió un memorando solicitando el cargue de la información a la menor brevedad de tiempo dirigido a los Directores, Subdirectores y Supervisores con el fin de que realicen dicha labor en el menor plazo posible, de la misma manera se solicita cargar la información mediante correos y en la reunión de seguimiento mensual a los supervisores.
Por lo anterior, remitimos los correos que permiten evidenciar que los supervisores han venido adelantando la labor de cargue de acuerdo con su disposición de tiempo ya que no sólo desempeñan esta labor, sino que ejercen tareas y labores en campo lo cual demanda mucho tiempo.
Por último, remitimos memorando remitido por la Directora de contratación a toda la entidad el día de ayer dando lineamientos del cargue de documentos y actas de inicio y correo de la Profesional Nancy Muñoz a toda la Subsecretaria recordando la obligatoriedad del cargue de la información.
Con lo anterior, evidenciamos desde la SGM que hemos venido adelantado todas las actividades necesarias para que se realice el cargue de la información, por lo cual solicitamos nuevamente el cierre de dicha acción
Como evidencias de cumplimiento de la acción se presenta el documento en Excel del seguimiento trimestral y el correo en mención donde se solicita a los supervisores de contratos, el cumplimiento de la obligación del cargue de documentos a SECOP II.
Dado que la acción finaliza el 31 de octubre de 2022, y se han reportado cumplidamente lo seguimientos trimestrales, siendo este periodo el último reporte, se solicita el cierre de la acción. </t>
  </si>
  <si>
    <t>Guillemo Delgadillo</t>
  </si>
  <si>
    <r>
      <t>09/11/2022. Los responsables remitieron los siguientes  memorandos: 202230000257353 del 13/10/22 Lineamiento de funciones surgidas de la supervisión de contratos (funcionarios Subsecretaría de Gestión de la Movilidad y sus dependencias y 202253000257913 del 13/10/2022 Lineamiento en Publicación de Documentos y Actas de Inicio. Asi como correos en los cuales se recuerda la responsabilidad de realizar el cargue de documentos en SECOP asi: Cargue aplicativo SECOP soporte documental expedientes contractuales del 4/10/2022- Cargue aplicativo SECOP soporte documental expedientes del 4/10/2022-Comunicaciones para implementar y dar cumplimiento 14/10/2022
No obstante en la base de datos CONTROL PUBLICACION SECOP 2021-2022 corte 09  se observó que para la pestaña 2021 se tienen registrados 1045 contratos de los cuales se encuentran marcados con F entre otros aspectos los soguientes: 137 contratos, certificación supervisión 104, acta de inicio 3, ARL 44, 78 para la cuenta 1, 90 para la cuenta 2, 109 para la cuenta 3, 166 para la cuenta 4, lo cual se pudo verificar a traves de la muestra de los contratos revisados 20191874, 20201273, 20201386, 20202057, 2021922, 20211368, 20212464 en los cuales no se encuentran cargadas las cuentas mensualez.  De otra parte en la pestaña 2022  se tienen registrados 474 contratos de los cuales se encuentran marcados con F entre otros aspectos: 75 contratos, 38 certificación supervision, 5 acta de inicio, 55 ARL ,186 para la cuenta 1, 98 para la cuenta 2, 109 para la cuenta 3, 166 para la cuenta 4, e igualmente se identifico que s encuentran vacias 213 para la cuenta 1, 359 para la cuenta 2 y 470 para la cuenta 3.
Por lo mencionado anteriormente, y teniendo en cuenta que los reponsables establecieron como fecha de terminación el 31/10/2022, y conforme a los soportes allegados se observó que no se cumplió con la acción propuesta toda vez que no se realizó un efectivo cargue de los documentos de cada contrato en la plataforma SECOP II.
Por lo cual se debe dar cumplimiento a lo establecido en el</t>
    </r>
    <r>
      <rPr>
        <i/>
        <sz val="9"/>
        <rFont val="Arial"/>
        <family val="2"/>
      </rPr>
      <t xml:space="preserve"> Instructivo Formulación y Seguimiento de Planes de
Mejoramiento Código: PV01-IN02 </t>
    </r>
    <r>
      <rPr>
        <sz val="9"/>
        <rFont val="Arial"/>
        <family val="2"/>
      </rPr>
      <t xml:space="preserve">en el cual se determinó: Cuando se identifique que la fecha de terminación de la acción del PMP se encuentra vencida, el responsable del proceso deberá culminar las acciones incumplidas dentro de los siguientes treinta (30) días hábiles improrrogables.
Conforme lo anterior, se observa que la acción no se ejecutó en terminos de eficacia, por lo cual la OCI la establece como incumplida.
CONCLUSION: ACCION INCUMPLIDA
04/10/2022: La dependencia aporta como evidencia archivo en formato en Excel con el seguimiento que han venido realizado  a los contratos, con el fin de validar y tener claro que hace falta de cada uno de estos contratos en el aplicativo SECOP, sin embargo se observa que en el seguimiento realizado en el mes de marzo algunos registros quedaron con pendientes y no se observa que esto haya sido solucionado; de igual manera en el seguimiento reportado con octubre se observan que hay pendientes en algunos contratos y frente a ello en la justificación del cierre se indica que se emitió comunicación a los supervisores para que se realice esta actividad de completado de información; sin embargo esta comunicación carece de una fecha que les permita revisar cuando se hará efectivo los ajustes.
Por lo anterior, no considero procedente cerrar la acción hasta que se efectué un barrido y compromisos efectivos de los mismo.
06/09/2022: El proceso aporta la siguiente justificación: El informe se presentó en el mes de julio y comprende los meses de diciembre de 2021 hasta junio de 2022. El próximo informe se presentará en el mes de octubre de 2022, dado que el seguimiento es trimestral.
09/08/2022 El proceso aporta la siguiente justificación: El informe se presentó en el mes de julio y comprende los meses de diciembre de 2021 hasta junio de 2022. El próximo informe se presentará en el mes de octubre de 2022, dado que el seguimiento es trimestral.
12/07/2022 El proceso aporta la siguiente justificación: El día 22 de Junio de 2022, se realizó el seguimiento trimestral a los contratos de la SGM, en el periodo comprendido entre diciembre de 2021 hasta junio de 2022. Se adjunta la matriz de seguimiento, en donde se encuentran los resultados y algunas observaciones.
Adicionalmente el día 05 de julio de 2022 se envió correo a los supervisores de contratos de la Subsecretaría de Gestión de la Movilidad, compartiéndoles el documento en Excel donde se presentan los resultados del seguimiento y se les requirió a todos el cargue urgente de los documentos faltantes, advirtiéndoles que el no cumplimiento de esta obligación de la supervisión generará la respectiva solicitud de apertura de proceso disciplinario por parte del Ordenador del Gasto al supervisor que incumpla.
Como evidencias de cumplimiento de la acción se presentan el documento en Excel del seguimiento trimestral y el correo en mención donde se solicita a los supervisores de contratos el cumplimiento urgente de la obligación del cargue de documentos a SECOP II. 
08/06/2022 El proceso aporta la siguiente justificación: El informe se presentó en el mes de abril y comprende los meses de diciembre de 2021 hasta marzo de 2022. El próximo informe se presentará en el mes de Julio de 2022, dado que el seguimiento es trimestral.
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
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
07/03/2022: Seguimiento realizado por María Janneth Romero:
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07/02/2022: Seguimiento realizado por María Janneth Romero:
Se mantienen las alertas presentadas en los seguimientos anteriores.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línea de defensa. Se advierte sobre las diferentes alertas presentadas por la OCI, la última de las cuales se generó a través de correo electrónico de fecha 23/10/2021, donde se indica: "Nuevamente les generó una alerta sobre las acciones del PMP:  Sobre la acción  004-2021 que aunque se encuentra en términos de ejecución  a la fecha no se ha recibido los soportes del avance de ejecución. Por favor también aportar el avance de la 082-2020"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06/09/2021: Seguimiento realizado por María Janneth Romero:
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
______________________________________
09/08/2021: Seguimiento realizado por María Janneth Romero:
No se aporta evidencia de la gestión adelantada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
_________________________________________
08/07/2021: Seguimiento realizado por María Janneth Romero:
El proceso aporta como evidencia las actas de las sesiones de enero y abril de 2021 que corresponden a los trimestres IV 2020 y I 2021, sin que se allegue la evidencia de los gestionado en el II T de 2021, periodo comprendido dentro del plazo de ejecución establecido.
Las evidencias aportadas presentan las siguientes oportunidades de mejora:
* Acta 08/01/2021: da cuenta del compromiso de diseñar una tabla de seguimiento y de realizar seguimientos trimestrales, no obstante la acción debía comenzarse a ejecutar en octubre de 2020 (Conforme lo formulado) por lo cual esta primera evidencia debería dar cuenta del seguimiento ya ejecutado durante el IV T de 2020 y no a un compromiso de iniciar los seguimientos.
* Acta 05/04/2021, si bien indica que se hizo seguimiento del cargue de documentos contractuales no identifica de manera clara cual es el avance o cual es la gestión desarrollada que permita evaluar si efectivamente se subsano lo observado en desarrollo de la auditoria realizada
* El formato Propuesta Control Publicaciones no permite identificar la periodicidad del seguimiento así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
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así como lo observado en el tablero de seguimiento descrito anteriormente; se declara inefectiva la acción por cuanto no elimino o subsano la no conformidad identificada
Por favor proceder conforme se establece en el Procedimiento para la Formulación y Seguimiento de Planes de Mejoramiento Código: PV01- PR01 Versión: 4.0
____________________________
08/06/2021: Seguimiento realizado por María Janneth Romero:
No se aporta evidencia del avance en la ejecución de la acción; teniendo en cuenta que de manera reiterada se recomendó al proceso documentar la gestión adelantada y aportar las evidencias correspondientes  al avance del mismo, los cuales no fueron aportados en ninguno de los seguimientos realizados por la OCI, se mantiene la recomendación en los siguientes términos: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términos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términos de   ejecución, nuevamente se recomienda al proceso documentar la gestión adelantada y aportar las evidencias correspondientes a los dos  primeros periodos ya cumplidos (trimestre octubre, noviembre y diciembre 2020 y trimestre de enero a marzo de 2021) de ejecución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términos de   ejecución, se recomienda al proceso documentar la gestión adelantada y aportar las evidencias correspondientes al primer periodo (trimestre octubre, noviembre y diciembre 2020) de ejecución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términos de ejecución.
Se recomienda al proceso documentar la gestión adelantada y aportar las evidencias correspondientes al primer periodo (trimestre octubre, noviembre y diciembre 2020) de ejecución de la misma, en el seguimiento a desarrollar en enero 2021 </t>
    </r>
  </si>
  <si>
    <t>Cristian Leando Buitrago</t>
  </si>
  <si>
    <t>24/10/2022. Conforme con la acción formulada, el 26 de agosto de 2022 se realizó una mesa de trabajo entre la Secretaría de Educación Distrital y la Secretaría Distrital de Movilidad, en la cual se abordó el cumplimiento del indicador del Plan Distrital de Seguridad Vial relacionado con la implementación del Plan de Movilidad Escolar PME en las Instituciones Educativas.
Allí se revisó el avance y se determinaron las instituciones y metodología para la implementación del Plan de Movilidad Escolar PME; de otra parte y con el propósito de cuantificar el avance de este indicador, se procedió a elaborar la respectiva ficha técnica para que así el reporte del avance se incluya en la ejecución del Plan Distrital de Seguridad Vial.
Con las acciones realizadas se podrá medir y reportar de manera efectiva los avances de la implementación de los Planes de Movilidad Escolar en las Instituciones Educativas, y por lo tanto se solicita el cierre de la acción. Se aportan las siguientes evidencias:
1. Ficha técnica y matriz indicadores PDSV
2. Acta Mesa de Movilidad Escolar
El día 26 de agosto de 2022 se realizó la mesa de trabajo con la Secretaría de Educación Distrital, allí se abordó el cumplimiento del indicador de los Planes de Movilidad Escolar PME
Durante el mes de octubre se solicitará el cierre de la acción</t>
  </si>
  <si>
    <t xml:space="preserve">
3/11/2022: Los responsables allegan como evidencia Acta de Mesa de Trabajo  MOVILIDAD ESCOLAR Comisión Intersectorial de Seguridad Vial SDM-Secretaría de Educación del 26/08/2022 y  Ficha técnica y matriz indicadores PDSV, en la mesa de trabajo se determinaron las instituciones y metodología para la implementación del Plan de Movilidad Escolar PME; igualmente y con el propósito de cuantificar el avance de este indicador, se procedió a elaborar la respectiva ficha técnica para que así el reporte del avance se incluya en la ejecución del Plan Distrital de Seguridad Vial. por lo anteriormente descrito y los soportes allegados  la OCI la establece como cumplida la acción.
Accion en cumplida
CONCLUSION: ACCION CUMPLIDA
30/09/2022: Se allegó con evidencia Acta de Mesa de Trabajo  MOVILIDAD ESCOLAR Comisión Intersectorial de Seguridad Vial SDM-Secretaría de Educación del 26/08/2022
Acción en ejecución.   
CONCLUSION: ACCION ABIERTA
8/09/2022: La dependencia, no reportan evidencias en este corte.
05/08/2022: La dependencia, no reportan evidencias en este corte.</t>
  </si>
  <si>
    <t>24/10/2022: Con el propósito de dar cumplimiento a la acción formulada, la Dirección de Planeación de la Movilidad estableció que para el reporte de avance de la meta No. 3 del POA de Gestión, se deberá incluir de manera detallada el número de seguimientos a la implementación de PESV realizados por cada tipo de transporte.
En ese sentido, a partir del mes de julio se empezó a incluir esta información en el reporte trimestral, así:
 Reporte segundo trimestre (Realizado en el mes de julio):
En el segundo trimestre de 2022, se realizaron diecinueve (19) seguimientos a la implementación de los Planes Estratégicos de Seguridad Vial de las siguientes organizaciones:
18 de TRANSPORTE MASIVO - SITP y
1 de TRANSPORTE PUBLICO INDIVIDUAL TIPO TAXI
 Reporte tercer trimestre (Realizado en el mes de octubre):
En el tercer trimestre de 2022, se realizaron cuarenta y tres (43) seguimientos a la implementación de los Planes Estratégicos de Seguridad Vial de las siguientes organizaciones:
14 de TRANSPORTE MASIVO - SITP y
29 de TRANSPORTE PUBLICO INDIVIDUAL TIPO TAXI
De esta manera se hace un seguimiento a los objetivos y las acciones que las organizaciones formulan en materia de prevención de los accidentes de tránsito.
De esta manera se puede cuantificar el avance de los seguimientos a la implementación de los PESV realizados, por cada tipo de transporte, y en tal sentido, se solicita el cierre de la acción.
A través del POA de gestión de la DPM, se está realizando el reporte trimestral cuantificable por tipo de transporte de los seguimientos a los PESV.
Durante el mes de octubre se solicitará el cierre de la acción</t>
  </si>
  <si>
    <r>
      <t xml:space="preserve">09/11/2022: LA DPM estableció que para el reporte de avance de la meta No. 3 del POA de Gestión, incluirel número de seguimientos a la implementación de PESV realizados por cada tipo de transporte, que para el 2 trimestre corrspondió a 18 de TRANSPORTE MASIVO - SITP y 1 de TRANSPORTE PUBLICO INDIVIDUAL TIPO TAXI y para el 3er triimestre 14 de TRANSPORTE MASIVO - SITP y 29 de TRANSPORTE PUBLICO INDIVIDUAL TIPO TAXI. Por lo expuesto  los responsables efectuan los seguimientos a los PESV, por cada uno de los tipos de transporte, conforme al número de empresas habilitadas para prestar el servicio. Conforme lo anterior, se observa que la acción se ejecutó en terminos de eficacia, por lo cual la OCI la establece como cumplida.
Accion en cumplida
CONCLUSION: ACCION CUMPLIDA
30/09/2022. La desentendencia suministró el archivo </t>
    </r>
    <r>
      <rPr>
        <i/>
        <sz val="9"/>
        <rFont val="Arial"/>
        <family val="2"/>
      </rPr>
      <t xml:space="preserve">2._poa_gestion_direccion_planeacion_movilidad_jun_2022, </t>
    </r>
    <r>
      <rPr>
        <sz val="9"/>
        <rFont val="Arial"/>
        <family val="2"/>
      </rPr>
      <t>el cual no aplica como evidencia toda vez que la acción se comenzó a ejecutar el 1/07/2022. se recomienda para el próximo reporte adjuntar el POA del 3er y 4o trimestre
Acción en ejecución.   
CONCLUSION: ACCION ABIERTA
8/09/2022: La dependencia, no reportan evidencias en este corte.
05/08/2022: La dependencia, no reportan evidencias en este corte.</t>
    </r>
  </si>
  <si>
    <t>Cristian Buitrago - Fabián Gordillo</t>
  </si>
  <si>
    <t>4/11/2022
Conforme con la acción formulada, se procedió a actualizar todo el contenido del procedimiento PM01-PR08, lo cual involucra los lineamientos de operación, responsables, puntos de control y actividades del mismo. En dicho documento, se actualizaron los cargos y roles de quienes participan en cada una de las actividades, para que no se vuelva a presentar la situación evidenciada en el hallazgo 054-2022.Se aportan las siguientes evidencias:
1. 1. PM01-PR08 V 2.0 2.
2. Socialización procedimiento PM01-PR08 V2.0
30/09/2022Se tiene documento borrador de actualización del procedimiento, está en revisión de la STPRI</t>
  </si>
  <si>
    <t>9/11/2022: La DPM actualizó el procedimiento PM01-PR08, relacionado con: los lineamientos de operación, responsables, puntos de control y actividades del mismo, asi mismo se actualizaron los cargos y roles para cada una de las actividades. De otra parte, este se encuentra publicado en lhttps://intranetmovilidad.movilidadbogota.gov.co/intranet/sites/default/files/2022-10-31/pm01-pr08_revision_planes_integrales_de_movilidad_sostenible_v_2.0_del_27.10.2022.pdf y fue socializado a traves de correo electrónico al equipo de trabajo de la Subdirección de Transporte Privado.
Por lo anterior, se observa que la acción se ejecutó en terminos de eficacia, por lo cual la OCI la establece como cumplida.
Accion en cumplida
CONCLUSION: ACCION CUMPLIDA
30/09/2022: Los responsables remitieron como avance el  borrador de actualización del procedimiento Revisión planes integrales de movilidad sostenible Código: PM01-PR08, el cual se encuentra en revisión de la STPRI.
Acción en ejecución.   
CONCLUSION: ACCION ABIERTA
8/09/2022: La dependencia, no reportan evidencias en este corte.
05/08/2022: La dependencia, no reportan evidencias en este corte.</t>
  </si>
  <si>
    <t>4/11/2022
Conforme con la acción formulada, se procedió a actualizar todo el contenido del procedimiento PM01-PR08, lo cual involucra los lineamientos en materia de Gestión Documental, para la debida custodia y almacenamiento de los documentos generados de la revisión y aprobación de los PIMS, para que no se vuelva a presentar la situación evidenciada en el hallazgo 054-2022.
Se remite las siguientes evidencias: Documento justificación cierre hallazgo, procedimiento 1. PM01-PR08 V 2.0 2., Socialización procedimiento PM01-PR08 V2.0,  soporte Mesa de trabajo gestión documental PIMS.
30/09/2022 Se tiene documento borrador de actualización del procedimiento, está en revisión de la STPRI</t>
  </si>
  <si>
    <t>9/11/2022: La DPM actualizó el procedimiento PM01-PR08, relacionado con involucrar en los lineamientos lo relacionado con la Organización de los documentos. De otra parte, este se encuentra publicado en lhttps://intranetmovilidad.movilidadbogota.gov.co/intranet/sites/default/files/2022-10-31/pm01-pr08_revision_planes_integrales_de_movilidad_sostenible_v_2.0_del_27.10.2022.pdf y fue socializado a traves de correo electrónico al equipo de trabajo de la Subdirección de Transporte Privado.
Por lo anterior, se observa que la acción se ejecutó en terminos de eficacia, por lo cual la OCI la establece como cumplida.
Accion en cumplida
CONCLUSION: ACCION CUMPLIDA
30/09/2022: Los responsables remitieron como avance el  borrador de actualización del procedimiento Revisión planes integrales de movilidad sostenible Código: PM01-PR08, el cual se encuentra en revisión de la STPRI.
Acción en ejecución.   
CONCLUSION: ACCION ABIERTA
8/09/2022: La dependencia, no reportan evidencias en este corte.
05/08/2022: La dependencia, no reportan evidencias en este corte.</t>
  </si>
  <si>
    <t>4/11/2022
Conforme con la acción formulada, el día 1 de agosto de 2022 se llevó a cabo la mesa de trabajo entre la Subdirección de Transporte Privado Equipo PIMS) y la Subdirección Administrativa (Equipo Gestión Documental), con el propósito de analizar y determinar cómo se deben gestionar los documentos generados como producto de la revisión de los PIMS Se aportan las siguientes evidencias:
1. 1. PM01-PR08 V 2.0 2.
2. Socialización procedimiento PM01-PR08 V2.0
3. Mesa de trabajo gestión documental PIMS
El 01/08/2022 se realizó la mesa de trabajo con la Subdirección Administrativa y se acordó como se debe realizar la creación de expedientes para salvaguardar los documentos que se generan de la revisión de los PIMS.
Se aportan correos de evidencias de la creación de expedientes en ella aplicativo ORFEO
Se solicitará el cierre de la acción una vez se actualice el procedimiento PM01-PR08</t>
  </si>
  <si>
    <t>09/11/2022. La DPM llevó a cabo se llevó a cabo la mesa de trabajo entre la Subdirección de Transporte Privado (Equipo PIMS) y la Subdirección Administrativa (Equipo Gestión Documental) el 1/08/2022, como resultado de la mesa de trabajo se estableció que en el gestor documental de la SDM (Orfeo) la creación de un expediente por cada una de las empresas que solicitan la revisión del PIMS, actividad a cargo de la Subdirección de Transporte Privado, de ahi que se actualizó el procedimiento PM01-PR08,el cual incluyó los lineamientos en materia de Gestión Documental.
Conforme lo anterior, se observa que la acción se ejecutó en terminos de eficacia, por lo cual la OCI la establece como cumplida.
Accion en cumplida
CONCLUSION: ACCION CUMPLIDA
30/09/2022, se allegó como avance de la ejecución de la acción: Lista de asistencia y convocatoria a  mesa de trabajo con la Subdirección Administrativa relacionada con Gestión Documental - Planes Integrales de Movilidad Sostenible PIMS- del 1/08/2022, para la creación de expedientes para la STPR.
Acción en ejecución.   
CONCLUSION: ACCION ABIERTA</t>
  </si>
  <si>
    <t>3/11/2022. La OCI llevó a cabo capacitación dirigida  al equipo técnico de calidad de la entidad el 31 de octubre 2022 con la participación de 46 servidores, relacionada con Redacción de hallazgos, aplicación y socialización del ciclo PHVA en PM, en la cual se incluyó la socialización del  Instructivo Auditorías Internas Sistemas de Gestión-SG PV01-IN03 -1.0, la Socialización de redacción de los Hallazgos con el fin de diferenciar qué es una Conformidad,  No Conformidad, Oportunidad de Mejora (ejemplos), el Instructivo Formulación y Seguimiento de Planes de Mejoramiento PV01-IN02, así como ejemplos para establecer el ciclo PHVA en la formulación de acciones para los planes de mejoramiento.
Por lo anterior, la OCI solicita el cierre de la acción teniendo encuenta que se cumplió con la acción propuesta.
06/10/2022 La Oficina de Control  se encuentra planeando la socialización del instructivo Auditorías Internas Sistemas de Gestión Código: PV01-IN03 Versión: 1.0
09/09/2022 La Oficina de Control una vez tenga el respectivo aval y publicación por parte de la OAP de los documentos del proceso Control y Evaluación de la Gestión se procederá con la respectiva socialización.</t>
  </si>
  <si>
    <t>Jaime Daniel Guarin</t>
  </si>
  <si>
    <t>9/11/2022: revisadas las acciones de acuerdo al PMP, la OAPI meciona que la implementación de estas dan cierre al PMP respectivo.
Conforme lo anterior, se observa que la acción se ejecutó en terminos de eficacia, por lo cual la OAPI la establece como cumplida.
Accion en cumplida
CONCLUSION: ACCION CUMPLIDA
06/10/2022: La dependencia, no reportan evidencias en este corte.
09/09/2022 La Oficina de Control una vez tenga el respectivo aval y publicación por parte de la OAP de los documentos del proceso Control y Evaluación de la Gestión se procederá con la respectiva socialización.</t>
  </si>
  <si>
    <t>3/11/2022. La OCI llevó a cabo capacitación dirigida  al equipo técnico de calidad de la entidad el 31 de octubre 2022 con la participación de 46 servidores, relacionada con Redacción de hallazgos, aplicación y socialización del ciclo PHVA en PM, en la cual se incluyó la socialización del  Instructivo Auditorías Internas Sistemas de Gestión-SG PV01-IN03 -1.0, la Socialización de redacción de los Hallazgos con el fin de diferenciar qué es una Conformidad,  No Conformidad, Oportunidad de Mejora (ejemplos), el Instructivo Formulación y Seguimiento de Planes de Mejoramiento PV01-IN02, así como ejemplos para establecer el ciclo PHVA en la formulación de acciones para los planes de mejoramiento.
Por lo anterior, la OCI solicita el cierre de la acción teniendo encuenta que se cumplió con la acción propuesta.
06/10/2022 La Oficina de Control  se encuentra planeando la socialización del instructivo Auditorías Internas Sistemas de Gestión Código: PV01-IN03 Versión: 1.0
09/09/2022 La Oficina de Control Interno, se encuentra en el proceso de incluir esta actividad dentro de su planeación y así proponer fechas para la ejecución de esta acción.</t>
  </si>
  <si>
    <t>9/11/2022: revisadas las acciones de acuerdo al PMP, la OAPI meciona que la implementación de estas dan cierre al PMP respectivo.
Conforme lo anterior, se observa que la acción se ejecutó en terminos de eficacia, por lo cual la OAPI la establece como cumplida.
Accion en cumplida
CONCLUSION: ACCION CUMPLIDA
06/10/2022: La dependencia, no reportan evidencias en este corte.
09/09/2022 La Oficina de Control Interno, se encuentra en el proceso de incluir esta actividad dentro de su planeación y así proponer fechas para la ejecución de esta acción.</t>
  </si>
  <si>
    <r>
      <rPr>
        <b/>
        <sz val="9"/>
        <rFont val="Arial"/>
        <family val="2"/>
      </rPr>
      <t xml:space="preserve">Oportunidad de mejora No. 19: </t>
    </r>
    <r>
      <rPr>
        <sz val="9"/>
        <rFont val="Arial"/>
        <family val="2"/>
      </rPr>
      <t xml:space="preserve">  auditoría, de manera que:
 Se revise la redacción de los hallazgos con el fin de diferenciar que es no conformidad, observación, oportunidad de mejora, y de esta manera determinar las acciones a seguir en cada caso.</t>
    </r>
  </si>
  <si>
    <t xml:space="preserve">Omar Díaz Morales </t>
  </si>
  <si>
    <t>Se coordinan las respectivas reuniones con los enlaces de calidad de la SCTT y la DGTCTT, donde se evalúa el hallazgo de la auditoría y se hacen las modificaciones correspondientes, con el fin de solicitar a los lideres de SGAS, la actualización de la matriz de soborno, para los riesgos asociados a los procedimientos de la SCCT, incluyendo los relacionados con el Cuerpo de Agentes Civiles de Tránsito y Transporte.
De acuerdo con lo anterior, la matriz ya se encuentra actualizada en la Intranet y la socialización se realizó el día 9 de noviembre de 2022.
Como soporte se adjunta:
1.	Correo en donde se solicita la actualización 
2.	Link para consulta de la matriz actualizada: https://www.movilidadbogota.gov.co/intranet/PA02 
3.	Presentación socialización (Power Point)
4.	Lista de asistencia a la socialización
De acuerdo con lo anterior, se da cumplimiento a la acción y se solicita el cierre de la misma.</t>
  </si>
  <si>
    <t>9/11/2022 Se llevo a cabo la actualización de la matriz de Riesgo de Soborno, para lo cual se envió correo del 18/10/2022 dirigido a la Oficial de Cumplimiento relacionado con la actualización de la matriz, de otra parte se realizó Socialización Matriz de soborno SCTT el 9/11/2022 con la asistencia de 29  Agentes de Tránsito, para lo cual se adjuntó presentación Matriz Riesgos de Soborno SCTT– Noviembre 2022. Documento que se encuentra debidamente publicada en intranet MATRIZ RIESGOS DE SOBORNO Version 4.0 04-11-2022.XLS
Conforme lo anterior, se observa que la acción se ejecutó en terminos de eficacia, por lo cual la OCI la establece como cumplida.
Accion en cumplida
CONCLUSION: ACCION CUMPLIDA</t>
  </si>
  <si>
    <t>09/11/2022.  El 31 de octubre de 2022 mediante memorando 202250000273573 se solicitó a la OCI reprogaramar la fecha de finalización de la presente acción para el 16 de noviembre de 2022. La OCI mediante el memorando 202217000273663 aprobó la solicitud. Reporta el area que en el mes de octubre se realizaron los últimos ajustes por parte de la Dirección de Contratación al Manual de Contratación, el cual fue revisado por la OAPI,  revisado por los enlaces de calidad de la Subsecretaría de Gestión Jurídica y de la Dirección de Contratación y aprobado por el Director de Contratación (e). Así mismo, fue elaborada  la resolución  por medio de la cual se adopta la nueva versión del Manual. Los documentos fueron remitidos  para revisión y suscripción por parte de la Secretaria. Como evidencia se aportó el borrador del Manual de contratación y el Proyecto de resolución por la cual se adopta la versión 4.0 del Manual.                                                                                                                                                     06/10/2022:  El manual de contratación se encuentra en ajustes por parte de los profesionales de la Dirección de Contratación. Se adjunto documento en drive del manual de contratación con los ajustes realizados hasta el 30 de septiembre de 2022.  En ejecución.
7/09/2022:  El manual de contratación se encuentra en ajustes por parte de los profesionales de la Dirección de Contratación. Documento manual de contratación con los ajustes realizados hasta el 31 de agosto de 2022.  En ejecución.
8/08/2022:  El manual de contratación se encuentra en ajustes por parte de los profesionales de la Dirección de Contratación. Documento manual de contratación con los ajustes realizados hasta el 31 de julio de 2022.  En ejecución.
8/07/2022: El manual de contratación se encuentra en ajustes por parte de los profesionales de la Dirección de Contratación. (Acción en ejecución)
8/06/2022: Manual de contratación en actualización.
9/5/22: Aun continua en actualización el Manual de Contratación.
7/04/2022: El manual se encuentra aún en proceso de actualización.
7/03/2022:Manual en proceso de actualización con la incorporación de los criterios SGSST.
7/02/2022:  En desarrollo de la acción establecida el proceso adjunta soporte de  reunión del 7/01/2022, con el objetivo: Guía de criterios de contratación SST, se recomienda adjuntar el acta producto de las reuniones.</t>
  </si>
  <si>
    <r>
      <t xml:space="preserve">09/11/2022. Se aporta la solicitud de cierre de la acción, donde se indica que en el mes de octubre se realizó revisión aleatoria al 5% de los contratos de prestación de servicios y de apoyo a la gestión suscritos durante la vigencia 2022 (con corte al 30 de septiembre de 2022)  cuya ordenación del gasto recae en la Subsecretaría de Gestión de la Movilidad y en la Subsecretaría de Gestión Corporativa. Producto de la revisión determinó el área la necesidad de remitir memorando a los ordenadores del gasto de estas dependencias generando una alerta por la falta de publicación de documentación de la etapa de ejecución contractual en SECOP II o por encontrarse observaciones en la misma, por lo cual el 31 de octubre de 2022 se remitieron los memorados Nos. 202253000273713 y 202253000273693 informando la situación y se adjuntó los documentos en los que se detallan las observaciones encontradas por cada contrato aportando tambien el Manual de Supervisión e Interventoría. Como evidencia aportaron:*Memorando 202253000273713. *Memorando 202253000273693 e*Informes de seguimiento. Cumpliendo asi con la meta propuesta.                                                                                                                                                                                         06/10/2022.  En el mes de septiembre realizaron la revisión aleatoria al 5% de los contratos de prestación de servicios y de apoyo a la gestión suscritos durante la vigencia 2022 (con corte al 31 de agosto de 2022)  tomado como muestra la  ordenación del gasto de la Subsecretaría de Servicios a la Ciudadanía. Producto de la revisión se determinó la necesidad de remitir memorando a la ordenadora del gasto de esta dependencia generando una alerta por la falta de publicación de documentación de la etapa de ejecución contractual en SECOP II o por encontrarse observaciones en la misma, por lo cual el 29 de septiembre de 2022 se remitió el memorado No. 202253000244233 informando la situación, al cual se adjuntó el documento en el que se detallan las observaciones encontradas por cada contrato. Así mismo se adjuntó el Manual de Supervisión e Interventoría.                                                                                                                                               7/09/2022  En el mes de agosto realizaron revisión aleatoria al 10% de los contratos de prestación de servicios y de apoyo a la gestión suscritos durante la vigencia 2022 (con corte al 31 de julio de 2022)  tomado como muestra la ordenación del gasto de la Subsecretaría de Política de Movilidad y la Subsecretaría de Gestión Jurídica.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26 y el 29 de agosto de 2022 se remitieron los memorados Nos. 202253000212903 y 202253000214633 (respectivamente) informando la situación, a los cuales se adjuntó los documentos en los que se detallan las observaciones encontradas por cada contrato. Así mismo se adjuntó enlace para consultar el Manual de Supervisión e Interventoría.
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
8/07/2022: Se adjuntó memorando 202253000151523 del 30/06/22 remitido a la SSC, en el c cual se remite el archivo REVISIÓN ALEATORIA MENSUAL A LA PUBLICACIÓN DE INFORMACIÓN CONTRACTUAL EN SECOP que contiene 22 contratos de muestra.
8/06/2022: Para el presente seguimiento se adjunta memorandos remitidos a la Subsecretaria de Política de Movilidad y la Subsecretaria Jurídica,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estableció "Memorandos redactados, aprobados y enviados"
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
 del 30 de junio de 2022 remitido el memorando remitidos a la Subsecretaria de Política de Movilidad y la Subsecretaria Jurídica, se recomienda mencionar en los memorandos los contratos objeto de revisión o adjuntar el instrumentos de seguimiento.
8/06/2022: Para el presente seguimiento se adjunta memorandos remitidos a la Subsecretaria de Política de Movilidad y la Subsecretaria Jurídica,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estableció "Memorandos redactados, aprobados y enviados"
8/04/2022: La acción quedo establecida </t>
    </r>
    <r>
      <rPr>
        <i/>
        <sz val="9"/>
        <rFont val="Arial"/>
        <family val="2"/>
      </rPr>
      <t xml:space="preserve">Revisión aleatoria mensual, donde se remitan memorandos a los ordenadores del gasto que presenten mora en el cargue de la  información en la etapa de ejecución contractual. </t>
    </r>
    <r>
      <rPr>
        <sz val="9"/>
        <rFont val="Arial"/>
        <family val="2"/>
      </rPr>
      <t>No se evidencia ejecución de la acción acorde a su diseño, no se evidencia revisión aleatoria y los comunicados a quienes presente mora en cargue de información de acuerdo con la  revisión aleatoria. 
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t>
    </r>
  </si>
  <si>
    <r>
      <t xml:space="preserve">09/11/2022. Se aporta la solicitud de cierre de la acción, donde se indica que en el mes de octubre se realizó revisión aleatoria al 5% de los contratos de prestación de servicios y de apoyo a la gestión suscritos durante la vigencia 2022 (con corte al 30 de septiembre de 2022)  cuya ordenación del gasto recae en la Subsecretaría de Gestión de la Movilidad y en la Subsecretaría de Gestión Corporativa. Producto de la revisión determinó el área la necesidad de remitir memorando a los ordenadores del gasto de estas dependencias generando una alerta por la falta de publicación de documentación de la etapa de ejecución contractual en SECOP II o por encontrarse observaciones en la misma, por lo cual el 31 de octubre de 2022 se remitieron los memorados Nos. 202253000273713 y 202253000273693 informando la situación y se adjuntó los documentos en los que se detallan las observaciones encontradas por cada contrato aportando tambien el Manual de Supervisión e Interventoría. Como evidencia aportaron:*Memorando 202253000273713 *Memorando 202253000273693 e *Informes de seguimiento.  Cumpliendo asi con la meta propuesta.                                                                                                                                                                                       06/10/2022. En el mes de septiembre realizaron la revisión aleatoria al 5% de los contratos de prestación de servicios y de apoyo a la gestión suscritos durante la vigencia 2022 (con corte al 31 de agosto de 2022)  tomado como muestra la  ordenación del gasto de la Subsecretaría de Servicios a la Ciudadanía. Producto de la revisión se determinó la necesidad de remitir memorando a la ordenadora del gasto de esta dependencia generando una alerta por la falta de publicación de documentación de la etapa de ejecución contractual en SECOP II o por encontrarse observaciones en la misma, por lo cual el 29 de septiembre de 2022 se remitió el memorado No. 202253000244233 informando la situación, al cual se adjuntó el documento en el que se detallan las observaciones encontradas por cada contrato. Así mismo se adjuntó el Manual de Supervisión e Interventoría.
7/09/2022  En el mes de agosto realizaron revisión aleatoria al 10% de los contratos de prestación de servicios y de apoyo a la gestión suscritos durante la vigencia 2022 (con corte al 31 de julio de 2022)  tomado como muestra la ordenación del gasto de la Subsecretaría de Política de Movilidad y la Subsecretaría de Gestión Jurídica.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26 y el 29 de agosto de 2022 se remitieron los memorados Nos. 202253000212903 y 202253000214633 (respectivamente) informando la situación, a los cuales se adjuntó los documentos en los que se detallan las observaciones encontradas por cada contrato. Así mismo se adjuntó enlace para consultar el Manual de Supervisión e Interventoría.
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
8/07/2022: Se adjuntó memorando 202253000151523 del 30/06/22 remitido a la SSC, en el c cual se remite el archivo REVISIÓN ALEATORIA MENSUAL A LA PUBLICACIÓN DE INFORMACIÓN CONTRACTUAL EN SECOP que contiene 22 contratos de muestra.
11/07/2022: Se adjuntó memorando 202253000151523 del 30/06/22 remitido a la SSC relacionado con </t>
    </r>
    <r>
      <rPr>
        <i/>
        <sz val="9"/>
        <rFont val="Arial"/>
        <family val="2"/>
      </rPr>
      <t>Seguimiento a la publicación de la actividad contractual en la plataforma SECOP</t>
    </r>
    <r>
      <rPr>
        <sz val="9"/>
        <rFont val="Arial"/>
        <family val="2"/>
      </rPr>
      <t>, en el cual se remite el archivo REVISIÓN ALEATORIA MENSUAL A LA PUBLICACIÓN DE INFORMACIÓN CONTRACTUAL EN SECOP que contiene 22 contratos de muestra.
8/06/2022: Para el presente seguimiento se adjunta memorandos remitidos a la Subsecretaria de Política de Movilidad y la Subsecretaria Jurídica,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estableció "Memorandos redactados, aprobados y enviados"
8/04/2022: De acuerdo a los soporte se evidencia la revisión del proceso Procesos de selección.10% de los procesos de selección con contratos suscritos durante la vigencia
2022, equivalente a 1 proceso, evidenciándose cumplimiento de la publicación acorde a lo establecido en los Manuales.
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t>
    </r>
  </si>
  <si>
    <t xml:space="preserve">09/11/2022. Se aporta la solicitud de cierre de la acción, donde se indica que en el mes de octubre se llevaron a cabo cinco (5) reuniones con los enlaces de cada subsecretaría (Subsecretaría de Gestión de Movilidad, Subsecretaría de Servicios a la Ciudadanía, Subsecretaría de Política de Movilidad, Subsecretaría de Gestión de Movilidad y Subsecretaría de Gestión Jurídica) con el fin de realizar seguimiento a los contratos susceptibles de liquidación. Como evidencia se aportó: *Pantallazos de las convocatorias de las cinco (5) reuniones. *Registros de asistencia de las cinco (5) reuniones realizadas.  Cumpliendo asi con la meta propuesta.                                                                                                                                                                                       06/10/2022: Periodicidad bimestral el reporte se realiza cada dos meses, por lo cual el próximo reporte se realizará en el mes de  octubre 
7/09/2022: Durante el mes de agosto los responsables llevaron a cabo cinco (5) reuniones con los enlaces de: Subsecretaría de Gestión de Movilidad, Subsecretaría de Servicios a la Ciudadanía, Subsecretaría de Política de Movilidad, Subsecretaría de Gestión de Movilidad y Subsecretaría de Gestión Jurídica) con el fin de realizar seguimiento a los contratos susceptibles de liquidación.  
11/07/2022: Se remitió convocatoria y listados de asistencia de las reuniones de seguimiento a los contratos susceptibles de liquidación así: SSC-15/06/2022, SGJ-30/06/2022, SGM y SPM-29/06/2022, SGC-08/06/2022
8/08/2022: Periodicidad bimestral el reporte se realiza cada dos meses, por lo cual el próximo reporte se realizará en el mes de  septiembre (con corte al 31 de agosto). 
08/06/2022: Se presenta el primer seguimiento a la acción: Esta acción esta determinada  de manera bimestral es decir cada dos meses si inicio en mayo el primer bimestre comprende los meses mayo-junio presentando avances en el mes de julio. </t>
  </si>
  <si>
    <t>09/11/2022. Se aporta la solicitud de cierre de la acción, donde se indica que en el mes de octubre realizaron la modificación del procedimiento y que  fue publicado en la Intranet el 4 de octubre de 2022 y fue socializado a toda movilidad mediante memorando 202251000265053 del 24 de octubre de 2022, cumpliendo así con la meta establecida.                                        6/10/2022. A la fecha indican los responsables que se está tramitando el ajuste al Procedimiento para Estudio de Acción de Repetición, el cual incluye lo dispuesto por el Articulo 3 del Decreto 1167 de 2016, el mismo se encuentra en revisión y aprobación por parte de la OFICINA ASESORA DE PLANEACIÓN INSTITUCIONAL. Como evidencia anexan trazabilidad de correos electrónicos del trámite del procedimiento.                                                                                                                                                                   7/09/2022: La Dirección de Representación Judicial  a la fecha se encuentra tramitando el ajuste al Procedimiento para Estudio de Acción de Repetición, respecto a  los lineamientos establecidos en el Articulo 3 del Decreto 1167 de 2016 relacionado con el tramite de pagos de sentencias, el mismo se encuentra en  revisión y aprobación por parte de la OFICINA ASESORA DE PLANEACIÓN INSTITUCIONAL. Se adjunto trazabilidad de correos electrónicos del trámite del procedimiento.
09/08/2022: Mediante memorando ORFEO No 202251000195313 la Dirección de Representación Judicial, solicita la corrección en la fecha de terminación de la acción debió a error en el registro de la fecha</t>
  </si>
  <si>
    <t>09/11/2022. Se aporta la solicitud de cierre de la acción, donde se indica que en el mes de octubre realizaron la modificación del procedimiento el cual fue publicado en la Intranet el 4 de octubre de 2022 y socializado a la SDM mediante memorando 202251000265053 del 24 de octubre de 2022.Tambien allegaron el memorando 202251000276333 del 3 de noviembre de 2022, en el que se reiteraron los lineamientos establecidos en el Articulo 3 del Decreto 1167 de 2016. Con la ejecución de dichas acciones se da por cumplida la meta establecida en la acción.                                                                      6/10/2022. Indican los responsables que a la fecha se encuentran tramitando el ajuste al Procedimiento para Estudio de Acción de Repetición, al cual se le incluyo lo dispuesto por el Articulo 3 del Decreto 1167 de 2016, el mismo, se encuentra en revisión y aprobación por parte de la OFICINA ASESORA DE PLANEACIÓN INSTITUCIONAL, una vez aprobado y publicado en la intranet se procederá con la elaboración del memorando dirigido a los ordenadores del gasto y a la Subdirección Financiera. Se anexó como evidencia la trazabilidad de correos electrónicos del trámite del procedimiento.                           7/09/2022: La Dirección de Representación Judicial  a la fecha se encuentra tramitando el ajuste al Procedimiento para Estudio de Acción de Repetición, una vez aprobado, se procederá con la publicación del mismo y con su remisión vía memorando interno a  los ordenadores del gasto y a la Subdirección Financiera".
09/08/2022: Mediante memorando ORFEO No 202251000195313 la Dirección de Representación Judicial, solicita la corrección en la fecha de terminación de la acción debió a error en el registro de la fecha</t>
  </si>
  <si>
    <t>10/11/2022: La Oficina Asesora de Planeación Institucional, actualizó el Procedimiento PE01-PR04
Control de Documentos del Sistema Integrado de Gestión Distrital bajo estándar MIPG, incluyendo
dos lineamientos sobre los documentos de origen externo. con esta acción se cierra la actividad.</t>
  </si>
  <si>
    <t>10/11/2022: la Oficina Asesora de Planeación Institucional publicó el documento de caracterización
de partes interesadas y grupos de valor con versión 9.0 del 28 de octubre de 2022. con esta acción
se cierra la actividad.</t>
  </si>
  <si>
    <t>10/11/2022: la Oficina Asesora de Planeación Institucional publicó el documento de caracterización
de partes interesadas y grupos de valor con versión 9.0 del 28 de octubre de 2022, con esta acción
se cierra la actividad.</t>
  </si>
  <si>
    <t>10/11/2022: La OTI, en justificación de cierre indica que realizó la gestión para que en la internet (Navegador Google) sólo se encuentre el acceso a la versión actualizada del documento de caracterización de partes interesadas. Por otra parte indica, que el día 28/10/2022 bajaron las versiones que se encontraban publicadas del documento de la referencia, para lo cual se aportan los distintos link de acceso a la información 
	https://www.movilidadbogota.gov.co/web/sites/default/files/Paginas/01-07-2022/caracterizacion-de-partes-interesadas-sdm-v-8_31052022_2_1.pdf
	https://www.movilidadbogota.gov.co/web/sites/default/files/Paginas/02-06-2022/caracterizacion-de-partes-interesadas-sdm-v-8_31052022.pdf.
Con la anterior, evidencia se observa que se cumplió con la acción por lo que se procede con el respectivo cierre de la acción; sin embargo, en la proxima revisión al proceso se evaluará la eficacia y efectividad.</t>
  </si>
  <si>
    <t>OCTUBRE</t>
  </si>
  <si>
    <t>Informe de auditoría externa Sistema de Gestión de Calidad</t>
  </si>
  <si>
    <r>
      <rPr>
        <b/>
        <sz val="9"/>
        <rFont val="Arial"/>
        <family val="2"/>
      </rPr>
      <t xml:space="preserve">OB1: </t>
    </r>
    <r>
      <rPr>
        <sz val="9"/>
        <rFont val="Arial"/>
        <family val="2"/>
      </rPr>
      <t>Tomar el análisis de datos como una herramienta de mejora, no solo de ratificación de cumplimiento de las metas logradas a través de los indicadores.</t>
    </r>
  </si>
  <si>
    <t>Informe publicado</t>
  </si>
  <si>
    <t>1 Informe publicado</t>
  </si>
  <si>
    <t>OB2: La revisión de la actual No Aplicabilidad al numeral 7.5.1.2 Trazabilidad de las mediciones, ya que al indagarse sin ser verificado por la presente auditoría los cuartos donde se localizan los servidores, podrían ser controlados a nivel de temperatura y humedad relativa por un instrumento de medición.</t>
  </si>
  <si>
    <t>Realizar mesa de trabajo para analizar con los lideres de los procesos involucrados el alcance del SGC.</t>
  </si>
  <si>
    <t>No. de mesas realizadas</t>
  </si>
  <si>
    <t>Jefa Oficina Asesora de Planeación Institucional</t>
  </si>
  <si>
    <t xml:space="preserve">Actualizar y publicar el Manual de MIPG, de conformidad con los resultados de la mesa de trabajo. </t>
  </si>
  <si>
    <t>No de documentos actualizados y publicados</t>
  </si>
  <si>
    <t>1 documento actualizado y publicado</t>
  </si>
  <si>
    <r>
      <rPr>
        <b/>
        <sz val="9"/>
        <rFont val="Arial"/>
        <family val="2"/>
      </rPr>
      <t>OM1:</t>
    </r>
    <r>
      <rPr>
        <sz val="9"/>
        <rFont val="Arial"/>
        <family val="2"/>
      </rPr>
      <t xml:space="preserve"> En espacios en blanco colocar NA dado que se manifiesta que no aplica los campos de planes de acción en "Mapa de riesgos de gestión trámites y servicios a la ciudadanía (Documento externo)" (Pertinente al numeral 6.1.2 y 7.5.3.1 literal a.) de la NTC ISO 9001:2015)</t>
    </r>
  </si>
  <si>
    <r>
      <t xml:space="preserve">Falta de cumplimiento del lineamiento de control de documentos </t>
    </r>
    <r>
      <rPr>
        <i/>
        <sz val="9"/>
        <rFont val="Arial"/>
        <family val="2"/>
      </rPr>
      <t>"Los formatos son documentos con espacios en blanco (campos), que una vez llenados se transforman en registros, los cuales deben ser completados en el mismo momento en que se realiza la actividad, todos los campos deben ser diligenciados, en caso de no requerirse información en alguno de estos se debe escribir N.A. (No Aplica)"</t>
    </r>
    <r>
      <rPr>
        <sz val="9"/>
        <rFont val="Arial"/>
        <family val="2"/>
      </rPr>
      <t xml:space="preserve"> en las columnas de seguimiento de acciones adicionales de los mapas de riesgos por proceso. </t>
    </r>
  </si>
  <si>
    <t xml:space="preserve">Publicar los mapas de riesgos de gestión por procesos llenando los espacios en blanco con  N.A. (No Aplica) </t>
  </si>
  <si>
    <t>No. de mapas de riesgos corregidos y publicados</t>
  </si>
  <si>
    <t>17 mapas de riesgos corregidos y publicados</t>
  </si>
  <si>
    <r>
      <rPr>
        <b/>
        <sz val="9"/>
        <rFont val="Arial"/>
        <family val="2"/>
      </rPr>
      <t>OM2</t>
    </r>
    <r>
      <rPr>
        <sz val="9"/>
        <rFont val="Arial"/>
        <family val="2"/>
      </rPr>
      <t>: Incluir en el control del SGC "Monitoreo de riesgos de gestión (Documento de libre presentación)”
(Pertinente al numeral 4.4.2 literal b.), 6.1.2 y 7.5.3.2 de la NTC ISO 9001:2015)</t>
    </r>
  </si>
  <si>
    <t>No se consideraba necesario incluir el documento monitoreo de riesgos en el Sistema Integrado de Gestión</t>
  </si>
  <si>
    <t xml:space="preserve">Incluir el documento monitoreo de riesgos de gestión en el control documental del Sistema Integrado de Gestión.
</t>
  </si>
  <si>
    <t>No. de documentos incluidos en el SIG</t>
  </si>
  <si>
    <t>1 documento incluido en el SIG</t>
  </si>
  <si>
    <r>
      <t xml:space="preserve">OM3: </t>
    </r>
    <r>
      <rPr>
        <sz val="9"/>
        <rFont val="Arial"/>
        <family val="2"/>
      </rPr>
      <t>Ser específico para el método de evaluación de eficacia de las oportunidades del DOFA (Pertinente al numeral 6.1.2 literal b.) de la NTC ISO 9001:2015)</t>
    </r>
  </si>
  <si>
    <t>Posibilidad de afectación reputacional por requerimientos, debido a la implementación de las políticas del Modelo Integrado de Planeación y Gestión MIPG fuera de los términos y lineamientos establecidos.</t>
  </si>
  <si>
    <t xml:space="preserve">Las estrategias definidas para identificar las oportunidades, no muestra la relación con cursos pedagógicos. </t>
  </si>
  <si>
    <t>No. documentos actualizados</t>
  </si>
  <si>
    <t>1  documento actualizado</t>
  </si>
  <si>
    <t>Jefa Oficina Asesora de Planeación Institucional
Directora Atención al Ciudadano</t>
  </si>
  <si>
    <r>
      <rPr>
        <b/>
        <sz val="9"/>
        <rFont val="Arial"/>
        <family val="2"/>
      </rPr>
      <t>OM4:</t>
    </r>
    <r>
      <rPr>
        <sz val="9"/>
        <rFont val="Arial"/>
        <family val="2"/>
      </rPr>
      <t xml:space="preserve"> Es necesario medir con precisión los objetivos del SGC y determinar con total claridad para cada objetivo de calidad los estándares del numeral 6.2.2 (Importante: Pertinente al numeral 6.2 literal b.) y 6.2.2 de la NTC ISO 9001:2015)</t>
    </r>
  </si>
  <si>
    <t>Al verificar el grado en que se cumplen los objetivos de calidad, no se identifica claramente su medición consolidada  y su respectivo seguimiento.</t>
  </si>
  <si>
    <t>% de documentos de medición y seguimiento revisados y ajustados.</t>
  </si>
  <si>
    <t>155-2022</t>
  </si>
  <si>
    <t>156-2022</t>
  </si>
  <si>
    <t>157-2022</t>
  </si>
  <si>
    <t>158-2022</t>
  </si>
  <si>
    <t>159-2022</t>
  </si>
  <si>
    <t>160-2022</t>
  </si>
  <si>
    <t xml:space="preserve">Informe Final Auditoria Interna </t>
  </si>
  <si>
    <t>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"Por la cual se establecen normas para el ejercicio del control
interno en las entidades y organismos del estado y se dictan otras disposiciones".</t>
  </si>
  <si>
    <t>Errores humanos en la digitación de la información consolidada en el informe de Agendas Participativas de Trabajo (APTs), por falta de capacitación.</t>
  </si>
  <si>
    <t>P: Programar capacitaciones para el equipo de los Centros Locales de movilidad</t>
  </si>
  <si>
    <t>* Listado de asistencia a las capacitaciones</t>
  </si>
  <si>
    <t>V: Evaluar la apropiación del correcto diligenciamiento de los formatos.</t>
  </si>
  <si>
    <t>*Resultado de las evaluaciones</t>
  </si>
  <si>
    <t>Durante el análisis de información del informe de Gestión del PIP del Segundo trimestre
se observó que hay respuestas dirigidas a los ciudadanos de las localidades, Antonio
Nariño, Barrios Unidos, Ciudad Bolívar, Kennedy, Santafé y Usaquén que superan los
15 días permitidos por la ley, según los diecinueve (19) caso a temas como mal
parqueo, Transmilenio, cambio de sentido y otras solicitudes, debido a debilidades en
el seguimiento a la gestión de respuestas de las solicitudes, incumpliendo el Artículo 14
de la Ley 1755 de 2015 “Términos para resolver las distintas modalidades de
peticiones. Salvo norma legal especial y so pena de sanción disciplinaria, toda petición
deberá resolverse dentro de los quince (15) días siguientes a su recepción…”, dando
lugar a materialización de eventos de riesgo.</t>
  </si>
  <si>
    <t xml:space="preserve">P: Revisar el formato "Informe de Agendas Participativas de Trabajo (APTs)" para su actualización                                                  </t>
  </si>
  <si>
    <t>* Formato actualizado</t>
  </si>
  <si>
    <t>*Capacitación a las personas de los centros locales que diligencian el formato debidamente actualizado</t>
  </si>
  <si>
    <t xml:space="preserve">A: Indicador que controle el total de solicitudes de los ciudadanos y dentro de las fechas establecidas. </t>
  </si>
  <si>
    <t>* Indicador Formulado</t>
  </si>
  <si>
    <t xml:space="preserve">Durante las visitas en las localidades de Puente Aranda, la Candelaria y Engativá,
se observó la desactualización del listado de agremiaciones, observando que no
se tiene control de las invitaciones que se envían para el evento de RdC, que
permita establecer desde la etapa de Alistamiento del proceso de RdC las
personas que asistieron y las que no, a la RdC, la fecha en la que se le envió la
invitación, cuál fue el medio que se utilizó para enviarle la invitación para prevenir
un posible incumplimiento de la Ley 1757 de 2015 artículo 56 “Etapas del proceso
de los mecanismos de rendición pública de cuentas”, lo anterior debido a la falta
de control y seguimiento lo que puede conllevar a la materialización de eventos
de riesgo.
</t>
  </si>
  <si>
    <t>No se ha estructurado una matriz la cual contenga los mínimos de la trazabilidad de la actualización que se realiza a la matriz de agremiaciones o asociaciones y otros grupos de interés.</t>
  </si>
  <si>
    <t>P: Revisar el formato de agremiaciones para su actualización</t>
  </si>
  <si>
    <t>V: verificar el correcto diligenciamiento del formato 1 vez cada semestre pudiendo identificar entre otras cosas, que contacto es nuevo, a que contacto se le actualizaron los datos y que contacto será eliminado porque ya no pertenece a esta agremiación y/o localidad.</t>
  </si>
  <si>
    <t>*evidencia de que se ha verificado el correcto uso del formato</t>
  </si>
  <si>
    <t>163-2022</t>
  </si>
  <si>
    <t>164-2022</t>
  </si>
  <si>
    <t>165-2022</t>
  </si>
  <si>
    <t>Informe de Auditoria PQRSD</t>
  </si>
  <si>
    <r>
      <rPr>
        <b/>
        <sz val="9"/>
        <rFont val="Arial"/>
        <family val="2"/>
      </rPr>
      <t xml:space="preserve">NC1: </t>
    </r>
    <r>
      <rPr>
        <sz val="9"/>
        <rFont val="Arial"/>
        <family val="2"/>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</si>
  <si>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Desconocimiento en la clasificación de las PQRSD y gestión documental que ingresan a la SDM por parte de las personas involucradas en la radicación y revisión de documentos</t>
  </si>
  <si>
    <t>Realizar una sensibilización semestral al equipo de radicación de PQRSD de todos los sistemas de información (canales presenciales y virtuales)</t>
  </si>
  <si>
    <t>Nº de sensibilizaciones realizadas</t>
  </si>
  <si>
    <t>Realizar la solicitud a la Subdirección  Administrativa y a la OTIC de generar un informe de clasificación de las PQRSD que establezca la observación de las PQRSD que fueron reclasificadas (cambio de tipología).</t>
  </si>
  <si>
    <t>Nº de solicitudes realizadas</t>
  </si>
  <si>
    <t>N° de mesas de trabajo realizadas</t>
  </si>
  <si>
    <r>
      <rPr>
        <b/>
        <sz val="9"/>
        <rFont val="Arial"/>
        <family val="2"/>
      </rPr>
      <t>NC2:</t>
    </r>
    <r>
      <rPr>
        <sz val="9"/>
        <rFont val="Arial"/>
        <family val="2"/>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</si>
  <si>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Actualización del código por parte de Bogotá te Escucha sin previo aviso</t>
  </si>
  <si>
    <t>Dirección de Atención al ciudadano
Subdirección  Administrativa
OTIC</t>
  </si>
  <si>
    <t>Realizar una reunión de seguimiento entre equipo de PQRSD, OTIC y la Secretaría General  con el fin de verificar que la actualización de los códigos permita la correcta transferencia de la información.</t>
  </si>
  <si>
    <t>N° de reuniones realizadas</t>
  </si>
  <si>
    <t>Dirección de Atención al ciudadano
OTIC</t>
  </si>
  <si>
    <t>Nº de seguimientos realizados</t>
  </si>
  <si>
    <r>
      <rPr>
        <b/>
        <sz val="9"/>
        <rFont val="Arial"/>
        <family val="2"/>
      </rPr>
      <t>NC3:</t>
    </r>
    <r>
      <rPr>
        <sz val="9"/>
        <rFont val="Arial"/>
        <family val="2"/>
      </rPr>
      <t xml:space="preserve">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
• 7.573 (6%) excedieron en término normativamente exigible lo cual implica incumplimiento a la obligación a cargo de la Entidad de resolver las peticiones en los términos establecidos.
•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
• De 580 peticiones objeto de traslado por competencia, 394 (67.93%) se realizó de manera extemporánea incumpliendo los términos de ley 1755 de 2015 artículo 21.
• Una (1) petición de cierre por desistimiento; sin embargo, no se le informó al ciudadano cuanto tiempo tenía para atender esta solicitud, como fue el caso de la petición N° 373072022 de ORFEO,
•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
• Al ciudadano con identificación N° 52427586, se observó que tiene siete (7) registros, y en todas se emitieron respuestas en términos diferentes, y no se cerraron con una sola respuesta.
• Una (1) petición de ORFEO N° 202261201236132, se observó que tuvo devolución de su respuesta y no se evidencia que se haya vuelto a tramitar él envió de su respuesta.
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</si>
  <si>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La no aplicación de los lineamientos del Reglamento Interno de gestión PQRSD por parte de los funcionarios y contratistas de las diferentes dependencias</t>
  </si>
  <si>
    <t>Realizar tres capacitaciones funcionales a los servidores sobre los criterios de calidad y oportunidad para dar respuesta a las PQRSD, desistimiento tácito, traslado por competencia y respuestas parciales, de conformidad con el reglamento interno para la gestión de PQRSD.</t>
  </si>
  <si>
    <t>Realizar un taller con las dependencias que presentan incumplimiento de los indicadores de calidad y oportunidad en las respuestas de las PQRSD.</t>
  </si>
  <si>
    <t>N° de talleres realizados</t>
  </si>
  <si>
    <t>Nº de informes realizados</t>
  </si>
  <si>
    <t>Posibilidad de afectación reputacional por pérdida de confianza por parte de la ciudadanía al igual de posibles investigaciones por entes de control debido a prestación de trámites y servicios fuera de los requerimientos normativos, legales y del ciudadano”</t>
  </si>
  <si>
    <t>Carencia de documentos de apoyo que soporten el procedimiento para la gestión de PQRSD de patios</t>
  </si>
  <si>
    <t>Elaborar, publicar y socializar el instructivo para la recepción y radicación de PQRS en los patios de la SDM.</t>
  </si>
  <si>
    <t>N° de actas de reunión realizadas</t>
  </si>
  <si>
    <r>
      <rPr>
        <b/>
        <sz val="9"/>
        <rFont val="Arial"/>
        <family val="2"/>
      </rPr>
      <t>OBS1:</t>
    </r>
    <r>
      <rPr>
        <sz val="9"/>
        <rFont val="Arial"/>
        <family val="2"/>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</si>
  <si>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No se verificó la actualización de la matriz legal y no se realizó la respectiva socialización.</t>
  </si>
  <si>
    <t>N° de documentos elaborados, publicados y socializados</t>
  </si>
  <si>
    <r>
      <rPr>
        <b/>
        <sz val="9"/>
        <rFont val="Arial"/>
        <family val="2"/>
      </rPr>
      <t>OBS2:</t>
    </r>
    <r>
      <rPr>
        <sz val="9"/>
        <rFont val="Arial"/>
        <family val="2"/>
      </rPr>
      <t xml:space="preserve">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t>
    </r>
  </si>
  <si>
    <t>La parametrización de los campos de información en los aplicativos de ORFEO y Bogotá te escucha</t>
  </si>
  <si>
    <t>Realizar una mesa de trabajo entre el equipo de PQRSD, la OTIC y la Subdirección Administrativa con el fin de hacer seguimiento a las mejoras realizadas en el sistema de información ORFEO.</t>
  </si>
  <si>
    <t>166-2022</t>
  </si>
  <si>
    <t>167-2022</t>
  </si>
  <si>
    <t>168-2022</t>
  </si>
  <si>
    <t>169-2022</t>
  </si>
  <si>
    <t>170-2022</t>
  </si>
  <si>
    <t>171-2022</t>
  </si>
  <si>
    <t>Realizar tres mesas de trabajo con el fin de socializar el informe de reclasificación de las PQRSD que ingresan a la SDM a través del sistema de gestión documental.</t>
  </si>
  <si>
    <t>Realizar seguimiento semestral al cargue de las PQRSD a través de los reportes generados por el Sistema de gestión documental.</t>
  </si>
  <si>
    <t>Verificar trimestralmente los criterios de coherencia, claridad y calidez de las respuestas a través del Informe de Evaluación de la calidad de las respuestas a las peticiones ciudadanas.</t>
  </si>
  <si>
    <t>Realizar tres mesas de trabajo con el fin de realizar seguimiento a la recepción y radicación de PQRS en los patios de la SDM a través de la matriz de seguimiento de PQRS de patios.</t>
  </si>
  <si>
    <t>Hacer solicitud a la Secretaria General y a la OTIC de la SDM con el propósito de que se implemente una mejora en los campos de identificación que permita que de acuerdo al tipo de documento que se selecciones el campo sea o no alfanumérico</t>
  </si>
  <si>
    <t>Subsecretaría de Servicios a la ciudadanía</t>
  </si>
  <si>
    <t>Gestión de Trámites y Servicios para la ciudadanía</t>
  </si>
  <si>
    <t>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t>
  </si>
  <si>
    <t>N° de instructivos elaborados, publicados y socializados</t>
  </si>
  <si>
    <t>Elaborar, publicar y socializar la matriz del cambio de Servicio incluyendo la verificación de las disposiciones normativas y actualizar la información en los diferentes canales de comunicación a la ciudadanía.</t>
  </si>
  <si>
    <t>Verificar bimestralmente las disposiciones normativas en temas de servicio y actualizar la información en los diferentes canales de comunicación a la ciudadanía, a través de actas de seguimiento.</t>
  </si>
  <si>
    <t>Subsecretaría de Servicios a la ciudadanía
Subsecretaria de Gestión Corporativa 
OTIC</t>
  </si>
  <si>
    <t>5 - Posibilidad de afectación reputacional por sanciones del archivo distrital y quejas de usuarios internos y externos debido a la ejecución del sistema de gestión documental fuera de los requerimiento normativos y procedimentales.</t>
  </si>
  <si>
    <t>09/11/2022: con el seguimiento al plan de mejoramiento archivístico se ratifica que se reprograma esta actividad para el mes de diciembre 2022.
05/10/2022:Esta actividad fue reformulada y reprogramada a través del memorando 202217000212043 quedando “Incluir el diagnóstico integral de archivos en los términos de referencia del próximo proceso licitatorio” para diciembre de 2022 respectivamente. Anexo “3 202217000212043”8/9/2022: No se aportaron evidencias de gestión en el mes de agosto de 2022.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</si>
  <si>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Wendy Córdoba</t>
  </si>
  <si>
    <t>Porque se encuentran identificados la mayoría de los hallazgos de No Cumplimiento producto de la auditoría de evaluación de requisitos legales de SST, pero no se ha podido finalizar el 100% de las acciones, debido a  insuficiencia de recursos financieros, técnicos o humanos para el cumplimiento total de las normas.</t>
  </si>
  <si>
    <t>Ivon Yanneth Veloza Ríos</t>
  </si>
  <si>
    <t>Posibilidad de afectación reputacional por  perdida de imagen institucional ante la comunidad, debido a la consecución de contratos sin el lleno de los requisitos contemplados en la norma.</t>
  </si>
  <si>
    <t xml:space="preserve">Wendy Córdoba </t>
  </si>
  <si>
    <t>Posibilidad de afectación económica y reputacional por sanción del ente correspondiente, debido a la gestión del proceso administrativo y de defensa fuera de los términos legales establecidos.</t>
  </si>
  <si>
    <t xml:space="preserve">Realizar seguimientos de forma bimensual previo a la celebración de las sesiones, con respecto a las invitaciones enviadas y su aceptación y rechazo por parte de los miembros del Comité de Conciliación y Defensa Judicial, verificando de esta forma la remisión previa de las excusas. 
</t>
  </si>
  <si>
    <t>Se evidenció que se deben fortalecer controles del Anexo No 3 Condiciones Técnicas de Seguridad Digital  establecidos en la Resolución 1519 de 2020</t>
  </si>
  <si>
    <t>Gestionar el fortalecimiento de controles del Anexo No 3 Condiciones Técnicas de Seguridad Digital  de la Resolución 1519 de 2020.</t>
  </si>
  <si>
    <t>Roger Alfonso González</t>
  </si>
  <si>
    <t>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prescripción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t>
  </si>
  <si>
    <t>Porque no se ha realizado una socialización a los servidores públicos de la importancia del disfrute de vacaciones para su bienestar personal, familiar y laboral</t>
  </si>
  <si>
    <t>No. sistemas implantados/No. sistemas a implementar*100</t>
  </si>
  <si>
    <t>NC2 Al indagar por los métodos de validación de identidad implementados en los salones de cursos pedagógicos, el Proceso de Gestión Administrativa refiere que el tema es manejado directamente por la OTIC y DAC, desde el proceso se realizó la adecuación de los puntos de conexión requeridos para el funcionamiento del sistema (punto de red y toma regulada), sin embargo, no se evidenció el registro de solicitud o requerimiento de esta adecuación. El profesional indica que sobre esta solicitud no se tomó el respectivo registro debido a la premura en la adecuación requerida, siendo un incumplimiento en lo establecido en el procedimiento PA=!-PR13 en lo referente a las responsabilidades del profesional de administrativa respecto al tratamiento de los requerimientos y al numeral 7.5.3.2 literal D de la Norma ISO 9001/2015, ocasionando dificultades para realizar la trazabilidad en los riesgos de los mantenimientos realizados respecto a los solicitados.</t>
  </si>
  <si>
    <t xml:space="preserve">La verificación (identificación del requerimiento) y la validación de su atención se hace sobre el mismo formato PA01-PR13-F03 </t>
  </si>
  <si>
    <t>Oportunidad de Mejora En el Proceso Gestión Administrativa, no se identificó un mecanismo para registrar las solicitudes de mantenimientos por lo que no puede realizarse una correcta trazabilidad, si mismo tampoco es posible determinar si se han atendido la totalidad de requerimientos pues muchos llegan por correo electrónico lo que dificulta el adecuado seguimiento.</t>
  </si>
  <si>
    <t xml:space="preserve">Oportunidad de mejora: " Registrar las fechas de producción en noticieros y demás publicaciones internas y externas para otorgar certeza en la vigencia o obsolescencia de la información".  </t>
  </si>
  <si>
    <t xml:space="preserve">Falta de revisión periódica frente a las fechas de las publicaciones tanto internas como externas, correspondientes a la Oficina Asesora de Comunicaciones y Cultura para la Movilidad.
</t>
  </si>
  <si>
    <t xml:space="preserve">Revisar trimestralmente  las fechas, en  las publicaciones  internas (intranet en la pestaña  de  la OACCM) y externas (pagina web)  correspondientes al proceso de Comunicación y Cultura para la Movilidad. 
</t>
  </si>
  <si>
    <t xml:space="preserve">Socializar  los lineamientos para el diligenciamiento del formato "PE02-PR02-F01, Remisión de información para requerimientos en los sitios Web de la SDM"  a través de los canales de comunicación interna y mesa de trabajo.
 </t>
  </si>
  <si>
    <t xml:space="preserve">Socializaciones de los lineamientos para el diligenciamiento de formulario PE02-PR02-F01, "Remisión de Información para Requerimientos 
en la Página Web e Intranet de la SDM
</t>
  </si>
  <si>
    <t>Oportunidad de mejora: En el marco de lo establecido en el numeral 9,1 de la Norma Técnica ISO 9001:2015, con base en el Análisis y evaluación de "la eficacia de las acciones tomadas para abordar los riesgos y oportunidades" (numeral 9.1.3 Literal e), considerando el levantamiento reiterativo continuo o discontinuo de hallazgos, es pertinente que desde el proceso  PV01 - Control y Evaluación de la Gestión en cumplimiento de sus competencias y su rol de apoyo a los diferentes procesos de la Secretaria Distrital de Movilidad, se generen mediante métodos, herramientas de control y análisis de información, una estrategia como banco de experiencias y/o lecciones aprendidas con base en los hallazgos configurados por diferentes fuentes, en especial los entes de control y que se encuentren o no en los planes de mejoramiento suscritos.
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t>
  </si>
  <si>
    <t>Enviar a las dependencias alertas tempranas desde el rol de enfoque hacia la prevención relacionadas con la  reiteración de hallazgos.</t>
  </si>
  <si>
    <t>Edgar González</t>
  </si>
  <si>
    <t>Incluir en la carpeta compartida de la Oficina de Seguridad Vial las evaluaciones de conocimiento PRE y POST, de las capacitaciones ejecutadas vs lo programado</t>
  </si>
  <si>
    <t>Aplicar la  encuesta de satisfacción al ciudadano, de acuerdo con el modelo estándar de encuesta dispuesta por la DAC, trimestralmente</t>
  </si>
  <si>
    <t>Juan Carlos Hernández Betancourth</t>
  </si>
  <si>
    <t>Realizar trimestralmente mesas de trabajo con DGC, DAC y SA, para revisión de los resultados de la aplicación de la encuesta en el proceso de Gestión Jurídica en el tramite Facilidades de Pago.</t>
  </si>
  <si>
    <t>Debido a la extensión de preguntas en la encuesta de satisfacción, el ciudadano puede incurrir en equivocarse o marcar casillas que no correspondan para terminar rápidamente la encuesta</t>
  </si>
  <si>
    <t xml:space="preserve">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t>
  </si>
  <si>
    <t>Realizar a la Dirección de normatividad y conceptos la solicitud de inclusión de las normas la Resolución 1257 de 2021 de Residuos de construcción y demolición; Ley 2099 de 2021 de transición energética; Ley 2111 de 2021 de delitos ambientales; Dec 1843 de 1991, en la matriz de cumplimiento legal de la entidad</t>
  </si>
  <si>
    <t xml:space="preserve">Solicitar a la Dirección de Normatividad y conceptos, la actualización e inclusión en la matriz de cumplimiento legal, a partir de las actualizaciones determinadas en el equipo ambiental. </t>
  </si>
  <si>
    <t>Debilidad por parte de los supervisores de los contratos y el equipo ambiental, frente al seguimiento de los requisitos ambientales de los contratos de adquisición de bienes y servicios</t>
  </si>
  <si>
    <t>Solicitar al Contratista Unión Temporal Copar, los soportes de mantenimiento del vehículo de Placa OLN111,las rutinas de mantenimiento y el seguimiento al cumplimiento de las acciones definidas para el mantenimiento de los vehículos de la entidad.</t>
  </si>
  <si>
    <t>Solicitar a selcom la cantidad y fecha de tonners instalados, los mantenimiento en los plotters y equipos de impresión y fotocopiado a su cargo, para realizar seguimientos trazables de los residuos de toners dispuestos.</t>
  </si>
  <si>
    <t>Solicitar al proveedor Selcom los soportes de mantenimiento de las plantas eléctricas de la entidad y conforme a esto los certificados de disposición final de filtros y aceites que se han generado en la entidad.</t>
  </si>
  <si>
    <t>Revisar en mesa de trabajo con la Dirección de contratación, los ajustes requeridos en el manual de contratación, las minutas o demás documentos contractuales que requieran actualización en cumplimiento al numeral 8.1 de la norma ISO 14001:2015 y las obligaciones
ambientales de los contratos de bienes y servicios de la entidad</t>
  </si>
  <si>
    <t xml:space="preserve"> Realizar la divulgación de compras públicas sostenibles, el manual de contratación y demás lineamientos referentes a las obligaciones ambientales a tener en cuenta en la estructuración y ejecución de los contratos de bienes y servicios, dirigido a los estructuradores y supervisores de contratos priorizados
</t>
  </si>
  <si>
    <t>5. Verificar trimestralmente el cumplimiento de obligaciones ambientales incluidas en los contratos de bienes y servicios de la entidad que así lo requieran, los soportes correspondientes.</t>
  </si>
  <si>
    <t xml:space="preserve">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t>
  </si>
  <si>
    <t xml:space="preserve">Realizar mesas de trabajo con el área de infraestructura para realizar los seguimiento correspondientes al plan de trabajo definido </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</si>
  <si>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</si>
  <si>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Dado que los RAEES se consideraron inicialmente como residuos peligrosos sin características de posconsumo, se asumió que los mismos debían acopiarse únicamente en el sitio de almacenamiento temporal de residuos peligrosos ubicado en la sede de Almacén por lo que no se contemplo la necesidad de adecuar un espacio temporal de RAEES para las sedes de Paloquemao, villa Alsacia y calle 13.</t>
  </si>
  <si>
    <t>Acondicionar un punto de almacenamiento temporal de RAEES en las sedes Paloquemao, calle 13 y villa Alsacia.</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</si>
  <si>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</si>
  <si>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</si>
  <si>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 xml:space="preserve">Los indicadores ambientales de gestión son iguales a los acordados con la SDA en el PIGA, por tanto no se había contemplado la necesidad de reformular las metas, indicadores, frecuencias y variables de medición de los indicadores ambientales
 </t>
  </si>
  <si>
    <t xml:space="preserve">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t>
  </si>
  <si>
    <t>No se han generado de manera articulada estrategias para fortalecer el uso eficiente y ahorro de energía en las instalaciones de la entidad, con las áreas encargadas de su gestión.</t>
  </si>
  <si>
    <t xml:space="preserve">Realizar mesas de trabajo para establecer acciones concretas que conduzcan al fortalecimiento del uso eficiente y ahorro de energía.
</t>
  </si>
  <si>
    <t xml:space="preserve">Realizar una capacitación al grupo de gestión ambiental frente a los lineamientos de gestión documental que permitan almacenar y organizar adecuadamente los documentos del SGA. </t>
  </si>
  <si>
    <t xml:space="preserve">De acuerdo a los lineamientos de la capacitación de gestión documental organizar, rotular y almacenar los documentos del SGA  </t>
  </si>
  <si>
    <t>Los integrantes del equipo de gestión ambiental carecen de la capacitación necesaria para realizar el análisis de causas y la estructuración de planes de mejoramiento tal como se encuentra contemplado en los formatos PV01-PR01-F02 y PV01-PR01-F01 respectivamente.</t>
  </si>
  <si>
    <t>Solicitar a la Oficina de Control Interno una capacitación para todo el equipo ambiental, referente al análisis de causas y la estructuración de planes de mejoramiento</t>
  </si>
  <si>
    <t>Falta de interiorización por parte de los colaboradores en relación a la preservación de vías de acceso para los extintores.</t>
  </si>
  <si>
    <t>Realizar 2 inspecciones semestrales en donde se pueda evidenciar la no obstrucción de los extintores presentes en la sede de villa Alsacia</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</si>
  <si>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</si>
  <si>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Durante el etiquetado de los contenedores únicamente se tuvo en cuenta el contenedor de papel ubicado en el segundo piso y se descarto en contenedor del primer piso.</t>
  </si>
  <si>
    <t xml:space="preserve">Verificar que en las inspecciones ambientales, se estén realizando la revisión de etiquetado de los contenedores de cada una de las sedes </t>
  </si>
  <si>
    <t>Porque de acuerdo a la resolución Resolución 2749 expedida por el Ministerio de Ambiente y Desarrollo Sostenible y el Ministerio de Comercio en diciembre de 2017, tenemos plazo hasta el año 2040 para el cambio de estos extintores y la Entidad empezara paulatinamente a realizar el cambio.</t>
  </si>
  <si>
    <t xml:space="preserve">Solicitar al área de Seguridad y Salud en el trabajo el reemplazo de los extintores tipo solkaflam de acuerdo a los términos establecidos por la ley 
</t>
  </si>
  <si>
    <r>
      <rPr>
        <b/>
        <sz val="9"/>
        <color theme="1"/>
        <rFont val="Arial"/>
        <family val="2"/>
      </rPr>
      <t>Observación 14:</t>
    </r>
    <r>
      <rPr>
        <sz val="9"/>
        <color theme="1"/>
        <rFont val="Arial"/>
        <family val="2"/>
      </rPr>
      <t xml:space="preserve"> Garantizar que el cloro cuando es re envasado se identifique con la etiqueta de Sistema Globalmente Armonizado – SGA. - Villa Alsacia</t>
    </r>
  </si>
  <si>
    <t>Falta de retroalimentación o formación a los colaboradores que realizan la prestación del servicio de aseo y cafetería, sobre el tema.</t>
  </si>
  <si>
    <t xml:space="preserve">Teniendo en cuenta que no existe un criterio establecido a nivel normativo para la frecuencia de inspecciones ambientales y teniendo en cuenta el recurso humano con el que cuenta la entidad, no se había considerado la necesidad de incrementar la periodicidad de dichas inspecciones. </t>
  </si>
  <si>
    <t>Realizar dos (2) inspecciones semestrales de verificación de cumplimiento de requisitos ambientales en cada una de las sedes de la SDM.</t>
  </si>
  <si>
    <t xml:space="preserve">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t>
  </si>
  <si>
    <t>Las fechas programadas para la ejecución de los simulacros eran posteriores a la auditoría externa, por tal sentido en dicha auditoría no se pudo evidenciar los simulacros en las sedes de villa Alsacia y Paloquemao.</t>
  </si>
  <si>
    <t>Realizar los simulacros de las sedes de villa Alsacia y Paloquemao en las fechas establecidas en el cronograma</t>
  </si>
  <si>
    <t xml:space="preserve">Leyla Yazmin Cárdenas-Subdirección Administrativa </t>
  </si>
  <si>
    <t>Número de Pons y análisis de vulnerabilidad sobre Fuga de agua y lluvias torrenciales</t>
  </si>
  <si>
    <t>Publicar en la intranet el PONS y análisis de vulnerabilidad</t>
  </si>
  <si>
    <t xml:space="preserve">Realizar el mantenimiento al sistema hidráulico de la red de protección contra incendios  </t>
  </si>
  <si>
    <t>Debido a que no existe normatividad que obligue a la cuantificación de residuos ordinarios, no se contemplo la necesidad de implementar una metodología que permita la cuantificación de los mismos..</t>
  </si>
  <si>
    <t>Realizar una mesa de trabajo entre el equipo de gestión ambiental y la supervisora del contrato de aseo y cafetería para establecer las actividades a desarrollar por parte del personal de aseo y cafetería para garantizar el seguimiento de los residuos ordinarios.</t>
  </si>
  <si>
    <t xml:space="preserve">No se contemplo dentro de la inducción SDM y la socialización ingreso a contratistas el tema referente al plan estratégico de seguridad vial. </t>
  </si>
  <si>
    <t>Realizar la socialización de la norma aplicable al Equipo de talento Humano responsable de la nómina en la SDM.</t>
  </si>
  <si>
    <t>Verificar mensualmente de manera aleatoria que estén incluidas las certificaciones de afiliación a seguridad social en los expedientes de historias laborales.</t>
  </si>
  <si>
    <t>Realizar capacitación sobre los documentos que deben reposar en las historias laborales conforme a lo establecido en la normatividad aplicable.</t>
  </si>
  <si>
    <t>Falta de articulación en el PIC de los instrumentos y criterios para la medición de la eficacia de las capacitaciones por autogestión y que están a cargo de la dependencia encargada de la capacitación.</t>
  </si>
  <si>
    <t>Realizar mesa de trabajo para evaluar  los criterios e instrumentos establecidos para la medición de la eficacia de la capacitaciones, buscando su articulación a los objetivos establecidos para cada capacitación.</t>
  </si>
  <si>
    <t>No de mesas de trabajo realizadas</t>
  </si>
  <si>
    <t>Actualizar la tipología del accidente de trabajo en la caracterización de accidentalidad teniendo en cuenta el análisis de  los acontecimientos que dieron lugar al accidente.</t>
  </si>
  <si>
    <t>No de listados de asistencia</t>
  </si>
  <si>
    <r>
      <t xml:space="preserve">Hallazgo No 1 - Debilidades del fondo de caja menor, que se maneja a través de la cuenta corriente No 0060699971-01 a cargo de la Subdirección Administrativa
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t>
    </r>
    <r>
      <rPr>
        <i/>
        <sz val="9"/>
        <rFont val="Arial"/>
        <family val="2"/>
      </rPr>
      <t>“(…) la cuenta corriente será manejada por el funcionario responsable asignado para el manejo de caja, quién deberá cumplir con todos los requisitos exigidos por las entidades bancarias en donde se abra la cuenta (…)”</t>
    </r>
    <r>
      <rPr>
        <sz val="9"/>
        <rFont val="Arial"/>
        <family val="2"/>
      </rPr>
      <t xml:space="preserve">.
Por otra parte, de acuerdo con el Artículo 2 -Responsables de la Resolución No 20981 de 2022, indica: </t>
    </r>
    <r>
      <rPr>
        <i/>
        <sz val="9"/>
        <rFont val="Arial"/>
        <family val="2"/>
      </rPr>
      <t>“…El/la directora(a) de Representación Judicial y el/la Subdirector(a) Administrativo(a) de la Secretaría Distrital de Movilidad, serán los responsables de los gastos que afecten cada una de las cajas menores.
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t>
    </r>
    <r>
      <rPr>
        <sz val="9"/>
        <rFont val="Arial"/>
        <family val="2"/>
      </rPr>
      <t xml:space="preserve">
En esa misma línea, las políticas de operación del Procedimiento de Caja Menor Código PA01-PR08 Versión. 01 del 18 de febrero de 2019 establece: </t>
    </r>
    <r>
      <rPr>
        <i/>
        <sz val="9"/>
        <rFont val="Arial"/>
        <family val="2"/>
      </rPr>
      <t>“…El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t>
    </r>
    <r>
      <rPr>
        <sz val="9"/>
        <rFont val="Arial"/>
        <family val="2"/>
      </rPr>
      <t xml:space="preserve">
En tal sentido, se observó que mediante resoluciones 20881 de 2022 de 21 de febrero de 2022 </t>
    </r>
    <r>
      <rPr>
        <i/>
        <sz val="9"/>
        <rFont val="Arial"/>
        <family val="2"/>
      </rPr>
      <t>“Por la cual se hace un Encargo”</t>
    </r>
    <r>
      <rPr>
        <sz val="9"/>
        <rFont val="Arial"/>
        <family val="2"/>
      </rPr>
      <t xml:space="preserve"> y Resolución 112363 de 2022 de 1 de abril de 2022 </t>
    </r>
    <r>
      <rPr>
        <i/>
        <sz val="9"/>
        <rFont val="Arial"/>
        <family val="2"/>
      </rPr>
      <t>“Por la cual se hace un Encargo”</t>
    </r>
    <r>
      <rPr>
        <sz val="9"/>
        <rFont val="Arial"/>
        <family val="2"/>
      </rPr>
      <t xml:space="preserve">,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
Así mismo, se observó en el documento de </t>
    </r>
    <r>
      <rPr>
        <i/>
        <sz val="9"/>
        <rFont val="Arial"/>
        <family val="2"/>
      </rPr>
      <t>“Novedad de Firmas”</t>
    </r>
    <r>
      <rPr>
        <sz val="9"/>
        <rFont val="Arial"/>
        <family val="2"/>
      </rPr>
      <t xml:space="preserve"> del 23 de diciembre de 2020 de la cuenta la corriente No. 0060699971-01 del Banco Davivienda, donde se maneja los recursos de la caja menor a cargo de la Subdirección Administrativa, se encuentran como responsables del manejo de la cuenta...
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t>
    </r>
  </si>
  <si>
    <t>Cristian Buitrago - Jeimmy Enciso -  Fabián Gordillo
SPM
Juan Carlos Hernández  SGJ</t>
  </si>
  <si>
    <r>
      <rPr>
        <b/>
        <sz val="9"/>
        <rFont val="Arial"/>
        <family val="2"/>
      </rPr>
      <t>Subsecretaría Política de Movilidad</t>
    </r>
    <r>
      <rPr>
        <sz val="9"/>
        <rFont val="Arial"/>
        <family val="2"/>
      </rPr>
      <t xml:space="preserve">
30/09/2022 DIM: La Dirección de Inteligencia para la Movilidad realizó la actualización del ABC y el mismo fue reportado a la Dirección de Atención al Ciudadano para su respectiva consolidación y proceso de cierre ante la Oficina de Control Interno; mediante correo electrónico el 14/09/2022.
Sub. Infraestructura: El 19/09/2022 se aportaron las evidencias a la DAC sobre la actualización y socialización del ABC de la Subdirección de Infraestructura</t>
    </r>
    <r>
      <rPr>
        <b/>
        <sz val="9"/>
        <rFont val="Arial"/>
        <family val="2"/>
      </rPr>
      <t xml:space="preserve">
SGJ</t>
    </r>
    <r>
      <rPr>
        <sz val="9"/>
        <rFont val="Arial"/>
        <family val="2"/>
      </rPr>
      <t xml:space="preserve">: Se realizó la actualización del ABC de asuntos de la Dirección de Gestión de Cobro, la cual fue remitida a la Dirección de Atención al Ciudadano el 23 de septiembre,  como evidencia se carga correo de reporte y formato pm04-rg01-f03 actualización ABC de asuntos por dependencia DGC 2022. se está a la espera de la retroalimentación.
</t>
    </r>
  </si>
  <si>
    <t>Wendy Córdoba 
Guillermo Delgadillo</t>
  </si>
  <si>
    <r>
      <rPr>
        <b/>
        <sz val="9"/>
        <rFont val="Arial"/>
        <family val="2"/>
      </rPr>
      <t>Subsecretaría Política de Movilidad</t>
    </r>
    <r>
      <rPr>
        <sz val="9"/>
        <rFont val="Arial"/>
        <family val="2"/>
      </rPr>
      <t xml:space="preserve">
30/09/2022 DIM: La Subdirección Administrativa realizó la socialización en el manejo del aplicativo ORFEO a los colaboradores de la Dirección de Inteligencia para la Movilidad el 5 y 7 de septiembre, las evidencias fueron reportadas a la Dirección de Atención al Ciudadano para su respectiva consolidación y proceso de cierre ante la Oficina de Control Interno; mediante correo electrónico el 14/09/2022.
Sub. Infraestructura: El 19/09/2022 se aportaron las evidencias a la DAC sobre la socialización de manejo del aplicativo ORFEO </t>
    </r>
    <r>
      <rPr>
        <b/>
        <sz val="9"/>
        <rFont val="Arial"/>
        <family val="2"/>
      </rPr>
      <t xml:space="preserve">
SGJ </t>
    </r>
    <r>
      <rPr>
        <sz val="9"/>
        <rFont val="Arial"/>
        <family val="2"/>
      </rPr>
      <t xml:space="preserve">Se realizó solicitud a la Subdirección Administrativa para capacitar al personal de la Dirección de Gestión de Cobro en el tema de Orfeo. como evidencia se carga correo de solicitud y se está a la espera de la respuesta. </t>
    </r>
  </si>
  <si>
    <t>No. Socializaciones del  instructivo  realizado con su respectivo taller.</t>
  </si>
  <si>
    <t>3/11/2022.La OCI llevó a cabo capacitación dirigida  al equipo técnico de calidad de la entidad el 31 de octubre 2022 con la participación de 46 servidores, relacionada con Redacción de hallazgos, aplicación y socialización del ciclo PHVA en PM, en la cual se incluyó la socialización del  Instructivo Auditorías Internas Sistemas de Gestión-SG PV01-IN03 -1.0, la Socialización de redacción de los Hallazgos con el fin de diferenciar qué es una Conformidad,  No Conformidad, Oportunidad de Mejora (ejemplos), el Instructivo Formulación y Seguimiento de Planes de Mejoramiento PV01-IN02, así como ejemplos para establecer el ciclo PHVA en la formulación de acciones para los planes de mejoramiento, por último se incluyó taller de apropiación de los conocimientos adquiridos, el cual contenía 10 preguntas de selección múltiple sobre los temas socializados y 2 preguntas relacionadas con la identificación de los criterios que se deben tener en cuenta para la redacción de no conformidades y la redacción de oportunidades de mejora, el cual fue diligenciado por 32 participantes. Por lo anterior, la OCI solicita el cierre de la acción teniendo en cuenta que se cumplió con la acción propuesta.
06/10/2022 La Oficina de Control  se encuentra planeando la socialización del instructivo Auditorías Internas Sistemas de Gestión Código: PV01-IN03 Versión: 1.0
09/09/2022 La Oficina de Control Interno adelantó la actualización de documentos y mediate memorando 202217000219363 de fecha 23 de agosto de 2022, solicitó la revisión y publicación a la OAP de dichos documentos para ser publicados en la Intranet  y posterior socialización.</t>
  </si>
  <si>
    <t>9/11/2022: revisadas las acciones de acuerdo al PMP, la OAPI menciona que la implementación de estas dan cierre al PMP respectivo.
Conforme lo anterior, se observa que la acción se ejecutó en términos de eficacia, por lo cual la OAPI la establece como cumplida.
Acción en cumplida
CONCLUSION: ACCION CUMPLIDA
06/10/2022: La dependencia, no reportan evidencias en este corte.
09/09/2022 La Oficina de Control Interno adelantó la actualización de documentos y mediate memorando 202217000219363 de fecha 23 de agosto de 2022, solicitó la revisión y publicación a la OAP de dichos documentos para ser publicados en la Intranet  y posterior socialización.</t>
  </si>
  <si>
    <t>Se evidenció que se debe fortalecer el conocimiento del equipo de cursos pedagógicos en cuanto a la política de calidad, los objetivos de calidad y la contribución desde cada uno de los roles al sistema de gestión de calidad.</t>
  </si>
  <si>
    <t>Oportunidad de mejora para fortalecer el conocimiento en relación a la identificación y tratamiento de las salidas No Conformes del procedimiento de Cursos pedagógicos por infracción a las normas de tránsito.</t>
  </si>
  <si>
    <t>Realizar taller didáctico en el cual se socialice la identificación y tratamiento de las salidas No Conformes del procedimiento de Cursos pedagógicos por infracción a las normas de tránsito.</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</si>
  <si>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</si>
  <si>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Leyla Yazmin Cárdenas</t>
  </si>
  <si>
    <t>Se realiza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percapita de agua y energía mensual.
5.	Determinación de líneas base de consumo.
6.	Reformulación de metas para la medición de consumos
Nota: tener en cuenta que de acuerdo a las necesidades del SGA el cronograma se encuentra sujeto a cambios y/o modificaciones.</t>
  </si>
  <si>
    <t>Realizar seguimiento  mensual de los consumos de Energía Eléctrica (kwh)  y agua (metros cúbicos),  generando informes  semestrales  que consoliden las acciones tendientes a la reducción de agua y energía.</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</si>
  <si>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</si>
  <si>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Omar Murcia /Leyla Cárdenas</t>
  </si>
  <si>
    <r>
      <rPr>
        <b/>
        <sz val="9"/>
        <rFont val="Arial"/>
        <family val="2"/>
      </rPr>
      <t xml:space="preserve">Recomendación 1: </t>
    </r>
    <r>
      <rPr>
        <sz val="9"/>
        <rFont val="Arial"/>
        <family val="2"/>
      </rPr>
      <t>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t>
    </r>
  </si>
  <si>
    <t>Posibilidad de afectación reputacional por posibles requerimientos de entes de control y de los procesos internos de la entidad debido a la gestión del control documental del sistema de gestión de calidad  fuera de los requisitos procedimentales</t>
  </si>
  <si>
    <t>Socializar con los miembros del equipo técnico de calidad la Guía para la gestión de riesgos de la SDM en su componente del SGAS sobre estructuración de controles, dejando como evidencia la  convocatoria.</t>
  </si>
  <si>
    <t>Numero de socializaciones de la guía de riesgos</t>
  </si>
  <si>
    <r>
      <rPr>
        <b/>
        <sz val="9"/>
        <rFont val="Arial"/>
        <family val="2"/>
      </rPr>
      <t xml:space="preserve">Recomendación 2: </t>
    </r>
    <r>
      <rPr>
        <sz val="9"/>
        <rFont val="Arial"/>
        <family val="2"/>
      </rPr>
      <t>En cuanto al control adicional “Actividad de Control: Participar en las jornadas de sensibilización frente a posibles casos de soborno y a las generalidades del SGAS”. Se recomienda que los listados de asistencia de las sensibilizaciones virtuales contengan el tema de la sensibilización, y que los formatos físicos se encuentren debidamente diligenciados, con sus respectivos materiales de apoyo.</t>
    </r>
  </si>
  <si>
    <r>
      <t>Por que no se había</t>
    </r>
    <r>
      <rPr>
        <strike/>
        <sz val="9"/>
        <rFont val="Arial"/>
        <family val="2"/>
      </rPr>
      <t xml:space="preserve"> </t>
    </r>
    <r>
      <rPr>
        <sz val="9"/>
        <rFont val="Arial"/>
        <family val="2"/>
      </rPr>
      <t>contemplado que los listados de asistencia de las sensibilizaciones virtuales contengan el tema de la sensibilización</t>
    </r>
  </si>
  <si>
    <t>Incluir el tema de la sensibilización en los listados virtuales y verificar el diligenciamiento total de los listados físicos.</t>
  </si>
  <si>
    <r>
      <rPr>
        <b/>
        <sz val="9"/>
        <rFont val="Arial"/>
        <family val="2"/>
      </rPr>
      <t>Recomendación 3:</t>
    </r>
    <r>
      <rPr>
        <sz val="9"/>
        <rFont val="Arial"/>
        <family val="2"/>
      </rPr>
      <t xml:space="preserve"> Analizar la pertinencia relacionada con lo mencionado en el cuerpo del informe respeto del oficial de cumplimiento</t>
    </r>
  </si>
  <si>
    <t>Posibilidad de afectación reputacional por posibles requerimientos del ente certificador y de los procesos internos de la entidad, debido al probable incumplimiento de la norma  37001:2018</t>
  </si>
  <si>
    <t>Por que el Subsecretario de Gestión Corporativa maneja recursos lo que puede generar perdida de independencia.</t>
  </si>
  <si>
    <r>
      <rPr>
        <b/>
        <sz val="9"/>
        <rFont val="Arial"/>
        <family val="2"/>
      </rPr>
      <t>Recomendación 4:</t>
    </r>
    <r>
      <rPr>
        <sz val="9"/>
        <rFont val="Arial"/>
        <family val="2"/>
      </rPr>
      <t xml:space="preserve">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t>
    </r>
  </si>
  <si>
    <r>
      <rPr>
        <b/>
        <sz val="9"/>
        <rFont val="Arial"/>
        <family val="2"/>
      </rPr>
      <t>Recomendación 6:</t>
    </r>
    <r>
      <rPr>
        <sz val="9"/>
        <rFont val="Arial"/>
        <family val="2"/>
      </rPr>
      <t xml:space="preserve">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t>
    </r>
  </si>
  <si>
    <t>Posibilidad de afectación reputacional por incumplimientos en la debida implementación del SGA ante los requerimientos de las partes interesadas debido a la formulación, implementación, monitoreo y seguimiento del mapa de riesgos de soborno fuera de los lineamientos normativos y procedimentales.</t>
  </si>
  <si>
    <r>
      <rPr>
        <b/>
        <sz val="9"/>
        <rFont val="Arial"/>
        <family val="2"/>
      </rPr>
      <t>Recomendación 7:</t>
    </r>
    <r>
      <rPr>
        <sz val="9"/>
        <rFont val="Arial"/>
        <family val="2"/>
      </rPr>
      <t xml:space="preserve"> Verificar la coherencia entre la Guía para la Gestión del Riesgo SDM Código: PE01-G01 Versión:5.0, la Política de riesgos de soborno Versión: 3.0 del 4/01/2021 y el Manual del Modelo Integrado de Planeación y Gestión de la Secretaría Distrital de Movilidad Código: PE01-M01 Versión: 11.0. en los temas mencionados en el acápite DOCUMENTACIÓN DE LA POLÍTICA DE RIESGOS DE SOBORNO del presente informe.</t>
    </r>
  </si>
  <si>
    <t>Posibilidad de afectación reputacional por sanciones del archivo distrital y quejas de usuarios internos y externos debido a la ejecución del sistema de gestión documental fuera de los requerimiento normativos y procedimentales</t>
  </si>
  <si>
    <t>Jeimmy Lizeth Enciso García</t>
  </si>
  <si>
    <t>Elaborar acta con las acciones efectuadas producto del resultado del porcentaje de incumplimiento de los requisitos establecidos.</t>
  </si>
  <si>
    <t>Número de actas con las acciones ejecutadas frente a los resultados de la revisión realizada</t>
  </si>
  <si>
    <t xml:space="preserve">Actualizar procedimiento de "Gestión del cambio, identificación de peligros, evaluación, valoración de riesgos y determinación de controles” incluyendo lineamientos específicos  frente a los cambios que pueden surgir por actualización o nueva normatividad en materia de SST.
</t>
  </si>
  <si>
    <t>Número de socializaciones a través de pieza comunicativa</t>
  </si>
  <si>
    <t>Actualizar la “Guía para la selección, suministro, uso, mantenimiento y reposición de Elementos de Protección Personal”,  incluyendo el responsable y frecuencia para realizar el seguimiento al uso de los elementos de protección personal.</t>
  </si>
  <si>
    <t>Requerir a la interventoría los soportes correspondientes a hojas de seguridad de los productos químicos utilizados, entrega de elementos de protección personal acordes a la tarea, kit antiderrame, inspección preoperacional y mantenimiento de la máquina de pintura Laser 8900 y planta eléctrica.</t>
  </si>
  <si>
    <t>Numero de capacitaciones</t>
  </si>
  <si>
    <t>Revisar cada 2 meses los posibles hechos de soborno y los controles, con el fin de realizar actualizaciones si así se requiere, en lo referente a los riesgos de soborno de la Subdirección de Control de Tránsito y Transporte.</t>
  </si>
  <si>
    <t>Correo electrónico reportando el resultado de la revisión.</t>
  </si>
  <si>
    <r>
      <t xml:space="preserve">Observación 2: </t>
    </r>
    <r>
      <rPr>
        <sz val="9"/>
        <rFont val="Arial"/>
        <family val="2"/>
      </rPr>
      <t>Se observa al revisar el MANUAL DEL MODELO INTEGRADO DE PLANEACIÓN Y GESTIÓN DE LA SECRETARÍA DISTRITAL DE MOVILIDAD Versión 11, que éste referencia los documentos relacionados para el SGAS, tales como: la norma ISO 37001, y la guía y la metodología de la Veeduría antisoborno, al verificar el control de estos documentos de origen externo se evidencia que el vínculo a la metodología de la Veeduría se encuentra inhabilitado, evidenciando que se aplican completamente los lineamientos del PE01-PR04 Control de Documentos del Sistema Integrado de Gestión Distrital bajo estándar MIPG, lo que podría dificultar la consulta de dichos documentos de origen externo.</t>
    </r>
  </si>
  <si>
    <t>La descripción de estos componentes se encuentra en otros documentos.</t>
  </si>
  <si>
    <t>No se encontró necesario especificar la definición de las entradas y salidas en la caracterización del proceso.</t>
  </si>
  <si>
    <t>Actualizar, publicar  y socializar la caracterización del proceso de Gestión de Talento Humano</t>
  </si>
  <si>
    <t>Caracterización del proceso de Gestión de Talento Humano actualizada, publicada  y socializada</t>
  </si>
  <si>
    <t>Por que no se habían considerado como un control antisoborno, y por ser un tema incluido dentro del proceso de contratos de prestación de servicios como requisito y vinculación de personal.</t>
  </si>
  <si>
    <t>Direccionamiento Estratégico; Gestión de Talento Humano - Sistema de Gestión Antisoborno</t>
  </si>
  <si>
    <t xml:space="preserve">No se había tenido en cuenta la estructura de la redacción del hecho de soborno sino el impacto o consecuencia que este generaría donde se materializara. </t>
  </si>
  <si>
    <t>Equipo Antisoborno y Oficina Asesora de Planeación Institucional</t>
  </si>
  <si>
    <t>Revisar y ajustar los análisis de los indicadores del SGAS.</t>
  </si>
  <si>
    <t>Análisis del indicador de sensibilizaciones actualizado</t>
  </si>
  <si>
    <t>Fortalecer el uso de la aplicación de los trámites y servicios en línea</t>
  </si>
  <si>
    <t>Debilidad en la sostenibilidad de la información sobre el uso de las plataformas tecnológicas</t>
  </si>
  <si>
    <t>Reforzar trimestralmente la publicación de  la pieza de divulgación en el uso de la plataforma de trámites en línea</t>
  </si>
  <si>
    <t>Solicitar a la Oficina asesora de comunicaciones sostener la divulgación de la información en las plataformas tecnológicas</t>
  </si>
  <si>
    <t>Realizar  dos mesas de trabajo con las dependencias involucradas con la finalidad de dar a conocer las inconformidades de la ciudadanía y establecer posibles oportunidades de mejora en el manejo de la plataforma</t>
  </si>
  <si>
    <t>En el procedimiento PM04-PR07 no se establece el envío del análisis de datos o las actividades realizadas durante el periodo para el cumplimiento de la meta</t>
  </si>
  <si>
    <t>Realizar un diagnostico de los documentos sobre los cuales es necesario realizar ajuste relacionado con el análisis de datos o las actividades realizadas durante el periodo para el cumplimiento de la meta.</t>
  </si>
  <si>
    <t>N° de actas de reunión  realizadas</t>
  </si>
  <si>
    <t>Incluir  en los documentos del proceso lineamientos que establezcan el análisis de datos  objeto de los resultados de la encuesta de satisfacción a la ciudadanía</t>
  </si>
  <si>
    <t>N° de documentación actualizada, publicada y socializada</t>
  </si>
  <si>
    <t xml:space="preserve">Publicar el informe de satisfacción a la ciudadanía con las actividades realizadas durante el periodo. </t>
  </si>
  <si>
    <t>Al revisar el alcance del sistema solo se considera la información relacionada al procedimiento de cursos pedagógicos y su interacción con los procesos de la Entidad</t>
  </si>
  <si>
    <t>Dentro del análisis y revisión del alcance del SGC, no se había considerado que los servidores en los cuales se conserva la información de los cursos pedagógicos era controlada por equipos que deban calibrarse o verificarse.</t>
  </si>
  <si>
    <t xml:space="preserve">Aclarar en el documento Matriz DOFA , las estrategias ya definidas aplicables a cursos pedagógicos por infracciones a las normas de tránsito. </t>
  </si>
  <si>
    <t>Revisar y ajustar los documentos relacionados con la metodología de medición y seguimiento de los objetivos de los diferentes sistemas de gestión de la entidad.</t>
  </si>
  <si>
    <t>Oficina de Gestión Social</t>
  </si>
  <si>
    <t>* Programación de Capacitaciones</t>
  </si>
  <si>
    <t>H: Realizar tres (3) capacitaciones al equipo de los Centros Locales de Movilidad frente de los lineamientos establecidos para el debido diligenciamiento del formato que se llama "Informe de Agendas Participativas de Trabajo (APTs)", permitiendo diligenciar, almacenar y organizar adecuadamente los datos de consolidación de cada actividad de participación.</t>
  </si>
  <si>
    <t xml:space="preserve">A: Con base en el resultado obtenido en las evaluaciones, se define si se realizaran nuevas capacitaciones con metodologías diferentes para la aprobación del tema en particular. </t>
  </si>
  <si>
    <t>* Programación de nuevas Capacitaciones</t>
  </si>
  <si>
    <t>H: Actualizar el formato "Informe de Agendas Participativas de Trabajo (APTs)" agregando una semaforización que permita generar alarmas cuando se vayan a vencer las solicitudes de los ciudadanos y se pueda generar una respuesta a tiempo.</t>
  </si>
  <si>
    <t>V: Se realizará seguimiento trimestral por parte del equipo de supervisión de los Centros Locales de Movilidad al correcto diligenciamiento del formato y las respuestas enviadas a los ciudadanos se encuentren en las fechas establecidas</t>
  </si>
  <si>
    <t>* Actas de la revisión de los informes  de Agendas Participativas de Trabajo (APTs) que se realizaran trimestralmente</t>
  </si>
  <si>
    <t>H: actualizar el formato de agremiaciones, solicitar a planeación su inclusión en el SGC, capacitar a las personas que usan el formato.</t>
  </si>
  <si>
    <t>* capacitación del correcto uso del formato</t>
  </si>
  <si>
    <t xml:space="preserve">A:Realizar validaciones adicionales a las estipuladas en el Verificar para asegurar que se ha entendido el correcto uso del formato. </t>
  </si>
  <si>
    <t>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t>
  </si>
  <si>
    <t>Para dar cumplimiento a la acción, la Oficina Asesora de Planeación Institucional y el Equipo Antisoborno, actualizaron y ajustaron el Mapa de Riesgos de Soborno al proceso de Direccionamiento Estratégico ajustando la redacción de los posibles hechos de soborno del Proceso de Direccionamiento Estratégico. despues de validarlo, se da por cerrada la actividad</t>
  </si>
  <si>
    <t>Para dar cumplimiento a la acción, la Oficina de Planeación Institucional, actualizó el documento PE01-M01 MANUAL DEL MODELO INTEGRADO DE PLANEACIÓN Y GESTIÓN DE LA SECRETARÍA DISTRITAL DE MOVILIDAD, con Actualización del vínculo de Guía de lineamientos Antisoborno para el Distrito, Veeduría Distrital, noviembre de 2018, Metodología prevención de riesgos de soborno en entidades públicas, Veeduría Distrital, 2019 y NTC ISO 37001:2016, Norma Técnica Colombiana para Sistemas de Gestión Antisoborno. validando que se cumpliera en el manual, se da como aceptado y se cierra la actividad</t>
  </si>
  <si>
    <t>Para dar cumplimiento a la acción, la Oficina de Planeación Institucional, actualizó el documento PE01-PR04 Control de Documentos del Sistema Integrado de Gestión Distrital bajo estándar MIPG e incluyó dos lineamientos sobre los documentos de origen externo. despues de validado, se da por cerrada la actividad</t>
  </si>
  <si>
    <t>Para dar cumplimiento a la acción, la Oficina de Planeación incluyó el control No. 6, en el mapa de riesgos de Direccionamiento Estratégico, riesgo No. 5: Posibilidad de afectación reputacional por requerimientos, debido a la implementación de las políticas del Modelo Integrado de Planeación y Gestión MIPG fuera de los términos y lineamientos establecidos. El Control No. 6: El equipo técnico de cada proceso realizará seguimiento cuatrimestral a la funcionalidad de los vínculos y control de los cambios de versiones de los documentos de origen externo que se encuentran relacionados en los documentos del Sistema Integrado de Gestión, dejando como evidencia las actas con las novedades presentadas. Este control iniciará en la vigencia 2023</t>
  </si>
  <si>
    <t>16/11/2022: Enviaron evidencia del acta de reunión de la Mesa de trabajo para la revisión de reformulación de las metas, frecuencias, variables de los indicadores ambientales. se cierra la actividad
10/10/2022: No se aportaron evidencias de gestión en el mes de septiembre de 2022.
8/9/2022: La dependencias no reportaron evidencias en este corte.</t>
  </si>
  <si>
    <t>28/11/2022: De acuerdo con los compromisos, se realizó la capacitación el 25 de octubre de acuerdo a la normatividad aplicable para la atención de trabajos en espacios confinados. con las evidencias, se cierra la actividad
10/10/2022: No se aportaron evidencias de gestión en el mes de septiembre de 2022.
8/9/2022: No se aportaron evidencias de gestión en el mes de agosto.</t>
  </si>
  <si>
    <t>Solicitan el cambio de responsable de  "Dirección de Planeación de la Movilidad" por "DIRECCIÓN DE INTELIGENCIA PARA LA MOVILIDAD"</t>
  </si>
  <si>
    <t>Correo electónico dirigido a la Jefe</t>
  </si>
  <si>
    <t>Cambio de responsable</t>
  </si>
  <si>
    <t>La Oficina de tecnologías de la Información y las Comunicaciones realiza la estructuración y publicación del documento (PA04-PT01 Protocolo para la Gestión de la Continuidad en la SDM Versión 1.0 de 08-11-2022) en el Proceso de Tecnologías de la Información y las Comunicaciones PA04 que tiene como objetivo (Definir las actividades que se realizarán en el plan de continuidad, de la Secretaría Distrital de Movilidad, dando un enfoque estructurado y bien planificado que permita definir el esquema de continuidad a nivel de tecnología sobre la infraestructura actual y nuevos proyectos de la Entidad)</t>
  </si>
  <si>
    <r>
      <t xml:space="preserve">01/12/2022 -  Se valida el documento Gestión de la Continuidad en la SDM- Código: PA04-PT01 con fecha del 08/11/2022 en su versión 1.0; el cual permite, tener una primer versión de documento de Continuidad del Negocio en la SDM; por lo anterior se observa el cumplimiento de la acción y se procede con el respectivo </t>
    </r>
    <r>
      <rPr>
        <b/>
        <sz val="9"/>
        <rFont val="Arial"/>
        <family val="2"/>
      </rPr>
      <t>cierre</t>
    </r>
    <r>
      <rPr>
        <sz val="9"/>
        <rFont val="Arial"/>
        <family val="2"/>
      </rPr>
      <t>; sin embargo, en una proxima verificación al proceso se evaluará su efectividad y eficacia de la acción.
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03/06/2022: La Oficina de Control Interno mediante el Memorando 202217000129323 del día 03 de Junio de 2022, se aclara que el plazo máximo para la reprogramación según el procedimiento para la Formulación y Seguimiento de Planes de Mejoramiento PV01- PR01, Versión: 5.0,  no podrá ser superior a seis (06) meses del tiempo inicialmente definido.
Por lo anterior, la OTIC remitió mediante el Memorando 202212000129563, que la fecha de terminación será el 15 de noviembre de 2022.
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
08/05/2022: La dependencia, no reportan evidencias en este corte.
7/04/2022: La dependencia, no reportan evidencias en este corte.</t>
    </r>
  </si>
  <si>
    <t>Incluir el tema de la sensibilización en los listados virtuales y verificar el diligenciamiento total de los listados físicos.; Se adjunta listado de asistencia debidamente diligenciados</t>
  </si>
  <si>
    <t>Karen Charlot Santisteban Muriel</t>
  </si>
  <si>
    <t>02/12/2022: la Oficina de Planeación y la Dirección de Talento Humano, desarrollaron una mesa de trabajo con el fin ajustar la redacción de las oportunidades referentes al SGSST, como resultado de este trabajo se generó una nueva versión de la Matriz DOFA, con la evidencia de la matriz se cierra la actividad
10/10/2022: No se aportaron evidencias de gestión en el mes de septiembre de 2022.
8/9/2022: No se aportaron evidencias de gestión en el mes de agosto.</t>
  </si>
  <si>
    <t>02/12/2022: la Oficina Planeación y la Dirección de Talento Humano, actualizaron el documento de caracterización de partes interesadas e implementaron un formulario en línea, para socializar los cambios, se adjuntan los resultados y la caracterizacion, con estas evidencias se cierra la actividad.
09/11/2022: No se aportaron evidencias de gestión en el mes de octubre de 2022.
10/10/2022: se reporta seguimiento para el mes de septiembre
8/9/2022: No se aportaron evidencias de gestión en el mes de agosto.</t>
  </si>
  <si>
    <t xml:space="preserve">02/12/2022: la Oficina de Planeación citó a la mesa de trabajo en fecha 09 de noviembre de 2022, con los líderes involucrados en el alcance del Sistema de Gestión de Calidad, con el propósito de analizar el alcance del Sistema de Gestión de Calidad, ya que en el actual alcance solo se considera la información relacionada al procedimiento de cursos pedagógicos y su interacción con los procesos de la Entidad, se verifica el tema de los cuartos de aire acondicionado y con las evidencias, se cierra la actividad. </t>
  </si>
  <si>
    <t xml:space="preserve">02/12/2022: Para dar cumplimiento la Oficina de Planeación revisó los mapas de riesgos de gestión (17) y en los campos vacios agrego N/A, con la evidencia de los 17 mapas, se cierra la actividad. </t>
  </si>
  <si>
    <t>02/12/2022: Solicitar al área de Seguridad y Salud en el trabajo el reemplazó de los extintores tipo Solkaflam
de acuerdo a los términos establecidos por la ley, se adjunta la evidencia de la solicitud, del cocepto tecnico y seran reemplazados gradualmente. con estas evidencias se cierra la actividad. 
09/11/2022: No se aportaron evidencias de gestión en el mes de octubre de 2022.
10/10/2022: se  reporta seguimiento para el mes de septiembre
8/9/2022: No se aportaron evidencias de gestión en el mes de agosto.</t>
  </si>
  <si>
    <t>02/12/2022: se realiza el seguimiento al cambio de las etiquetas que se hayan identificado de acuerdo a la lista de verificación, con las evidencia se cierra la actividad. 
9/11/2022: No se aportaron evidencias de gestión en el mes de octubre de 2022.
10/10/2022: No se aportaron evidencias de gestión en el mes de septiembre de 2022.
8/9/2022: No se aportaron evidencias de gestión en el mes de agosto.</t>
  </si>
  <si>
    <t>02/12/2022: se realiza lista de verificación de las sustancias que requieren etiquetado adicional a la etiqueta original o no tienen identificación y con esta evidencia se cierra la actividad. 
9/11/2022: No se aportaron evidencias de gestión en el mes de octubre de 2022.
10/10/2022: No se aportaron evidencias de gestión en el mes de septiembre de 2022.
8/9/2022: No se aportaron evidencias de gestión en el mes de agosto.</t>
  </si>
  <si>
    <t>Nataly Tenjo</t>
  </si>
  <si>
    <t xml:space="preserve">Solicitan reprogramación de la acción de Noviembre 30/2022 a Diciembre 30/2022, mediante memorando N°202241000284503, del 15/11/2022.
</t>
  </si>
  <si>
    <t>Se aprueba mediante memoran N° 202217000302933 de fecha 1/12/2022 se da autorización al 30/12/2022</t>
  </si>
  <si>
    <t>05-12-2022: se radica la solicitud de convalidacion de las TRD ante la alcaldia, con base en la evidencia de las tablas, la solicitud y el radicado, se cierra la actividad.
09/11/2022: con el seguimiento al plan de mejoramiento archivístico se ratifica que se reprograma esta actividad para el mes de noviembre 2022. 
05/10/2022: Esta actividad fue reformulada y reprogramada a través del memorando 202217000212043 quedando “Radicar la actualización de la TRD del Decreto 567de 2006 ante el Archivo de Bogotá” para noviembre de 2022 respectivamente. Anexo “3 202217000212043”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</si>
  <si>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05/12/2022: adjunta acta de aprobacion de transferencia documental en el comite de archivo. 
con estas evidencias se cierra la actividad. 
09/11/2022: Se vence en el mes de noviembre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</si>
  <si>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25/11/2022: se ha asesorado la formulacion de los PMP a: 
1) SSC OAPI-Auditoria Externa de Calidad, se dio respuesta a verificacion del PM con memorando OCI 202215000284113 del 15/11/2022
2) Recomendaciones Veeduria. SGM 202217000281993 Rta OCI a SGM del 10/11/2022
3) Auditoria Contratacion SGJ: 202217000291483 Rta OCI a SA, 202217000291923 Rta OCI a DC del 23/11/22
4) Auditoria interna efr: memorando OCI  202217000300033 del 29/11/2022
03/11/2022 Acción se encuentra en ejecución
06/10/2022 Acción se encuentra en ejecución
09/09/2022 esta acción comienza en el mes de octubre, por lo que no se aporta el respectivo avance.</t>
  </si>
  <si>
    <t>11/12/2022: Dando cumplimiento a la acción la direccion administrativa realizó la solicitud a la Dirección de normatividad y conceptos inclusión de las normas la Resolución 1257 de 2021 de Residuos de construcción y  demolición; Ley 2099 de 2021 de transición energética; Ley 2111 de 2021 de delitos ambientales; Dec 1843 de 1991, con esta solicitud y actualizacion de matriz, se cierra la actividad.
9/11/2022: No se aportaron evidencias de gestión en el mes de octubre de 2022.
10/10/2022: No se aportaron evidencias de gestión en el mes de septiembre de 2022.
8/9/2022: No se aportaron evidencias de gestión en el mes de agosto.</t>
  </si>
  <si>
    <t xml:space="preserve">12/12/2022: Para dar cumplimiento a la acción, la Oficina Asesora de Planeación Institucional y la Dirección de Atención al Ciudadano, revisaron la redacción de las estrategias de las oportunidades referentes a cursos pedagógicos por infracciones a las normas de tránsito, como resultado de este trabajo se generó una nueva versión de la Matriz DOFA, con la pubñiación de la nueva version teniendo en cuenta estas estrategias, se cierra la actividad. </t>
  </si>
  <si>
    <t>12/12/2022: La Oficina de Gestión Social, realiza una mesa de trabajo con el fin de programar capacitación para los Centros Locales de Movilidad con el objetivo de dar lineamientos en el  ebido diligenciamiento del Formato Matriz de  reporte M06-PR01-F05 con la evidencia de la capacitacion, se cierra la actividad</t>
  </si>
  <si>
    <t>johanna mayor</t>
  </si>
  <si>
    <t>se hace la  primera capacitacion, se adjuntan evidencias, pendiente las 2 ultimas capacitaciones</t>
  </si>
  <si>
    <t xml:space="preserve">12/12/2022: Se hace la  primera capacitacion, se adjuntan evidencias, pendiente las 2 ultimas capacitaciones. </t>
  </si>
  <si>
    <t>Actualizar el " formato matriz reporte código: PM06-PR01-F05" agregando una semaforización que permita generar alarmas cuando se vayan a vencer las solicitudes de los ciudadanos y se pueda generar una respuesta a tiempo.</t>
  </si>
  <si>
    <t xml:space="preserve">12/12/2022: se actualizó el " formato matriz reporte código: PM06-PR01-F05" agregando una  semaforización que permita generar alarmas cuando se vayan a vencer las solicitudes de los ciudadanos y se pueda generar una respuesta a tiempo. Con esta modificacion y capacitacion del uso del mismo, se cierra la actividad </t>
  </si>
  <si>
    <t>01/12/2022: Teniendo en cuenta que el 25/10/2022 se actualiza el “PA05-IN02 Instructivo de Normatividad y
Conceptos versión 9.0”, incluyendo en el numeral 5. MATRIZ DE CUMPLIMIENTO LEGAL las
fuentes específicas de información para la actualización y consulta de los requisitos legales en
materia de SST. En este instructivo se establece que “el equipo de SST consultará mensualmente
en las fuentes antes descritas, la información actualizada sobre las normas jurídicas y de otra
índole en Seguridad y Salud en el Trabajo, aplicable a las actividades de la Entidad, esto con el
propósito de remitir a la DNC la nueva normatividad aplicable al SG-SST que debe ser incluida en
la matriz de cumplimiento legal de la Entidad”.
06/10/2022: Acción en proceso de ejecución.</t>
  </si>
  <si>
    <r>
      <t>10/12/2022: Se aporta la justificación del cierre de la acción junto con dos (2) actas de reunión de fechas: a) 31/10/2022, esta acta se visualiza con ocho (8) asistentes, y b) 29/11/2022 acta con nueve (9) asistes, estas permiten evididenciar el tema del analisis de la normatividad que se debe incluir y tener en cuenta en el SSGT; de igua manera se aportó el foramo de Matriz de Cumplimiento Legal el cual se observa con cinco (5) registros nuevos para ser incluidos. Por lo anterior, se procede con el</t>
    </r>
    <r>
      <rPr>
        <b/>
        <sz val="9"/>
        <rFont val="Arial"/>
        <family val="2"/>
      </rPr>
      <t xml:space="preserve"> cierre de la acción</t>
    </r>
    <r>
      <rPr>
        <sz val="9"/>
        <rFont val="Arial"/>
        <family val="2"/>
      </rPr>
      <t>; sin embargo, la eficacia se evaluaá en la proxima revisión que se realice al proceso.
09/11/2022: No se reporta seguimiento para el mes de octubre
10/10/2022: se reporta seguimiento para el mes de septiembre
8/9/2022: No se aportaron evidencias de gestión en el mes de agosto.</t>
    </r>
  </si>
  <si>
    <t>El 25 de noviembre de 2022, se
realiza capacitación con alcance a los supervisores de contratos de interventoría y obra, en la cual
se da a conocer la Guía de criterios en SST para la contratación de productos y servicios PA02-
G03, a fin de contextualizar a los superiores en el cumplimiento de los criterios allí establecidos
para los contratos de adquisición de productos y servicios que tengan alto impacto en Seguridad y
Salud en el Trabajo, como lo son los contratos de obra que son supervisados por contratos de
interventoría.
Posteriormente se socializan los aspectos o criterios en Seguridad y Salud en el Trabajo SST que
aplican a cada uno de los contratistas de acuerdo a la actividad u objeto contractual, los cuales se
deben contemplar dentro de la estructura de los informes del componente de SST presentados
mensualmente por las interventorías.</t>
  </si>
  <si>
    <r>
      <t xml:space="preserve">10/12/2022: Se aporta la justificación del cierre de la acción donde se indica que el 25/11/2022 se realizó la capacitación con alcance a los supervisores de contratos de interventoria y obra sobre la Guia de Criterios en SST, se socializaron aspectos o criterios en Seguridad que aplica a los contratistas y como se debe contemplar en los informes el componente de SST que son hallegados mensualmente; de igua manera se aporta como evidencia presentación con 14 diapositivas donde se observa los criterios en seguridad y salud en el trabjo para la adquisición de productos y servicios, esta evidencia es acompañada de un listado de asistencia del 25/11/2022 con 13 registros de asistentes. Por lo anterior, se procede con el </t>
    </r>
    <r>
      <rPr>
        <b/>
        <sz val="9"/>
        <rFont val="Arial"/>
        <family val="2"/>
      </rPr>
      <t>cierre de la acción</t>
    </r>
    <r>
      <rPr>
        <sz val="9"/>
        <rFont val="Arial"/>
        <family val="2"/>
      </rPr>
      <t>; sin embargo, su eficacia se evaluará en un próxima revisión que se efectué al proceso.
09/11/2022: No se aportaron evidencias de gestión en el mes de octubre</t>
    </r>
  </si>
  <si>
    <t>01/12/2022: El 24 de noviembre de 2022 se realiza capacitación al personal de nómina y de archivo encargado
de las historias laborales, con el fin de dar a conocer la siguiente normatividad vigente frente a los
documentos que deben reposar en los expedientes laborales.
• Ley 594 de 2000 “Ley General de Archivos ”
• Ley 1437 de 2011 “Código de Procedimiento Administrativo y Contencioso Administrativo”
• Circular 004 de 2003 expedida por el Departamento Administrativo de la Función Pública
(DAFP) y el Archivo General de la Nación (AGN) sobre “ Organización de las Historias
Laborales”
• Circular 012 de 2004 expedida por el DAFP y el AGN sobre “Organización de las Historias
Laborales”
6/10/2022: Acción en proceso de ejecución</t>
  </si>
  <si>
    <r>
      <t xml:space="preserve">10/12/2022: Se aporta justificación del cierre de la acción, en este se indica que el día 24/11/2022 se realizó la capacitación y se aporta presentación en power point con 6 diapositivas, con el objeto "Capacitación Documentos que deben reposar en las historias laborales de acuerdo con la normatividad vigente" y ser acompaña con un listado de asistencia con seis (6) asistentes. Por lo anteror, se procede con el </t>
    </r>
    <r>
      <rPr>
        <b/>
        <sz val="9"/>
        <rFont val="Arial"/>
        <family val="2"/>
      </rPr>
      <t>cierre de la acción</t>
    </r>
    <r>
      <rPr>
        <sz val="9"/>
        <rFont val="Arial"/>
        <family val="2"/>
      </rPr>
      <t>; sin embargo su eficacia se revisara en una próxima revisión que se realice al proceso,.
09/11/2022: No se aportaron evidencias de gestión en el mes de octubre de 2022.
10/10/2022: se reporta seguimiento para el mes de septiembre
8/9/2022: No se aportaron evidencias de gestión en el mes de agosto.</t>
    </r>
  </si>
  <si>
    <r>
      <rPr>
        <b/>
        <sz val="9"/>
        <color theme="1"/>
        <rFont val="Arial"/>
        <family val="2"/>
      </rPr>
      <t>Observación 23:</t>
    </r>
    <r>
      <rPr>
        <sz val="9"/>
        <color theme="1"/>
        <rFont val="Arial"/>
        <family val="2"/>
      </rPr>
      <t xml:space="preserve"> Para los análisis de vulnerabilidad de las sedes evaluadas, evaluar las amenazas fuga de agua y lluvias torrenciales</t>
    </r>
  </si>
  <si>
    <t>01/12/2022: El 25 de noviembre de 2022, se
realiza capacitación con alcance a los supervisores de contratos de interventoría y obra, en la cual
se da a conocer la Guía de criterios en SST para la contratación de productos y servicios PA02-
G03, a fin de contextualizar a los superiores en el cumplimiento de los criterios allí establecidos
para los contratos de adquisición de productos y servicios que tengan alto impacto en Seguridad y
Salud en el Trabajo, como lo son los contratos de obra que son supervisados por contratos de
interventoría.
06/10/2022: Acción en proceso de ejecución.</t>
  </si>
  <si>
    <r>
      <t xml:space="preserve">10/12/2022: Se recibe solicitud de cierre de fecha 01/12/2022, se observa que el 25/11/2022 se realiza capacitación a los supervisores de contratos para lo cual adjuntan el archivo de la presentación el cual contiene 14 diapositivas, adicional se soporta con el listado de asistencia con 13 participantes y el tema relacionado en la reunión fue "Capacitación: Guía de criterios en SST para la contratación de productos y servicios PA02-G03 - Estructura y requisitos a incluir en los  informes específicos del  componente SST  presentados por interventoría - Contratos de Obra", de igual manera se aporta un documento con la Estructura y Crírterios para informes específicos del Componente SST. Lo anterior permite observar el cumplimiento de la acción, por lo que se procede con el </t>
    </r>
    <r>
      <rPr>
        <b/>
        <sz val="9"/>
        <rFont val="Arial"/>
        <family val="2"/>
      </rPr>
      <t>cierre</t>
    </r>
    <r>
      <rPr>
        <sz val="9"/>
        <rFont val="Arial"/>
        <family val="2"/>
      </rPr>
      <t>; sin embargo, su eficacia se evaluará en la próxima revisión que se efectué al proceso.
09/11/2022: No se aportaron evidencias de gestión en el mes de octubre de 2022.
10/10/2022: se reporta seguimiento para el mes de septiembre
8/9/2022: No se aportaron evidencias de gestión en el mes de agosto.</t>
    </r>
  </si>
  <si>
    <t>05/12/2022: Dando cumplimiento de la acción, la Subdirección Administrativa se realiza mesa de trabajo con la Dirección de Talento Humano evaluación de la viabilidad del mantenimiento de la red contra incendios y los sistemas de detección de humos</t>
  </si>
  <si>
    <r>
      <t xml:space="preserve">10/12/2022: Se aporta acta de reunión de fecha 15/11/2022 y en este documento se adicionó el registro fotográfico de la actividad realizada en el mantenimiento del sistema de detección de humo de la sede Paloquemao, adicional se indica que este se realizó bajo el contrato de obra No 2021-2616, y se describe los cambios y ajustes realizados a la tuberia; esta acta se encuentra debidamente diligenciada y firmada por cuatro (4) funcionarios que avalan este actividad. Por lo anterior, se procede con el </t>
    </r>
    <r>
      <rPr>
        <b/>
        <sz val="9"/>
        <rFont val="Arial"/>
        <family val="2"/>
      </rPr>
      <t>cierre de acción</t>
    </r>
    <r>
      <rPr>
        <sz val="9"/>
        <rFont val="Arial"/>
        <family val="2"/>
      </rPr>
      <t xml:space="preserve"> como cumplida; sin embargo su eficacia se realizara en una proxima revisión que realice la OCI.
9/11/2022: No se aportaron evidencias de gestión en el mes de octubre de 2022.
10/10/2022: No se aportaron evidencias de gestión en el mes de septiembre de 2022.
8/9/2022: No se aportaron evidencias de gestión en el mes de agosto.</t>
    </r>
  </si>
  <si>
    <t xml:space="preserve">07/12/2022: De acuerdo con SISTEMA INTEGRADO DE GESTIÓN DISTRITAL BAJO ESTÁNDAR MIPG, y en referencia con los hallazgos incluidos en la Matriz Control y Seguimiento de Inspecciones con código: PA02-IN04-F01 y que tiene por nombre de archivo pa02-in04-f01-matriz-control-y-seguimiento-de-inspecciones la Subdirección Administrativa y la Dirección de Talento Humano se permiten reportar el estado de avances y seguimientos para los hallazgos realizados a través del informe de Auditoría de Evaluación de Requisitos Legales de Seguridad y Salud en el Trabajo y Ambiente la cual fue realizada el pasado 9 de Diciembre de 2021.
La sede que fue sujeta a la realización de informe de Auditoría de Evaluación de Requisitos Legales de Seguridad y Salud en el Trabajo y Ambiente y de la cual hace referencia el presente informe es la Sede Calle 13.
En referencia a los hallazgos que se encuentran en la matriz, se presenta un análisis del estado de los hallazgos reportados (abierto, en ejecución o cerrado, según corresponda); para los hallazgos cerrados se evidencia la respuesta en las columnas “Q” y “R” de la Matriz Control y Seguimiento de Inspecciones - PA02-IN04-F01 que corresponden a “CIERRE REGISTRO FOTOGRÁFICO” y “OBSERVACIÓN” respectivamente, y para los hallazgos que se encuentran en ejecución se evidencia el avance y seguimiento en las mismas columnas.
6/10/2022: En el mes de octubre se consolidará los seguimientos realizados periódicamente con la Subdirección Administrativa para el cierre de los hallazgos identificados en la "matriz de control y seguimiento de inspecciones de seguridad", para cierre de la acción el 31/10/2022. </t>
  </si>
  <si>
    <r>
      <t xml:space="preserve">10/12/2022: Se observa el seguimiento que se ha venido adelantando a las acciones que se están adelantando para el SST, se aporta como evidencia: a) acta de fecha 2/09/2022 debidamente firmada por dos personas, este documento se observa que se trato el tema; b) acta del 5/12/2022 debidamente firmada por dos personas, este documento se observa que se trato el tema; c) Archivo en formato Microsoft Excel "Copia de pa02-in04-f01-matriz-control-y-seguimiento-de-inspecciones- auditoria de requisitos legales" en este documento se observa 15 ítems y se aporta el registro fotográfico de lo ejecutado, así mismo se observa el estado de la acción. Por lo anterior, se observa el cumplimiento de la acción, y se procede con el respectivo </t>
    </r>
    <r>
      <rPr>
        <b/>
        <sz val="9"/>
        <rFont val="Arial"/>
        <family val="2"/>
      </rPr>
      <t>cierre</t>
    </r>
    <r>
      <rPr>
        <sz val="9"/>
        <rFont val="Arial"/>
        <family val="2"/>
      </rPr>
      <t>; sin embargo su evaluación de eficacia y efectividad se realizará en una próxima revisión que realice la OCI.
09/11/2022: No se aportaron evidencias de gestión en el mes de octubre.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abierta6/01/2022 Seguimiento por Julie Martínez no se genera reporte de avance por el proceso sin embargo la acción se encuentra dentro del proceso de  ejecución planificado</t>
    </r>
  </si>
  <si>
    <t>7/12/2022: No se aportaron evidencias de gestión en el mes de diciembre de 2022.
7/12/2022: No se aportaron evidencias de gestión en el mes de diciembre de 2022.
7/10/2022: No se aportaron evidencias de gestión en el mes de septiembre de 2022.
7/9/2022: En atención a los memorandos 202241000203583 y 202241000216003, mediante los cuales solicitaron reprogramación y reformulación de la acción No 4 del Hallazgo 125-2021; una vez conocidos los argumentos expuestos en la solicitud, asociados con que no fue posible remitir los memorandos con la periodicidad señalada debido a los constantes cambios presentados en el personal de planta que realizaba la supervisión de los contratos de la Dirección de Atención al Ciudadano, por los nombramientos en carrera administrativa del último concurso de méritos, ya que los servidores en periodo de prueba no pueden realizar supervisión a ningún contrato hasta que superen esta etapa en su nombramiento; mediante memorando 202217000218213 se aprueba la reprogramación de la acción en mención hasta el 30 de diciembre de 2022 y la acción No 4 del Hallazgo 125-2021 queda reformulada de la siguiente manera: “Realizar requerimiento mensual a todos los supervisores solicitando la actualización en SECOP II de los contratos a su cargo”.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t>
  </si>
  <si>
    <t>9/12/2022: No se aportaron evidencias para este mes
9/11/2022: No se aportaron evidencias para este mes
7/10/2022: Se evidencian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
Enlace Evidencias: https://drive.google.com/drive/folders/1aSZonFXI1GwagJHGgsAZ-HddIXBHqjfA?usp=sharing
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8/06/2022 Seguimiento Julie Martínez y Daniel García se realiza la modificación de la frecuencia de la actividad  de acuerdo a la solicitud del responsable de la acción a través del memorando 20226000080603
09/05/2022   Seguimiento Julie Martínez y Daniel García se evidencia el  seguimiento realizado del des de  marzo y abril  2022, se recomienda continuar con la ejecución de la actividad.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t>
  </si>
  <si>
    <t>9/12/2022: No se aportaron evidencias para este mes
9/11/2022: No se aportaron evidencias para este mes
7/10/2021: Se evidenció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
Enlace Evidencias: https://drive.google.com/drive/folders/1aSZonFXI1GwagJHGgsAZ-HddIXBHqjfA?usp=sharing
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08/06/2022 Seguimiento Julie Martínez y Daniel García se realiza la modificación de la frecuencia de la actividad  de acuerdo a la solicitud del responsable de la acción a través del memorando 20226000080603
09/05/2022   Seguimiento Julie Martínez y Daniel García se evidencia el  seguimiento realizado del des de  marzo y abril  2022, se recomienda continuar con la ejecución de la actividad.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</si>
  <si>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7/12/2022: Mediante oficio DAC202241000284503, se solicitó reprogramación de la acción 9 del Hallazgo 126-2021. La  OCI una vez analizada dicha solicitud, acepta la reprogramación por medio de memo OCI2022170003029333 y se modifica la fecha de cierre para el día 30 de diciembre de  2022. 
7/10/2022: No se aportaron evidencias de gestión en el mes de septiembre de 2022.
7/9/2022: No se aportaron evidencias de gestión en el mes de agosto de 2022.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t>
  </si>
  <si>
    <t>7/12/2022: No se aportaron evidencias para este mes
9/11/2022: No se aportaron evidencias para este mes
7/10/2022: Se evidenció  que durante el trimestre julio a septiembre de 2022 se realizaron tres (3) mesas de trabajo de conciliación de incapacidades entre la Dirección de Talento Humano y la Subdirección Financiera, las cuales se relacionan a continuación: Tres (3) actas de reunión de conciliación de incapacidades, corte 30-09-2022, 31-08-2022 y 31-07-2022.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</si>
  <si>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7/12/2022: No se aportaron evidencias para este mes
9/11/2022: No se aportaron evidencias para este mes
7/10/2022: se evidenció que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</si>
  <si>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9/12/2022: No se aportaron evidencias de gestión en el mes de noviembre de 2022.
8/11/2022:  la Dirección de Talento Humano realizó reuniones mensuales con la Subdirección Administrativa para monitorear el empleo de horas extras, los resultados se incluyen en la herramienta dispuesta para tal fin y quedan los registros en las actas.
10/10/2022: No se aportaron evidencias de gestión en el mes de septiembre de 2022.
8/9/2022: No se aportaron evidencias de gestión en el mes de agosto de 2022.
5/8/2022: El día 17 de junio de 2022, la Dirección de Talento Humano se reunió con la Subdirección Administrativa para hacer el seguimiento a las horas extras causadas en el periodo.
8/07/2022: No se aportaron evidencias de gestión en el mes de junio de 2022.</t>
  </si>
  <si>
    <t>9/12/2022: No se aportaron evidencias de gestión en el mes de noviembre de 2022.
8/11/2022: El día 1 de julio se envió la pieza de comunicación informando a todos los funcionarios de planta el plazo de radicar vacaciones
10/10/2022: No se aportaron evidencias de gestión en el mes de septiembre de 2022.
8/9/2022: No se aportaron evidencias de gestión en el mes de agosto de 2022.
5/8/2022: La Dirección de Talento Humano envió el día 1 de julio la pieza de comunicación informando a todos los funcionarios de planta el plazo de radicar vacaciones (adjuntaron correo).
8/07/2022: No se aportaron evidencias de gestión en el mes de junio de 2022.</t>
  </si>
  <si>
    <t>9/12/2022: No se aportaron evidencias de gestión en el mes de noviembre de 2022.
8/11/2022: La Subsecretaria de Gestión Corporativa (Dirección de Talento Humano) implemento un nuevo sistema de nómina KACTUS, dado lo anterior se implementará una herramienta de auto servicio para cada uno de los funcionarios de planta de la entidad.
Esta herramienta en estos momentos se encuentra en parametrización y en pruebas.
10/10/2022: No se aportaron evidencias de gestión en el mes de septiembre de 2022.
8/9/2022: No se aportaron evidencias de gestión en el mes de agosto de 2022.
5/8/2022: La Subsecretaria de Gestión Corporativa (Dirección de Talento Humano) implementó un nuevo sistema de nómina KACTUS, dado lo anterior se implementará una herramienta de auto servicio para cada uno de los funcionarios de planta de la entidad.
8/07/2022: No se aportaron evidencias de gestión en el mes de junio de 2022.</t>
  </si>
  <si>
    <t>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 de 2022.
5/8/2022: La Dirección de Talento Humano coordinó el 8 de julio por meet mesas de trabajo con los líderes de la información, con el fin de verificar el curso virtual de Inducción y Reinducción del módulo 6 “Gestión de Talento Humano”, en la temática de “Situaciones Administrativas” para verificar información, actualizarla y solicitar la actualización en la plataforma a la Oficina de tecnología de la información
8/07/2022: No se aportaron evidencias de gestión en el mes de junio de 2022.</t>
  </si>
  <si>
    <t>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</si>
  <si>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t>9/12/2022: No se aportaron evidencias para este mes
10/10/2022 La dependencia, no reportan evidencias en este corte.
8/9/2022: Se observó soportes de seguimiento  de la OACCM en donde se valida la información alojada en la página para conocimiento y acceso público.
9/08/2022:  La dependencia, no reportan evidencias en este corte.
05/07/2022: La dependencia, no reportan evidencias en este corte.</t>
  </si>
  <si>
    <t>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</si>
  <si>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7/12/2022: No se aportaron evidencias de gestión en el mes de diciembre de 2022.
10/10/2022: No se aportaron evidencias de gestión en el mes de septiembre de 2022.
7/9/2022: No se aportaron evidencias de gestión en el mes de agosto de 2022.
5/8/2022: No se aportaron evidencias de gestión en el mes de julio de 2022.</t>
  </si>
  <si>
    <t>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</si>
  <si>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10"/>
        <color theme="1"/>
        <rFont val="Arial"/>
        <family val="2"/>
      </rPr>
      <t xml:space="preserve">No conformidad 1: </t>
    </r>
    <r>
      <rPr>
        <sz val="10"/>
        <color theme="1"/>
        <rFont val="Arial"/>
        <family val="2"/>
      </rPr>
      <t>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t>
    </r>
  </si>
  <si>
    <r>
      <rPr>
        <b/>
        <sz val="10"/>
        <color theme="1"/>
        <rFont val="Arial"/>
        <family val="2"/>
      </rPr>
      <t>Observación 1:</t>
    </r>
    <r>
      <rPr>
        <sz val="10"/>
        <color theme="1"/>
        <rFont val="Arial"/>
        <family val="2"/>
      </rPr>
      <t>Asegurar un punto fijo de almacenamiento temporal para RAEEs en cada sede</t>
    </r>
  </si>
  <si>
    <t>9/12/2022: No se aportaron evidencias de gestión en el mes de noviembre de 2022.
10/10/2022: No se aportaron evidencias de gestión en el mes de septiembre de 2022.
8/9/2022: No se aportaron evidencias de gestión en el mes de agosto.</t>
  </si>
  <si>
    <t>Leyla Yazmin Cardenas-Subdirección Administrativa</t>
  </si>
  <si>
    <t>Dando cumplimiento de la acción se realizan 2 informes de visitas técnicas donde se evidencie la inspección de productos reenvasados con etiquetado correcto.
Anexos;
• Informes de visitas (2)
• PV01-IN02-F02 justificación cumplimiento hallazgos</t>
  </si>
  <si>
    <t>7/12/2022: Se evidenció 2 informes de visitas técnicas donde se evidenció la inspección de productos reenvasados con etiquetado correcto
Evidencias:
- Informes de visitas (2)
- PV01-IN02-F02 justificación cumplimiento hallazgos
De acuerdo con la gestión evidenciada, se cierra la acción.
9/11/2022: No se aportaron evidencias de gestión en el mes de octubre de 2022.
10/10/2022: No se aportaron evidencias de gestión en el mes de septiembre de 2022.
8/9/2022: No se aportaron evidencias de gestión en el mes de agosto.</t>
  </si>
  <si>
    <t xml:space="preserve">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</si>
  <si>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10"/>
        <color theme="1"/>
        <rFont val="Arial"/>
        <family val="2"/>
      </rPr>
      <t>Observación 22:</t>
    </r>
    <r>
      <rPr>
        <sz val="10"/>
        <color theme="1"/>
        <rFont val="Arial"/>
        <family val="2"/>
      </rPr>
      <t xml:space="preserve"> Garantizar la ejecución de los simulacros ambientales programados  para la sedes Paloquemao y Villa Alsacia. </t>
    </r>
  </si>
  <si>
    <r>
      <t xml:space="preserve">9/12/2022: No se aportaron evidencias de gestión en el mes de noviembre de 2022.
9/11/2022: No se aportaron evidencias de gestión en el mes de octubre de 2022.
10/10/2022: En atención al memorando 202261200239693, mediante en el cual se solicitó reprogramación de la acción No 1 del Hallazgo 079-2022 Acción 1; una vez conocidos los argumentos expuestos en la solicitud, asociados con  que la fecha 30/09/2022 inicialmente planteada en el mencionado plan de mejoramiento no está acorde con el desarrollo de las actividades previamente contempladas en el cronograma del sistema de gestión ambiental,  teniendo en cuenta que el plan de mejoramiento se presentó el 25 de agosto y que la auditoría de otorgamiento de la certificación eso 14001 fue desarrollada durante
el mes de julio, es importante aclarar que en los documentos presentados en ese momento se encontraba el cronograma de actividades del sistema de gestión ambiental, en el cual se contemplan las fechas y tiempos estimados para la planeación, ejecución y seguimiento de los simulacros pendientes en la sedes de Paloquemao y villa Alsacia; se aprobó la reprogramación de la acción en mención hasta el 30 de enero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PV01-IN02 "Instructivo Formulación y Seguimiento de Planes de Mejoramiento "  en el numeral 3. "lineamientos y/o políticas de operación" -  </t>
    </r>
    <r>
      <rPr>
        <i/>
        <sz val="9"/>
        <rFont val="Arial"/>
        <family val="2"/>
      </rPr>
      <t>"Cuando una acción del plan de mejoramiento por proceso (PMP) requiera su reprogramación y/o reformulación, el jefe responsable de ésta, presentará con un término mínimo de 10 días hábiles antes del vencimiento de la acción, la debida justificación a través de memorando por el sistema Orfeo, exponiendo los motivos de dichos ajustes y remitirlo a la Oficina de Control Interno "</t>
    </r>
    <r>
      <rPr>
        <sz val="9"/>
        <rFont val="Arial"/>
        <family val="2"/>
      </rPr>
      <t>; así como culminarla en debida forma, en los mismos términos establecidos.
8/9/2022: No se aportaron evidencias de gestión en el mes de agosto.</t>
    </r>
  </si>
  <si>
    <r>
      <rPr>
        <b/>
        <sz val="10"/>
        <color theme="1"/>
        <rFont val="Arial"/>
        <family val="2"/>
      </rPr>
      <t>Observación 24:</t>
    </r>
    <r>
      <rPr>
        <sz val="10"/>
        <color theme="1"/>
        <rFont val="Arial"/>
        <family val="2"/>
      </rPr>
      <t xml:space="preserve"> De acuerdo al informe sobre inspección y pruebas a sistema hidráulico de protección contra incendios 17-02-2022, realizado por Fumisex, garantizar el seguimiento de la implementación de la recomendación del rendimiento hidráulico del sistema. </t>
    </r>
  </si>
  <si>
    <t xml:space="preserve">	LEYLA YAZMIN CARDENAS</t>
  </si>
  <si>
    <t>Dando cumplimiento a la acción desde la Subdirección Administrativa envían vía correo electrónico, la solicitud al departamento de Talento Humano de capacitación y sensibilización de Funcionamiento y Manejo de la Caja Menor Anexos; • Correo de solicitud
• PV01-IN02-F02 justificación cumplimiento hallazgos
Página</t>
  </si>
  <si>
    <t>9/12/2022: Dando cumplimiento a la acción desde la Subdirección Administrativa envíaron vía correo electrónico, la solicitud al departamento de Talento Humano de capacitación y sensibilización de Funcionamiento y Manejo de la Caja Menor Anexos; • Correo de solicitud; • PV01-IN02-F02 justificación cumplimiento hallazgos
De acuerdo con la gestión evidenciada, se cierra la acción.
9/11/2022: No se aportaron evidencias de gestión en el mes de octubre de 2022.
10/10/2022: No se aportaron evidencias de gestión en el mes de septiembre de 2022.
8/9/2022: No se aportaron evidencias de gestión en el mes de agosto.</t>
  </si>
  <si>
    <t>7/12/2022: Desde la Dirección de Atención al Ciudadano, se llevó a cabo la elaboración del documento para la gestión del cambio del proceso de cursos pedagógicos, considerando el cierre de la RedCADE y apertura de la Ventanilla Única de Servicios – VUS, así mismo se realizó actualización del Procedimiento de cursos pedagógicos por infracción a las normas de tránsito PM04-PR01 Versión: 10.0. 
Información que se encuentra publicada en la intranet.
Por lo anteriormente expuesto, se evidencia el cumplimiento de la acción, por tal motivo se solicita su respectivo cierre.
Se aportan las siguientes evidencias:
1.	Gestion_del_cambio_finalizacion_redcade_v.1.0
2.	Ventanilla_unica_de_servicios_version_3.0_de_8-09-2022_1
3.	Pm04-pr01_cursos_pedagogicos_version_10_de_9-09-2022
De acuerdo con la gestión evidenciada, se cierra la acción.
10/10/2022: No se aportaron evidencias de gestión en el mes de septiembre de 2022.
8/9/2022: No se aportaron evidencias de gestión en el mes de agosto.</t>
  </si>
  <si>
    <t>7/12/2022: No se aportaron evidencias de gestión en el mes de diciembre de 2022.
8/9/2022: No se aportaron evidencias de gestión en el mes de agosto.</t>
  </si>
  <si>
    <t>7/12/2022: No se aportaron evidencias de gestión en el mes de diciembre de 2022.
10/10/2022: No se aportaron evidencias de gestión en el mes de septiembre de 2022.
8/9/2022: No se aportaron evidencias de gestión en el mes de agosto.</t>
  </si>
  <si>
    <t>7/12/2022: No se aportaron evidencias de gestión en el mes de diciembre de 2022.
8/11/2022: No se aportaron evidencias de gestión en el mes de octubre de 2022.
10/10/2022: No se aportaron evidencias de gestión en el mes de septiembre de 2022.</t>
  </si>
  <si>
    <r>
      <t xml:space="preserve">Hallazgo No 1 - Servicios Públicos </t>
    </r>
    <r>
      <rPr>
        <sz val="9"/>
        <rFont val="Arial"/>
        <family val="2"/>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ny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rFont val="Arial"/>
        <family val="2"/>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rFont val="Arial"/>
        <family val="2"/>
      </rPr>
      <t xml:space="preserve">, y en virtud a lo establecido en el Artículo 27 Servicios Públicos del Decreto 492 de 2019 (…)en donde se indica que las entidades deberán priorizar para regular los consumos de los servicios públicos entre otras acciones, la siguiente: </t>
    </r>
    <r>
      <rPr>
        <i/>
        <sz val="9"/>
        <rFont val="Arial"/>
        <family val="2"/>
      </rPr>
      <t>“a) Establecer metas cuantificables y verificables de ahorro de energía eléctrica (KWH) y Agua (Metros Cúbicos), Deberán realizarse evaluaciones mensuales de su cumplimiento”</t>
    </r>
    <r>
      <rPr>
        <sz val="9"/>
        <rFont val="Arial"/>
        <family val="2"/>
      </rPr>
      <t>; lo anterior, pudo ser generado por un posible desconocimiento en la construcción y análisis de indicadores que permitan la toma de decisiones; lo que puede conllevar, a la materialización de riesgos.</t>
    </r>
  </si>
  <si>
    <t>9/12/2022: No se aportaron evidencias de gestión en el mes de noviembre de 2022.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</si>
  <si>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r>
      <t xml:space="preserve">Hallazgo No 1 - Servicios Públicos </t>
    </r>
    <r>
      <rPr>
        <sz val="9"/>
        <rFont val="Arial"/>
        <family val="2"/>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rFont val="Arial"/>
        <family val="2"/>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rFont val="Arial"/>
        <family val="2"/>
      </rPr>
      <t xml:space="preserve">, y en virtud a lo establecido en el Artículo 27 Servicios Públicos del Decreto 492 de 2019 (…)en donde se indica que las entidades deberán priorizar para regular los consumos de los servicios públicos entre otras acciones, la siguiente: </t>
    </r>
    <r>
      <rPr>
        <i/>
        <sz val="9"/>
        <rFont val="Arial"/>
        <family val="2"/>
      </rPr>
      <t>“a) Establecer metas cuantificables y verificables de ahorro de energía eléctrica (KWH) y Agua (Metros Cúbicos), Deberán realizarse evaluaciones mensuales de su cumplimiento”</t>
    </r>
    <r>
      <rPr>
        <sz val="9"/>
        <rFont val="Arial"/>
        <family val="2"/>
      </rPr>
      <t>; lo anterior, pudo ser generado por un posible desconocimiento en la construcción y análisis de indicadores que permitan la toma de decisiones; lo que puede conllevar, a la materialización de riesgos.</t>
    </r>
  </si>
  <si>
    <t>9/12/2022: No se aportaron evidencias de gestión en el mes de noviembre de 2022.
8/11/2022: Se evidenció que se realizó actualización del cronograma del Sistema de Gestión Ambiental SGA con la inclusión de mediciones mensuales a los consumos de Agua y Energía.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</si>
  <si>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t>7/12/2022: No se aportaron evidencias para este mes
8/11/2022: Se evidenció seguimiento semanal con relación a los pagos realizados por la entidad con relación al pago de servicios públicos, Adicionalmente, se evidenció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10/10/2022: No se aportaron evidencias de gestión en el mes de septiembre de 2022.</t>
  </si>
  <si>
    <t>9/12/2022: No se aportaron evidencias de gestión en el mes de noviembre de 2022.
8/11/2022: Se remitió oficio dirigido a la Oficina Asesora de Planeación Institucional en referencia ajustes Plan de Austeridad 2022, radicado 202261200201843 de fecha 17/08/2022. Adicionalmente se recibió respuesta con radicado No. 202215000216013 del 30/08/2022.
Se anexa como soporte oficio remitido y recibido
9/11/2022: No se aportaron evidencias de gestión en el mes de octubre de 2022.
10/10/2022: No se aportaron evidencias de gestión en el mes de septiembre de 2022.</t>
  </si>
  <si>
    <t>9/12/2022: No se aportaron evidencias para este mes
8/11/2022: No se aportaron evidencias de gestión en el mes de octubre de 2022.
No se aportaron evidencias de gestión en el mes de Septiembre de 2022.</t>
  </si>
  <si>
    <t>12/12/2022. El CICCI  se llevara a cabo el 14/12/2022.
03/11/2022 Acción se encuentra en ejecución
6/10/2022  esta actividad se encuentra en proceso de análisis con el fin de generar las recomendaciones de la mesa de trabajo en el marco del CICCI</t>
  </si>
  <si>
    <t>12/12/2022: Acción se encuentra en ejecución. El CICCI  se llevara a cabo el 14/12/2022.
09/11/2022 Acción se encuentra en ejecución
06/10/2022: La dependencia, no reportan evidencias en este corte.
09/09/2022: El 12/08/2022 se asistió a reunión con Gestión del Conocimiento y la Innovación con el fin de revisar el formulario de lecciones aprendidas previo a socializarlo con los gestores del conocimiento; adicionalmente se envió correo electrónico el 9/08/2022 al equipo de calidad de la OCI con el fin de revisar el formulario previo a la reunión; por otra parte el día 19/08/2022 el líder de la política de gestión del conocimiento socializó con los gestores del conocimiento el formulario para el levantamiento de lecciones aprendidas PMI otorgando un plazo hasta el 20/09/2022.
08/08/2022: En sesión  del 21 de julio de 2022, se pone en conocimiento del Comité Institucional de Coordinación de Control Interno de los compromisos  producto de la mesa de trabajo llevada a cabo con los responsables de la Política de Gestión de Concomimiento y la Innovación, a raíz del plan de mejoramiento que se encuentra suscrito por la OCI</t>
  </si>
  <si>
    <t>12/12/2022 Acción se encuentra en ejecución
03/11/2022 Acción se encuentra en ejecución
06/10/2022  este informe al anual se debe esperar al cierre la vigencia para la consolidación de la información
09/09/2022: este informe al anual se debe esperar al cierre la vigencia para la consolidación de la información
08/08/2022: La dependencia, no reportan evidencias en este corte.</t>
  </si>
  <si>
    <t xml:space="preserve">
12/12/2022 Acción se encuentra en ejecución
09/11/2022 Acción se encuentra en ejecución
06/10/2022: La dependencia, no reportan evidencias en este corte.
09/09/2022: este informe al anual se debe esperar al cierre la vigencia para la consolidación de la información
08/08/2022: La dependencia, no reportan evidencias en este corte.</t>
  </si>
  <si>
    <t>12/12/2022. Acción se encuentra en ejecución
03/11/2022 Acción se encuentra en ejecución
06/10/2022 esta actividad se encuentra en proceso de análisis y consolidación de información con el fin de luego socializar los resultados.
09/09/2022 esta actividad se encuentra en proceso de análisis y consolidación de información con el fin de luego socializar los resultados.
08/08/2022: La dependencia, no reportan evidencias en este corte.</t>
  </si>
  <si>
    <t>12/12/2022 Acción se encuentra en ejecución
09/11/2022 Acción se encuentra en ejecución
06/10/2022: La dependencia, no reportan evidencias en este corte.
09/09/2022 esta actividad se encuentra en proceso de análisis y consolidación de información con el fin de luego socializar los resultados.
08/08/2022: La dependencia, no reportan evidencias en este corte.</t>
  </si>
  <si>
    <t>3/11/2022. La OCI llevó a cabo capacitación dirigida  al equipo técnico de calidad de la entidad el 31 de octubre 2022 con la participación de 46 servidores, relacionada con Redacción de hallazgos, aplicación y socialización del ciclo PHVA en PM, en la cual se incluyó la socialización del  Instructivo Auditorías Internas Sistemas de Gestión-SG PV01-IN03 -1.0, la Socialización de redacción de los Hallazgos con el fin de diferenciar qué es una Conformidad,  No Conformidad, Oportunidad de Mejora (ejemplos), el Instructivo Formulación y Seguimiento de Planes de Mejoramiento PV01-IN02, así como ejemplos para establecer el ciclo PHVA en la formulación de acciones para los planes de mejoramiento.
Por lo anterior, la OCI solicita el cierre de la acción teniendo encuenta que se cumplió con la acción propuesta.
06/10/2022 esta actividad se esta incorporando dentro la planeación de la Oficina de Control Interno con el fin de dar cumplimiento a esta acción.
09/09/2022 esta actividad se esta incorporando dentro la planeación de la Oficina de Control Interno con el fin de dar cumplimiento a esta acción.</t>
  </si>
  <si>
    <t>9/11/2022: revisadas las acciones de acuerdo al PMP, la OAPI meciona que la implementación de estas dan cierre al PMP respectivo.
Conforme lo anterior, se observa que la acción se ejecutó en terminos de eficacia, por lo cual la OAPI la establece como cumplida.
Accion en cumplida
CONCLUSION: ACCION CUMPLIDA
06/10/2022: La dependencia, no reportan evidencias en este corte.
09/09/2022 esta actividad se esta incorporando dentro la planeación de la Oficina de Control Interno con el fin de dar cumplimiento a esta acción.</t>
  </si>
  <si>
    <t>12/12/2022. La OCI ha ases la formulacion de los PMP a: 
1) SSC OAPI-Auditoria Externa de Calidad, se dio respuesta a verificacion del PM con memorando OCI 202215000284113 del 15/11/2022
2) Recomendaciones Veeduria. SGM 202217000281993 Rta OCI a SGM del 10/11/2022
3) Auditoria Contratacion SGJ: 202217000291483 Rta OCI a SA, 202217000291923 Rta OCI a DC del 23/11/22
4) Auditoria interna efr: memorando OCI  202217000300033 del 29/11/2022
Por lo anterio, la OAPI menciona que revisada la información, cumple con lo requerido en archivo adjunto con el Hallazgo 100 acción 3 PMP_2022
Por lo anterior, la acción se ejecutó en términos de eficacia, por lo cual la OAPI la establece como cumplida.
Acción en cumplida
CONCLUSION: ACCION CERRADA
09/11/2022 Acción se encuentra en ejecución
06/10/2022: La dependencia, no reportan evidencias en este corte.
09/09/2022 esta acción comienza en el mes de octubre, por lo que no se aporta el respectivo avance.</t>
  </si>
  <si>
    <t>Con el fin de dar cumplimiento a la acción propuesta como resultado del hallazgo, con apoyo de los profesionales de la DIM se realiza la revisión bimestral de la  documentación publicada en el SECOP II de los contratos a cargo de la DIM; actividad que permitió garantizar el cumplimiento de este lineamiento establecido en el Manual de Contratación de la SDM, así como el fortalecimiento de las responsabilidades de los supervisores de contrato.
Por lo anterior, se solicita el cierre del hallazgo 134-2022/Acción 2. 
Se realizó revisión de la documentación publicada en el SECOP II de los contratos a cargo de la DIM en el mes de septiembre de 2022.</t>
  </si>
  <si>
    <t>12/12/2022: Los responsables informan que llevaron a cabo la revisión bimestral de la documentación publicada en el SECOP II de los contratos a cargo de la DIM, enviando copia de acta Informe Revisión a la Actualización del SECOP II  del 02 y 05 de Diciembre de 2022, con el siguiente  orden del día: Revisión bimestral a la actualización en SECOP II de todos los procesos contractuales de la Dirección de Inteligencia para
la Movilidad; en relación con el Manual de Supervisión de la SDM; con los dos seguimientos llevados a cabo (septiembre-diciembre)  se permitió garantizar el cumplimiento de este lineamiento establecido en el Manual de Contratación de la SDM, así como el fortalecimiento de las responsabilidades de los supervisores de contrato. 
Conforme con lo anterior se observa que la acción se ejecuto en terminos de eficacia, por lo cual se procede a realizar su cierre.
Acción cumplida.   
CONCLUSION: ACCION CERRADA
30/09/2022: Los responsables remitieron como avance copia de acta Informe Revisión a la Actualización del SECOP II  del 27-30 de Septiembre de 2022. cuyo orden del día fue: Revisión bimestral a la actualización en SECOP II de todos los procesos contractuales de la DIM; en relación con el Manual de Supervisión de la SDM.
Acción en ejecución.   
CONCLUSION: ACCION ABIERTA</t>
  </si>
  <si>
    <t>Omar Diaz</t>
  </si>
  <si>
    <t>06/12/2022 El reporte se realiza de manera trimestral, por lo que se enviará para el mes de enero de 2023</t>
  </si>
  <si>
    <t>12/12/2022 El reporte se realiza de manera trimestral, por lo que se enviará para el mes de enero de 2023
09/11/2022 No se aportaron evidencias de gestión en el mes de octubre de 2022.</t>
  </si>
  <si>
    <t>Auditoría al proceso de Gestión 
Jurídica tema Contractual</t>
  </si>
  <si>
    <t>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t>
  </si>
  <si>
    <t>Posibilidad de afectación reputacional por pérdida de imagen institucional ante la comunidad, debido a la consecución de contratos sin el lleno de los requisitos contemplados en la norma.</t>
  </si>
  <si>
    <t>Debilidad en la revisión y cargue de los documentos que hacen parte de los contratos de prestación de servicios profesionales y de apoyo a la gestión a través de la estrategia "Talento No Palanca" en el Sistema de Gestión Contractual</t>
  </si>
  <si>
    <t xml:space="preserve">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t>
  </si>
  <si>
    <t>Número de Socializaciones realizadas</t>
  </si>
  <si>
    <t>Subsecretaría de Gestión Jurídica</t>
  </si>
  <si>
    <t>Director (a) de Contratación</t>
  </si>
  <si>
    <t xml:space="preserve">Realizar socializaciones con una periodicidad trimestral a los enlaces de contratación de las áreas técnicas frente a la obligación del cargue de los documentos precontractuales en la plataforma SGC, dejando como evidencia listados de asistencia y presentaciones realizadas. </t>
  </si>
  <si>
    <t xml:space="preserve">Realizar revisión aleatoria de forma mensual al cargue de la documentación en el SGC relacionada con la estrategia talento no palanca, de los  contratos de prestación de servicios profesionales y de apoyo a la gestión. </t>
  </si>
  <si>
    <t>Número de Informes de revisión y seguimiento</t>
  </si>
  <si>
    <t>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t>
  </si>
  <si>
    <t xml:space="preserve">La Dirección de Contratación no contaba con un administrador SIDEAP durante la vigencia 2021 que pudiera cumplir con el rol de enlace con el DASC para elevar la consulta de las diversas fallas del aplicativo. </t>
  </si>
  <si>
    <t xml:space="preserve">Realizar revisión aleatoria de forma mensual a la validación del formato único de hoja de vida de los contratistas por parte de la entidad publicados en SECOP II. </t>
  </si>
  <si>
    <t>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t>
  </si>
  <si>
    <t>Falencias en las socializaciones efectuadas a los enlaces de contratación de las areas técnicas respecto del formato "formato propuesta de servicios" y el uso de la documentación vigente dispuesta en la intranet.</t>
  </si>
  <si>
    <t xml:space="preserve">Realizar socializaciones trimestrales al interior del equipo de Contratos de Prestación de Servicios de la Dirección de Contratación sobre la consulta de la documentación dispuesta en la intranet de la SDM, dejando como evidencia listados de asistencia. </t>
  </si>
  <si>
    <t xml:space="preserve">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t>
  </si>
  <si>
    <t>Realizar revisión aleatoria de forma mensual respecto al correcto uso de la versión vigente del formato propuesta de servicios.</t>
  </si>
  <si>
    <t>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t>
  </si>
  <si>
    <t xml:space="preserve">Debilidad en la información normativa sobre la vigencia del exámen médico preocupacional de contratistas, por parte de los responsables de verificar los documentos. </t>
  </si>
  <si>
    <t xml:space="preserve">Realizar socializaciones trimestrales al interior del equipo de Contratos de Prestación de Servicios de la Dirección de Contratación frente a la normatividad vigente aplicable relacionada con exámenes médicos preocupacionales de contratistas, dejando como evidencia listados de asistencia. </t>
  </si>
  <si>
    <t xml:space="preserve">Realizar socializaciones trimestrales a los enlaces de contratación de las áreas técnicas frente a  la  normatividad vigente aplicable relacionada con exámenes médicos preocupacionales de contratistas, dejando como evidencia listados de asistencia y presentaciones realizadas. </t>
  </si>
  <si>
    <t xml:space="preserve">Realizar revisión aleatoria de forma mensual respecto a la debida aplicación de normatividad vigente  relacionada con los exámenes médicos preocupacionales de contratistas. </t>
  </si>
  <si>
    <t>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t>
  </si>
  <si>
    <t xml:space="preserve"> El contratista mediante oficio manifestó la dificultad frente a las aseguradoras para la expedición de las pólizas del contrato, solicitando se le concediera plazo para la presentación de las mismas, a lo cual la entidad otorgó plazo adicional para su presentación.  </t>
  </si>
  <si>
    <t xml:space="preserve">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t>
  </si>
  <si>
    <t>Número de  Socializaciones realizadas</t>
  </si>
  <si>
    <t>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t>
  </si>
  <si>
    <t>Error de transcripción del término otorgado para la expedición de las garantías.</t>
  </si>
  <si>
    <t xml:space="preserve">Realizar socializaciones semestrales al interior del equipo de procesos de selección de la Dirección de Contratación respecto a la debida elaboración de los contratos, dejando como evidencia listados de asistencia. </t>
  </si>
  <si>
    <t>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t>
  </si>
  <si>
    <t xml:space="preserve">Deficiencia en la información sobre el modo de consulta en la plataforma de consulta pública de medidas correctivas de la Policía Nacional. </t>
  </si>
  <si>
    <t>Realizar socializaciones trimestrales  al interior del equipo de Contratos de Prestación de Servicios de la Dirección de Contratación sobre las directrices y de procedimiento para la correcta revisión y verificación de los documentos de Registro Nacional de Medidas Correctivas presentados por los enlaces de contratación de las áreas técnicas, dejando como evidencia listados de asistencia.</t>
  </si>
  <si>
    <t xml:space="preserve">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t>
  </si>
  <si>
    <t xml:space="preserve">Realizar revisión aleatoria de forma mensual a la correcta consulta del Registro Nacional de Medidas Correctivas de los futuros contratistas. </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</si>
  <si>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</si>
  <si>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t>Debilidad en la revisión de los documentos precontractuales cargados por las áreas técnicas en el Sistema de Gestión Contractual.</t>
  </si>
  <si>
    <t xml:space="preserve">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t>
  </si>
  <si>
    <t>Correos electronicos con los requerimientos efectuados</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</si>
  <si>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</si>
  <si>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r>
      <t>Realizar socializaciones bimensuales</t>
    </r>
    <r>
      <rPr>
        <sz val="9"/>
        <color rgb="FFFF0000"/>
        <rFont val="Arial"/>
        <family val="2"/>
      </rPr>
      <t xml:space="preserve"> </t>
    </r>
    <r>
      <rPr>
        <sz val="9"/>
        <rFont val="Arial"/>
        <family val="2"/>
      </rPr>
      <t xml:space="preserve">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t>
    </r>
  </si>
  <si>
    <t xml:space="preserve">Efectuar  requerimientos a la OTIC relacionados con los ajustes en el Sistema de Gestión Contractual, dejando como evidencia correos electronicos con los requerimientos efectuados. </t>
  </si>
  <si>
    <t>Requerimientos enviados</t>
  </si>
  <si>
    <t>Posibilidad de afectación reputacional por aumento de requerimientos de los usuarios internos solicitantes de asesoría en adquisición y cambios tecnológicos debido a la gestión del control de cambios fuera de los lineamientos procedimentales.</t>
  </si>
  <si>
    <t xml:space="preserve">Debilidad en las pruebas de la sincronización entre los documentos almacenados en el servidor y las solicitudes de contratación registrados en el Sistema de Gestión Contractual. </t>
  </si>
  <si>
    <t xml:space="preserve">Gestionar los ajustes relacionados con el Sistema de Gestión Contractual. </t>
  </si>
  <si>
    <t>(Ajustes efectuados /ajustes solicitados)*100</t>
  </si>
  <si>
    <t>Oficina de Tecnologías de la Información y las Comunicaciones</t>
  </si>
  <si>
    <t>Director (a) OTIC</t>
  </si>
  <si>
    <t>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t>
  </si>
  <si>
    <t>Desconocimiento en la elaboración de informes estandarizados mensuales sobre el proyecto Trabajo Inteligente</t>
  </si>
  <si>
    <t xml:space="preserve">Diseñar un formato de seguimiento mensual del proyecto Trabajo Inteligente </t>
  </si>
  <si>
    <t>1 formato diseñado</t>
  </si>
  <si>
    <t xml:space="preserve">Subsecretaria de Gestión Corporativa </t>
  </si>
  <si>
    <t xml:space="preserve">Implemetar el formato de seguimiento mensual del proyecto Trabajo Inteligente </t>
  </si>
  <si>
    <t>3 formatos de seguimiento implementados</t>
  </si>
  <si>
    <t>172-2022</t>
  </si>
  <si>
    <t>174-2022</t>
  </si>
  <si>
    <t>173-2022</t>
  </si>
  <si>
    <t>175-2022</t>
  </si>
  <si>
    <t>176-2022</t>
  </si>
  <si>
    <t>177-2022</t>
  </si>
  <si>
    <t>178-2022</t>
  </si>
  <si>
    <t>179-2022</t>
  </si>
  <si>
    <t>180-2022</t>
  </si>
  <si>
    <t>20/12/2022: La OAP como resultado de la mesa de trabajo realizada con la Dirección de Atención al Ciudadano, Oficina de Gestión Social, Oficina de Control Interno y la Oficina de Tecnologías de la Información y las  comunicaciones, actualizó el PE01-M01 MANUAL MODELO INTEGRADO DE PLANEACIÓN Y GESTIÓN en el Numeral 3.2.1.9. Sistema de Gestión de la Calidad (SGC), Página 61. Se deja la aclaración “Sobre el cual se considera como no aplicable el Numeral 7.1.5.2. Trazabilidad de las mediciones, como evidencia el mipg publicado en la intranet, se cierra la actividad</t>
  </si>
  <si>
    <t xml:space="preserve">Diciembre 2022: Se creo un repositorio desde una de las cuentas de la Entidad, en el cual se cargó toda la normatividad que se indica en el manual MIPG aplicable al SGAS. </t>
  </si>
  <si>
    <t>Solicitar concepto al ente certificador relacionado con la independencia del Oficial de Cumplimiento, teniendo en cuenta que es ordenador del gasto; Se adjunta concepto ente certificador</t>
  </si>
  <si>
    <t>Diciembre 2022:  Se evidenció concepto al ente certificador relacionado con la independencia del Oficial de Cumplimiento, teniendo en cuenta que es ordenador del gasto; Se adjuntó concepto ente certificador
8/11/2022: No se aportaron evidencias de gestión en el mes de octubre de 2022.
No se aportaron evidencias de gestión en el mes de Septiembre de 2022.</t>
  </si>
  <si>
    <t>Diciembre: se evidenció los listados virtuales y verificar el diligenciamiento total de los listados físicos.; Se adjuntó listado de asistencia debidamente diligenciados
8/11/2022: No se aportaron evidencias de gestión en el mes de octubre de 2022.
No se aportaron evidencias de gestión en el mes de Septiembre de 2022.</t>
  </si>
  <si>
    <t>Revisar y ajustar los documentos del SGAS para que se  guarde coherencia entre ellos; Se realizó el ajuste en el Manual MIPG del  marco normativo del SGAS, incluyendo la norma 37001:2016 y el procedimiento para la gestión de riesgos de la SDM, se ajustó en la política de riesgos de soborno, la frecuencia de seguimiento conforme a lo definido en la Guía de riesgos de la SDM, se adjuntan los soportes de cada documento.</t>
  </si>
  <si>
    <t>Diciembre 2022: Se realizó el ajuste en el Manual MIPG del  marco normativo del SGAS, incluyendo la norma 37001:2016 y el procedimiento para la gestión de riesgos de la SDM, se ajustó en la política de riesgos de soborno, la frecuencia de seguimiento conforme a lo definido en la Guía de riesgos de la SDM, se adjuntan los soportes de cada documento.
9/12/2022: No se aportaron evidencias para este mes
8/11/2022: No se aportaron evidencias de gestión en el mes de octubre de 2022.
No se aportaron evidencias de gestión en el mes de Septiembre de 2022.</t>
  </si>
  <si>
    <t>Definir un repositorio para los documentos externos no controlados del SGAS; se remite link drive de repositorio documentos externos no controlados del SGAS.</t>
  </si>
  <si>
    <t>Actualizar, publicar y socializar el manual MIPG; pieza grafica que documenta el manual MIPG actualizado y publicado.</t>
  </si>
  <si>
    <t>Diciembre 2022: Se actualizo el manual MIPG incluyendo todo lo relacionado con el numeral 4.1. contexto de la organización de la norma ISO 37001:2016, en el cual se especificó todo lo relacionado con la ubicación, sector, numero de colaboradores y socios de negocio del SGAS, el cual se publicó y socializo mediante pieza grafica en las carteleras digitales.</t>
  </si>
  <si>
    <t>Actualizar, publicar y socializar la caracterización del
proceso de Gestión de Talento Humano.; Se actualizo la caracterización del proceso de Gestión de Talento Humano en la cual se incluyeron actividades  relacionadas con el SGAS dentro del ciclo PHVA, la caracterización se publicó y socializo mediante pieza grafica en las carteleras digitales.</t>
  </si>
  <si>
    <t>Se actualizo la caracterización del proceso de Gestión de Talento Humano en la cual se incluyeron actividades relacionadas con el SGAS dentro del ciclo PHVA, la caracterización se publicó y socializo mediante pieza grafica en las carteleras digitales.</t>
  </si>
  <si>
    <t>Revisar, actualizar, publicar y socializar la matriz de
riesgos de soborno; Se actualizo la matriz de riesgos de soborno incluyendo
dentro de los controles antisoborno todo lo relacionado con la revisión de antecedentes y el diligenciamiento en el sistema SIDEAP de la declaración de renta y conflicto de intereses, la matriz se publicó y socializo mediante pieza grafica en las carteleras digitales</t>
  </si>
  <si>
    <t>Se actualizo la matriz de riesgos de soborno incluyendo dentro de los controles antisoborno todo lo relacionado con la revisión de antecedentes y el diligenciamiento en el sistema SIDEAP de la declaración de renta y conflicto de intereses, la matriz se publicó y socializo mediante pieza grafica en las carteleras digitales</t>
  </si>
  <si>
    <t>Actualizar, publicar y socializar el manual MIPG; Se actualizo el manual MIPG incluyendo los ajustes solicitados por la auditoría interna y el seguimiento semestral a la matriz de riesgos, el manual se publicó y socializo mediante pieza grafica en las carteleras digitales.</t>
  </si>
  <si>
    <t>Se actualizo el manual MIPG incluyendo los ajustes solicitados por la auditoría interna y el seguimiento semestral a la matriz de riesgos, el manual se publicó y socializo mediante pieza grafica en las carteleras digitales.</t>
  </si>
  <si>
    <t>Incluir en el indicador de sensibilizaciones del SGAS la cobertura; Indicador de sensibilizaciones actualizado</t>
  </si>
  <si>
    <t>Se ajustó el indicador con el fin de reflejar la cobertura que se tiene en cada una de las sensibilizaciones.</t>
  </si>
  <si>
    <t xml:space="preserve"> Revisar y ajustar los análisis de los indicadores del SGAS; Análisis del indicador de sensibilizaciones actualizado.</t>
  </si>
  <si>
    <t>Se ajusto el análisis del indicador con el fin de incluir la justificación del por qué se incumplió la meta para el segundo trimestre.</t>
  </si>
  <si>
    <t>9/12/2022: Se evidención formato de conciliación bancaria caja menor de acuerdo a los lineamientos establecidos del Manual para el Manejo y Control de Cajas Menores de la Dirección Distrital de Contabilidad-Secretaría de Hacienda</t>
  </si>
  <si>
    <t>9/12/2022: Se evidenció formato de conciliación bancaria caja menor de acuerdo a los lineamientos establecidos del Manual para el Manejo y Control de Cajas Menores de la Dirección Distrital de Contabilidad-Secretaría de Hacienda
9/11/2022: No se aportaron evidencias de gestión en el mes de octubre de 2022.
10/10/2022: No se aportaron evidencias de gestión en el mes de septiembre de 2022.
8/9/2022: No se aportaron evidencias de gestión en el mes de agosto.</t>
  </si>
  <si>
    <t>9/12/2022: No se aportaron evidencias para este mes
9/11/2022: No se aportaron evidencias de gestión en el mes de octubre de 2022.
10/10/2022: No se aportaron evidencias de gestión en el mes de septiembre de 2022.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</si>
  <si>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t>15/12/22: Se realiza la capacitación a todos los trabajadores expuestos a la manipulación de productos químicos, sobre el manejo seguro, etiquetado, incompatibilidad y Fichas de Datos Seguridad de sustancias químicas con las listas de asistencia, se cierra la actividad
9/11/2022: No se aportaron evidencias de gestión en el mes de octubre de 2022.
10/10/2022: No se aportaron evidencias de gestión en el mes de septiembre de 2022.
8/9/2022: No se aportaron evidencias de gestión en el mes de agosto.</t>
  </si>
  <si>
    <t>Dando cumplimiento de acuerdo a los compromisos, el registro fotográfico que hace constar la instalación de la señalización de espacio libre de humo de tabaco.</t>
  </si>
  <si>
    <r>
      <t xml:space="preserve">12/12/2022: Se aporta justificación del cierre de la acción, adicional se aporta como soporte el registro fotográfico con 15 archivos de imagenes dondes se observa que se ha colocado la señalización de libre de humo. Con la anterior evidencia se observa el cumplimiento de la acción y se procede con el respectivo </t>
    </r>
    <r>
      <rPr>
        <b/>
        <sz val="9"/>
        <rFont val="Arial"/>
        <family val="2"/>
      </rPr>
      <t>cierre</t>
    </r>
    <r>
      <rPr>
        <sz val="9"/>
        <rFont val="Arial"/>
        <family val="2"/>
      </rPr>
      <t>. Sin embargo, la eficacia y efectividad se evaluará en la próxima revisión que realice la OCI.
9/11/2022: No se aportaron evidencias de gestión en el mes de octubre de 2022.
10/10/2022: No se aportaron evidencias de gestión en el mes de septiembre de 2022.
8/9/2022: No se aportaron evidencias de gestión en el mes de agosto.</t>
    </r>
  </si>
  <si>
    <r>
      <t xml:space="preserve">20/12/2022. En el mes de noviembre  la Dirección de Contratación actualizó el  Manual de contratación y fue adoptado  mediante la Resolución 302969 de 2022 “Por la cual se adopta la versión 4.0 del Manual de Contratación, de la Secretaría Distrital de Movilidad”. En este se incluyó la articulación con la Guía criterios en Seguridad y Salud en el Trabajo para la adquisición de Productos y Servicios PA02-G03.  El Manual fue publicado en la página web y en la intranet de la entidad. De igual forma  fue socializado a la toda la SDM por medio del memorando 202253000287093 del 17 de noviembre de 2022. Como evidencia se allegó el Manual de contratación V4, la Resolución 302969 del 16 de noviembre de 2022 Por medio de la cual se adoptó la versión 4 del manual en referencia y el memorando de socialización del manual. Por lo anterior y de acuerdo a los soportes se observa el cumplimiento de la acción y </t>
    </r>
    <r>
      <rPr>
        <b/>
        <sz val="9"/>
        <rFont val="Arial"/>
        <family val="2"/>
      </rPr>
      <t>se procede con el respectivo cierre.</t>
    </r>
    <r>
      <rPr>
        <sz val="9"/>
        <rFont val="Arial"/>
        <family val="2"/>
      </rPr>
      <t xml:space="preserve">                     09/11/2022.  El 31 de octubre de 2022 mediante memorando 202250000273573 se solicitó a la OCI reprogramar la fecha de finalización de la presente acción para el 16 de noviembre de 2022. La OCI mediante el memorando 202217000273663 aprobó la solicitud. Reporta el área que en el mes de octubre se realizaron los últimos ajustes por parte de la Dirección de Contratación al Manual de Contratación, el cual fue revisado por la OAPI,  revisado por los enlaces de calidad de la Subsecretaría de Gestión Jurídica y de la Dirección de Contratación y aprobado por el Director de Contratación (e). Así mismo, fue elaborada  la resolución  por medio de la cual se adopta la nueva versión del Manual. Los documentos fueron remitidos  para revisión y suscripción por parte de la Secretaria. Como evidencia se aportó el borrador del Manual de contratación y el Proyecto de resolución por la cual se adopta la versión 4.0 del Manual.                                                                                                                                                     06/10/2022:  El manual de contratación se encuentra en ajustes por parte de los profesionales de la Dirección de Contratación. Se adjunto documento en drive del manual de contratación con los ajustes realizados hasta el 30 de septiembre de 2022.  En ejecución.
7/09/2022:  El manual de contratación se encuentra en ajustes por parte de los profesionales de la Dirección de Contratación. Documento manual de contratación con los ajustes realizados hasta el 31 de agosto de 2022.  En ejecución.
8/08/2022:  El manual de contratación se encuentra en ajustes por parte de los profesionales de la Dirección de Contratación. Documento manual de contratación con los ajustes realizados hasta el 31 de julio de 2022.  En ejecución.
8/07/2022: El manual de contratación se encuentra en ajustes por parte de los profesionales de la Dirección de Contratación. (Acción en ejecución)
8/06/2022: Manual de contratación en actualización.
9/5/22: Aun continua en actualización el Manual de Contratación.
7/04/2022: El manual se encuentra aún en proceso de actualización.
7/03/2022:Manual en proceso de actualización con la incorporación de los criterios SGSST.
7/02/2022:  En desarrollo de la acción establecida el proceso adjunta soporte de  reunión del 7/01/2022, con el objetivo: Guía de criterios de contratación SST, se recomienda adjuntar el acta producto de las reuniones.</t>
    </r>
  </si>
  <si>
    <r>
      <t xml:space="preserve">20/12/2022. En el mes de noviembre  la Dirección de Contratación actualizó el  Manual de contratación y fue adoptado  mediante la Resolución 302969 de 2022 “Por la cual se adopta la versión 4.0 del Manual de Contratación, de la Secretaría Distrital de Movilidad”. Este se ajustó  frente a la suscripción de documentos y estudios previos respecto al ordenador del gasto y el gerente del proyecto.  El Manual fue publicado en la página web y en la intranet de la entidad. De igual forma  fue socializado a la toda la SDM por medio del memorando 202253000287093 del 17 de noviembre de 2022. Como evidencia se allegó el Manual de contratatación V4, la resolución 302969 del 16 de noviembre de 2022 Por medio de la cual se adoptó la versión 4 del manual en referencia y el memorando de socialización del manual. Por lo anterior y de acuerdo a los soportes se observa el cumplimiento de la acción y </t>
    </r>
    <r>
      <rPr>
        <b/>
        <sz val="9"/>
        <rFont val="Arial"/>
        <family val="2"/>
      </rPr>
      <t>se procede con el respectivo cierre.</t>
    </r>
    <r>
      <rPr>
        <sz val="9"/>
        <rFont val="Arial"/>
        <family val="2"/>
      </rPr>
      <t xml:space="preserve">                     09/11/2022. Reporta el área que en el mes de octubre se realizaron los últimos ajustes por parte de la Dirección de Contratación al Manual de Contratación, el cual fue revisado por la OAPI,  revisado por los enlaces de calidad de la Subsecretaría de Gestión Jurídica y de la Dirección de Contratación y aprobado por el Director de Contratación (e). Así mismo, fue elaborada  la resolución  por medio de la cual se adopta la nueva versión del Manual. Los documentos fueron remitidos  para revisión y suscripción por parte de la Secretaria. Como evidencia se aportó el borrador del Manual de contratación y el Proyecto de resolución por la cual se adopta la versión 4.0 del Manual.                                                                                                                                                       06/10/2022:  El manual de contratación se encuentra en ajustes por parte de los profesionales de la Dirección de Contratación. Se adjunto documento en drive del manual de contratación con los ajustes realizados hasta el 30 de septiembre de 2022.  En ejecución.
7/09/2022:  El manual de contratación se encuentra en ajustes por parte de los profesionales de la Dirección de Contratación. Documento manual de contratación con los ajustes realizados hasta el 31 de agosto de 2022.  En ejecución.
8/08/2022: 8/08/2022:  El manual de contratación se encuentra en ajustes por parte de los profesionales de la Dirección de Contratación. Documento manual de contratación con los ajustes realizados hasta el 31 de julio de 2022.  En ejecución.
8/07/2022: El manual de contratación se encuentra en ajustes por parte de los profesionales de la Dirección de Contratación. (Acción en ejecución)
8/06/2022: Manual de contratación en actualización.
9/5/22: Aun continua en actualización el Manual de Contratación.
8/04/2022: Manual continua en proceso de actualización, acción en ejecución.
8/03/2022: 7/03/2022: Manual en proceso de actualización.
7/02/2022:  Las evidencias aportadas no corresponden a las actividades de modificación al Manual de Supervisión.</t>
    </r>
  </si>
  <si>
    <t>20/12/2022.  Para el mes de noviembre de 2022, el área realizó seguimiento a la publicación de los documentos contractuales en la plataforma SECOP II, tales como cargue de las cuentas de cobro y demás documentos de ejecución requeridos. Con un total de 27 contratos revisados aleatoriamente. Como evidencia anexaron el informe donde se encuentran los pantallazos de la publicaciones efectuadas.                                                                                                                                                                                              09/11/2022. Para el mes de octubre de 2022, realizaron seguimiento a la publicación de los documentos contractuales en la plataforma SECOP II, para lo cual anexaron el informe el cual contiene  los pantallazos de la publicación de los documentos.       06/10/2022. Para el mes de septiembre de 2022, realizaron seguimiento a la publicación de los documentos contractuales en la plataforma SECOP II, para lo cual anexaron el informe el cual contiene  los pantallazos de la publicación de los documentos contractuales en la plataforma SECOP II en donde se evidencia que las cuentas mensuales se encuentran actualizadas.                                                                                                                                                                     7/09/2022: Para el mes de agosto de 2022, realizaron seguimiento a la publicación de los documentos contractuales en la plataforma SECOP II, para lo cual anexaron el informe el cual contiene  los pantallazos de la publicación de los documentos contractuales en la plataforma SECOP II en donde se evidencia que las cuentas mensuales se encuentran actualizadas. 
8/08/2022: Para el mes de julio de 2022, se realizó seguimiento a la publicación de los documentos contractuales en la plataforma SECOP II, se anexa el informe donde se encuentran los pantallazos de la publicación de los documentos contractuales en la plataforma SECOP II en donde se evidencia que las cuentas mensuales se encuentran actualizadas. 
11/07/2022: Se presenta informe de seguimiento en el Secop por  parte de la Dirección de Representación judicial con corte mayo, toda vez que el seguimiento es mes vencido.
8/06/2022: Se presenta informe de seguimiento en el Secop por  parte de la Dirección de Representación judicial con corte mayo.
9/5/22: Se adjunta informe de Secop con corte marzo de 22, seguimiento a publicaciones.
8/04/2022: Se adjunta informe de Secop con corte de febrero de 2022, con las debidas observaciones. Se recomienda realizar la acción de acuerdo a su diseño para dar cumplimiento a la meta e indicador.
8/03/2022:  Se presenta como evidencias pantallazos de publicación, sin embargo se recomienda presentar informe donde se especifique que contratos fueron objeto de revisión aleatoria, que se evidencio y que recomendaciones se generaron, 
7/02/2022:  No se aportan los memorando enviados aleatoriamente a los ordenadores del gasto tal y como quedo establecida la acción.</t>
  </si>
  <si>
    <t xml:space="preserve">20/12/2022. En el mes de noviembre se llevaron a cabo tres sesiones del Comité de Conciliación y Defensa Judicial: 1. Sesión 026 del 9 de noviembre en la cual se registró inasistencia con excusas de la Dra. Paula Tatiana Arenas. 2. Sesión 027 del 23 de noviembre en la cual  no se registraron inasistencias. 3. Sesión 028  del 30 de noviembre en la cual se registró inasistencia con excusas del Dr. Paulo Rincón. Como evidencia se aportaron las actas de los comités 26,27 y 28 de 2022, y además de ello, se anexan las convocatorias a las sesiones y las actas técnicas de las sesiones llevadas a cabo en noviembre, en donde se pueden visualizar el registro de asistencia y las excusas recibidas.                                            09/11/2022. Realizaron dos sesiones del Comité de Conciliación y Defensa Judicial, así: 1. Sesión 024 del 12 de octubre en la cual  no se registraron inasistencias.  2. Sesión 025 del 26 de octubre en la cual se registraron inasistencias con excusas de los miembros con voz y voto Ing. Nicolás Correal y de la Dra. Ana María Correal. Finalmente vale recordar que en la convocatoria de las mismas, se indicó "Les recordamos lo establecido en la Resolución 058 de 2019: “artículo 2°.- Asistencia a las Sesiones. La asistencia y participación de las reuniones del Comité de Conciliación y Defensa Judicial de la Secretaría Distrital de Movilidad es obligatoria e indelegable, excepto para el Secretario Distrital de Movilidad” y el artículo 14 del Acuerdo 001 de 2019: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Como evidencia se anexaron las convocatorias a las sesiones y las actas técnicas de las sesiones realizadas en el mes de octubre, en donde se pueden visualizar el registro de asistencia y las excusas recibidas.                                                                                                                                                                                   06/10/2022. Realizaron tres sesiones del Comité de Conciliación y Defensa Judicial, así: 1. Sesión 021 del 7 y 12 de septiembre en la cual se registró la inasistencia de un miembro, quien presentó excusa. 2. Sesión 022 del 20 de septiembre en la cual no se registraron inasistencias y 3. Sesión 023 del 28 de septiembre en donde se registró una inasistencia sin excusa. En la convocatoria de las mismas, se indicó que la asistencia a las Sesiones del comité es obligatoria e indelegable.  Se anexaron las convocatorias a las sesiones y las actas técnicas de las sesiones realizadas en el mes de septiembre, en donde se pueden visualizar el registro de asistencia y las excusas recibidas.                                                                                                                                                             7/09/2022 Realizaron seguimientos de forma bimensual previo a la celebración de las sesiones, con respecto a las invitaciones enviadas y su aceptación y rechazo por parte de los miembros del Comité de Conciliación y Defensa Judicial, verificando de esta forma la remisión previa de las excusas. 
8/08/2022:  En las convocatorias que se realizan a las sesiones del comité se esta haciendo énfasis en la importancia de dar cumplimiento a los preceptos normativos de la resolución 058 de 2019 y su reglamento .
11/07/2022: Se aportan las  convocatorias a los comités del 8/06/2022 y 22/06/2022 así como las actas No 14 y 15, evidenciando que en ambas, las alertas emitidas para el cumplimiento por parte de los miembros del comité para que presenten las excusas en caso de no poder asistir a las sesiones.
8/06/2022: Se aportan las  convocatorias a los comités así como las actas en ambas se evidencia las alertas emitidas para el cumplimiento por parte de los miembros del comité para que presenten las excusas en caso de no poder asistir a las sesiones.
9/5/22: Se adjunta como evidencias actas del comité de conciliación No. 08 del 6/04/22 ; acta 09 del 21/04/22 ; acta 10 del 27/04/22 , en estas actas se pudo evidencias que los miembros ausentes han presentado las respectivas excusas dando cumplimiento a su reglamentación.
8/04/2022: Se adjuntan las actas 6, 7 del comité de conciliación donde se evidencia que los miembros envían las respectivas excusas en cumplimiento con la resolución 056 de 2019.
8/03/2022: Se adjuntan las actas 3 y 4 de las sesiones del comité ,sin embargo se reitera en la necesidad de dejar informes y evidencias de los seguimientos a la presentación de excusas de los miembros.
7/02/2022:  Se adjunta acta No 2 de 2022, sin embargo se recomienda dejar evidencias y soportado los seguimientos bimensuales del seguimiento a la presentación de excusas de los miembros en cumplimiento con el reglamento del comité. </t>
  </si>
  <si>
    <t>20/12/2022. Para el mes de noviembre de acuerdo a la verificación realizada por la OCI se evidenció que la Dirección de contratación realizó la validación  y verificación del origen e integridad de las garantías de 16 contratos y/o órdenes de compra (2022-1851, 2022-1881, 2022-1902, 2022-1900, 2022-1901, 2022-1908, 2022-1460, 2022-1932, 2022-1933, 2022-1905,  2022-1526, 2022-1886, 2022-1683, 2022-1365, 2022-1635 y OC 91048 ) que se suscribieron y/o fueron objeto de modificación en el mes de noviembre de 2022. Como evidencia se allegó un informe denominado "Informe pólizas noviembre de 2022" en el cual se indican los pantallazos de la pestaña de documentos de ejecución de cada contrato, en el cual se puede observar el cargue del soporte de la verificación.                                                                                                                                09/11/2022.  La Dirección de Contratación realizó verificación y validación del origen e integridad de las garantías de los contratos y órdenes de compra que se suscribieron, iniciaron o tuvieron alguna modificación contractual en el mes de octubre, los cuales se detallan en el "INFORME REVISION POLIZAS OCTUBRE 2022".   Los respectivos soportes de las verificaciones se cargaron en SECOP II.   En el informe se presenta para cada contrato u orden de compra el link en el cual se puede observar y descargar la evidencia de la verificación realizada y el cargue de la evidencia en SECOP II.                                                 06/10/2022: La Dirección de Contratación realizó verificación y validación del origen e integridad de las garantías de los contratos y órdenes de compra que se suscribieron, iniciaron o tuvieron alguna modificación contractual en el mes de septiembre, los cuales se detallan en el "INFORME REVISION POLIZAS SEPTIEMBRE 2022". Tomada una muestra se verifica el efectivo cargue de los documentos  en SECOP II
7/09/2022  La Dirección de Contratación realizó verificación y validación del origen e integridad de las garantías de los contratos y órdenes de compra que se suscribieron, iniciaron o tuvieron alguna modificación contractual en el mes, los cuales se detallan en el "Informe verificación garantías agosto 2022". Los respectivos soportes de las verificaciones se cargaron en SECOP II.  En el informe se presenta para cada contrato u orden de compra el link en el cual se puede observar y descargar la evidencia de la verificación realizada y el cargue de la evidencia en SECOP II.
8/08/2022: En el mes de julio la Dirección de Contratación realizó verificación y validación del origen e integridad de las garantías de los contratos y órdenes de compra que se suscribieron, iniciaron o tuvieron alguna modificación contractual en el mes, los cuales se detallan en el "Informe verificación garantías julio 2022". Los respectivos soportes de las verificaciones se cargaron en SECOP II.   En el informe se presenta para cada contrato u orden de compra el link en el cual se puede observar y descargar la evidencia de la verificación realizada y el cargue de la evidencia en SECOP II.
11/07/2022: Se presenta el segundo seguimiento a la acción. Se aportan las publicaciones de la verificación de la autenticidad de las pólizas, las cuales se pueden consultar en el l link relacionado en el informe de revisión  de la verificación y el cargue en SECOP II.
08/06/2022: Se presenta el primer seguimiento a la acción. Se aportan las publicaciones de la verificación de la autenticidad de las pólizas a través del Secop.</t>
  </si>
  <si>
    <r>
      <t xml:space="preserve">20/12/2022. En el mes de noviembre  la Dirección de Contratación actualizó el  Manual de contratación y fue adoptado  mediante la Resolución 302969 de 2022 “Por la cual se adopta la versión 4.0 del Manual de Contratación, de la Secretaría Distrital de Movilidad”. En este se ajustó e incorporaron los lineamientos establecidos en la Directiva 025 de 2021 y Circular Conjunta 001 del 20 de agosto de 2021, respecto a la verificación, aprobación y publicación de las garantías.  El Manual fue publicado en la página web y en la intranet de la entidad. De igual forma  fue socializado a la toda la SDM por medio del memorando 202253000287093 del 17 de noviembre de 2022. Como evidencia se allegó el Manual de contratación V4, la resolución 302969 del 16 de noviembre de 2022 Por medio de la cual se adoptó la versión 4 del manual en referencia y el memorando de socialización del manual. Por lo anterior y de acuerdo a los soportes se observa el cumplimiento de la acción y </t>
    </r>
    <r>
      <rPr>
        <b/>
        <sz val="9"/>
        <rFont val="Arial"/>
        <family val="2"/>
      </rPr>
      <t xml:space="preserve">se procede con el respectivo cierre.  </t>
    </r>
    <r>
      <rPr>
        <sz val="9"/>
        <rFont val="Arial"/>
        <family val="2"/>
      </rPr>
      <t xml:space="preserve">                                      09/11/2022. Reporta el área que en el mes de octubre se realizaron los últimos ajustes por parte de la Dirección de Contratación al Manual de Contratación, el cual fue revisado por la OAPI,  revisado por los enlaces de calidad de la Subsecretaría de Gestión Jurídica y de la Dirección de Contratación y aprobado por el Director de Contratación (e). Así mismo, fue elaborada  la resolución  por medio de la cual se adopta la nueva versión del Manual. Los documentos fueron remitidos  para revisión y suscripción por parte de la Secretaria. Como evidencia se aportó el borrador del Manual de contratación y el Proyecto de resolución por la cual se adopta la versión 4.0 del Manual.                                                                                                                                                   06/10/2022:  El manual de contratación se encuentra en ajustes por parte de los profesionales de la Dirección de Contratación. Se adjunto documento en drive del manual de contratación con los ajustes realizados hasta el 30 de septiembre de 2022.  En ejecución.
7/09/2022:  El manual de contratación se encuentra en ajustes por parte de los profesionales de la Dirección de Contratación. Documento manual de contratación con los ajustes realizados hasta el 31 de agosto de 2022.  En ejecución.
8/08/2022 :El manual de contratación se encuentra en ajustes y revisión por parte de los profesionales de la Dirección de Contratación.  En ejecución.
11/07/2022: El manual de contratación se encuentra en ajustes por parte de los profesionales de la Dirección de Contratación. (Acción en ejecución)
08/06/2022: Se presenta el primer seguimiento a la acción. Manual de contratación en proceso de actualización.</t>
    </r>
  </si>
  <si>
    <r>
      <t>20/12/2022.  En el mes noviembre se llevaron a cabo cinco (5) socializaciones sobre el Decreto 332 de 2020 con las cinco (5) subsecretarías de la SDM, en la cual participaron los estructuradores de procesos de contratación de la SDM. Como evidencia se aportaron  los cinco listados de asistencias a dichas socializaciones. Ahora bien, teniendo en cuenta que en el pasado mes de julio de 2022, se llevó a cabo también una socialización del Decreto 332 de 2020, en el cual participaron 52 funcionarios y/o contratistas de la SDM y de acuerdo a los soportes allegados para este periodo se observa el cumplimiento de la acción y</t>
    </r>
    <r>
      <rPr>
        <b/>
        <sz val="9"/>
        <rFont val="Arial"/>
        <family val="2"/>
      </rPr>
      <t xml:space="preserve"> se procede con el respectivo cierre. </t>
    </r>
    <r>
      <rPr>
        <sz val="9"/>
        <rFont val="Arial"/>
        <family val="2"/>
      </rPr>
      <t xml:space="preserve">                                                                                     </t>
    </r>
    <r>
      <rPr>
        <b/>
        <sz val="9"/>
        <rFont val="Arial"/>
        <family val="2"/>
      </rPr>
      <t xml:space="preserve"> </t>
    </r>
    <r>
      <rPr>
        <sz val="9"/>
        <rFont val="Arial"/>
        <family val="2"/>
      </rPr>
      <t xml:space="preserve">                                                                                    9/11/2022. No se reporta avances para este corte.                                                                                                                               6/10/2022. No se reporta avances para este corte, toda vez que durante el mes de septiembre no se realizaron socializaciones.                                                                                                                                                     7/09/2022: No se reporta avances para este corte, toda vez que durante el mes de agosto no se realizaron socializaciones
8/08/20228/08/2022: El 06 de julio de 2022 se realizó una socialización sobre el Decreto 332 de 2020, en la cual participaron estructuradores, ordenadores del gasto, supervisores y colaboradores de la Dirección de Contratación de la SDM. Se adjunta como evidencia el respectivo listado de asistencia. 
11/07/2022: No se reporta avances para este corte, toda vez que durante el mes de junio no se realizaron socializaciones.</t>
    </r>
  </si>
  <si>
    <t>20/12/2022. Para el mes de noviembre de 2022 se publicaron trece (13) procesos contractuales (SDM-MC-143-2022, SDM-CMA-150-2022, SDM-MC-141-2022, SDM-CD-161-2022; CTO 2022-1984, SDM-CD-145-2022, SDM- MC-155-2022, SDM-MC-152-2022, SDM-MC-158-2022, SDM-PSA-MC-156-2022, SDM-PSA SIE-35-2022, SDM-MC-167-2022, SDM PSA-BP-165-2022 y SDM-CD-148-2022). Se incluyó en los estudios previos,  anexos complementarios y/o clausulado (según correspondió), la obligación en la que se establece el cumplimiento del artículo 3 del Decreto 332 de 2020 expedido por la Alcaldía Mayor de Bogotá solo para cinco (5) procesos de selección que les aplicaba el artículo. 
Se adjunta como evidencia:
*Excel "PROCESOS PUBLICADOS DC NOVIEMBRE 2022", en el cual  se detallan los procesos publicados en noviembre y los procesos a los cuales les aplicaba y no les aplicaba el artículo en mención.  
*Documentos de cada proceso en los que se incluyó la obligación o en los cuales se estableció el objeto del contrato al cual no le aplica la obligación.                   09/11/2022. Durante el mes de octubre de 2022 se incluyó en los estudios previos,  anexos complementarios y/o clausulado (según correspondía), la obligación en la que se establece el cumplimiento del artículo 3 del Decreto 332 de 2020 expedido por la Alcaldía Mayor de Bogotá para 4 procesos de selección que les aplicaba el artículo, de 7 procesos que fueron publicados en el mes.  Se adjuntó como evidencia: *Excel "PROCESOS PUBLICADOS DC OCTUBRE 2022",  en el cual  se detallaron los procesos publicados en octubre y los procesos a los cuales les aplicaba (SDM-CD-123-2022, SDM-PSA-MC-144-2022, SDM-CD-154-2022, SDM-MC-162-2022) y no les aplicaba el artículo en mención.  *Documentos de cada proceso en los que se incluyó la obligación o en los cuales se estableció el objeto del contrato al cual no le aplica la obligación.                                6/10/2022. Durante este mes se incluyó en los estudios previos,  anexos complementarios y/o clausulado (según correspondía), la obligación en la que se establece el cumplimiento del artículo 3 del Decreto 332 de 2020 expedido por la Alcaldía Mayor de Bogotá para 8 procesos de selección que les aplicaba el artículo, de 10 procesos que fueron publicados en el mes. Se adjuntó el Excel  "PROCESOS PUBLICADOS DC SEPTIEMBRE"  SDM-LP-83-2022, SDM-MC-113-2022, SDM-CD-126-2022, SDM-MC-117-2022, SDM-PAS-SIE-93-2022, SDM-CD-138-2022, SDM-CMA-134-2022, SDM-CMA-114-2023, SDM-PSA-BP-99-2022, SDM-CD-36-2022.                                                                                                                   7/09/2022: Durante el mes de agosto de 2022 se incluyó en los estudios previos,  anexos complementarios y/o clausulado (según correspondía), la obligación en la que se establece el cumplimiento del artículo 3 del Decreto 332 de 2020 expedido por la Alcaldía Mayor de Bogotá para 15 procesos de selección que les aplicaba el artículo, de 17 procesos que fueron publicados en el mes. Se adjunto Excel "PROCESOS PUBLICADOS DC AGOSTO" en el cual se detallan los procesos publicados en agosto y los procesos a los cuales les aplicaba y no les aplicaba el artículo en mención.  así: SDM-PSA-LP-103-2022 -SDM-PSA-SIE-043-2022-SDM-MC-105-2022-SDM-CD-128-2022-SDM-MC-121-2022-SDM-PSA-SIE-130-2022-SDM-CD-107-2022-SDM-CD-112-2022-SDM-MC-115-2022-SDM-PSA-SIE-109-2022-SDM-CD-104-2022-SDM-MC-116-2022-SDM-MC-110-2022-SDM-CMA-133-022-
SDM-CD-20-2022-SDM-CMA-127-2022-SDM-CD-136-2022
8/08/2022:Durante el mes de julio de 2022 se incluyó en los estudios previos,  anexos complementarios y/o clausulado (según correspondía), la obligación en la que se establece el cumplimiento del artículo 3 del Decreto 332 de 2020 expedido por la Alcaldía Mayor de Bogotá para 12 procesos de selección que les aplicaba el artículo, de 13 procesos que fueron publicados en el mes.  se adjunta archivo en  el Excel "PROCESOS PUBLICADOS DC JULIO 2022" se detallan los procesos publicados en julio y los procesos a los cuales les aplicaba y no les aplicaba el artículo en mención.  
11/07/2022. para el mes de junio del reporte d procesos publicado,  se incluyó en los estudios previos y/o anexos complementarios (según correspondía) la obligación en la que se establece el cumplimiento del artículo 3 del Decreto 332 de 2020 expedido por la Alcaldía Mayor de Bogotá para 16 procesos de selección que les aplicaba el artículo, de 18 procesos que fueron publicados en el mes. (acción en ejecución)</t>
  </si>
  <si>
    <r>
      <t xml:space="preserve">20/12/2022. Para el mes de noviembre la Dirección de Contratación remitió el memorando No. 202253000289133 con asunto "Cumplimiento Decreto 332 de 2020", en el cual se recordó la necesidad de aplicar el decreto y se dieron lineamientos para su cumplimiento a las áreas. Como evidencia se allegó el memorando ya referido. Ahora bien, teniendo en cuenta que en el pasado mes de julio de 2022, se remitió el memorando  No. 202253000116863 y de acuerdo a los soportes allegados para este periodo se observa el cumplimiento de la acción y </t>
    </r>
    <r>
      <rPr>
        <b/>
        <sz val="9"/>
        <rFont val="Arial"/>
        <family val="2"/>
      </rPr>
      <t>se procede con el respectivo cierre</t>
    </r>
    <r>
      <rPr>
        <sz val="9"/>
        <rFont val="Arial"/>
        <family val="2"/>
      </rPr>
      <t>.                                    9/11/2022.  Reportan los responsables que tienen proyectado remitir el segundo memorando en los próximos meses.          6/10/2022.  Reportan los responsables que tienen proyectado remitir el segundo memorando en los próximos meses.                                                                                                                                                            7/09/2022; Acción con periodicidad semestral. En ejecución.
8/08/2022; Acción con periodicidad semestral. En ejecución.
11/07/2022: Los responsables remitieron memorando  No. 202253000116863 con asunto "Cumplimiento Decreto 332 de 2020, en el cual se recordó la necesidad de aplicar el decreto y se dieron lineamientos para su cumplimiento, establecido para el primer semestre de 2022,  (acción en ejecución)</t>
    </r>
  </si>
  <si>
    <t>20/12/2022. Para el mes de noviembre se está aplicando con el nuevo formato la encuesta del IV trimestre de 2022 dentro del proceso de facilidades de pago, se adjuntó como evidencia  el modelo de la encuesta a aplicar.                     09/11/2022. Los responsables indican que  de acuerdo a la nueva directriz de la Dirección de Atención al Ciudadano (DAC), para el IV trimestre del 2022 se estableció una nueva encuesta “Encuesta de satisfacción (efectividad del trámite) - Cuarto trimestre 2022 DGC” la cual ya se está aplicando en la Dirección de Gestión de Cobro, como evidencia se adjuntó correo de remisión de la DAC y nueva encuesta.                                                                                                                                                 6/10/2022. Los responsables indican que se está aplicando la encuesta en el proceso de gestión jurídica en el tramite facilidades de pago para el tercer trimestre de 2022, la cual está alineada a la encuesta remitida por la Dirección de Atención al Ciudadano. Se aporta como evidencia el formulación de la encuesta, para lo cual se adjuntó como evidencia el soporte de "Encuesta de satisfacción tercer trimestre
2022 Dirección de Gestión de Cobro"                                                                                                                                         7/09/2022: Los responsables informan que se alineó la encuesta de satisfacción para ser aplicada en el  proceso de Gestión Jurídica en el tramite Facilidades de Pago para el tercer trimestre de 2022. Para lo cual se adjunto como evidencia Correo de solicitud de encuesta remitida por la DAC- Formato de encuesta que actualmente se está aplicando al proceso de Gestión Jurídica en el tramite Facilidades de Pago
08/08/2022: La dependencia, no reportan evidencias en este corte.</t>
  </si>
  <si>
    <r>
      <t xml:space="preserve">20/12/2022. El 16 de noviembre de 2022, se llevó a cabo una mesa de trabajo entre la Dirección de Gestión de Cobro, Dirección de Atención al Ciudadano y Subdirección Administrativa con el objetivo de revisar los resultados de la encuesta aplicada y se aportó como evidencia el acta de la reunión, en la cual se concluyó que teniendo en cuenta que en el trimestre ya se habia realizado una mesa de trabajo, solicitan el cierre de la acción. Una vez revisadas las evidencias aportadas observa el cumplimiento de la acción y </t>
    </r>
    <r>
      <rPr>
        <b/>
        <sz val="9"/>
        <rFont val="Arial"/>
        <family val="2"/>
      </rPr>
      <t xml:space="preserve">se procede con el respectivo cierre.   </t>
    </r>
    <r>
      <rPr>
        <sz val="9"/>
        <rFont val="Arial"/>
        <family val="2"/>
      </rPr>
      <t xml:space="preserve">                                           09/11/2022. Los responsables indican que se está a la espera de los resultados de la encuesta aplicada y del informe de satisfacción del ciudadano, una vez se cuenta con dicha información, se programará reunión con la DGC, DAC y SA para realizar el seguimiento a los resultados de las encuestas aplicadas en el III trimestre.                                                                6/10/2022. Los responsables indican que se está a la espera de los resultados de la encuesta aplicada y del informe de satisfacción del ciudadano, una vez se cuenta con dicha información, se programará reunión con la DGC, DAC y SA para realizar el seguimiento a los resultados de las encuestas aplicadas en el III trimestre.                                                                                                                                                       7/09/2022: El 24 de agosto se realizó la mesa de trabajo correspondiente al 3er trimestre de 2022 entre la DGC, DAC y SA, para la revisión de los resultados de la aplicación de la encuesta en el proceso de Gestión Jurídica en el tramite Facilidades de Pago, se adjunto acta mencionada.
08/08/2022: La dependencia, no reportan evidencias en este corte.</t>
    </r>
  </si>
  <si>
    <t>20/12/2022. Se evidenció que los responsables realizaron la actualización y publicación en la Matriz de Cumplimiento Legal  incluyendo los requisitos en materia de SST que se encuentran en la matriz. Adjuntaron  como evidencia Matriz de Cumplimiento actualizada  y correos de solicitud de incorporación de  normatividad asociada al SG-SST.                    09/11/2022.  En el mes de octubre  (25- 10-2022) se llevó a cabo la actualización y publicación en la intranet del instructivo PA05 – IN02 de la Dirección de Normatividad y Conceptos, en el cual se incluyó la identificación de las fuentes de información que permitan mantener actualizados los requisitos legales aplicables del Sistema de Seguridad y Salud en el Trabajo -SST. Se anexa como evidencia la versión 9.0 del instructivo.                                                                                                                                                      6/10/2022. Los responsables enviaron correo electrónico el 05 de julio de 2022,  en el cual se solicitó el ajuste de la “Matriz de Cumplimiento Legal” para la inclusión de las siguientes disposiciones normativas: 1. Resolución Nacional 4927 de 2016 del Ministerio de Trabajo, Resolución Nacional 754 de 2021 del Ministerio de Salud y Protección Social y Circular Nacional 63 de 2020 del Ministerio de Trabajo atendiendo las condiciones del "formato PA05-IN02-F03". La información fue incorporado en la matriz descrita por parte de la Dirección de Normatividad y Conceptos y se solicitó su publicación en la página web de la entidad y la intranet, actividad ejecutada el día 05 de julio de 2022. Se aporta como evidencia: 1. Correo electrónico de fecha 05 de julio de 2022 del Sistema de Seguridad y Salud en el Trabajo. 2. Correo a través del cual se solicitó a mesa de ayuda de la Secretaría Distrital de Movilidad la publicación de la Matriz de Cumplimiento Legal de fecha, 05 de julio de 2022. 3. Matriz de Cumplimiento Legal publicada el 05 de julio de 2022.                                                                                                                                                  8/9/2022: No se aportaron evidencias de gestión en el mes de agosto.</t>
  </si>
  <si>
    <t>20/12/2022. Los responsables indican que se esta a la espera de la publicación y socialización  por parte de la DAC del  consolidado del ABC de asuntos por dependencia. Como evidencia se adjuntó correo remitido a la DAC en fecha 24 de noviembre de 2022, en el cual se consulta si el ABC asuntos por dependencia ya fue publicado y socializado
en el mes de noviembre.                     6/10/2022. Los responsables indican que se realizó la actualización del ABC de asuntos de la Dirección de Gestión de Cobro, la cual fue remitida a la Dirección de Atención al Ciudadano el 23 de septiembre,  como evidencia se aportó correo de reporte y formato pm04-rg01-f03 actualización ABC de asuntos por dependencia DGC 2022. se está a la espera de la retroalimentación. 
30/09/2022. La DIM adjuntan copia de correo en la cual se menciona que La Dirección de Inteligencia para la Movilidad realizó la actualización del ABC de los asuntos a su cargo. Se publica ABC en el link "dispuesto por la DC, de otra parte  la Subdirección de Infraestructura adjunta pantallazo del 19/09/2022 de drive en el cual se aportaron las evidencias a la DAC sobre la actualización y socialización del ABC.
Por lo anterior, las dependencias de la SPM cumplieron con la solicitud de la DAC relacionada con remisión de asuntos por dependencia para actualizar el ABC.</t>
  </si>
  <si>
    <r>
      <t xml:space="preserve">20/12/2022. Se efectuaron dos (2) capacitaciones en manejo del aplicativo ORFEO a los diferentes grupos de la Direccion de Gestion de Cobro, como evidencia se remitieron los  listados de asistencia de las capacitaciones llevadas a cabo el 3 de octubre con una asistencia de 39 personas y el 4 de octubre de 2022 con un registro de asitencia de 43 personas.  Una vez revisadas las evidencias aportadas se observa el cumplimiento de la acción y </t>
    </r>
    <r>
      <rPr>
        <b/>
        <sz val="9"/>
        <rFont val="Arial"/>
        <family val="2"/>
      </rPr>
      <t xml:space="preserve">se procede con el respectivo cierre. </t>
    </r>
    <r>
      <rPr>
        <sz val="9"/>
        <rFont val="Arial"/>
        <family val="2"/>
      </rPr>
      <t xml:space="preserve">                                                                                                                                                                       6/10/2022. Indican los responsables que se realizó solicitud a la Subdirección Administrativa para capacitar al personal de la Dirección de Gestión de Cobro en el tema de Orfeo. como evidencia se carga correo de solicitud y se está a la espera de la respuesta.
30/09/2022. La DIM adjunta copia de correo en la cual se menciona que: Se realizó la capacitación en el manejo del aplicativo ORFEO a los colaboradores de la Dirección de Inteligencia para la Movilidad por parte de la Subdirección Administrativa. Por lo anterior, la DIM y SI cumplieron con la capacitación de ORFEO, para lo cual las evidencias fueron reportadas a la Dirección de Atención al Ciudadano para su respectiva consolidación, estableciéndose como cumplida la acción por parte de las áreas de la SPM.</t>
    </r>
  </si>
  <si>
    <t>El 16 de noviembre de 2022 en mesa de trabajo realizada con los profesionales de la Oficina Asesora de Planeación Institucional y de la Dirección de Talento Humano, se revisa la metodología definida en la Entidad para los riesgos de Gestión, la cual corresponde a los lineamientos establecidos por el Departamento Administrativo de la Función Pública, en esta mesa se determina que dicha metodología es aplicable a los riesgos del Sistema de Gestión de la Seguridad y Salud en el Trabajo y en tal sentido, se continuará con la metodología establecida en la “Guía para la administración del riesgo y el diseño de controles en entidades públicas” emitida por el Departamento Administrativo de Función Pública, ya que esta metodología desde la etapa de identificación permite analizar los riesgos que están bajo el control de la SDM, haciendo un análisis de contexto mediante la matriz DOFA establecida en la Entidad, de igual manera se efectúa el análisis de los factores internos y externos que afecten el cumplimiento de los objetivos institucionales, incluyendo los objetivos del Sistema de Gestión de la Seguridad y Salud en el Trabajo. Se adjunta acta de la mesa de trabajo efectuada.</t>
  </si>
  <si>
    <r>
      <t xml:space="preserve">12/12/2022: Se observa el cumplimiento de la acción, para lo cual aportan la justifiación del cierre y actas de reunión de fechas del 16 y 23 de noviembre junto con sus listados de asistencias; en el contenido del acta del 23 de noviembre se observa que allí se determinan unos riesgos que aplicaran para el SST y que van a ser descritos en el mapa de riesgos de la vigencia 2023. Por lo anterior se procede con el </t>
    </r>
    <r>
      <rPr>
        <b/>
        <sz val="9"/>
        <rFont val="Arial"/>
        <family val="2"/>
      </rPr>
      <t xml:space="preserve">cierre </t>
    </r>
    <r>
      <rPr>
        <sz val="9"/>
        <rFont val="Arial"/>
        <family val="2"/>
      </rPr>
      <t>y la eficacia se evaluará en una proxima revisión de la OCI.
10/10/2022: No se aportaron evidencias de gestión en el mes de septiembre de 2022.
8/9/2022: No se aportaron evidencias de gestión en el mes de agosto.</t>
    </r>
  </si>
  <si>
    <t>NOVIEMBRE</t>
  </si>
  <si>
    <t>144-2022</t>
  </si>
  <si>
    <t>12/12/2022: No se aportaron evidencias de la gestión y cierre para el mes de noviembre.
09/11/2022: No se aportaron evidencias de gestión en el mes de octubre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</si>
</sst>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d/mm/yyyy;@"/>
    <numFmt numFmtId="165" formatCode="dd/mm/yyyy;@"/>
    <numFmt numFmtId="166" formatCode="yyyy\-mm\-dd;@"/>
    <numFmt numFmtId="167" formatCode="yyyy\-mm\-dd"/>
    <numFmt numFmtId="168" formatCode="d/m/yyyy"/>
    <numFmt numFmtId="169" formatCode="dd\-mm\-yy;@"/>
    <numFmt numFmtId="170" formatCode="dd\-mm\-yy"/>
    <numFmt numFmtId="171" formatCode="mm\-yyyy"/>
    <numFmt numFmtId="172" formatCode="dd\-mm\-yyyy"/>
  </numFmts>
  <fonts count="28" x14ac:knownFonts="1">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sz val="8"/>
      <color theme="1"/>
      <name val="Arial"/>
      <family val="2"/>
    </font>
    <font>
      <i/>
      <sz val="9"/>
      <name val="Arial"/>
      <family val="2"/>
    </font>
    <font>
      <strike/>
      <sz val="10"/>
      <name val="Arial"/>
      <family val="2"/>
    </font>
    <font>
      <b/>
      <sz val="10"/>
      <name val="Arial"/>
      <family val="2"/>
    </font>
    <font>
      <b/>
      <sz val="9"/>
      <color theme="1"/>
      <name val="Arial"/>
      <family val="2"/>
    </font>
    <font>
      <sz val="9"/>
      <color theme="1"/>
      <name val="Arial"/>
      <family val="2"/>
    </font>
    <font>
      <b/>
      <sz val="10"/>
      <color theme="1"/>
      <name val="Arial"/>
      <family val="2"/>
    </font>
    <font>
      <sz val="10"/>
      <color theme="1"/>
      <name val="Arial"/>
      <family val="2"/>
    </font>
    <font>
      <sz val="9"/>
      <color rgb="FFFF0000"/>
      <name val="Arial"/>
      <family val="2"/>
    </font>
    <font>
      <b/>
      <sz val="9"/>
      <color indexed="81"/>
      <name val="Tahoma"/>
      <family val="2"/>
    </font>
    <font>
      <sz val="9"/>
      <color indexed="81"/>
      <name val="Tahoma"/>
      <family val="2"/>
    </font>
    <font>
      <strike/>
      <sz val="9"/>
      <name val="Arial"/>
      <family val="2"/>
    </font>
    <font>
      <b/>
      <sz val="9"/>
      <color rgb="FFFF0000"/>
      <name val="Arial"/>
      <family val="2"/>
    </font>
    <font>
      <b/>
      <sz val="8"/>
      <name val="Arial"/>
      <family val="2"/>
    </font>
    <font>
      <b/>
      <sz val="12"/>
      <name val="Arial"/>
      <family val="2"/>
    </font>
    <font>
      <i/>
      <sz val="9"/>
      <color theme="1"/>
      <name val="Arial"/>
      <family val="2"/>
    </font>
    <font>
      <u/>
      <sz val="9"/>
      <color rgb="FF0000FF"/>
      <name val="Arial"/>
      <family val="2"/>
    </font>
    <font>
      <sz val="9"/>
      <color rgb="FF000000"/>
      <name val="Arial"/>
      <family val="2"/>
    </font>
    <font>
      <u/>
      <sz val="9"/>
      <color rgb="FF1155CC"/>
      <name val="Arial"/>
      <family val="2"/>
    </font>
    <font>
      <sz val="8"/>
      <name val="Arial"/>
      <family val="2"/>
    </font>
    <font>
      <sz val="11"/>
      <name val="Calibri"/>
      <family val="2"/>
    </font>
    <font>
      <sz val="8"/>
      <color rgb="FF000000"/>
      <name val="Arial"/>
      <family val="2"/>
    </font>
  </fonts>
  <fills count="13">
    <fill>
      <patternFill patternType="none"/>
    </fill>
    <fill>
      <patternFill patternType="gray125"/>
    </fill>
    <fill>
      <patternFill patternType="solid">
        <fgColor rgb="FF92D05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rgb="FFCCFFCC"/>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0" fontId="3" fillId="0" borderId="0"/>
    <xf numFmtId="0" fontId="3" fillId="0" borderId="0"/>
    <xf numFmtId="0" fontId="3" fillId="0" borderId="0"/>
    <xf numFmtId="0" fontId="2" fillId="0" borderId="0"/>
  </cellStyleXfs>
  <cellXfs count="197">
    <xf numFmtId="0" fontId="0" fillId="0" borderId="0" xfId="0"/>
    <xf numFmtId="0" fontId="5" fillId="0" borderId="0" xfId="3" applyFont="1" applyAlignment="1">
      <alignment horizontal="center" vertical="center" wrapText="1"/>
    </xf>
    <xf numFmtId="0" fontId="4" fillId="2" borderId="1" xfId="3" applyFont="1" applyFill="1" applyBorder="1" applyAlignment="1">
      <alignment horizontal="center" vertical="center" wrapText="1"/>
    </xf>
    <xf numFmtId="164" fontId="4" fillId="2" borderId="1" xfId="3" applyNumberFormat="1" applyFont="1" applyFill="1" applyBorder="1" applyAlignment="1">
      <alignment horizontal="center" vertical="center" wrapText="1"/>
    </xf>
    <xf numFmtId="165" fontId="4" fillId="2" borderId="1" xfId="3" applyNumberFormat="1" applyFont="1" applyFill="1" applyBorder="1" applyAlignment="1">
      <alignment horizontal="center" vertical="center" wrapText="1"/>
    </xf>
    <xf numFmtId="14" fontId="4" fillId="2" borderId="1" xfId="3" applyNumberFormat="1"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4" borderId="1" xfId="3" applyFont="1" applyFill="1" applyBorder="1" applyAlignment="1">
      <alignment horizontal="center" vertical="center" wrapText="1"/>
    </xf>
    <xf numFmtId="0" fontId="4" fillId="3" borderId="1" xfId="3" applyFont="1" applyFill="1" applyBorder="1" applyAlignment="1">
      <alignment horizontal="center" vertical="top" wrapText="1"/>
    </xf>
    <xf numFmtId="0" fontId="4" fillId="5" borderId="1" xfId="3" applyFont="1" applyFill="1" applyBorder="1" applyAlignment="1">
      <alignment horizontal="center" vertical="center" wrapText="1"/>
    </xf>
    <xf numFmtId="166" fontId="5" fillId="0" borderId="2" xfId="0" applyNumberFormat="1" applyFont="1" applyBorder="1" applyAlignment="1">
      <alignment horizontal="left" vertical="top" wrapText="1"/>
    </xf>
    <xf numFmtId="166" fontId="5" fillId="0" borderId="2" xfId="0" applyNumberFormat="1" applyFont="1" applyBorder="1" applyAlignment="1">
      <alignment horizontal="left" vertical="center" wrapText="1"/>
    </xf>
    <xf numFmtId="0" fontId="4" fillId="7" borderId="1" xfId="3" applyFont="1" applyFill="1" applyBorder="1" applyAlignment="1">
      <alignment horizontal="center" vertical="center" wrapText="1"/>
    </xf>
    <xf numFmtId="0" fontId="18" fillId="7" borderId="1" xfId="3" applyFont="1" applyFill="1" applyBorder="1" applyAlignment="1">
      <alignment horizontal="center" vertical="center" wrapText="1"/>
    </xf>
    <xf numFmtId="14" fontId="4" fillId="7" borderId="1" xfId="3" applyNumberFormat="1" applyFont="1" applyFill="1" applyBorder="1" applyAlignment="1">
      <alignment horizontal="center" vertical="center" wrapText="1"/>
    </xf>
    <xf numFmtId="14" fontId="4" fillId="8" borderId="1" xfId="3" applyNumberFormat="1" applyFont="1" applyFill="1" applyBorder="1" applyAlignment="1">
      <alignment horizontal="center" vertical="center" wrapText="1"/>
    </xf>
    <xf numFmtId="0" fontId="4" fillId="8" borderId="1" xfId="3" applyFont="1" applyFill="1" applyBorder="1" applyAlignment="1">
      <alignment horizontal="center" vertical="center" wrapText="1"/>
    </xf>
    <xf numFmtId="0" fontId="4" fillId="8" borderId="1" xfId="3" applyFont="1" applyFill="1" applyBorder="1" applyAlignment="1">
      <alignment horizontal="center" vertical="top" wrapText="1"/>
    </xf>
    <xf numFmtId="0" fontId="5" fillId="9" borderId="0" xfId="3" applyFont="1" applyFill="1" applyAlignment="1">
      <alignment horizontal="center" vertical="center" wrapText="1"/>
    </xf>
    <xf numFmtId="0" fontId="5" fillId="10" borderId="1" xfId="0" applyFont="1" applyFill="1" applyBorder="1" applyAlignment="1">
      <alignment horizontal="center" vertical="center" wrapText="1"/>
    </xf>
    <xf numFmtId="165" fontId="5" fillId="10" borderId="1" xfId="0" applyNumberFormat="1" applyFont="1" applyFill="1" applyBorder="1" applyAlignment="1">
      <alignment horizontal="center" vertical="center" wrapText="1"/>
    </xf>
    <xf numFmtId="0" fontId="5" fillId="10" borderId="1" xfId="0" applyFont="1" applyFill="1" applyBorder="1" applyAlignment="1">
      <alignment horizontal="left" vertical="center" wrapText="1"/>
    </xf>
    <xf numFmtId="0" fontId="5" fillId="10" borderId="1" xfId="0" applyFont="1" applyFill="1" applyBorder="1" applyAlignment="1">
      <alignment vertical="center" wrapText="1"/>
    </xf>
    <xf numFmtId="165" fontId="5" fillId="10" borderId="1" xfId="0" applyNumberFormat="1" applyFont="1" applyFill="1" applyBorder="1" applyAlignment="1">
      <alignment vertical="center" wrapText="1"/>
    </xf>
    <xf numFmtId="14" fontId="5" fillId="10" borderId="1" xfId="0" applyNumberFormat="1" applyFont="1" applyFill="1" applyBorder="1" applyAlignment="1">
      <alignment horizontal="right" vertical="center" wrapText="1"/>
    </xf>
    <xf numFmtId="14" fontId="5" fillId="10" borderId="1" xfId="0" applyNumberFormat="1" applyFont="1" applyFill="1" applyBorder="1" applyAlignment="1">
      <alignment horizontal="center" vertical="center" wrapText="1"/>
    </xf>
    <xf numFmtId="166" fontId="5" fillId="10" borderId="1" xfId="0" applyNumberFormat="1" applyFont="1" applyFill="1" applyBorder="1" applyAlignment="1">
      <alignment horizontal="center" vertical="center" wrapText="1"/>
    </xf>
    <xf numFmtId="166" fontId="5" fillId="10" borderId="1" xfId="0" applyNumberFormat="1" applyFont="1" applyFill="1" applyBorder="1" applyAlignment="1">
      <alignment horizontal="left" vertical="top" wrapText="1"/>
    </xf>
    <xf numFmtId="1" fontId="3" fillId="10" borderId="1" xfId="0" applyNumberFormat="1" applyFont="1" applyFill="1" applyBorder="1" applyAlignment="1">
      <alignment horizontal="right" vertical="center" wrapText="1"/>
    </xf>
    <xf numFmtId="14" fontId="6" fillId="0" borderId="1" xfId="0" applyNumberFormat="1" applyFont="1" applyBorder="1" applyAlignment="1">
      <alignment horizontal="justify" vertical="center" wrapText="1"/>
    </xf>
    <xf numFmtId="0" fontId="3" fillId="10" borderId="0" xfId="0" applyFont="1" applyFill="1" applyAlignment="1">
      <alignment horizontal="left" vertical="center" wrapText="1"/>
    </xf>
    <xf numFmtId="0" fontId="5" fillId="9" borderId="1" xfId="0" applyFont="1" applyFill="1" applyBorder="1" applyAlignment="1">
      <alignment horizontal="center" vertical="center" wrapText="1"/>
    </xf>
    <xf numFmtId="165" fontId="5" fillId="9" borderId="1" xfId="0" applyNumberFormat="1" applyFont="1" applyFill="1" applyBorder="1" applyAlignment="1">
      <alignment horizontal="center" vertical="center" wrapText="1"/>
    </xf>
    <xf numFmtId="0" fontId="5" fillId="9" borderId="1" xfId="0" applyFont="1" applyFill="1" applyBorder="1" applyAlignment="1">
      <alignment horizontal="left" vertical="center" wrapText="1"/>
    </xf>
    <xf numFmtId="0" fontId="5" fillId="9" borderId="1" xfId="0" applyFont="1" applyFill="1" applyBorder="1" applyAlignment="1">
      <alignment vertical="center" wrapText="1"/>
    </xf>
    <xf numFmtId="165" fontId="5" fillId="9" borderId="1" xfId="0" applyNumberFormat="1" applyFont="1" applyFill="1" applyBorder="1" applyAlignment="1">
      <alignment vertical="center" wrapText="1"/>
    </xf>
    <xf numFmtId="14" fontId="5" fillId="9" borderId="1" xfId="0" applyNumberFormat="1" applyFont="1" applyFill="1" applyBorder="1" applyAlignment="1">
      <alignment horizontal="right" vertical="center" wrapText="1"/>
    </xf>
    <xf numFmtId="14" fontId="5" fillId="9" borderId="1" xfId="0" applyNumberFormat="1" applyFont="1" applyFill="1" applyBorder="1" applyAlignment="1">
      <alignment horizontal="center" vertical="center" wrapText="1"/>
    </xf>
    <xf numFmtId="166" fontId="5" fillId="9" borderId="1" xfId="0" applyNumberFormat="1" applyFont="1" applyFill="1" applyBorder="1" applyAlignment="1">
      <alignment horizontal="center" vertical="center" wrapText="1"/>
    </xf>
    <xf numFmtId="166" fontId="5" fillId="9" borderId="1" xfId="0" applyNumberFormat="1" applyFont="1" applyFill="1" applyBorder="1" applyAlignment="1">
      <alignment horizontal="left" vertical="top" wrapText="1"/>
    </xf>
    <xf numFmtId="0" fontId="3" fillId="9" borderId="0" xfId="0" applyFont="1" applyFill="1" applyAlignment="1">
      <alignment horizontal="left" vertical="center" wrapText="1"/>
    </xf>
    <xf numFmtId="1" fontId="0" fillId="0" borderId="0" xfId="0" applyNumberFormat="1"/>
    <xf numFmtId="0" fontId="20" fillId="0" borderId="0" xfId="0" applyFont="1"/>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4" fillId="8" borderId="1" xfId="3" applyNumberFormat="1" applyFont="1" applyFill="1" applyBorder="1" applyAlignment="1">
      <alignment horizontal="right" vertical="center" wrapText="1"/>
    </xf>
    <xf numFmtId="0" fontId="0" fillId="11" borderId="0" xfId="0" applyFill="1"/>
    <xf numFmtId="14" fontId="0" fillId="11" borderId="0" xfId="0" applyNumberFormat="1" applyFill="1"/>
    <xf numFmtId="0" fontId="0" fillId="6" borderId="0" xfId="0" applyFill="1"/>
    <xf numFmtId="14" fontId="0" fillId="6" borderId="0" xfId="0" applyNumberFormat="1" applyFill="1"/>
    <xf numFmtId="0" fontId="0" fillId="9" borderId="0" xfId="0" applyFill="1"/>
    <xf numFmtId="14" fontId="0" fillId="9" borderId="0" xfId="0" applyNumberFormat="1" applyFill="1"/>
    <xf numFmtId="1" fontId="5" fillId="9" borderId="0" xfId="3" applyNumberFormat="1" applyFont="1" applyFill="1" applyAlignment="1">
      <alignment horizontal="center" vertical="center" wrapText="1"/>
    </xf>
    <xf numFmtId="0" fontId="11" fillId="9" borderId="1" xfId="0" applyFont="1" applyFill="1" applyBorder="1" applyAlignment="1">
      <alignment horizontal="center" vertical="center"/>
    </xf>
    <xf numFmtId="165" fontId="11" fillId="9" borderId="1" xfId="0" applyNumberFormat="1" applyFont="1" applyFill="1" applyBorder="1" applyAlignment="1">
      <alignment horizontal="center" vertical="center" wrapText="1"/>
    </xf>
    <xf numFmtId="0" fontId="11" fillId="9" borderId="1" xfId="0" applyFont="1" applyFill="1" applyBorder="1" applyAlignment="1">
      <alignment horizontal="center" vertical="center" wrapText="1"/>
    </xf>
    <xf numFmtId="165" fontId="11" fillId="9" borderId="1" xfId="0" applyNumberFormat="1" applyFont="1" applyFill="1" applyBorder="1" applyAlignment="1">
      <alignment horizontal="center" vertical="center"/>
    </xf>
    <xf numFmtId="0" fontId="11" fillId="9" borderId="1" xfId="0" applyFont="1" applyFill="1" applyBorder="1" applyAlignment="1">
      <alignment horizontal="left" vertical="center"/>
    </xf>
    <xf numFmtId="0" fontId="11" fillId="9" borderId="1" xfId="0" applyFont="1" applyFill="1" applyBorder="1" applyAlignment="1">
      <alignment vertical="center"/>
    </xf>
    <xf numFmtId="0" fontId="11" fillId="9" borderId="1" xfId="0" applyFont="1" applyFill="1" applyBorder="1" applyAlignment="1">
      <alignment vertical="center" wrapText="1"/>
    </xf>
    <xf numFmtId="165" fontId="11" fillId="9" borderId="1" xfId="0" applyNumberFormat="1" applyFont="1" applyFill="1" applyBorder="1" applyAlignment="1">
      <alignment vertical="center" wrapText="1"/>
    </xf>
    <xf numFmtId="14" fontId="11" fillId="9" borderId="1" xfId="0" applyNumberFormat="1" applyFont="1" applyFill="1" applyBorder="1" applyAlignment="1">
      <alignment horizontal="right" vertical="center"/>
    </xf>
    <xf numFmtId="14" fontId="11" fillId="9" borderId="1" xfId="0" applyNumberFormat="1" applyFont="1" applyFill="1" applyBorder="1" applyAlignment="1">
      <alignment horizontal="center" vertical="center"/>
    </xf>
    <xf numFmtId="166" fontId="11" fillId="9" borderId="1" xfId="0" applyNumberFormat="1" applyFont="1" applyFill="1" applyBorder="1" applyAlignment="1">
      <alignment horizontal="center" vertical="center"/>
    </xf>
    <xf numFmtId="166" fontId="11" fillId="9" borderId="1" xfId="0" applyNumberFormat="1" applyFont="1" applyFill="1" applyBorder="1" applyAlignment="1">
      <alignment horizontal="left" vertical="top" wrapText="1"/>
    </xf>
    <xf numFmtId="1" fontId="11" fillId="9" borderId="0" xfId="0" applyNumberFormat="1" applyFont="1" applyFill="1" applyAlignment="1">
      <alignment horizontal="left" vertical="center"/>
    </xf>
    <xf numFmtId="0" fontId="13" fillId="9" borderId="0" xfId="0" applyFont="1" applyFill="1" applyAlignment="1">
      <alignment horizontal="left" vertical="center"/>
    </xf>
    <xf numFmtId="1" fontId="5" fillId="9" borderId="0" xfId="0" applyNumberFormat="1" applyFont="1" applyFill="1" applyAlignment="1">
      <alignment horizontal="left" vertical="center" wrapText="1"/>
    </xf>
    <xf numFmtId="14" fontId="4" fillId="7" borderId="1" xfId="3" applyNumberFormat="1" applyFont="1" applyFill="1" applyBorder="1" applyAlignment="1">
      <alignment horizontal="right" vertical="center" wrapText="1"/>
    </xf>
    <xf numFmtId="0" fontId="4" fillId="8" borderId="3" xfId="3" applyFont="1" applyFill="1" applyBorder="1" applyAlignment="1">
      <alignment horizontal="center" vertical="center" wrapText="1"/>
    </xf>
    <xf numFmtId="9" fontId="0" fillId="0" borderId="0" xfId="1" applyFont="1" applyBorder="1"/>
    <xf numFmtId="14" fontId="0" fillId="11" borderId="0" xfId="0" applyNumberFormat="1" applyFill="1" applyAlignment="1">
      <alignment horizontal="right"/>
    </xf>
    <xf numFmtId="0" fontId="4" fillId="12" borderId="1" xfId="3" applyFont="1" applyFill="1" applyBorder="1" applyAlignment="1">
      <alignment horizontal="center" vertical="center" wrapText="1"/>
    </xf>
    <xf numFmtId="0" fontId="4" fillId="12" borderId="1" xfId="3" applyFont="1" applyFill="1" applyBorder="1" applyAlignment="1">
      <alignment horizontal="center" vertical="top" wrapText="1"/>
    </xf>
    <xf numFmtId="0" fontId="5" fillId="12" borderId="1" xfId="3" applyFont="1" applyFill="1" applyBorder="1" applyAlignment="1">
      <alignment horizontal="center" vertical="center" wrapText="1"/>
    </xf>
    <xf numFmtId="1" fontId="5" fillId="12" borderId="1" xfId="3" applyNumberFormat="1" applyFont="1" applyFill="1" applyBorder="1" applyAlignment="1">
      <alignment horizontal="center" vertical="center" wrapText="1"/>
    </xf>
    <xf numFmtId="14" fontId="19" fillId="12" borderId="1" xfId="4" applyNumberFormat="1" applyFont="1" applyFill="1" applyBorder="1" applyAlignment="1">
      <alignment horizontal="center" vertical="center" wrapText="1"/>
    </xf>
    <xf numFmtId="0" fontId="0" fillId="0" borderId="0" xfId="0" pivotButton="1"/>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2" fillId="0" borderId="0" xfId="5"/>
    <xf numFmtId="0" fontId="5" fillId="9" borderId="3" xfId="0" applyFont="1" applyFill="1" applyBorder="1" applyAlignment="1">
      <alignment horizontal="center" vertical="center" wrapText="1"/>
    </xf>
    <xf numFmtId="165" fontId="5" fillId="9" borderId="3" xfId="0" applyNumberFormat="1" applyFont="1" applyFill="1" applyBorder="1" applyAlignment="1">
      <alignment horizontal="center" vertical="center" wrapText="1"/>
    </xf>
    <xf numFmtId="0" fontId="5" fillId="9" borderId="3" xfId="0" applyFont="1" applyFill="1" applyBorder="1" applyAlignment="1">
      <alignment horizontal="left" vertical="center" wrapText="1"/>
    </xf>
    <xf numFmtId="0" fontId="5" fillId="9" borderId="3" xfId="0" applyFont="1" applyFill="1" applyBorder="1" applyAlignment="1">
      <alignment vertical="center" wrapText="1"/>
    </xf>
    <xf numFmtId="165" fontId="5" fillId="9" borderId="3" xfId="0" applyNumberFormat="1" applyFont="1" applyFill="1" applyBorder="1" applyAlignment="1">
      <alignment vertical="center" wrapText="1"/>
    </xf>
    <xf numFmtId="14" fontId="5" fillId="9" borderId="3" xfId="0" applyNumberFormat="1" applyFont="1" applyFill="1" applyBorder="1" applyAlignment="1">
      <alignment horizontal="right" vertical="center" wrapText="1"/>
    </xf>
    <xf numFmtId="14" fontId="5" fillId="9" borderId="3" xfId="0" applyNumberFormat="1" applyFont="1" applyFill="1" applyBorder="1" applyAlignment="1">
      <alignment horizontal="center" vertical="center" wrapText="1"/>
    </xf>
    <xf numFmtId="166" fontId="5" fillId="9" borderId="3" xfId="0" applyNumberFormat="1" applyFont="1" applyFill="1" applyBorder="1" applyAlignment="1">
      <alignment horizontal="center" vertical="center" wrapText="1"/>
    </xf>
    <xf numFmtId="166" fontId="5" fillId="9" borderId="3" xfId="0" applyNumberFormat="1" applyFont="1" applyFill="1" applyBorder="1" applyAlignment="1">
      <alignment horizontal="left" vertical="top" wrapText="1"/>
    </xf>
    <xf numFmtId="14" fontId="5" fillId="10" borderId="3" xfId="0" applyNumberFormat="1" applyFont="1" applyFill="1" applyBorder="1" applyAlignment="1">
      <alignment horizontal="center" vertical="center" wrapText="1"/>
    </xf>
    <xf numFmtId="1" fontId="3" fillId="10" borderId="3" xfId="0" applyNumberFormat="1" applyFont="1" applyFill="1" applyBorder="1" applyAlignment="1">
      <alignment horizontal="right" vertical="center" wrapText="1"/>
    </xf>
    <xf numFmtId="14" fontId="6" fillId="0" borderId="3" xfId="0" applyNumberFormat="1" applyFont="1" applyBorder="1" applyAlignment="1">
      <alignment horizontal="justify" vertical="center" wrapText="1"/>
    </xf>
    <xf numFmtId="0" fontId="3" fillId="9" borderId="1" xfId="0" applyFont="1" applyFill="1" applyBorder="1" applyAlignment="1">
      <alignment horizontal="left" vertical="center" wrapText="1"/>
    </xf>
    <xf numFmtId="0" fontId="3" fillId="10" borderId="1" xfId="0" applyFont="1" applyFill="1" applyBorder="1" applyAlignment="1">
      <alignment horizontal="left" vertical="center" wrapText="1"/>
    </xf>
    <xf numFmtId="0" fontId="0" fillId="6" borderId="0" xfId="0" applyFill="1" applyAlignment="1">
      <alignment horizontal="left" wrapText="1"/>
    </xf>
    <xf numFmtId="0" fontId="4" fillId="0" borderId="0" xfId="0" applyFont="1" applyAlignment="1">
      <alignment horizontal="center" vertical="center" wrapText="1"/>
    </xf>
    <xf numFmtId="0" fontId="5" fillId="0" borderId="0" xfId="0" applyFont="1" applyAlignment="1">
      <alignment horizontal="center" vertical="center" wrapText="1"/>
    </xf>
    <xf numFmtId="169" fontId="5" fillId="0" borderId="0" xfId="0" applyNumberFormat="1" applyFont="1" applyAlignment="1">
      <alignment horizontal="center" vertical="center" wrapText="1"/>
    </xf>
    <xf numFmtId="0" fontId="5" fillId="0" borderId="1" xfId="0" applyFont="1" applyBorder="1" applyAlignment="1">
      <alignment horizontal="center" vertical="center" wrapText="1"/>
    </xf>
    <xf numFmtId="0" fontId="11"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0" fontId="4" fillId="3" borderId="1" xfId="3" applyFont="1" applyFill="1" applyBorder="1" applyAlignment="1">
      <alignment horizontal="center" vertical="center" wrapText="1"/>
    </xf>
    <xf numFmtId="0" fontId="5" fillId="9" borderId="0" xfId="0" applyFont="1" applyFill="1" applyAlignment="1">
      <alignment horizontal="center" vertical="center" wrapText="1"/>
    </xf>
    <xf numFmtId="0" fontId="5" fillId="0" borderId="1" xfId="0" applyFont="1" applyBorder="1" applyAlignment="1">
      <alignment horizontal="center" vertical="center"/>
    </xf>
    <xf numFmtId="166" fontId="5" fillId="9" borderId="1" xfId="0" applyNumberFormat="1" applyFont="1" applyFill="1" applyBorder="1" applyAlignment="1">
      <alignment horizontal="center" vertical="center"/>
    </xf>
    <xf numFmtId="0" fontId="5" fillId="9" borderId="1" xfId="0" applyFont="1" applyFill="1" applyBorder="1" applyAlignment="1">
      <alignment horizontal="left" vertical="top" wrapText="1"/>
    </xf>
    <xf numFmtId="14" fontId="3" fillId="9"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xf>
    <xf numFmtId="166" fontId="5" fillId="9" borderId="1" xfId="0" applyNumberFormat="1" applyFont="1" applyFill="1" applyBorder="1" applyAlignment="1">
      <alignment horizontal="left" vertical="center" wrapText="1"/>
    </xf>
    <xf numFmtId="0" fontId="3" fillId="0" borderId="0" xfId="0" applyFont="1" applyAlignment="1">
      <alignment horizontal="center"/>
    </xf>
    <xf numFmtId="0" fontId="0" fillId="0" borderId="0" xfId="0" applyAlignment="1">
      <alignment horizontal="center"/>
    </xf>
    <xf numFmtId="0" fontId="4" fillId="2" borderId="4" xfId="3" applyFont="1" applyFill="1" applyBorder="1" applyAlignment="1">
      <alignment horizontal="center" vertical="center" wrapText="1"/>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5" fillId="0" borderId="1" xfId="2" applyFont="1" applyBorder="1" applyAlignment="1">
      <alignment horizontal="center" vertical="center" wrapText="1"/>
    </xf>
    <xf numFmtId="0" fontId="4" fillId="0" borderId="1" xfId="2" applyFont="1" applyBorder="1" applyAlignment="1">
      <alignment horizontal="center" vertical="center" wrapText="1"/>
    </xf>
    <xf numFmtId="0" fontId="4" fillId="5" borderId="1" xfId="3" applyFont="1" applyFill="1" applyBorder="1" applyAlignment="1">
      <alignment horizontal="center" vertical="center" wrapText="1"/>
    </xf>
    <xf numFmtId="0" fontId="4" fillId="0" borderId="7" xfId="2" applyFont="1" applyBorder="1" applyAlignment="1" applyProtection="1">
      <alignment horizontal="center" vertical="center" wrapText="1"/>
      <protection locked="0"/>
    </xf>
    <xf numFmtId="0" fontId="4" fillId="0" borderId="0" xfId="2" applyFont="1" applyAlignment="1" applyProtection="1">
      <alignment horizontal="center" vertical="center" wrapText="1"/>
      <protection locked="0"/>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4" fillId="4" borderId="4" xfId="3" applyFont="1" applyFill="1" applyBorder="1" applyAlignment="1">
      <alignment horizontal="center" vertical="center" wrapText="1"/>
    </xf>
    <xf numFmtId="0" fontId="4" fillId="4" borderId="5" xfId="3" applyFont="1" applyFill="1" applyBorder="1" applyAlignment="1">
      <alignment horizontal="center" vertical="center" wrapText="1"/>
    </xf>
    <xf numFmtId="0" fontId="4" fillId="4" borderId="6" xfId="3" applyFont="1" applyFill="1" applyBorder="1" applyAlignment="1">
      <alignment horizontal="center" vertical="center" wrapText="1"/>
    </xf>
    <xf numFmtId="0" fontId="5" fillId="12" borderId="4" xfId="3" applyFont="1" applyFill="1" applyBorder="1" applyAlignment="1">
      <alignment horizontal="center" vertical="center" wrapText="1"/>
    </xf>
    <xf numFmtId="0" fontId="5" fillId="12" borderId="5" xfId="3" applyFont="1" applyFill="1" applyBorder="1" applyAlignment="1">
      <alignment horizontal="center" vertical="center" wrapText="1"/>
    </xf>
    <xf numFmtId="9" fontId="0" fillId="0" borderId="0" xfId="1" applyFont="1" applyBorder="1" applyAlignment="1">
      <alignment horizontal="right" vertical="center"/>
    </xf>
    <xf numFmtId="9" fontId="0" fillId="0" borderId="0" xfId="0" applyNumberFormat="1" applyAlignment="1">
      <alignment horizontal="right" vertical="center"/>
    </xf>
    <xf numFmtId="0" fontId="0" fillId="0" borderId="0" xfId="0" applyAlignment="1">
      <alignment horizontal="right" vertical="center"/>
    </xf>
    <xf numFmtId="164" fontId="5" fillId="9" borderId="1" xfId="0" applyNumberFormat="1" applyFont="1" applyFill="1" applyBorder="1" applyAlignment="1">
      <alignment horizontal="center" vertical="center" wrapText="1"/>
    </xf>
    <xf numFmtId="0" fontId="5" fillId="9" borderId="1" xfId="0" applyFont="1" applyFill="1" applyBorder="1" applyAlignment="1">
      <alignment horizontal="center" vertical="center"/>
    </xf>
    <xf numFmtId="164" fontId="5" fillId="9" borderId="1" xfId="0" applyNumberFormat="1" applyFont="1" applyFill="1" applyBorder="1" applyAlignment="1">
      <alignment horizontal="center" vertical="center"/>
    </xf>
    <xf numFmtId="0" fontId="5" fillId="9" borderId="1" xfId="0" applyFont="1" applyFill="1" applyBorder="1" applyAlignment="1">
      <alignment horizontal="left" vertical="center"/>
    </xf>
    <xf numFmtId="0" fontId="5" fillId="9" borderId="1" xfId="0" applyFont="1" applyFill="1" applyBorder="1" applyAlignment="1">
      <alignment vertical="center"/>
    </xf>
    <xf numFmtId="0" fontId="5" fillId="9" borderId="1" xfId="0" applyFont="1" applyFill="1" applyBorder="1" applyAlignment="1">
      <alignment horizontal="justify" vertical="center" wrapText="1"/>
    </xf>
    <xf numFmtId="0" fontId="3" fillId="9" borderId="1" xfId="0" applyFont="1" applyFill="1" applyBorder="1" applyAlignment="1">
      <alignment horizontal="center" vertical="center" wrapText="1"/>
    </xf>
    <xf numFmtId="164" fontId="3" fillId="9" borderId="1" xfId="0" applyNumberFormat="1" applyFont="1" applyFill="1" applyBorder="1" applyAlignment="1">
      <alignment horizontal="center" vertical="center" wrapText="1"/>
    </xf>
    <xf numFmtId="0" fontId="3" fillId="9" borderId="1" xfId="0" applyFont="1" applyFill="1" applyBorder="1" applyAlignment="1">
      <alignment horizontal="justify" vertical="center" wrapText="1"/>
    </xf>
    <xf numFmtId="0" fontId="5" fillId="9" borderId="1" xfId="0" applyFont="1" applyFill="1" applyBorder="1"/>
    <xf numFmtId="0" fontId="5" fillId="9" borderId="1" xfId="3" applyFont="1" applyFill="1" applyBorder="1" applyAlignment="1">
      <alignment horizontal="center" vertical="center" wrapText="1"/>
    </xf>
    <xf numFmtId="164" fontId="5" fillId="9" borderId="1" xfId="3" applyNumberFormat="1" applyFont="1" applyFill="1" applyBorder="1" applyAlignment="1">
      <alignment horizontal="center" vertical="center" wrapText="1"/>
    </xf>
    <xf numFmtId="0" fontId="4" fillId="9" borderId="1" xfId="3" applyFont="1" applyFill="1" applyBorder="1" applyAlignment="1">
      <alignment horizontal="center" vertical="center" wrapText="1"/>
    </xf>
    <xf numFmtId="165" fontId="5" fillId="9" borderId="1" xfId="0" applyNumberFormat="1" applyFont="1" applyFill="1" applyBorder="1" applyAlignment="1">
      <alignment horizontal="justify" vertical="center" wrapText="1"/>
    </xf>
    <xf numFmtId="0" fontId="5" fillId="9" borderId="1" xfId="0" applyFont="1" applyFill="1" applyBorder="1" applyAlignment="1">
      <alignment horizontal="justify" vertical="justify" wrapText="1"/>
    </xf>
    <xf numFmtId="0" fontId="11" fillId="9" borderId="1" xfId="0" applyFont="1" applyFill="1" applyBorder="1" applyAlignment="1">
      <alignment horizontal="justify" vertical="justify" wrapText="1"/>
    </xf>
    <xf numFmtId="0" fontId="5" fillId="9" borderId="1" xfId="0" applyFont="1" applyFill="1" applyBorder="1" applyAlignment="1">
      <alignment horizontal="justify" vertical="justify"/>
    </xf>
    <xf numFmtId="0" fontId="3" fillId="9" borderId="1" xfId="0" applyFont="1" applyFill="1" applyBorder="1" applyAlignment="1">
      <alignment horizontal="justify" vertical="justify" wrapText="1"/>
    </xf>
    <xf numFmtId="0" fontId="4" fillId="9" borderId="1" xfId="0" applyFont="1" applyFill="1" applyBorder="1" applyAlignment="1">
      <alignment horizontal="justify" vertical="justify" wrapText="1"/>
    </xf>
    <xf numFmtId="0" fontId="5" fillId="9" borderId="1" xfId="3" applyFont="1" applyFill="1" applyBorder="1" applyAlignment="1">
      <alignment horizontal="justify" vertical="justify" wrapText="1"/>
    </xf>
    <xf numFmtId="0" fontId="4" fillId="9" borderId="1" xfId="3" applyFont="1" applyFill="1" applyBorder="1" applyAlignment="1">
      <alignment horizontal="justify" vertical="justify" wrapText="1"/>
    </xf>
    <xf numFmtId="0" fontId="5" fillId="0" borderId="0" xfId="0" applyFont="1" applyAlignment="1">
      <alignment horizontal="justify" vertical="justify" wrapText="1"/>
    </xf>
    <xf numFmtId="166" fontId="4" fillId="9" borderId="1" xfId="0" applyNumberFormat="1" applyFont="1" applyFill="1" applyBorder="1" applyAlignment="1">
      <alignment horizontal="center" vertical="center" wrapText="1"/>
    </xf>
    <xf numFmtId="14" fontId="5" fillId="9" borderId="1" xfId="0" applyNumberFormat="1" applyFont="1" applyFill="1" applyBorder="1" applyAlignment="1">
      <alignment horizontal="center" vertical="center"/>
    </xf>
    <xf numFmtId="0" fontId="5" fillId="9" borderId="1" xfId="0" applyFont="1" applyFill="1" applyBorder="1" applyAlignment="1">
      <alignment horizontal="left" vertical="top"/>
    </xf>
    <xf numFmtId="166" fontId="5" fillId="9" borderId="1" xfId="0" applyNumberFormat="1" applyFont="1" applyFill="1" applyBorder="1" applyAlignment="1">
      <alignment horizontal="justify" vertical="center" wrapText="1"/>
    </xf>
    <xf numFmtId="165" fontId="5" fillId="9" borderId="1" xfId="0" applyNumberFormat="1" applyFont="1" applyFill="1" applyBorder="1" applyAlignment="1">
      <alignment horizontal="center" vertical="center"/>
    </xf>
    <xf numFmtId="165" fontId="5" fillId="9" borderId="1" xfId="2" applyNumberFormat="1" applyFont="1" applyFill="1" applyBorder="1" applyAlignment="1">
      <alignment horizontal="center" vertical="center" wrapText="1"/>
    </xf>
    <xf numFmtId="165" fontId="5" fillId="9" borderId="1" xfId="2" applyNumberFormat="1" applyFont="1" applyFill="1" applyBorder="1" applyAlignment="1">
      <alignment horizontal="center" vertical="center"/>
    </xf>
    <xf numFmtId="14" fontId="3" fillId="9" borderId="1" xfId="0" applyNumberFormat="1" applyFont="1" applyFill="1" applyBorder="1" applyAlignment="1">
      <alignment horizontal="center" vertical="center"/>
    </xf>
    <xf numFmtId="14" fontId="5" fillId="9" borderId="1" xfId="0" applyNumberFormat="1" applyFont="1" applyFill="1" applyBorder="1" applyAlignment="1">
      <alignment vertical="center" wrapText="1"/>
    </xf>
    <xf numFmtId="0" fontId="3" fillId="9" borderId="1" xfId="0" applyFont="1" applyFill="1" applyBorder="1" applyAlignment="1">
      <alignment horizontal="left" vertical="top" wrapText="1"/>
    </xf>
    <xf numFmtId="165" fontId="5" fillId="9" borderId="1" xfId="3" applyNumberFormat="1" applyFont="1" applyFill="1" applyBorder="1" applyAlignment="1">
      <alignment horizontal="center" vertical="center" wrapText="1"/>
    </xf>
    <xf numFmtId="14" fontId="4" fillId="9" borderId="1" xfId="3" applyNumberFormat="1" applyFont="1" applyFill="1" applyBorder="1" applyAlignment="1">
      <alignment horizontal="center" vertical="center" wrapText="1"/>
    </xf>
    <xf numFmtId="0" fontId="4" fillId="9" borderId="0" xfId="0" applyFont="1" applyFill="1" applyAlignment="1">
      <alignment horizontal="center" vertical="center" wrapText="1"/>
    </xf>
    <xf numFmtId="164" fontId="5" fillId="9" borderId="0" xfId="0" applyNumberFormat="1" applyFont="1" applyFill="1" applyAlignment="1">
      <alignment horizontal="center" vertical="center" wrapText="1"/>
    </xf>
    <xf numFmtId="0" fontId="5" fillId="9" borderId="0" xfId="0" applyFont="1" applyFill="1" applyAlignment="1">
      <alignment horizontal="justify" vertical="justify" wrapText="1"/>
    </xf>
    <xf numFmtId="165" fontId="5" fillId="9" borderId="0" xfId="0" applyNumberFormat="1" applyFont="1" applyFill="1" applyAlignment="1">
      <alignment horizontal="center" vertical="center" wrapText="1"/>
    </xf>
    <xf numFmtId="14" fontId="5" fillId="9" borderId="0" xfId="0" applyNumberFormat="1" applyFont="1" applyFill="1" applyAlignment="1">
      <alignment horizontal="center" vertical="center" wrapText="1"/>
    </xf>
    <xf numFmtId="0" fontId="3" fillId="9" borderId="0" xfId="0" applyFont="1" applyFill="1"/>
    <xf numFmtId="0" fontId="23" fillId="9" borderId="1" xfId="0" applyFont="1" applyFill="1" applyBorder="1" applyAlignment="1">
      <alignment horizontal="center" vertical="center" wrapText="1"/>
    </xf>
    <xf numFmtId="9" fontId="5" fillId="9" borderId="1" xfId="0" applyNumberFormat="1" applyFont="1" applyFill="1" applyBorder="1" applyAlignment="1">
      <alignment horizontal="center" vertical="center" wrapText="1"/>
    </xf>
    <xf numFmtId="168" fontId="5" fillId="9" borderId="1" xfId="0" applyNumberFormat="1" applyFont="1" applyFill="1" applyBorder="1" applyAlignment="1">
      <alignment horizontal="center" vertical="center" wrapText="1"/>
    </xf>
    <xf numFmtId="0" fontId="5" fillId="9" borderId="1" xfId="2" applyFont="1" applyFill="1" applyBorder="1" applyAlignment="1">
      <alignment horizontal="center" vertical="center" wrapText="1"/>
    </xf>
    <xf numFmtId="164" fontId="5" fillId="9" borderId="1" xfId="2" applyNumberFormat="1" applyFont="1" applyFill="1" applyBorder="1" applyAlignment="1">
      <alignment horizontal="center" vertical="center" wrapText="1"/>
    </xf>
    <xf numFmtId="0" fontId="5" fillId="9" borderId="1" xfId="2" applyFont="1" applyFill="1" applyBorder="1" applyAlignment="1">
      <alignment horizontal="justify" vertical="center" wrapText="1"/>
    </xf>
    <xf numFmtId="0" fontId="26" fillId="9" borderId="1" xfId="0" applyFont="1" applyFill="1" applyBorder="1" applyAlignment="1">
      <alignment vertical="center"/>
    </xf>
    <xf numFmtId="169" fontId="5" fillId="9" borderId="0" xfId="0" applyNumberFormat="1" applyFont="1" applyFill="1" applyAlignment="1">
      <alignment horizontal="center" vertical="center" wrapText="1"/>
    </xf>
    <xf numFmtId="170" fontId="11" fillId="9" borderId="1" xfId="0" applyNumberFormat="1" applyFont="1" applyFill="1" applyBorder="1" applyAlignment="1">
      <alignment horizontal="center" vertical="center" wrapText="1"/>
    </xf>
    <xf numFmtId="0" fontId="11" fillId="9" borderId="1" xfId="0" applyFont="1" applyFill="1" applyBorder="1" applyAlignment="1">
      <alignment horizontal="left" vertical="top" wrapText="1"/>
    </xf>
    <xf numFmtId="171" fontId="11" fillId="9" borderId="1" xfId="0" applyNumberFormat="1" applyFont="1" applyFill="1" applyBorder="1" applyAlignment="1">
      <alignment horizontal="center" vertical="center" wrapText="1"/>
    </xf>
    <xf numFmtId="172" fontId="11" fillId="9" borderId="1" xfId="0" applyNumberFormat="1" applyFont="1" applyFill="1" applyBorder="1" applyAlignment="1">
      <alignment horizontal="center" vertical="center"/>
    </xf>
    <xf numFmtId="0" fontId="22" fillId="9" borderId="1" xfId="0" applyFont="1" applyFill="1" applyBorder="1" applyAlignment="1">
      <alignment horizontal="left" vertical="top" wrapText="1"/>
    </xf>
    <xf numFmtId="9" fontId="5" fillId="9" borderId="1" xfId="1" applyFont="1" applyFill="1" applyBorder="1" applyAlignment="1">
      <alignment horizontal="center" vertical="center" wrapText="1"/>
    </xf>
    <xf numFmtId="9" fontId="5" fillId="9" borderId="1" xfId="0" applyNumberFormat="1" applyFont="1" applyFill="1" applyBorder="1" applyAlignment="1">
      <alignment horizontal="center" vertical="center"/>
    </xf>
    <xf numFmtId="165" fontId="3" fillId="9" borderId="1" xfId="0" applyNumberFormat="1" applyFont="1" applyFill="1" applyBorder="1" applyAlignment="1">
      <alignment horizontal="center" vertical="center" wrapText="1"/>
    </xf>
    <xf numFmtId="14" fontId="11" fillId="9" borderId="1" xfId="0" applyNumberFormat="1" applyFont="1" applyFill="1" applyBorder="1" applyAlignment="1">
      <alignment horizontal="center" vertical="center" wrapText="1"/>
    </xf>
    <xf numFmtId="167" fontId="11" fillId="9" borderId="1" xfId="0" applyNumberFormat="1" applyFont="1" applyFill="1" applyBorder="1" applyAlignment="1">
      <alignment horizontal="left" vertical="center" wrapText="1"/>
    </xf>
    <xf numFmtId="0" fontId="27" fillId="9" borderId="1" xfId="0" applyFont="1" applyFill="1" applyBorder="1" applyAlignment="1">
      <alignment vertical="center"/>
    </xf>
    <xf numFmtId="14" fontId="5" fillId="9" borderId="1" xfId="3" applyNumberFormat="1" applyFont="1" applyFill="1" applyBorder="1" applyAlignment="1">
      <alignment horizontal="center" vertical="center" wrapText="1"/>
    </xf>
  </cellXfs>
  <cellStyles count="6">
    <cellStyle name="Normal" xfId="0" builtinId="0"/>
    <cellStyle name="Normal 2" xfId="2" xr:uid="{00000000-0005-0000-0000-000001000000}"/>
    <cellStyle name="Normal 4" xfId="3" xr:uid="{00000000-0005-0000-0000-000002000000}"/>
    <cellStyle name="Normal 4 2" xfId="4" xr:uid="{00000000-0005-0000-0000-000003000000}"/>
    <cellStyle name="Normal 5" xfId="5" xr:uid="{00000000-0005-0000-0000-000004000000}"/>
    <cellStyle name="Porcentaje" xfId="1" builtinId="5"/>
  </cellStyles>
  <dxfs count="35">
    <dxf>
      <alignment wrapText="1"/>
    </dxf>
    <dxf>
      <alignment wrapText="1"/>
    </dxf>
    <dxf>
      <alignment wrapText="1"/>
    </dxf>
    <dxf>
      <alignment wrapText="1"/>
    </dxf>
    <dxf>
      <alignment wrapText="1"/>
    </dxf>
    <dxf>
      <alignment wrapText="1"/>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[11. Consolidado P.M.P Noviembre 2022.xlsx]Estadisticas!TablaDinámica1</c:name>
    <c:fmtId val="0"/>
  </c:pivotSource>
  <c:chart>
    <c:title>
      <c:tx>
        <c:rich>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2.7151789529095319E-2"/>
          <c:y val="3.1489380812202553E-2"/>
        </c:manualLayout>
      </c:layout>
      <c:overlay val="0"/>
      <c:spPr>
        <a:noFill/>
        <a:ln>
          <a:noFill/>
        </a:ln>
        <a:effectLst/>
      </c:spPr>
    </c:title>
    <c:autoTitleDeleted val="0"/>
    <c:pivotFmts>
      <c:pivotFmt>
        <c:idx val="0"/>
        <c:marker>
          <c:symbol val="none"/>
        </c:marker>
        <c:dLbl>
          <c:idx val="0"/>
          <c:spPr>
            <a:solidFill>
              <a:sysClr val="window" lastClr="FFFFFF"/>
            </a:solidFill>
            <a:ln>
              <a:solidFill>
                <a:srgbClr val="70AD47"/>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prstGeom>
              </c15:spPr>
            </c:ext>
          </c:extLst>
        </c:dLbl>
      </c:pivotFmt>
      <c:pivotFmt>
        <c:idx val="1"/>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2"/>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3"/>
      </c:pivotFmt>
      <c:pivotFmt>
        <c:idx val="4"/>
      </c:pivotFmt>
      <c:pivotFmt>
        <c:idx val="5"/>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6"/>
      </c:pivotFmt>
      <c:pivotFmt>
        <c:idx val="7"/>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8"/>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9"/>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tx>
            <c:strRef>
              <c:f>Estadisticas!$B$3</c:f>
              <c:strCache>
                <c:ptCount val="1"/>
                <c:pt idx="0">
                  <c:v>Total</c:v>
                </c:pt>
              </c:strCache>
            </c:strRef>
          </c:tx>
          <c:dPt>
            <c:idx val="0"/>
            <c:bubble3D val="0"/>
            <c:extLst>
              <c:ext xmlns:c16="http://schemas.microsoft.com/office/drawing/2014/chart" uri="{C3380CC4-5D6E-409C-BE32-E72D297353CC}">
                <c16:uniqueId val="{0000001C-AEE3-4384-AE92-6A2FC3923C21}"/>
              </c:ext>
            </c:extLst>
          </c:dPt>
          <c:dPt>
            <c:idx val="1"/>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AEE3-4384-AE92-6A2FC3923C21}"/>
              </c:ext>
            </c:extLst>
          </c:dPt>
          <c:dPt>
            <c:idx val="2"/>
            <c:bubble3D val="0"/>
            <c:extLst>
              <c:ext xmlns:c16="http://schemas.microsoft.com/office/drawing/2014/chart" uri="{C3380CC4-5D6E-409C-BE32-E72D297353CC}">
                <c16:uniqueId val="{0000001E-AEE3-4384-AE92-6A2FC3923C21}"/>
              </c:ext>
            </c:extLst>
          </c:dPt>
          <c:dPt>
            <c:idx val="3"/>
            <c:bubble3D val="0"/>
            <c:extLst>
              <c:ext xmlns:c16="http://schemas.microsoft.com/office/drawing/2014/chart" uri="{C3380CC4-5D6E-409C-BE32-E72D297353CC}">
                <c16:uniqueId val="{0000001F-AEE3-4384-AE92-6A2FC3923C21}"/>
              </c:ext>
            </c:extLst>
          </c:dPt>
          <c:dPt>
            <c:idx val="4"/>
            <c:bubble3D val="0"/>
            <c:extLst>
              <c:ext xmlns:c16="http://schemas.microsoft.com/office/drawing/2014/chart" uri="{C3380CC4-5D6E-409C-BE32-E72D297353CC}">
                <c16:uniqueId val="{00000020-AEE3-4384-AE92-6A2FC3923C21}"/>
              </c:ext>
            </c:extLst>
          </c:dPt>
          <c:dPt>
            <c:idx val="5"/>
            <c:bubble3D val="0"/>
            <c:extLst>
              <c:ext xmlns:c16="http://schemas.microsoft.com/office/drawing/2014/chart" uri="{C3380CC4-5D6E-409C-BE32-E72D297353CC}">
                <c16:uniqueId val="{00000021-AEE3-4384-AE92-6A2FC3923C21}"/>
              </c:ext>
            </c:extLst>
          </c:dPt>
          <c:dPt>
            <c:idx val="6"/>
            <c:bubble3D val="0"/>
            <c:extLst>
              <c:ext xmlns:c16="http://schemas.microsoft.com/office/drawing/2014/chart" uri="{C3380CC4-5D6E-409C-BE32-E72D297353CC}">
                <c16:uniqueId val="{00000022-AEE3-4384-AE92-6A2FC3923C21}"/>
              </c:ext>
            </c:extLst>
          </c:dPt>
          <c:dLbls>
            <c:spPr>
              <a:solidFill>
                <a:sysClr val="window" lastClr="FFFFFF"/>
              </a:solidFill>
              <a:ln>
                <a:solidFill>
                  <a:srgbClr val="70AD47"/>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accentCallout1">
                    <a:avLst/>
                  </a:prstGeom>
                </c15:spPr>
              </c:ext>
            </c:extLst>
          </c:dLbls>
          <c:cat>
            <c:strRef>
              <c:f>Estadisticas!$A$4:$A$15</c:f>
              <c:strCache>
                <c:ptCount val="11"/>
                <c:pt idx="0">
                  <c:v>DIRECCIÓN DE TALENTO HUMANO</c:v>
                </c:pt>
                <c:pt idx="1">
                  <c:v>DIRECCIÓN DE TALENTO HUMANO
OFICINA ASESORA DE PLANEACIÓN INSTITUCIONAL</c:v>
                </c:pt>
                <c:pt idx="2">
                  <c:v>OFICINA ASESORA DE PLANEACIÓN INSTITUCIONAL</c:v>
                </c:pt>
                <c:pt idx="3">
                  <c:v>OFICINA DE CONTROL INTERNO</c:v>
                </c:pt>
                <c:pt idx="4">
                  <c:v>OFICINA DE TECNOLOGÍAS DE LA INFORMACIÓN Y LAS COMUNICACIONES</c:v>
                </c:pt>
                <c:pt idx="5">
                  <c:v>SUBDIRECCIÓN ADMINISTRATIVA</c:v>
                </c:pt>
                <c:pt idx="6">
                  <c:v>SUBSECRETARÍA DE GESTIÓN CORPORATIVA</c:v>
                </c:pt>
                <c:pt idx="7">
                  <c:v>
OFICINA DE PLANEACIÓN INSTITUCIONAL
SUBDIRECCIÓN ADMINISTRATIVA</c:v>
                </c:pt>
                <c:pt idx="8">
                  <c:v>OFICINA ASESORA DE PLANEACIÓN INSTITUCIONAL
DIRECCIÓN DE TALENTO HUMANO</c:v>
                </c:pt>
                <c:pt idx="9">
                  <c:v>SUBSECRETARIA DE GESTIÓN CORPORATIVA
OFICINA ASESORA DE PLANEACIÓN INSTITUCIONAL
</c:v>
                </c:pt>
                <c:pt idx="10">
                  <c:v>Oficina de Gestión Social</c:v>
                </c:pt>
              </c:strCache>
            </c:strRef>
          </c:cat>
          <c:val>
            <c:numRef>
              <c:f>Estadisticas!$B$4:$B$15</c:f>
              <c:numCache>
                <c:formatCode>General</c:formatCode>
                <c:ptCount val="11"/>
                <c:pt idx="0">
                  <c:v>4</c:v>
                </c:pt>
                <c:pt idx="1">
                  <c:v>1</c:v>
                </c:pt>
                <c:pt idx="2">
                  <c:v>5</c:v>
                </c:pt>
                <c:pt idx="3">
                  <c:v>1</c:v>
                </c:pt>
                <c:pt idx="4">
                  <c:v>1</c:v>
                </c:pt>
                <c:pt idx="5">
                  <c:v>7</c:v>
                </c:pt>
                <c:pt idx="6">
                  <c:v>1</c:v>
                </c:pt>
                <c:pt idx="7">
                  <c:v>1</c:v>
                </c:pt>
                <c:pt idx="8">
                  <c:v>2</c:v>
                </c:pt>
                <c:pt idx="9">
                  <c:v>2</c:v>
                </c:pt>
                <c:pt idx="10">
                  <c:v>1</c:v>
                </c:pt>
              </c:numCache>
            </c:numRef>
          </c:val>
          <c:extLst>
            <c:ext xmlns:c16="http://schemas.microsoft.com/office/drawing/2014/chart" uri="{C3380CC4-5D6E-409C-BE32-E72D297353CC}">
              <c16:uniqueId val="{00000019-AEE3-4384-AE92-6A2FC3923C2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[11. Consolidado P.M.P Noviembre 2022.xlsx]Estadisticas!TablaDinámica2</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cap="all" baseline="0">
                <a:effectLst/>
              </a:rPr>
              <a:t>RESPONSABLES EJECUCIÓN ACCIONES abiertas</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600" b="0" i="0" u="none" strike="noStrike" kern="1200" baseline="0">
                  <a:solidFill>
                    <a:schemeClr val="dk1">
                      <a:lumMod val="65000"/>
                      <a:lumOff val="35000"/>
                    </a:schemeClr>
                  </a:solidFill>
                  <a:latin typeface="+mn-lt"/>
                  <a:ea typeface="+mn-ea"/>
                  <a:cs typeface="+mn-cs"/>
                </a:defRPr>
              </a:pPr>
              <a:endParaRPr lang="es-CO"/>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2">
                  <a:avLst/>
                </a:prstGeom>
                <a:noFill/>
                <a:ln>
                  <a:noFill/>
                </a:ln>
              </c15:spPr>
            </c:ext>
          </c:extLst>
        </c:dLbl>
      </c:pivotFmt>
      <c:pivotFmt>
        <c:idx val="1"/>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3"/>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4"/>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5"/>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6"/>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7"/>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8"/>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9"/>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0"/>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1"/>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2"/>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3"/>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4"/>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5"/>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6"/>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7"/>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8"/>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9"/>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0"/>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1"/>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2"/>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3"/>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4"/>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5"/>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6"/>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7"/>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8"/>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9"/>
        <c:spPr>
          <a:solidFill>
            <a:schemeClr val="accent1"/>
          </a:solidFill>
          <a:ln w="25400">
            <a:solidFill>
              <a:schemeClr val="lt1"/>
            </a:solidFill>
          </a:ln>
          <a:effectLst/>
          <a:sp3d contourW="25400">
            <a:contourClr>
              <a:schemeClr val="lt1"/>
            </a:contourClr>
          </a:sp3d>
        </c:spPr>
      </c:pivotFmt>
      <c:pivotFmt>
        <c:idx val="30"/>
        <c:spPr>
          <a:solidFill>
            <a:schemeClr val="accent1"/>
          </a:solidFill>
          <a:ln w="25400">
            <a:solidFill>
              <a:schemeClr val="lt1"/>
            </a:solidFill>
          </a:ln>
          <a:effectLst/>
          <a:sp3d contourW="25400">
            <a:contourClr>
              <a:schemeClr val="lt1"/>
            </a:contourClr>
          </a:sp3d>
        </c:spPr>
      </c:pivotFmt>
      <c:pivotFmt>
        <c:idx val="31"/>
        <c:spPr>
          <a:solidFill>
            <a:schemeClr val="accent1"/>
          </a:solidFill>
          <a:ln w="25400">
            <a:solidFill>
              <a:schemeClr val="lt1"/>
            </a:solidFill>
          </a:ln>
          <a:effectLst/>
          <a:sp3d contourW="25400">
            <a:contourClr>
              <a:schemeClr val="lt1"/>
            </a:contourClr>
          </a:sp3d>
        </c:spPr>
      </c:pivotFmt>
      <c:pivotFmt>
        <c:idx val="32"/>
        <c:spPr>
          <a:solidFill>
            <a:schemeClr val="accent1"/>
          </a:solidFill>
          <a:ln w="25400">
            <a:solidFill>
              <a:schemeClr val="lt1"/>
            </a:solidFill>
          </a:ln>
          <a:effectLst/>
          <a:sp3d contourW="25400">
            <a:contourClr>
              <a:schemeClr val="lt1"/>
            </a:contourClr>
          </a:sp3d>
        </c:spPr>
      </c:pivotFmt>
      <c:pivotFmt>
        <c:idx val="33"/>
        <c:spPr>
          <a:solidFill>
            <a:schemeClr val="accent1"/>
          </a:solidFill>
          <a:ln w="25400">
            <a:solidFill>
              <a:schemeClr val="lt1"/>
            </a:solidFill>
          </a:ln>
          <a:effectLst/>
          <a:sp3d contourW="25400">
            <a:contourClr>
              <a:schemeClr val="lt1"/>
            </a:contourClr>
          </a:sp3d>
        </c:spPr>
      </c:pivotFmt>
      <c:pivotFmt>
        <c:idx val="34"/>
        <c:spPr>
          <a:solidFill>
            <a:schemeClr val="accent1"/>
          </a:solidFill>
          <a:ln w="25400">
            <a:solidFill>
              <a:schemeClr val="lt1"/>
            </a:solidFill>
          </a:ln>
          <a:effectLst/>
          <a:sp3d contourW="25400">
            <a:contourClr>
              <a:schemeClr val="lt1"/>
            </a:contourClr>
          </a:sp3d>
        </c:spPr>
      </c:pivotFmt>
      <c:pivotFmt>
        <c:idx val="35"/>
        <c:spPr>
          <a:solidFill>
            <a:schemeClr val="accent1"/>
          </a:solidFill>
          <a:ln w="25400">
            <a:solidFill>
              <a:schemeClr val="lt1"/>
            </a:solidFill>
          </a:ln>
          <a:effectLst/>
          <a:sp3d contourW="25400">
            <a:contourClr>
              <a:schemeClr val="lt1"/>
            </a:contourClr>
          </a:sp3d>
        </c:spPr>
      </c:pivotFmt>
      <c:pivotFmt>
        <c:idx val="36"/>
        <c:spPr>
          <a:solidFill>
            <a:schemeClr val="accent1"/>
          </a:solidFill>
          <a:ln w="25400">
            <a:solidFill>
              <a:schemeClr val="lt1"/>
            </a:solidFill>
          </a:ln>
          <a:effectLst/>
          <a:sp3d contourW="25400">
            <a:contourClr>
              <a:schemeClr val="lt1"/>
            </a:contourClr>
          </a:sp3d>
        </c:spPr>
      </c:pivotFmt>
      <c:pivotFmt>
        <c:idx val="37"/>
        <c:spPr>
          <a:solidFill>
            <a:schemeClr val="accent1"/>
          </a:solidFill>
          <a:ln w="25400">
            <a:solidFill>
              <a:schemeClr val="lt1"/>
            </a:solidFill>
          </a:ln>
          <a:effectLst/>
          <a:sp3d contourW="25400">
            <a:contourClr>
              <a:schemeClr val="lt1"/>
            </a:contourClr>
          </a:sp3d>
        </c:spPr>
      </c:pivotFmt>
      <c:pivotFmt>
        <c:idx val="38"/>
        <c:spPr>
          <a:solidFill>
            <a:schemeClr val="accent1"/>
          </a:solidFill>
          <a:ln w="25400">
            <a:solidFill>
              <a:schemeClr val="lt1"/>
            </a:solidFill>
          </a:ln>
          <a:effectLst/>
          <a:sp3d contourW="25400">
            <a:contourClr>
              <a:schemeClr val="lt1"/>
            </a:contourClr>
          </a:sp3d>
        </c:spPr>
      </c:pivotFmt>
      <c:pivotFmt>
        <c:idx val="39"/>
        <c:spPr>
          <a:solidFill>
            <a:schemeClr val="accent1"/>
          </a:solidFill>
          <a:ln w="25400">
            <a:solidFill>
              <a:schemeClr val="lt1"/>
            </a:solidFill>
          </a:ln>
          <a:effectLst/>
          <a:sp3d contourW="25400">
            <a:contourClr>
              <a:schemeClr val="lt1"/>
            </a:contourClr>
          </a:sp3d>
        </c:spPr>
      </c:pivotFmt>
      <c:pivotFmt>
        <c:idx val="40"/>
        <c:spPr>
          <a:solidFill>
            <a:schemeClr val="accent1"/>
          </a:solidFill>
          <a:ln w="25400">
            <a:solidFill>
              <a:schemeClr val="lt1"/>
            </a:solidFill>
          </a:ln>
          <a:effectLst/>
          <a:sp3d contourW="25400">
            <a:contourClr>
              <a:schemeClr val="lt1"/>
            </a:contourClr>
          </a:sp3d>
        </c:spPr>
      </c:pivotFmt>
      <c:pivotFmt>
        <c:idx val="41"/>
        <c:spPr>
          <a:solidFill>
            <a:schemeClr val="accent1"/>
          </a:solidFill>
          <a:ln w="25400">
            <a:solidFill>
              <a:schemeClr val="lt1"/>
            </a:solidFill>
          </a:ln>
          <a:effectLst/>
          <a:sp3d contourW="25400">
            <a:contourClr>
              <a:schemeClr val="lt1"/>
            </a:contourClr>
          </a:sp3d>
        </c:spPr>
      </c:pivotFmt>
      <c:pivotFmt>
        <c:idx val="42"/>
        <c:spPr>
          <a:solidFill>
            <a:schemeClr val="accent1"/>
          </a:solidFill>
          <a:ln w="25400">
            <a:solidFill>
              <a:schemeClr val="lt1"/>
            </a:solidFill>
          </a:ln>
          <a:effectLst/>
          <a:sp3d contourW="25400">
            <a:contourClr>
              <a:schemeClr val="lt1"/>
            </a:contourClr>
          </a:sp3d>
        </c:spPr>
      </c:pivotFmt>
      <c:pivotFmt>
        <c:idx val="43"/>
        <c:spPr>
          <a:solidFill>
            <a:schemeClr val="accent1"/>
          </a:solidFill>
          <a:ln w="25400">
            <a:solidFill>
              <a:schemeClr val="lt1"/>
            </a:solidFill>
          </a:ln>
          <a:effectLst/>
          <a:sp3d contourW="25400">
            <a:contourClr>
              <a:schemeClr val="lt1"/>
            </a:contourClr>
          </a:sp3d>
        </c:spPr>
      </c:pivotFmt>
      <c:pivotFmt>
        <c:idx val="44"/>
        <c:spPr>
          <a:solidFill>
            <a:schemeClr val="accent1"/>
          </a:solidFill>
          <a:ln w="25400">
            <a:solidFill>
              <a:schemeClr val="lt1"/>
            </a:solidFill>
          </a:ln>
          <a:effectLst/>
          <a:sp3d contourW="25400">
            <a:contourClr>
              <a:schemeClr val="lt1"/>
            </a:contourClr>
          </a:sp3d>
        </c:spPr>
      </c:pivotFmt>
      <c:pivotFmt>
        <c:idx val="45"/>
        <c:spPr>
          <a:solidFill>
            <a:schemeClr val="accent1"/>
          </a:solidFill>
          <a:ln w="25400">
            <a:solidFill>
              <a:schemeClr val="lt1"/>
            </a:solidFill>
          </a:ln>
          <a:effectLst/>
          <a:sp3d contourW="25400">
            <a:contourClr>
              <a:schemeClr val="lt1"/>
            </a:contourClr>
          </a:sp3d>
        </c:spPr>
      </c:pivotFmt>
      <c:pivotFmt>
        <c:idx val="46"/>
        <c:spPr>
          <a:solidFill>
            <a:schemeClr val="accent1"/>
          </a:solidFill>
          <a:ln w="25400">
            <a:solidFill>
              <a:schemeClr val="lt1"/>
            </a:solidFill>
          </a:ln>
          <a:effectLst/>
          <a:sp3d contourW="25400">
            <a:contourClr>
              <a:schemeClr val="lt1"/>
            </a:contourClr>
          </a:sp3d>
        </c:spPr>
      </c:pivotFmt>
      <c:pivotFmt>
        <c:idx val="47"/>
        <c:spPr>
          <a:solidFill>
            <a:schemeClr val="accent1"/>
          </a:solidFill>
          <a:ln w="25400">
            <a:solidFill>
              <a:schemeClr val="lt1"/>
            </a:solidFill>
          </a:ln>
          <a:effectLst/>
          <a:sp3d contourW="25400">
            <a:contourClr>
              <a:schemeClr val="lt1"/>
            </a:contourClr>
          </a:sp3d>
        </c:spPr>
      </c:pivotFmt>
      <c:pivotFmt>
        <c:idx val="48"/>
        <c:spPr>
          <a:solidFill>
            <a:schemeClr val="accent1"/>
          </a:solidFill>
          <a:ln w="25400">
            <a:solidFill>
              <a:schemeClr val="lt1"/>
            </a:solidFill>
          </a:ln>
          <a:effectLst/>
          <a:sp3d contourW="25400">
            <a:contourClr>
              <a:schemeClr val="lt1"/>
            </a:contourClr>
          </a:sp3d>
        </c:spPr>
      </c:pivotFmt>
      <c:pivotFmt>
        <c:idx val="49"/>
        <c:spPr>
          <a:solidFill>
            <a:schemeClr val="accent1"/>
          </a:solidFill>
          <a:ln w="25400">
            <a:solidFill>
              <a:schemeClr val="lt1"/>
            </a:solidFill>
          </a:ln>
          <a:effectLst/>
          <a:sp3d contourW="25400">
            <a:contourClr>
              <a:schemeClr val="lt1"/>
            </a:contourClr>
          </a:sp3d>
        </c:spPr>
      </c:pivotFmt>
      <c:pivotFmt>
        <c:idx val="50"/>
        <c:spPr>
          <a:solidFill>
            <a:schemeClr val="accent1"/>
          </a:solidFill>
          <a:ln w="25400">
            <a:solidFill>
              <a:schemeClr val="lt1"/>
            </a:solidFill>
          </a:ln>
          <a:effectLst/>
          <a:sp3d contourW="25400">
            <a:contourClr>
              <a:schemeClr val="lt1"/>
            </a:contourClr>
          </a:sp3d>
        </c:spPr>
      </c:pivotFmt>
      <c:pivotFmt>
        <c:idx val="51"/>
        <c:spPr>
          <a:solidFill>
            <a:schemeClr val="accent1"/>
          </a:solidFill>
          <a:ln w="25400">
            <a:solidFill>
              <a:schemeClr val="lt1"/>
            </a:solidFill>
          </a:ln>
          <a:effectLst/>
          <a:sp3d contourW="25400">
            <a:contourClr>
              <a:schemeClr val="lt1"/>
            </a:contourClr>
          </a:sp3d>
        </c:spPr>
      </c:pivotFmt>
      <c:pivotFmt>
        <c:idx val="52"/>
        <c:spPr>
          <a:solidFill>
            <a:schemeClr val="accent1"/>
          </a:solidFill>
          <a:ln w="25400">
            <a:solidFill>
              <a:schemeClr val="lt1"/>
            </a:solidFill>
          </a:ln>
          <a:effectLst/>
          <a:sp3d contourW="25400">
            <a:contourClr>
              <a:schemeClr val="lt1"/>
            </a:contourClr>
          </a:sp3d>
        </c:spPr>
      </c:pivotFmt>
      <c:pivotFmt>
        <c:idx val="53"/>
        <c:spPr>
          <a:solidFill>
            <a:schemeClr val="accent1"/>
          </a:solidFill>
          <a:ln w="25400">
            <a:solidFill>
              <a:schemeClr val="lt1"/>
            </a:solidFill>
          </a:ln>
          <a:effectLst/>
          <a:sp3d contourW="25400">
            <a:contourClr>
              <a:schemeClr val="lt1"/>
            </a:contourClr>
          </a:sp3d>
        </c:spPr>
      </c:pivotFmt>
      <c:pivotFmt>
        <c:idx val="54"/>
        <c:spPr>
          <a:solidFill>
            <a:schemeClr val="accent1"/>
          </a:solidFill>
          <a:ln w="25400">
            <a:solidFill>
              <a:schemeClr val="lt1"/>
            </a:solidFill>
          </a:ln>
          <a:effectLst/>
          <a:sp3d contourW="25400">
            <a:contourClr>
              <a:schemeClr val="lt1"/>
            </a:contourClr>
          </a:sp3d>
        </c:spPr>
      </c:pivotFmt>
      <c:pivotFmt>
        <c:idx val="55"/>
        <c:spPr>
          <a:solidFill>
            <a:schemeClr val="accent1"/>
          </a:solidFill>
          <a:ln w="25400">
            <a:solidFill>
              <a:schemeClr val="lt1"/>
            </a:solidFill>
          </a:ln>
          <a:effectLst/>
          <a:sp3d contourW="25400">
            <a:contourClr>
              <a:schemeClr val="lt1"/>
            </a:contourClr>
          </a:sp3d>
        </c:spPr>
      </c:pivotFmt>
      <c:pivotFmt>
        <c:idx val="56"/>
        <c:spPr>
          <a:solidFill>
            <a:schemeClr val="accent1"/>
          </a:solidFill>
          <a:ln w="25400">
            <a:solidFill>
              <a:schemeClr val="lt1"/>
            </a:solidFill>
          </a:ln>
          <a:effectLst/>
          <a:sp3d contourW="25400">
            <a:contourClr>
              <a:schemeClr val="lt1"/>
            </a:contourClr>
          </a:sp3d>
        </c:spPr>
      </c:pivotFmt>
      <c:pivotFmt>
        <c:idx val="57"/>
        <c:spPr>
          <a:solidFill>
            <a:schemeClr val="accent1"/>
          </a:solidFill>
          <a:ln w="25400">
            <a:solidFill>
              <a:schemeClr val="lt1"/>
            </a:solidFill>
          </a:ln>
          <a:effectLst/>
          <a:sp3d contourW="25400">
            <a:contourClr>
              <a:schemeClr val="lt1"/>
            </a:contourClr>
          </a:sp3d>
        </c:spPr>
      </c:pivotFmt>
      <c:pivotFmt>
        <c:idx val="58"/>
        <c:spPr>
          <a:solidFill>
            <a:schemeClr val="accent1"/>
          </a:solidFill>
          <a:ln w="25400">
            <a:solidFill>
              <a:schemeClr val="lt1"/>
            </a:solidFill>
          </a:ln>
          <a:effectLst/>
          <a:sp3d contourW="25400">
            <a:contourClr>
              <a:schemeClr val="lt1"/>
            </a:contourClr>
          </a:sp3d>
        </c:spPr>
      </c:pivotFmt>
      <c:pivotFmt>
        <c:idx val="59"/>
        <c:spPr>
          <a:solidFill>
            <a:schemeClr val="accent1"/>
          </a:solidFill>
          <a:ln w="25400">
            <a:solidFill>
              <a:schemeClr val="lt1"/>
            </a:solidFill>
          </a:ln>
          <a:effectLst/>
          <a:sp3d contourW="25400">
            <a:contourClr>
              <a:schemeClr val="lt1"/>
            </a:contourClr>
          </a:sp3d>
        </c:spPr>
      </c:pivotFmt>
      <c:pivotFmt>
        <c:idx val="60"/>
        <c:spPr>
          <a:solidFill>
            <a:schemeClr val="accent1"/>
          </a:solidFill>
          <a:ln w="25400">
            <a:solidFill>
              <a:schemeClr val="lt1"/>
            </a:solidFill>
          </a:ln>
          <a:effectLst/>
          <a:sp3d contourW="25400">
            <a:contourClr>
              <a:schemeClr val="lt1"/>
            </a:contourClr>
          </a:sp3d>
        </c:spPr>
      </c:pivotFmt>
      <c:pivotFmt>
        <c:idx val="61"/>
        <c:spPr>
          <a:solidFill>
            <a:schemeClr val="accent1"/>
          </a:solidFill>
          <a:ln w="25400">
            <a:solidFill>
              <a:schemeClr val="lt1"/>
            </a:solidFill>
          </a:ln>
          <a:effectLst/>
          <a:sp3d contourW="25400">
            <a:contourClr>
              <a:schemeClr val="lt1"/>
            </a:contourClr>
          </a:sp3d>
        </c:spPr>
      </c:pivotFmt>
      <c:pivotFmt>
        <c:idx val="62"/>
        <c:spPr>
          <a:solidFill>
            <a:schemeClr val="accent1"/>
          </a:solidFill>
          <a:ln w="25400">
            <a:solidFill>
              <a:schemeClr val="lt1"/>
            </a:solidFill>
          </a:ln>
          <a:effectLst/>
          <a:sp3d contourW="25400">
            <a:contourClr>
              <a:schemeClr val="lt1"/>
            </a:contourClr>
          </a:sp3d>
        </c:spPr>
      </c:pivotFmt>
      <c:pivotFmt>
        <c:idx val="63"/>
        <c:spPr>
          <a:solidFill>
            <a:schemeClr val="accent1"/>
          </a:solidFill>
          <a:ln w="25400">
            <a:solidFill>
              <a:schemeClr val="lt1"/>
            </a:solidFill>
          </a:ln>
          <a:effectLst/>
          <a:sp3d contourW="25400">
            <a:contourClr>
              <a:schemeClr val="lt1"/>
            </a:contourClr>
          </a:sp3d>
        </c:spPr>
      </c:pivotFmt>
      <c:pivotFmt>
        <c:idx val="64"/>
        <c:spPr>
          <a:solidFill>
            <a:schemeClr val="accent1"/>
          </a:solidFill>
          <a:ln w="25400">
            <a:solidFill>
              <a:schemeClr val="lt1"/>
            </a:solidFill>
          </a:ln>
          <a:effectLst/>
          <a:sp3d contourW="25400">
            <a:contourClr>
              <a:schemeClr val="lt1"/>
            </a:contourClr>
          </a:sp3d>
        </c:spPr>
      </c:pivotFmt>
      <c:pivotFmt>
        <c:idx val="65"/>
        <c:spPr>
          <a:solidFill>
            <a:schemeClr val="accent1"/>
          </a:solidFill>
          <a:ln w="25400">
            <a:solidFill>
              <a:schemeClr val="lt1"/>
            </a:solidFill>
          </a:ln>
          <a:effectLst/>
          <a:sp3d contourW="25400">
            <a:contourClr>
              <a:schemeClr val="lt1"/>
            </a:contourClr>
          </a:sp3d>
        </c:spPr>
      </c:pivotFmt>
      <c:pivotFmt>
        <c:idx val="66"/>
        <c:spPr>
          <a:solidFill>
            <a:schemeClr val="accent1"/>
          </a:solidFill>
          <a:ln w="25400">
            <a:solidFill>
              <a:schemeClr val="lt1"/>
            </a:solidFill>
          </a:ln>
          <a:effectLst/>
          <a:sp3d contourW="25400">
            <a:contourClr>
              <a:schemeClr val="lt1"/>
            </a:contourClr>
          </a:sp3d>
        </c:spPr>
      </c:pivotFmt>
      <c:pivotFmt>
        <c:idx val="67"/>
        <c:spPr>
          <a:solidFill>
            <a:schemeClr val="accent1"/>
          </a:solidFill>
          <a:ln w="25400">
            <a:solidFill>
              <a:schemeClr val="lt1"/>
            </a:solidFill>
          </a:ln>
          <a:effectLst/>
          <a:sp3d contourW="25400">
            <a:contourClr>
              <a:schemeClr val="lt1"/>
            </a:contourClr>
          </a:sp3d>
        </c:spPr>
      </c:pivotFmt>
      <c:pivotFmt>
        <c:idx val="68"/>
        <c:spPr>
          <a:solidFill>
            <a:schemeClr val="accent1"/>
          </a:solidFill>
          <a:ln w="25400">
            <a:solidFill>
              <a:schemeClr val="lt1"/>
            </a:solidFill>
          </a:ln>
          <a:effectLst/>
          <a:sp3d contourW="25400">
            <a:contourClr>
              <a:schemeClr val="lt1"/>
            </a:contourClr>
          </a:sp3d>
        </c:spPr>
      </c:pivotFmt>
      <c:pivotFmt>
        <c:idx val="69"/>
        <c:spPr>
          <a:solidFill>
            <a:schemeClr val="accent1"/>
          </a:solidFill>
          <a:ln w="25400">
            <a:solidFill>
              <a:schemeClr val="lt1"/>
            </a:solidFill>
          </a:ln>
          <a:effectLst/>
          <a:sp3d contourW="25400">
            <a:contourClr>
              <a:schemeClr val="lt1"/>
            </a:contourClr>
          </a:sp3d>
        </c:spPr>
      </c:pivotFmt>
      <c:pivotFmt>
        <c:idx val="70"/>
        <c:spPr>
          <a:solidFill>
            <a:schemeClr val="accent1"/>
          </a:solidFill>
          <a:ln w="25400">
            <a:solidFill>
              <a:schemeClr val="lt1"/>
            </a:solidFill>
          </a:ln>
          <a:effectLst/>
          <a:sp3d contourW="25400">
            <a:contourClr>
              <a:schemeClr val="lt1"/>
            </a:contourClr>
          </a:sp3d>
        </c:spPr>
      </c:pivotFmt>
      <c:pivotFmt>
        <c:idx val="71"/>
        <c:spPr>
          <a:solidFill>
            <a:schemeClr val="accent1"/>
          </a:solidFill>
          <a:ln w="25400">
            <a:solidFill>
              <a:schemeClr val="lt1"/>
            </a:solidFill>
          </a:ln>
          <a:effectLst/>
          <a:sp3d contourW="25400">
            <a:contourClr>
              <a:schemeClr val="lt1"/>
            </a:contourClr>
          </a:sp3d>
        </c:spPr>
      </c:pivotFmt>
      <c:pivotFmt>
        <c:idx val="72"/>
        <c:spPr>
          <a:solidFill>
            <a:schemeClr val="accent1"/>
          </a:solidFill>
          <a:ln w="25400">
            <a:solidFill>
              <a:schemeClr val="lt1"/>
            </a:solidFill>
          </a:ln>
          <a:effectLst/>
          <a:sp3d contourW="25400">
            <a:contourClr>
              <a:schemeClr val="lt1"/>
            </a:contourClr>
          </a:sp3d>
        </c:spPr>
      </c:pivotFmt>
      <c:pivotFmt>
        <c:idx val="73"/>
        <c:spPr>
          <a:solidFill>
            <a:schemeClr val="accent1"/>
          </a:solidFill>
          <a:ln w="25400">
            <a:solidFill>
              <a:schemeClr val="lt1"/>
            </a:solidFill>
          </a:ln>
          <a:effectLst/>
          <a:sp3d contourW="25400">
            <a:contourClr>
              <a:schemeClr val="lt1"/>
            </a:contourClr>
          </a:sp3d>
        </c:spPr>
      </c:pivotFmt>
      <c:pivotFmt>
        <c:idx val="74"/>
        <c:spPr>
          <a:solidFill>
            <a:schemeClr val="accent1"/>
          </a:solidFill>
          <a:ln w="25400">
            <a:solidFill>
              <a:schemeClr val="lt1"/>
            </a:solidFill>
          </a:ln>
          <a:effectLst/>
          <a:sp3d contourW="25400">
            <a:contourClr>
              <a:schemeClr val="lt1"/>
            </a:contourClr>
          </a:sp3d>
        </c:spPr>
      </c:pivotFmt>
      <c:pivotFmt>
        <c:idx val="75"/>
        <c:spPr>
          <a:solidFill>
            <a:schemeClr val="accent1"/>
          </a:solidFill>
          <a:ln w="25400">
            <a:solidFill>
              <a:schemeClr val="lt1"/>
            </a:solidFill>
          </a:ln>
          <a:effectLst/>
          <a:sp3d contourW="25400">
            <a:contourClr>
              <a:schemeClr val="lt1"/>
            </a:contourClr>
          </a:sp3d>
        </c:spPr>
      </c:pivotFmt>
      <c:pivotFmt>
        <c:idx val="76"/>
        <c:spPr>
          <a:solidFill>
            <a:schemeClr val="accent1"/>
          </a:solidFill>
          <a:ln w="25400">
            <a:solidFill>
              <a:schemeClr val="lt1"/>
            </a:solidFill>
          </a:ln>
          <a:effectLst/>
          <a:sp3d contourW="25400">
            <a:contourClr>
              <a:schemeClr val="lt1"/>
            </a:contourClr>
          </a:sp3d>
        </c:spPr>
      </c:pivotFmt>
      <c:pivotFmt>
        <c:idx val="77"/>
        <c:spPr>
          <a:solidFill>
            <a:schemeClr val="accent1"/>
          </a:solidFill>
          <a:ln w="25400">
            <a:solidFill>
              <a:schemeClr val="lt1"/>
            </a:solidFill>
          </a:ln>
          <a:effectLst/>
          <a:sp3d contourW="25400">
            <a:contourClr>
              <a:schemeClr val="lt1"/>
            </a:contourClr>
          </a:sp3d>
        </c:spPr>
      </c:pivotFmt>
      <c:pivotFmt>
        <c:idx val="78"/>
        <c:spPr>
          <a:solidFill>
            <a:schemeClr val="accent1"/>
          </a:solidFill>
          <a:ln w="25400">
            <a:solidFill>
              <a:schemeClr val="lt1"/>
            </a:solidFill>
          </a:ln>
          <a:effectLst/>
          <a:sp3d contourW="25400">
            <a:contourClr>
              <a:schemeClr val="lt1"/>
            </a:contourClr>
          </a:sp3d>
        </c:spPr>
      </c:pivotFmt>
      <c:pivotFmt>
        <c:idx val="79"/>
        <c:spPr>
          <a:solidFill>
            <a:schemeClr val="accent1"/>
          </a:solidFill>
          <a:ln w="25400">
            <a:solidFill>
              <a:schemeClr val="lt1"/>
            </a:solidFill>
          </a:ln>
          <a:effectLst/>
          <a:sp3d contourW="25400">
            <a:contourClr>
              <a:schemeClr val="lt1"/>
            </a:contourClr>
          </a:sp3d>
        </c:spPr>
      </c:pivotFmt>
      <c:pivotFmt>
        <c:idx val="80"/>
        <c:spPr>
          <a:solidFill>
            <a:schemeClr val="accent1"/>
          </a:solidFill>
          <a:ln w="25400">
            <a:solidFill>
              <a:schemeClr val="lt1"/>
            </a:solidFill>
          </a:ln>
          <a:effectLst/>
          <a:sp3d contourW="25400">
            <a:contourClr>
              <a:schemeClr val="lt1"/>
            </a:contourClr>
          </a:sp3d>
        </c:spPr>
      </c:pivotFmt>
      <c:pivotFmt>
        <c:idx val="81"/>
        <c:spPr>
          <a:solidFill>
            <a:schemeClr val="accent1"/>
          </a:solidFill>
          <a:ln w="25400">
            <a:solidFill>
              <a:schemeClr val="lt1"/>
            </a:solidFill>
          </a:ln>
          <a:effectLst/>
          <a:sp3d contourW="25400">
            <a:contourClr>
              <a:schemeClr val="lt1"/>
            </a:contourClr>
          </a:sp3d>
        </c:spPr>
      </c:pivotFmt>
      <c:pivotFmt>
        <c:idx val="82"/>
        <c:spPr>
          <a:solidFill>
            <a:schemeClr val="accent1"/>
          </a:solidFill>
          <a:ln w="25400">
            <a:solidFill>
              <a:schemeClr val="lt1"/>
            </a:solidFill>
          </a:ln>
          <a:effectLst/>
          <a:sp3d contourW="25400">
            <a:contourClr>
              <a:schemeClr val="lt1"/>
            </a:contourClr>
          </a:sp3d>
        </c:spPr>
      </c:pivotFmt>
      <c:pivotFmt>
        <c:idx val="83"/>
        <c:spPr>
          <a:solidFill>
            <a:schemeClr val="accent1"/>
          </a:solidFill>
          <a:ln w="25400">
            <a:solidFill>
              <a:schemeClr val="lt1"/>
            </a:solidFill>
          </a:ln>
          <a:effectLst/>
          <a:sp3d contourW="25400">
            <a:contourClr>
              <a:schemeClr val="lt1"/>
            </a:contourClr>
          </a:sp3d>
        </c:spPr>
      </c:pivotFmt>
      <c:pivotFmt>
        <c:idx val="84"/>
        <c:spPr>
          <a:solidFill>
            <a:schemeClr val="accent1"/>
          </a:solidFill>
          <a:ln w="25400">
            <a:solidFill>
              <a:schemeClr val="lt1"/>
            </a:solidFill>
          </a:ln>
          <a:effectLst/>
          <a:sp3d contourW="25400">
            <a:contourClr>
              <a:schemeClr val="lt1"/>
            </a:contourClr>
          </a:sp3d>
        </c:spPr>
      </c:pivotFmt>
      <c:pivotFmt>
        <c:idx val="85"/>
        <c:spPr>
          <a:solidFill>
            <a:schemeClr val="accent1"/>
          </a:solidFill>
          <a:ln w="25400">
            <a:solidFill>
              <a:schemeClr val="lt1"/>
            </a:solidFill>
          </a:ln>
          <a:effectLst/>
          <a:sp3d contourW="25400">
            <a:contourClr>
              <a:schemeClr val="lt1"/>
            </a:contourClr>
          </a:sp3d>
        </c:spPr>
      </c:pivotFmt>
      <c:pivotFmt>
        <c:idx val="86"/>
        <c:spPr>
          <a:solidFill>
            <a:schemeClr val="accent1"/>
          </a:solidFill>
          <a:ln w="25400">
            <a:solidFill>
              <a:schemeClr val="lt1"/>
            </a:solidFill>
          </a:ln>
          <a:effectLst/>
          <a:sp3d contourW="25400">
            <a:contourClr>
              <a:schemeClr val="lt1"/>
            </a:contourClr>
          </a:sp3d>
        </c:spPr>
      </c:pivotFmt>
      <c:pivotFmt>
        <c:idx val="87"/>
        <c:spPr>
          <a:solidFill>
            <a:schemeClr val="accent1"/>
          </a:solidFill>
          <a:ln w="25400">
            <a:solidFill>
              <a:schemeClr val="lt1"/>
            </a:solidFill>
          </a:ln>
          <a:effectLst/>
          <a:sp3d contourW="25400">
            <a:contourClr>
              <a:schemeClr val="lt1"/>
            </a:contourClr>
          </a:sp3d>
        </c:spPr>
      </c:pivotFmt>
      <c:pivotFmt>
        <c:idx val="88"/>
        <c:spPr>
          <a:solidFill>
            <a:schemeClr val="accent1"/>
          </a:solidFill>
          <a:ln w="25400">
            <a:solidFill>
              <a:schemeClr val="lt1"/>
            </a:solidFill>
          </a:ln>
          <a:effectLst/>
          <a:sp3d contourW="25400">
            <a:contourClr>
              <a:schemeClr val="lt1"/>
            </a:contourClr>
          </a:sp3d>
        </c:spPr>
      </c:pivotFmt>
      <c:pivotFmt>
        <c:idx val="89"/>
        <c:spPr>
          <a:solidFill>
            <a:schemeClr val="accent1"/>
          </a:solidFill>
          <a:ln w="25400">
            <a:solidFill>
              <a:schemeClr val="lt1"/>
            </a:solidFill>
          </a:ln>
          <a:effectLst/>
          <a:sp3d contourW="25400">
            <a:contourClr>
              <a:schemeClr val="lt1"/>
            </a:contourClr>
          </a:sp3d>
        </c:spPr>
      </c:pivotFmt>
      <c:pivotFmt>
        <c:idx val="90"/>
        <c:spPr>
          <a:solidFill>
            <a:schemeClr val="accent1"/>
          </a:solidFill>
          <a:ln w="25400">
            <a:solidFill>
              <a:schemeClr val="lt1"/>
            </a:solidFill>
          </a:ln>
          <a:effectLst/>
          <a:sp3d contourW="25400">
            <a:contourClr>
              <a:schemeClr val="lt1"/>
            </a:contourClr>
          </a:sp3d>
        </c:spPr>
      </c:pivotFmt>
      <c:pivotFmt>
        <c:idx val="91"/>
        <c:spPr>
          <a:solidFill>
            <a:schemeClr val="accent1"/>
          </a:solidFill>
          <a:ln w="25400">
            <a:solidFill>
              <a:schemeClr val="lt1"/>
            </a:solidFill>
          </a:ln>
          <a:effectLst/>
          <a:sp3d contourW="25400">
            <a:contourClr>
              <a:schemeClr val="lt1"/>
            </a:contourClr>
          </a:sp3d>
        </c:spPr>
      </c:pivotFmt>
      <c:pivotFmt>
        <c:idx val="92"/>
        <c:spPr>
          <a:solidFill>
            <a:schemeClr val="accent1"/>
          </a:solidFill>
          <a:ln w="25400">
            <a:solidFill>
              <a:schemeClr val="lt1"/>
            </a:solidFill>
          </a:ln>
          <a:effectLst/>
          <a:sp3d contourW="25400">
            <a:contourClr>
              <a:schemeClr val="lt1"/>
            </a:contourClr>
          </a:sp3d>
        </c:spPr>
      </c:pivotFmt>
      <c:pivotFmt>
        <c:idx val="93"/>
        <c:spPr>
          <a:solidFill>
            <a:schemeClr val="accent1"/>
          </a:solidFill>
          <a:ln w="25400">
            <a:solidFill>
              <a:schemeClr val="lt1"/>
            </a:solidFill>
          </a:ln>
          <a:effectLst/>
          <a:sp3d contourW="25400">
            <a:contourClr>
              <a:schemeClr val="lt1"/>
            </a:contourClr>
          </a:sp3d>
        </c:spPr>
      </c:pivotFmt>
      <c:pivotFmt>
        <c:idx val="94"/>
        <c:spPr>
          <a:solidFill>
            <a:schemeClr val="accent1"/>
          </a:solidFill>
          <a:ln w="25400">
            <a:solidFill>
              <a:schemeClr val="lt1"/>
            </a:solidFill>
          </a:ln>
          <a:effectLst/>
          <a:sp3d contourW="25400">
            <a:contourClr>
              <a:schemeClr val="lt1"/>
            </a:contourClr>
          </a:sp3d>
        </c:spPr>
      </c:pivotFmt>
      <c:pivotFmt>
        <c:idx val="95"/>
        <c:spPr>
          <a:solidFill>
            <a:schemeClr val="accent1"/>
          </a:solidFill>
          <a:ln w="25400">
            <a:solidFill>
              <a:schemeClr val="lt1"/>
            </a:solidFill>
          </a:ln>
          <a:effectLst/>
          <a:sp3d contourW="25400">
            <a:contourClr>
              <a:schemeClr val="lt1"/>
            </a:contourClr>
          </a:sp3d>
        </c:spPr>
      </c:pivotFmt>
      <c:pivotFmt>
        <c:idx val="96"/>
        <c:spPr>
          <a:solidFill>
            <a:schemeClr val="accent1"/>
          </a:solidFill>
          <a:ln w="25400">
            <a:solidFill>
              <a:schemeClr val="lt1"/>
            </a:solidFill>
          </a:ln>
          <a:effectLst/>
          <a:sp3d contourW="25400">
            <a:contourClr>
              <a:schemeClr val="lt1"/>
            </a:contourClr>
          </a:sp3d>
        </c:spPr>
      </c:pivotFmt>
      <c:pivotFmt>
        <c:idx val="97"/>
        <c:spPr>
          <a:solidFill>
            <a:schemeClr val="accent1"/>
          </a:solidFill>
          <a:ln w="25400">
            <a:solidFill>
              <a:schemeClr val="lt1"/>
            </a:solidFill>
          </a:ln>
          <a:effectLst/>
          <a:sp3d contourW="25400">
            <a:contourClr>
              <a:schemeClr val="lt1"/>
            </a:contourClr>
          </a:sp3d>
        </c:spPr>
      </c:pivotFmt>
      <c:pivotFmt>
        <c:idx val="98"/>
        <c:spPr>
          <a:solidFill>
            <a:schemeClr val="accent1"/>
          </a:solidFill>
          <a:ln w="25400">
            <a:solidFill>
              <a:schemeClr val="lt1"/>
            </a:solidFill>
          </a:ln>
          <a:effectLst/>
          <a:sp3d contourW="25400">
            <a:contourClr>
              <a:schemeClr val="lt1"/>
            </a:contourClr>
          </a:sp3d>
        </c:spPr>
      </c:pivotFmt>
      <c:pivotFmt>
        <c:idx val="99"/>
        <c:spPr>
          <a:solidFill>
            <a:schemeClr val="accent1"/>
          </a:solidFill>
          <a:ln w="25400">
            <a:solidFill>
              <a:schemeClr val="lt1"/>
            </a:solidFill>
          </a:ln>
          <a:effectLst/>
          <a:sp3d contourW="25400">
            <a:contourClr>
              <a:schemeClr val="lt1"/>
            </a:contourClr>
          </a:sp3d>
        </c:spPr>
      </c:pivotFmt>
      <c:pivotFmt>
        <c:idx val="100"/>
        <c:spPr>
          <a:solidFill>
            <a:schemeClr val="accent1"/>
          </a:solidFill>
          <a:ln w="25400">
            <a:solidFill>
              <a:schemeClr val="lt1"/>
            </a:solidFill>
          </a:ln>
          <a:effectLst/>
          <a:sp3d contourW="25400">
            <a:contourClr>
              <a:schemeClr val="lt1"/>
            </a:contourClr>
          </a:sp3d>
        </c:spPr>
      </c:pivotFmt>
      <c:pivotFmt>
        <c:idx val="101"/>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Estadisticas!$B$27</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1CF9-4146-B125-2E942C2FF7FD}"/>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1CF9-4146-B125-2E942C2FF7FD}"/>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1CF9-4146-B125-2E942C2FF7FD}"/>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1CF9-4146-B125-2E942C2FF7FD}"/>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1CF9-4146-B125-2E942C2FF7FD}"/>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1CF9-4146-B125-2E942C2FF7FD}"/>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1CF9-4146-B125-2E942C2FF7FD}"/>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1CF9-4146-B125-2E942C2FF7FD}"/>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1CF9-4146-B125-2E942C2FF7FD}"/>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1CF9-4146-B125-2E942C2FF7FD}"/>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1CF9-4146-B125-2E942C2FF7FD}"/>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1CF9-4146-B125-2E942C2FF7FD}"/>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1CF9-4146-B125-2E942C2FF7FD}"/>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1CF9-4146-B125-2E942C2FF7FD}"/>
              </c:ext>
            </c:extLst>
          </c:dPt>
          <c:dPt>
            <c:idx val="14"/>
            <c:bubble3D val="0"/>
            <c:spPr>
              <a:solidFill>
                <a:schemeClr val="accent3">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1CF9-4146-B125-2E942C2FF7FD}"/>
              </c:ext>
            </c:extLst>
          </c:dPt>
          <c:dPt>
            <c:idx val="15"/>
            <c:bubble3D val="0"/>
            <c:spPr>
              <a:solidFill>
                <a:schemeClr val="accent4">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F-1CF9-4146-B125-2E942C2FF7FD}"/>
              </c:ext>
            </c:extLst>
          </c:dPt>
          <c:dPt>
            <c:idx val="16"/>
            <c:bubble3D val="0"/>
            <c:spPr>
              <a:solidFill>
                <a:schemeClr val="accent5">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1CF9-4146-B125-2E942C2FF7FD}"/>
              </c:ext>
            </c:extLst>
          </c:dPt>
          <c:dPt>
            <c:idx val="17"/>
            <c:bubble3D val="0"/>
            <c:spPr>
              <a:solidFill>
                <a:schemeClr val="accent6">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3-1CF9-4146-B125-2E942C2FF7FD}"/>
              </c:ext>
            </c:extLst>
          </c:dPt>
          <c:dPt>
            <c:idx val="18"/>
            <c:bubble3D val="0"/>
            <c:spPr>
              <a:solidFill>
                <a:schemeClr val="accent1">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5-1CF9-4146-B125-2E942C2FF7FD}"/>
              </c:ext>
            </c:extLst>
          </c:dPt>
          <c:dPt>
            <c:idx val="19"/>
            <c:bubble3D val="0"/>
            <c:spPr>
              <a:solidFill>
                <a:schemeClr val="accent2">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7-1CF9-4146-B125-2E942C2FF7FD}"/>
              </c:ext>
            </c:extLst>
          </c:dPt>
          <c:dPt>
            <c:idx val="20"/>
            <c:bubble3D val="0"/>
            <c:spPr>
              <a:solidFill>
                <a:schemeClr val="accent3">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9-1CF9-4146-B125-2E942C2FF7FD}"/>
              </c:ext>
            </c:extLst>
          </c:dPt>
          <c:dPt>
            <c:idx val="21"/>
            <c:bubble3D val="0"/>
            <c:spPr>
              <a:solidFill>
                <a:schemeClr val="accent4">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B-1CF9-4146-B125-2E942C2FF7FD}"/>
              </c:ext>
            </c:extLst>
          </c:dPt>
          <c:dPt>
            <c:idx val="22"/>
            <c:bubble3D val="0"/>
            <c:spPr>
              <a:solidFill>
                <a:schemeClr val="accent5">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D-1CF9-4146-B125-2E942C2FF7FD}"/>
              </c:ext>
            </c:extLst>
          </c:dPt>
          <c:dPt>
            <c:idx val="23"/>
            <c:bubble3D val="0"/>
            <c:spPr>
              <a:solidFill>
                <a:schemeClr val="accent6">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F-1CF9-4146-B125-2E942C2FF7FD}"/>
              </c:ext>
            </c:extLst>
          </c:dPt>
          <c:dPt>
            <c:idx val="24"/>
            <c:bubble3D val="0"/>
            <c:spPr>
              <a:solidFill>
                <a:schemeClr val="accent1">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1-1CF9-4146-B125-2E942C2FF7FD}"/>
              </c:ext>
            </c:extLst>
          </c:dPt>
          <c:dPt>
            <c:idx val="25"/>
            <c:bubble3D val="0"/>
            <c:spPr>
              <a:solidFill>
                <a:schemeClr val="accent2">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3-1CF9-4146-B125-2E942C2FF7FD}"/>
              </c:ext>
            </c:extLst>
          </c:dPt>
          <c:dPt>
            <c:idx val="26"/>
            <c:bubble3D val="0"/>
            <c:spPr>
              <a:solidFill>
                <a:schemeClr val="accent3">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5-1CF9-4146-B125-2E942C2FF7FD}"/>
              </c:ext>
            </c:extLst>
          </c:dPt>
          <c:dPt>
            <c:idx val="27"/>
            <c:bubble3D val="0"/>
            <c:spPr>
              <a:solidFill>
                <a:schemeClr val="accent4">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7-1CF9-4146-B125-2E942C2FF7FD}"/>
              </c:ext>
            </c:extLst>
          </c:dPt>
          <c:dPt>
            <c:idx val="28"/>
            <c:bubble3D val="0"/>
            <c:spPr>
              <a:solidFill>
                <a:schemeClr val="accent5">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9-1CF9-4146-B125-2E942C2FF7FD}"/>
              </c:ext>
            </c:extLst>
          </c:dPt>
          <c:dPt>
            <c:idx val="29"/>
            <c:bubble3D val="0"/>
            <c:spPr>
              <a:solidFill>
                <a:schemeClr val="accent6">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B-567B-418F-84B1-86FAD88AA6F1}"/>
              </c:ext>
            </c:extLst>
          </c:dPt>
          <c:dPt>
            <c:idx val="30"/>
            <c:bubble3D val="0"/>
            <c:spPr>
              <a:solidFill>
                <a:schemeClr val="accent1">
                  <a:lumMod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D-567B-418F-84B1-86FAD88AA6F1}"/>
              </c:ext>
            </c:extLst>
          </c:dPt>
          <c:dPt>
            <c:idx val="31"/>
            <c:bubble3D val="0"/>
            <c:spPr>
              <a:solidFill>
                <a:schemeClr val="accent2">
                  <a:lumMod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F-567B-418F-84B1-86FAD88AA6F1}"/>
              </c:ext>
            </c:extLst>
          </c:dPt>
          <c:dPt>
            <c:idx val="32"/>
            <c:bubble3D val="0"/>
            <c:spPr>
              <a:solidFill>
                <a:schemeClr val="accent3">
                  <a:lumMod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1-567B-418F-84B1-86FAD88AA6F1}"/>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600" b="0" i="0" u="none" strike="noStrike" kern="1200" baseline="0">
                    <a:solidFill>
                      <a:schemeClr val="dk1">
                        <a:lumMod val="65000"/>
                        <a:lumOff val="3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accentCallout2">
                    <a:avLst/>
                  </a:prstGeom>
                  <a:noFill/>
                  <a:ln>
                    <a:noFill/>
                  </a:ln>
                </c15:spPr>
              </c:ext>
            </c:extLst>
          </c:dLbls>
          <c:cat>
            <c:strRef>
              <c:f>Estadisticas!$A$28:$A$52</c:f>
              <c:strCache>
                <c:ptCount val="24"/>
                <c:pt idx="0">
                  <c:v>SUBSECRETARÍA DE GESTIÓN CORPORATIVA</c:v>
                </c:pt>
                <c:pt idx="1">
                  <c:v>SUBDIRECCION FINANCIERA / SUBDIRECCIÓN ADMINISTRATIVA</c:v>
                </c:pt>
                <c:pt idx="2">
                  <c:v>SUBDIRECCIÓN FINANCIERA</c:v>
                </c:pt>
                <c:pt idx="3">
                  <c:v>SUBDIRECCIÓN DE SEÑALIZACIÓN</c:v>
                </c:pt>
                <c:pt idx="4">
                  <c:v>SUBDIRECCIÓN DE CONTROL DE TRÁNSITO Y TRANSPORTE</c:v>
                </c:pt>
                <c:pt idx="5">
                  <c:v>SUBDIRECCIÓN DE CONTRAVENCIONES </c:v>
                </c:pt>
                <c:pt idx="6">
                  <c:v>SUBDIRECCIÓN ADMINISTRATIVA</c:v>
                </c:pt>
                <c:pt idx="7">
                  <c:v>OTIC y SA</c:v>
                </c:pt>
                <c:pt idx="8">
                  <c:v>OFICINA DE TECOLOGÍAS DE LA INFORMACIÓN Y COMUNICACIONES/
OFICINA ASESORA DE COMUNICACIONES Y CULTURA PARA LA MOVILIDAD</c:v>
                </c:pt>
                <c:pt idx="9">
                  <c:v>OFICINA DE TECNOLOGÍAS DE LA INFORMACIÓN Y LAS COMUNICACIONES</c:v>
                </c:pt>
                <c:pt idx="10">
                  <c:v>Oficina de Gestión Social</c:v>
                </c:pt>
                <c:pt idx="11">
                  <c:v>OFICINA DE CONTROL INTERNO</c:v>
                </c:pt>
                <c:pt idx="12">
                  <c:v>OFICINA ASESORA DE PLANEACIÓN INSTITUCIONAL</c:v>
                </c:pt>
                <c:pt idx="13">
                  <c:v>OFICINA ASESORA DE COMUNICACIONES Y CULTURA PARA LA MOVILIDAD</c:v>
                </c:pt>
                <c:pt idx="14">
                  <c:v>DIRECCIÓN DE TALENTO HUMANO
SUBDIRECCION ADMINISTRATIVA</c:v>
                </c:pt>
                <c:pt idx="15">
                  <c:v>DIRECCIÓN DE TALENTO HUMANO
DIRECCIÓN DE NORMATIVIDAD Y CONCEPTOS</c:v>
                </c:pt>
                <c:pt idx="16">
                  <c:v>DIRECCIÓN DE TALENTO HUMANO 
SUBDIRECCIÓN ADMINISTRATIVA</c:v>
                </c:pt>
                <c:pt idx="17">
                  <c:v>DIRECCIÓN DE TALENTO HUMANO</c:v>
                </c:pt>
                <c:pt idx="18">
                  <c:v>DIRECCIÓN DE REPRESENTACIÓN JUDICIAL</c:v>
                </c:pt>
                <c:pt idx="19">
                  <c:v>DIRECCIÓN DE INTELIGENCIA PARA LA MOVILIDAD
SUBDIRECCIÓN DE CONTROL DE TRÁNSITO Y TRANSPORTE
SUBDIRECCIÓN DE INFRAESTRUCTURA
DIRECCIÓN DE ATENCIÓN AL CIUDADANO
SUBDIRECCIÓN DE CONTRAVENCIONES
DIRECCIÓN DE GESTIÓN DE COBRO
DIRECCIÓN DE INVESTIGACIONES ADMIN</c:v>
                </c:pt>
                <c:pt idx="20">
                  <c:v>DIRECCIÓN DE INTELIGENCIA PARA LA MOVILIDAD</c:v>
                </c:pt>
                <c:pt idx="21">
                  <c:v>DIRECCIÓN DE GESTIÓN DE COBRO</c:v>
                </c:pt>
                <c:pt idx="22">
                  <c:v>DIRECCIÓN DE CONTRATACIÓN</c:v>
                </c:pt>
                <c:pt idx="23">
                  <c:v>DIRECCIÓN DE ATENCIÓN AL CIUDADANO</c:v>
                </c:pt>
              </c:strCache>
            </c:strRef>
          </c:cat>
          <c:val>
            <c:numRef>
              <c:f>Estadisticas!$B$28:$B$52</c:f>
              <c:numCache>
                <c:formatCode>General</c:formatCode>
                <c:ptCount val="24"/>
                <c:pt idx="0">
                  <c:v>15</c:v>
                </c:pt>
                <c:pt idx="1">
                  <c:v>1</c:v>
                </c:pt>
                <c:pt idx="2">
                  <c:v>2</c:v>
                </c:pt>
                <c:pt idx="3">
                  <c:v>3</c:v>
                </c:pt>
                <c:pt idx="4">
                  <c:v>1</c:v>
                </c:pt>
                <c:pt idx="5">
                  <c:v>4</c:v>
                </c:pt>
                <c:pt idx="6">
                  <c:v>52</c:v>
                </c:pt>
                <c:pt idx="7">
                  <c:v>1</c:v>
                </c:pt>
                <c:pt idx="8">
                  <c:v>1</c:v>
                </c:pt>
                <c:pt idx="9">
                  <c:v>5</c:v>
                </c:pt>
                <c:pt idx="10">
                  <c:v>10</c:v>
                </c:pt>
                <c:pt idx="11">
                  <c:v>5</c:v>
                </c:pt>
                <c:pt idx="12">
                  <c:v>4</c:v>
                </c:pt>
                <c:pt idx="13">
                  <c:v>2</c:v>
                </c:pt>
                <c:pt idx="14">
                  <c:v>1</c:v>
                </c:pt>
                <c:pt idx="15">
                  <c:v>1</c:v>
                </c:pt>
                <c:pt idx="16">
                  <c:v>2</c:v>
                </c:pt>
                <c:pt idx="17">
                  <c:v>33</c:v>
                </c:pt>
                <c:pt idx="18">
                  <c:v>2</c:v>
                </c:pt>
                <c:pt idx="19">
                  <c:v>2</c:v>
                </c:pt>
                <c:pt idx="20">
                  <c:v>1</c:v>
                </c:pt>
                <c:pt idx="21">
                  <c:v>2</c:v>
                </c:pt>
                <c:pt idx="22">
                  <c:v>7</c:v>
                </c:pt>
                <c:pt idx="23">
                  <c:v>16</c:v>
                </c:pt>
              </c:numCache>
            </c:numRef>
          </c:val>
          <c:extLst>
            <c:ext xmlns:c16="http://schemas.microsoft.com/office/drawing/2014/chart" uri="{C3380CC4-5D6E-409C-BE32-E72D297353CC}">
              <c16:uniqueId val="{00000000-7CAB-4760-90FE-554931218601}"/>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99485982879963919"/>
          <c:y val="0.98729627122401553"/>
          <c:w val="3.9763657692016216E-3"/>
          <c:h val="1.27037287759844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673100</xdr:colOff>
      <xdr:row>2</xdr:row>
      <xdr:rowOff>9526</xdr:rowOff>
    </xdr:from>
    <xdr:to>
      <xdr:col>19</xdr:col>
      <xdr:colOff>362742</xdr:colOff>
      <xdr:row>37</xdr:row>
      <xdr:rowOff>0</xdr:rowOff>
    </xdr:to>
    <xdr:graphicFrame macro="">
      <xdr:nvGraphicFramePr>
        <xdr:cNvPr id="2" name="Gráfico 1">
          <a:extLst>
            <a:ext uri="{FF2B5EF4-FFF2-40B4-BE49-F238E27FC236}">
              <a16:creationId xmlns:a16="http://schemas.microsoft.com/office/drawing/2014/main" id="{0AD0883F-0CD0-42CF-AC93-793E9ED8DD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222247</xdr:colOff>
      <xdr:row>38</xdr:row>
      <xdr:rowOff>0</xdr:rowOff>
    </xdr:from>
    <xdr:to>
      <xdr:col>22</xdr:col>
      <xdr:colOff>447675</xdr:colOff>
      <xdr:row>58</xdr:row>
      <xdr:rowOff>95250</xdr:rowOff>
    </xdr:to>
    <xdr:graphicFrame macro="">
      <xdr:nvGraphicFramePr>
        <xdr:cNvPr id="4" name="Gráfico 3">
          <a:extLst>
            <a:ext uri="{FF2B5EF4-FFF2-40B4-BE49-F238E27FC236}">
              <a16:creationId xmlns:a16="http://schemas.microsoft.com/office/drawing/2014/main" id="{E75CF03B-664E-FC1D-3BDA-F52C9D8D75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267216</xdr:colOff>
      <xdr:row>0</xdr:row>
      <xdr:rowOff>0</xdr:rowOff>
    </xdr:from>
    <xdr:to>
      <xdr:col>3</xdr:col>
      <xdr:colOff>1085849</xdr:colOff>
      <xdr:row>3</xdr:row>
      <xdr:rowOff>209905</xdr:rowOff>
    </xdr:to>
    <xdr:pic>
      <xdr:nvPicPr>
        <xdr:cNvPr id="2" name="3 Imagen">
          <a:extLst>
            <a:ext uri="{FF2B5EF4-FFF2-40B4-BE49-F238E27FC236}">
              <a16:creationId xmlns:a16="http://schemas.microsoft.com/office/drawing/2014/main" id="{13CE39C1-0D85-40E1-9B32-D8C904A719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416" y="0"/>
          <a:ext cx="2101333" cy="1733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isy Nathaly Munoz Munoz" refreshedDate="44910.504512384257" createdVersion="8" refreshedVersion="6" minRefreshableVersion="3" recordCount="199" xr:uid="{00000000-000A-0000-FFFF-FFFF00000000}">
  <cacheSource type="worksheet">
    <worksheetSource ref="A6:AI205" sheet="PV01-IN02-F01"/>
  </cacheSource>
  <cacheFields count="35">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1" maxValue="2023"/>
    </cacheField>
    <cacheField name="PROCESO" numFmtId="0">
      <sharedItems/>
    </cacheField>
    <cacheField name="ORIGEN" numFmtId="0">
      <sharedItems/>
    </cacheField>
    <cacheField name="FECHA DEL HALLAZGO" numFmtId="0">
      <sharedItems containsSemiMixedTypes="0" containsNonDate="0" containsDate="1" containsString="0" minDate="2021-05-24T00:00:00" maxDate="2022-10-19T00:00:00"/>
    </cacheField>
    <cacheField name="DESCRIPCIÓN DEL HALLAZGO" numFmtId="0">
      <sharedItems longText="1"/>
    </cacheField>
    <cacheField name="RIESGO" numFmtId="0">
      <sharedItems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containsInteger="1" minValue="1" maxValue="100"/>
    </cacheField>
    <cacheField name="SUBSECRETARÍA RESPONSABLE" numFmtId="0">
      <sharedItems/>
    </cacheField>
    <cacheField name="ÁREA RESPONSABLE" numFmtId="0">
      <sharedItems containsBlank="1" count="39" longText="1">
        <s v="OFICINA DE TECNOLOGÍAS DE LA INFORMACIÓN Y LAS COMUNICACIONES"/>
        <s v="SUBDIRECCIÓN ADMINISTRATIVA"/>
        <s v="DIRECCIÓN DE CONTRATACIÓN"/>
        <s v="DIRECCIÓN DE TALENTO HUMANO _x000a_SUBDIRECCIÓN ADMINISTRATIVA"/>
        <s v="SUBSECRETARÍA DE GESTIÓN CORPORATIVA"/>
        <s v="DIRECCIÓN DE ATENCIÓN AL CIUDADANO"/>
        <s v="DIRECCIÓN DE REPRESENTACIÓN JUDICIAL"/>
        <s v="SUBDIRECCIÓN FINANCIERA"/>
        <s v="OTIC y SA"/>
        <s v="DIRECCIÓN DE TALENTO HUMANO"/>
        <s v="OFICINA ASESORA DE COMUNICACIONES Y CULTURA PARA LA MOVILIDAD"/>
        <s v="OFICINA DE TECOLOGÍAS DE LA INFORMACIÓN Y COMUNICACIONES/_x000a_OFICINA ASESORA DE COMUNICACIONES Y CULTURA PARA LA MOVILIDAD"/>
        <s v="OFICINA DE CONTROL INTERNO"/>
        <s v="DIRECCIÓN DE GESTIÓN DE COBRO"/>
        <s v="_x000a_OFICINA DE PLANEACIÓN INSTITUCIONAL_x000a_SUBDIRECCIÓN ADMINISTRATIVA"/>
        <s v="DIRECCIÓN DE TALENTO HUMANO_x000a_SUBDIRECCION ADMINISTRATIVA"/>
        <s v="OFICINA ASESORA DE PLANEACIÓN INSTITUCIONAL_x000a_DIRECCIÓN DE TALENTO HUMANO"/>
        <s v="DIRECCIÓN DE TALENTO HUMANO_x000a_OFICINA ASESORA DE PLANEACIÓN INSTITUCIONAL"/>
        <s v="DIRECCIÓN DE TALENTO HUMANO_x000a_DIRECCIÓN DE NORMATIVIDAD Y CONCEPTOS"/>
        <s v="DIRECCIÓN DE INTELIGENCIA PARA LA MOVILIDAD_x000a_SUBDIRECCIÓN DE CONTROL DE TRÁNSITO Y TRANSPORTE_x000a_SUBDIRECCIÓN DE INFRAESTRUCTURA_x000a_DIRECCIÓN DE ATENCIÓN AL CIUDADANO_x000a_SUBDIRECCIÓN DE CONTRAVENCIONES_x000a_DIRECCIÓN DE GESTIÓN DE COBRO_x000a_DIRECCIÓN DE INVESTIGACIONES ADMINISTRATIVAS AL TRÁNSITO Y TRANSPORTE_x000a_SUBDIRECCIÓN DE CONTROL E INVESTIGACIÓN AL TRÁNSITO Y TRANSPORTE_x000a_SUBDIRECCIÓN DE SEÑALIZACIÓN"/>
        <s v="SUBDIRECCION FINANCIERA / SUBDIRECCIÓN ADMINISTRATIVA"/>
        <s v="DIRECCIÓN DE INTELIGENCIA PARA LA MOVILIDAD"/>
        <s v="SUBDIRECCIÓN DE SEÑALIZACIÓN"/>
        <s v="SUBDIRECCIÓN DE CONTROL DE TRÁNSITO Y TRANSPORTE"/>
        <s v="SUBSECRETARIA DE GESTIÓN CORPORATIVA_x000a_OFICINA ASESORA DE PLANEACIÓN INSTITUCIONAL_x000a_"/>
        <s v="OFICINA ASESORA DE PLANEACIÓN INSTITUCIONAL"/>
        <s v="SUBDIRECCIÓN DE CONTRAVENCIONES "/>
        <s v="Oficina de Gestión Social"/>
        <m u="1"/>
        <s v="SUBDIRECCIÓN DE TRANSPORTE PRIVADO" u="1"/>
        <s v="DIRECCIÓN DE PLANEACIÓN DE LA MOVILIDAD" u="1"/>
        <s v="DIRECCIÓN DE TALENTO HUMANO/_x000a_SUBDIRECCIÓN ADMINISTRATIVA/_x000a_SUBSECRETARÍA DE GESTIÓN_x000a_ CORPORATIVA/_x000a_OFICINA ASESORA DE PLANEACIÓN INSTITUCIONAL" u="1"/>
        <s v="SUBSECRETARIA DE GESTIÓN CORPORATIVA Y OFICINA ASESORA DE PLANEACIÓN INSTITUCIONAL" u="1"/>
        <s v="SUBSECRETARÍA DE GESTIÓN DE LA MOVILIDAD" u="1"/>
        <s v="SUBSECRETARIA DE GESTIÓN CORPORATIVA" u="1"/>
        <s v="DIRECCIÓN DE TALENTO HUMANO_x000a_OFICINA ASESORA DE PLANEACIÓN INSTITUCIONAL_x000a_" u="1"/>
        <s v="OTIC" u="1"/>
        <s v="SUBSECRETARIA DE GESTIÓN CORPORATIVA_x000a__x000a_OFICINA ASESORA DE PLANEACIÓN INSTITUCIONALl" u="1"/>
        <s v="SUBSECRETARIA DE GESTIÓN CORPORATIVA Y SUBDIRECCIÓN DE CONTROL DE TRÁNSITO Y TRANSPORTE" u="1"/>
      </sharedItems>
    </cacheField>
    <cacheField name="RESPONSABLE DE LA EJECUCIÓN" numFmtId="0">
      <sharedItems longText="1"/>
    </cacheField>
    <cacheField name="FECHA DE INICIO" numFmtId="0">
      <sharedItems containsSemiMixedTypes="0" containsNonDate="0" containsDate="1" containsString="0" minDate="2021-05-24T00:00:00" maxDate="2023-01-10T00:00:00"/>
    </cacheField>
    <cacheField name="FECHA DE TERMINACIÓN" numFmtId="0">
      <sharedItems containsSemiMixedTypes="0" containsNonDate="0" containsDate="1" containsString="0" minDate="2022-10-14T00:00:00" maxDate="2023-11-02T00:00:00" count="26">
        <d v="2022-11-15T00:00:00"/>
        <d v="2022-11-30T00:00:00"/>
        <d v="2022-12-31T00:00:00"/>
        <d v="2022-11-16T00:00:00"/>
        <d v="2022-12-08T00:00:00"/>
        <d v="2022-12-30T00:00:00"/>
        <d v="2022-12-15T00:00:00"/>
        <d v="2023-01-30T00:00:00"/>
        <d v="2023-01-31T00:00:00"/>
        <d v="2023-02-28T00:00:00"/>
        <d v="2023-02-15T00:00:00"/>
        <d v="2023-05-31T00:00:00"/>
        <d v="2023-03-31T00:00:00"/>
        <d v="2023-04-28T00:00:00"/>
        <d v="2023-03-30T00:00:00"/>
        <d v="2023-05-30T00:00:00"/>
        <d v="2023-06-30T00:00:00"/>
        <d v="2023-04-30T00:00:00"/>
        <d v="2023-11-01T00:00:00"/>
        <d v="2022-10-30T00:00:00" u="1"/>
        <d v="2022-11-26T00:00:00" u="1"/>
        <d v="2022-10-14T00:00:00" u="1"/>
        <d v="2022-10-31T00:00:00" u="1"/>
        <d v="2023-07-14T00:00:00" u="1"/>
        <d v="2023-01-01T00:00:00" u="1"/>
        <d v="2022-10-15T00:00:00" u="1"/>
      </sharedItems>
    </cacheField>
    <cacheField name="FECHA DE REVISIÓN" numFmtId="0">
      <sharedItems containsNonDate="0" containsDate="1" containsString="0" containsBlank="1" minDate="2022-09-07T00:00:00" maxDate="2022-11-26T00:00:00"/>
    </cacheField>
    <cacheField name="# Reprog." numFmtId="0">
      <sharedItems containsString="0" containsBlank="1" containsNumber="1" containsInteger="1" minValue="0" maxValue="2"/>
    </cacheField>
    <cacheField name="REPORTE DE REFORMULACIÓN " numFmtId="0">
      <sharedItems containsString="0" containsBlank="1" containsNumber="1" containsInteger="1" minValue="0" maxValue="1"/>
    </cacheField>
    <cacheField name="FECHA DE REPORTE " numFmtId="0">
      <sharedItems containsNonDate="0" containsDate="1" containsString="0" containsBlank="1" minDate="2022-09-06T00:00:00" maxDate="2022-12-13T00:00:00"/>
    </cacheField>
    <cacheField name="RESPONSABLE DEL REPORTE" numFmtId="0">
      <sharedItems containsBlank="1"/>
    </cacheField>
    <cacheField name="RESUMEN DE SEGUIMIENTO Y EVIDENCIA" numFmtId="0">
      <sharedItems containsBlank="1" longText="1"/>
    </cacheField>
    <cacheField name="ESTADO DE LA ACCION" numFmtId="0">
      <sharedItems containsBlank="1" count="3">
        <s v="CERRADA"/>
        <s v="ABIERTA"/>
        <m u="1"/>
      </sharedItems>
    </cacheField>
    <cacheField name="FECHA DE REPORTE 2" numFmtId="0">
      <sharedItems containsNonDate="0" containsDate="1" containsString="0" containsBlank="1" minDate="2021-12-05T00:00:00" maxDate="2022-12-13T00:00:00"/>
    </cacheField>
    <cacheField name="NOMBRE DEL AUDITOR" numFmtId="0">
      <sharedItems containsBlank="1"/>
    </cacheField>
    <cacheField name="SEGUIMIENTO OCI_x000a_(basado en evidencias y pruebas de recorrido)" numFmtId="0">
      <sharedItems containsBlank="1" longText="1"/>
    </cacheField>
    <cacheField name="FECHA DE REVISIÓN2" numFmtId="0">
      <sharedItems containsNonDate="0" containsString="0" containsBlank="1"/>
    </cacheField>
    <cacheField name="NOMBRE DEL AUDITOR2" numFmtId="0">
      <sharedItems containsNonDate="0" containsString="0" containsBlank="1"/>
    </cacheField>
    <cacheField name="DESCRIPCION DEL ANALISIS DE LA EFICACIA " numFmtId="0">
      <sharedItems containsNonDate="0" containsString="0" containsBlank="1"/>
    </cacheField>
    <cacheField name="RESULTADO DE LA EFICACIA  ( hacer lista desplegable)" numFmtId="0">
      <sharedItems containsNonDate="0" containsString="0" containsBlank="1"/>
    </cacheField>
    <cacheField name="DESCRIPCION DEL ANALISIS DE LA EFECTIVIDAD DE LA ACCIÓN" numFmtId="0">
      <sharedItems containsNonDate="0" containsString="0" containsBlank="1"/>
    </cacheField>
    <cacheField name="RESULTADO DE LA EFECTIVIDAD ( hacer lista desplegable)" numFmtId="0">
      <sharedItems containsNonDate="0" containsString="0" containsBlank="1"/>
    </cacheField>
    <cacheField name="ESTADO DE LA ACCION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99">
  <r>
    <s v="036-2021"/>
    <n v="1"/>
    <n v="2021"/>
    <s v="Gestión de TICS"/>
    <s v="AUDITORÍA INTERNA CURSOS PEDAGÓGICOS POR INFRACCIONES A LAS NORMAS DE TRÁNSITO (CPINT) 2021"/>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s v="OFICINA DE TECNOLOGÍAS DE LA INFORMACIÓN Y LAS COMUNICACIONES"/>
    <x v="0"/>
    <s v="JEFE OFICINA DE TECNOLOGÍAS DE LA INFORMACIÓN Y COMUNICACIONES"/>
    <d v="2021-05-24T00:00:00"/>
    <x v="0"/>
    <d v="2022-09-09T00:00:00"/>
    <n v="0"/>
    <n v="0"/>
    <d v="2022-11-23T00:00:00"/>
    <s v="Roger Alfonso González"/>
    <s v="La Oficina de tecnologías de la Información y las Comunicaciones realiza la estructuración y publicación del documento (PA04-PT01 Protocolo para la Gestión de la Continuidad en la SDM Versión 1.0 de 08-11-2022) en el Proceso de Tecnologías de la Información y las Comunicaciones PA04 que tiene como objetivo (Definir las actividades que se realizarán en el plan de continuidad, de la Secretaría Distrital de Movilidad, dando un enfoque estructurado y bien planificado que permita definir el esquema de continuidad a nivel de tecnología sobre la infraestructura actual y nuevos proyectos de la Entidad)"/>
    <x v="0"/>
    <d v="2022-12-01T00:00:00"/>
    <s v="Yancy Urbano"/>
    <s v="01/12/2022 -  Se valida el documento Gestión de la Continuidad en la SDM- Código: PA04-PT01 con fecha del 08/11/2022 en su versión 1.0; el cual permite, tener una primer versión de documento de Continuidad del Negocio en la SDM; por lo anterior se observa el cumplimiento de la acción y se procede con el respectivo cierre; sin embargo, en una proxima verificación al proceso se evaluará su efectividad y eficacia de la acción._x000a_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3/06/2022: La Oficina de Control Interno mediante el Memorando 202217000129323 del día 03 de Junio de 2022, se aclara que el plazo máximo para la reprogramación según el procedimiento para la Formulación y Seguimiento de Planes de Mejoramiento PV01- PR01, Versión: 5.0,  no podrá ser superior a seis (06) meses del tiempo inicialmente definido._x000a_Por lo anterior, la OTIC remitió mediante el Memorando 202212000129563, que la fecha de terminación será el 15 de noviembre de 2022._x000a_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_x000a_08/05/2022: La dependencia, no reportan evidencias en este corte._x000a__x000a_7/04/2022: La dependencia, no reportan evidencias en este corte."/>
    <m/>
    <m/>
    <m/>
    <m/>
    <m/>
    <m/>
    <m/>
  </r>
  <r>
    <s v="089-2021"/>
    <n v="1"/>
    <n v="2021"/>
    <s v="Gestión Administrativa"/>
    <s v="INFORME VISITA DE SEGUIMIENTO AL CUMPLIMIENTO DE LA NORMA ARCHIVISTICA SDM 2021"/>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arios internos y externos debido a la ejecución del sistema de gestión documental fuera de los requerimiento normativos y procedimentales."/>
    <s v="Desactualización del instrumento Tabla de Retención Documental frente al Decreto 672 de 2018."/>
    <s v="Radicar la actualización de la TRD del Decreto 567de 2006 ante el Archivo de Bogotá "/>
    <s v="Acción Correctiva"/>
    <s v="Comunicación radicada ante el Archivo de Bogotá "/>
    <n v="1"/>
    <s v="SUBSECRETARÍA DE GESTIÓN CORPORATIVA"/>
    <x v="1"/>
    <s v="SANDRA MILENA VARGAS JURADO"/>
    <d v="2022-01-01T00:00:00"/>
    <x v="1"/>
    <d v="2022-09-08T00:00:00"/>
    <n v="1"/>
    <n v="1"/>
    <m/>
    <m/>
    <m/>
    <x v="0"/>
    <d v="2021-12-05T00:00:00"/>
    <s v="Nathaly Muñoz"/>
    <s v="05-12-2022: se radica la solicitud de convalidacion de las TRD ante la alcaldia, con base en la evidencia de las tablas, la solicitud y el radicado, se cierra la actividad._x000a_09/11/2022: con el seguimiento al plan de mejoramiento archivístico se ratifica que se reprograma esta actividad para el mes de noviembre 2022. _x000a_05/10/2022: Esta actividad fue reformulada y reprogramada a través del memorando 202217000212043 quedando “Radicar la actualización de la TRD del Decreto 567de 2006 ante el Archivo de Bogotá” para noviembre de 2022 respectivamente. Anexo “3 202217000212043”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_x000a__x000a_6/01/2022 Seguimiento por Julie Martínez no se genera reporte de avance por el proceso sin embargo la acción se encuentra dentro del proceso de  ejecución planificado"/>
    <m/>
    <m/>
    <m/>
    <m/>
    <m/>
    <m/>
    <m/>
  </r>
  <r>
    <s v="090-2021"/>
    <n v="3"/>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arios internos y externos debido a la ejecución del sistema de gestión documental fuera de los requerimiento normativos y procedimentales."/>
    <s v="Desactualización del Diagnóstico Integral de Archivos."/>
    <s v="Aprobar el Plan de Transferencias Secundarias"/>
    <s v="Acción Correctiva"/>
    <s v="Documento de Plan de Transferencias Secundarias aprobado"/>
    <n v="1"/>
    <s v="SUBSECRETARÍA DE GESTIÓN CORPORATIVA"/>
    <x v="1"/>
    <s v="PAOLA ADRIANA CORONA MIRANDA"/>
    <d v="2022-11-01T00:00:00"/>
    <x v="1"/>
    <d v="2022-09-08T00:00:00"/>
    <n v="0"/>
    <n v="0"/>
    <m/>
    <m/>
    <m/>
    <x v="0"/>
    <d v="2022-12-05T00:00:00"/>
    <s v="Nathaly Muñoz"/>
    <s v="05/12/2022: adjunta acta de aprobacion de transferencia documental en el comite de archivo. _x000a_con estas evidencias se cierra la actividad. _x000a_09/11/2022: Se vence en el mes de noviembre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_x000a__x000a_6/01/2022 Seguimiento por Julie Martínez no se genera reporte de avance por el proceso sin embargo la acción se encuentra dentro del proceso de  ejecución planificado"/>
    <m/>
    <m/>
    <m/>
    <m/>
    <m/>
    <m/>
    <m/>
  </r>
  <r>
    <s v="090-2021"/>
    <n v="4"/>
    <n v="2021"/>
    <s v="Gestión Administrativa"/>
    <s v="INFORME VISITA DE SEGUIMIENTO AL CUMPLIMIENTO DE LA NORMA ARCHIVISTICA SDM 2021"/>
    <d v="2021-09-01T00:00:00"/>
    <s v="Teniendo en cuenta que el último diagnóstico integral se realizó en el año 2015, se hace necesario validar todas las sedes (Estado, metraje, condiciones ambientales) y ajustar el SIC con las condiciones técnicas de los espacios que ha destinado la Secretaría para almacenar su acervo documental"/>
    <s v="5 - Posibilidad de afectación reputacional por sanciones del archivo distrital y quejas de usuarios internos y externos debido a la ejecución del sistema de gestión documental fuera de los requerimiento normativos y procedimentales."/>
    <s v="Desactualización del Diagnóstico Integral de Archivos."/>
    <s v="Incluir el diagnóstico integral de archivos en los términos de referencia del próximo proceso licitatorio"/>
    <s v="Acción Correctiva"/>
    <s v="Diagnóstico integral de archivos incluido en el proceso licitatorio"/>
    <n v="1"/>
    <s v="SUBSECRETARÍA DE GESTIÓN CORPORATIVA"/>
    <x v="1"/>
    <s v="SANDRA MILENA VARGAS JURADO"/>
    <d v="2022-07-01T00:00:00"/>
    <x v="2"/>
    <d v="2022-09-08T00:00:00"/>
    <n v="1"/>
    <n v="1"/>
    <m/>
    <m/>
    <m/>
    <x v="1"/>
    <d v="2022-10-05T00:00:00"/>
    <s v="Nathaly Muñoz"/>
    <s v="09/11/2022: con el seguimiento al plan de mejoramiento archivístico se ratifica que se reprograma esta actividad para el mes de diciembre 2022._x000a_05/10/2022:Esta actividad fue reformulada y reprogramada a través del memorando 202217000212043 quedando “Incluir el diagnóstico integral de archivos en los términos de referencia del próximo proceso licitatorio” para diciembre de 2022 respectivamente. Anexo “3 202217000212043”8/9/2022: No se aportaron evidencias de gestión en el mes de agosto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_x000a__x000a_6/01/2022 Seguimiento por Julie Martínez no se genera reporte de avance por el proceso sin embargo la acción se encuentra dentro del proceso de  ejecución planificado"/>
    <m/>
    <m/>
    <m/>
    <m/>
    <m/>
    <m/>
    <m/>
  </r>
  <r>
    <s v="093-2021"/>
    <n v="1"/>
    <n v="2021"/>
    <s v="Gestión Administrativa"/>
    <s v="INFORME VISITA DE SEGUIMIENTO AL CUMPLIMIENTO DE LA NORMA ARCHIVISTICA SDM 2021"/>
    <d v="2021-09-01T00:00:00"/>
    <s v="Cada entidad suprimida o liquidada tiene un fondo documental al que se le debe elaborar su respectivo instrumento archivístico."/>
    <s v="5 - Posibilidad de afectación reputacional por sanciones del archivo distrital y quejas de usuarios internos y externos debido a la ejecución del sistema de gestión documental fuera de los requerimiento normativos y procedimentales."/>
    <s v="La entidad no cuenta con el instrumento de Tablas de Valoración Documental convalidadas por el Consejo Distrital de Archivo."/>
    <s v="Clasificación de información (cajas) del Fondo Documental Acumulado "/>
    <s v="Acción Correctiva"/>
    <s v="Información clasificada (Cajas) del Fondo Documental Acumulado"/>
    <s v="1600 (cajas)"/>
    <s v="SUBSECRETARÍA DE GESTIÓN CORPORATIVA"/>
    <x v="1"/>
    <s v="SANDRA MILENA VARGAS JURADO"/>
    <d v="2022-01-01T00:00:00"/>
    <x v="2"/>
    <d v="2022-09-08T00:00:00"/>
    <n v="2"/>
    <n v="1"/>
    <m/>
    <m/>
    <m/>
    <x v="1"/>
    <d v="2022-10-11T00:00:00"/>
    <s v="Nathaly Muñoz"/>
    <s v="11/10/2022: se vence en dic 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08/06/2022  Seguimiento Julie Martínez y Daniel García se procede a la reprogramación de esta actividad teniendo en cuenta la justificación y la solicitud del proceso mediante el memorando 202261200108673.  _x000a_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_x000a__x000a_6/01/2022 Seguimiento por Julie Martínez no se genera reporte de avance por el proceso sin embargo la acción se encuentra dentro del proceso de  ejecución planificado"/>
    <m/>
    <m/>
    <m/>
    <m/>
    <m/>
    <m/>
    <m/>
  </r>
  <r>
    <s v="093-2021"/>
    <n v="2"/>
    <n v="2021"/>
    <s v="Gestión Administrativa"/>
    <s v="INFORME VISITA DE SEGUIMIENTO AL CUMPLIMIENTO DE LA NORMA ARCHIVISTICA SDM 2021"/>
    <d v="2021-09-01T00:00:00"/>
    <s v="Cada entidad suprimida o liquidada tiene un fondo documental al que se le debe elaborar su respectivo instrumento archivístico."/>
    <s v="5 - Posibilidad de afectación reputacional por sanciones del archivo distrital y quejas de usuarios internos y externos debido a la ejecución del sistema de gestión documental fuera de los requerimiento normativos y procedim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s v="SUBSECRETARÍA DE GESTIÓN CORPORATIVA"/>
    <x v="1"/>
    <s v="PAOLA ADRIANA CORONA MIRANDA"/>
    <d v="2022-01-01T00:00:00"/>
    <x v="2"/>
    <d v="2022-09-08T00:00:00"/>
    <n v="0"/>
    <n v="0"/>
    <m/>
    <m/>
    <m/>
    <x v="1"/>
    <d v="2022-10-11T00:00:00"/>
    <s v="Nathaly Muñoz"/>
    <s v="11/10/2022: se vence en dic 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m/>
    <m/>
    <m/>
    <m/>
    <m/>
    <m/>
    <m/>
  </r>
  <r>
    <s v="094-2021"/>
    <n v="1"/>
    <n v="2021"/>
    <s v="Gestión Administrativa"/>
    <s v="INFORME VISITA DE SEGUIMIENTO AL CUMPLIMIENTO DE LA NORMA ARCHIVISTICA SDM 2021"/>
    <d v="2021-09-01T00:00:00"/>
    <s v="No identificación de la producción documental electrónica durante la emergencia sanitaria por COVID - 19"/>
    <s v="5 - Posibilidad de afectación reputacional por sanciones del archivo distrital y quejas de usuarios internos y externos debido a la ejecución del sistema de gestión documental fuera de los requerimiento normativos y procedim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s v="SUBSECRETARÍA DE GESTIÓN CORPORATIVA"/>
    <x v="1"/>
    <s v="PAOLA ADRIANA CORONA MIRANDA"/>
    <d v="2022-01-01T00:00:00"/>
    <x v="2"/>
    <d v="2022-09-08T00:00:00"/>
    <n v="0"/>
    <n v="0"/>
    <m/>
    <m/>
    <m/>
    <x v="1"/>
    <d v="2022-10-11T00:00:00"/>
    <s v="Nathaly Muñoz"/>
    <s v="11/10/2022: se vence en dic 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m/>
    <m/>
    <m/>
    <m/>
    <m/>
    <m/>
    <m/>
  </r>
  <r>
    <s v="114-2021"/>
    <n v="1"/>
    <n v="2021"/>
    <s v="Gestión Jurídica"/>
    <s v="Auditoría INTERNA SG SST 2021"/>
    <d v="2021-10-26T00:00:00"/>
    <s v="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
    <s v="Posibilidad de afectación económico y reputacional por requerimiento de los usuarios internos e investigaciones administrativas y legales por entes de control debido a la implementación del SGSST fuera de los requerimientos normativos."/>
    <s v="El Manual de contratación se encuentra en proceso de revisión y actualización por parte de la Dirección de contratación. _x000a_"/>
    <s v="Incorporar en la actualización del Manual de Contratación PA05-M02  la articulación realizada con los lineamientos establecidos en la  Guía Criterios en SST para la Contratación de Productos y Servicios."/>
    <s v="Acción Preventiva"/>
    <s v="Manual de contratación articulado con la Guía Criterios en SST para la Contratación de Productos y Servicios PA02-G03"/>
    <n v="1"/>
    <s v="SUBSECRETARÍA DE GESTIÓN JURÍDICA"/>
    <x v="2"/>
    <s v="DIRECTORA DE CONTRATACIÓN"/>
    <d v="2021-11-04T00:00:00"/>
    <x v="3"/>
    <d v="2022-09-07T00:00:00"/>
    <n v="1"/>
    <n v="0"/>
    <d v="2022-10-06T00:00:00"/>
    <s v="Johana Ramos Mesa"/>
    <s v="Septiembre: El Manual de Contratación fue actualizado por abogados de la Dirección de Contratación y a la fecha está en revisión final por parte de la Directora de Contratación._x000a__x000a_Se aporta como evidencia proyecto de actualización del Manual de Contratación con los ajustes realizados hasta el 30 de septiembre de 2022."/>
    <x v="1"/>
    <d v="2022-11-09T00:00:00"/>
    <s v="Wendy Córdoba"/>
    <s v="09/11/2022.  El 31 de octubre de 2022 mediante memorando 202250000273573 se solicitó a la OCI reprogramar la fecha de finalización de la presente acción para el 16 de noviembre de 2022. La OCI mediante el memorando 202217000273663 aprobó la solicitud. Reporta el área que en el mes de octubre se realizaron los últimos ajustes por parte de la Dirección de Contratación al Manual de Contratación, el cual fue revisado por la OAPI,  revisado por los enlaces de calidad de la Subsecretaría de Gestión Jurídica y de la Dirección de Contratación y aprobado por el Director de Contratación (e). Así mismo, fue elaborada  la resolución  por medio de la cual se adopta la nueva versión del Manual. Los documentos fueron remitidos  para revisión y suscripción por parte de la Secretaria. Como evidencia se aportó el borrador del Manual de contratación y el Proyecto de resolución por la cual se adopta la versión 4.0 del Manual.                                                                                                                                                     06/10/2022:  El manual de contratación se encuentra en ajustes por parte de los profesionales de la Dirección de Contratación. Se adjunto documento en drive del manual de contratación con los ajustes realizados hasta el 30 de septiembre de 2022.  En ejecución._x000a_7/09/2022:  El manual de contratación se encuentra en ajustes por parte de los profesionales de la Dirección de Contratación. Documento manual de contratación con los ajustes realizados hasta el 31 de agosto de 2022.  En ejecución._x000a_8/08/2022:  El manual de contratación se encuentra en ajustes por parte de los profesionales de la Dirección de Contratación. Documento manual de contratación con los ajustes realizados hasta el 31 de julio de 2022.  En ejecución._x000a_8/07/2022: El manual de contratación se encuentra en ajustes por parte de los profesionales de la Dirección de Contratación. (Acción en ejecución)_x000a_8/06/2022: Manual de contratación en actualización._x000a_9/5/22: Aun continua en actualización el Manual de Contratación._x000a_7/04/2022: El manual se encuentra aún en proceso de actualización._x000a_7/03/2022:Manual en proceso de actualización con la incorporación de los criterios SGSST._x000a_7/02/2022:  En desarrollo de la acción establecida el proceso adjunta soporte de  reunión del 7/01/2022, con el objetivo: Guía de criterios de contratación SST, se recomienda adjuntar el acta producto de las reuniones."/>
    <m/>
    <m/>
    <m/>
    <m/>
    <m/>
    <m/>
    <m/>
  </r>
  <r>
    <s v="120-2021"/>
    <n v="2"/>
    <n v="2021"/>
    <s v="Gestión del Talento Humano"/>
    <s v="Auditoría DE EVALUACIÓN DE REQUISITOS LEGALES DE SEGURIDAD Y SALUD EN EL TRABAJO Y AMBIENTE"/>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rsos financieros, técnicos o humanos para el cumplimiento total de las normas."/>
    <s v="Realizar seguimiento semestral del avance al cierre de las acciones contempladas matriz de control y seguimiento de inspecciones registrando el avance en la casilla de observaciones."/>
    <s v="Acción Correctiva"/>
    <s v="Matriz con los seguimientos realizados"/>
    <n v="2"/>
    <s v="SUBSECRETARÍA DE GESTIÓN CORPORATIVA"/>
    <x v="3"/>
    <s v="DIRECTOR(A) DE TALENTO HUMANO - SUBDIRECTOR(A) ADMINISTRATIVA"/>
    <d v="2021-12-09T00:00:00"/>
    <x v="4"/>
    <d v="2022-09-08T00:00:00"/>
    <n v="0"/>
    <n v="0"/>
    <d v="2022-10-07T00:00:00"/>
    <s v="Ivon Yanneth Veloza Ríos"/>
    <s v="6/10/2022: En el mes de octubre se consolidará los seguimientos realizados periódicamente con la Subdirección Administrativa para el cierre de los hallazgos identificados en la &quot;matriz de control y seguimiento de inspecciones de seguridad&quot;, para cierre de la acción el 31/10/2022. "/>
    <x v="1"/>
    <d v="2022-11-09T00:00:00"/>
    <s v="Yancy Urbano"/>
    <s v="09/11/2022: No se aportaron evidencias de gestión en el mes de octubre.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6/01/2022 Seguimiento por Julie Martínez no se genera reporte de avance por el proceso sin embargo la acción se encuentra dentro del proceso de  ejecución planificado"/>
    <m/>
    <m/>
    <m/>
    <m/>
    <m/>
    <m/>
    <m/>
  </r>
  <r>
    <s v="122-2021"/>
    <n v="1"/>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c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s v="SUBSECRETARÍA DE GESTIÓN CORPORATIVA"/>
    <x v="4"/>
    <s v="SUBSECRETARÍA DE GESTIÓN CORPORATIVA / SUPERVISORES"/>
    <d v="2021-12-15T00:00:00"/>
    <x v="5"/>
    <d v="2022-09-08T00:00:00"/>
    <n v="0"/>
    <n v="0"/>
    <d v="2022-09-06T00:00:00"/>
    <s v="YENY ALEXANDRA LÓPEZ ABRIL"/>
    <s v="_x000a_05-10-2022 AVANCE TRIMESTRAL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_x000a_Enlace Evidencias: https://drive.google.com/drive/folders/1aSZonFXI1GwagJHGgsAZ-HddIXBHqjfA?usp=sharing_x000a_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        Oficina Asesora De Comunicaciones y Cultura para la Movilidad ---2 septiembre de 2022 _x000a_•        Oficina de Tecnologías de la Información y las Comunicaciones-- 31 agosto de 2022 _x000a_•        Oficina Asesora de Planeación Institucional 2 septiembre de 2022 –_x000a_•        Oficina de Control Disciplinario --- 1 septiembre de 2022 _x000a_•        Oficina de Control Interno --- 2 septiembre de 2022_x000a_•        Dirección Administrativa y Financiera -- 5 septiembre de 2022 _x000a_•        Subdirección Financiera --- 5 septiembre de 2022 _x000a_•        Subdirección Administrativa --- 5 septiembre de 2022 _x000a_•        Dirección de Talento Humano ---5 septiembre de 2022 _x000a_•        Subsecretaría de Gestión Corporativa ---1 septiembre de 2022 _x000a_ •              Despacho ---5 septiembre de 2022_x000a_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actividad en tiempos de ejecución, se recomienda realizar seguimiento al avance de la actividad y su efectividad .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se evidencia la verificación del cumplimiento de requisitos de ejecución previos al acta de inicio del mes de febrero, acción continua abierta de acuerdo a lo planificado _x000a__x000a_08/02/2022 Seguimiento por Julie Martínez no se genera reporte de avance por el proceso sin embargo la acción se encuentra dentro de las fechas establecidas para la ejecución. Acción abierta6/01/2022 Seguimiento por Julie Martínez no se genera reporte de avance por el proceso sin embargo la acción se encuentra dentro del proceso de  ejecución planificado"/>
    <x v="1"/>
    <d v="2022-11-09T00:00:00"/>
    <s v="Nataly Tenjo Vargas"/>
    <s v="9/11/2022: No se aportaron evidencias para este mes_x000a_7/10/2022: Se evidencian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_x000a_Enlace Evidencias: https://drive.google.com/drive/folders/1aSZonFXI1GwagJHGgsAZ-HddIXBHqjfA?usp=sharing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_x0009_Oficina Asesora De Comunicaciones y Cultura para la Movilidad ---2 septiembre de 2022 _x000a_•_x0009_Oficina de Tecnologías de la Información y las Comunicaciones-- 31 agosto de 2022 _x000a_•_x0009_Oficina Asesora de Planeación Institucional 2 septiembre de 2022 –_x000a_•_x0009_Oficina de Control Disciplinario --- 1 septiembre de 2022 _x000a_•_x0009_Oficina de Control Interno --- 2 septiembre de 2022_x000a_•_x0009_Dirección Administrativa y Financiera -- 5 septiembre de 2022 _x000a_•_x0009_Subdirección Financiera --- 5 septiembre de 2022 _x000a_•_x0009_Subdirección Administrativa --- 5 septiembre de 2022 _x000a_•_x0009_Dirección de Talento Humano ---5 septiembre de 2022 _x000a_•_x0009_Subsecretaría de Gestión Corporativa ---1 septiembre de 2022 _x000a_ •              Despacho ---5 septiembre de 2022_x000a_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actividad en tiempos de ejecución, se recomienda realizar seguimiento al avance de la actividad y su efectividad .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se evidencia la verificación del cumplimiento de requisitos de ejecución previos al acta de inicio del mes de febrero, acción continua abierta de acuerdo a lo planificado _x000a__x000a_08/02/2022 Seguimiento por Julie Martínez no se genera reporte de avance por el proceso sin embargo la acción se encuentra dentro de las fechas establecidas para la ejecución. Acción abierta6/01/2022 Seguimiento por Julie Martínez no se genera reporte de avance por el proceso sin embargo la acción se encuentra dentro del proceso de  ejecución planificado"/>
    <m/>
    <m/>
    <m/>
    <m/>
    <m/>
    <m/>
    <m/>
  </r>
  <r>
    <s v="122-2021"/>
    <n v="2"/>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ción de contratos sin el lleno de los requisitos contemplados en la norma."/>
    <s v="Falta de concordancia de las responsabilidades establecidas para el gerente del proyecto y ordenador del gasto, según lo dispuesto en el capitulo III, numeral 3.1 (actividades de la etapa precontractual) y el capitulo IV numeral 4.4 (gerente de proyecto)."/>
    <s v="Revisar y ajustar el Manual de Contratación PA 05 - M02 respecto a  la suscripción de los documentos y estudios previos respecto al ordenador del gasto y el gerente del proyecto."/>
    <s v="Acción Correctiva"/>
    <s v="Manual de Contratación PA 05 - M02 revisado, ajustado y publicado"/>
    <n v="1"/>
    <s v="SUBSECRETARÍA DE GESTIÓN JURÍDICA"/>
    <x v="2"/>
    <s v="DIRECCIÓN DE CONTRATACIÓN"/>
    <d v="2021-12-15T00:00:00"/>
    <x v="5"/>
    <d v="2022-09-07T00:00:00"/>
    <n v="0"/>
    <n v="0"/>
    <d v="2022-10-06T00:00:00"/>
    <s v="Johana Ramos Mesa"/>
    <s v="Septiembre: El Manual de Contratación fue actualizado por abogados de la Dirección de Contratación y a la fecha está en revisión final por parte de la Directora de Contratación._x000a__x000a_Se aporta como evidencia proyecto de actualización del Manual de Contratación con los ajustes realizados hasta el 30 de septiembre de 2022."/>
    <x v="1"/>
    <d v="2022-11-09T00:00:00"/>
    <s v="Wendy Córdoba "/>
    <s v="09/11/2022. Reporta el área que en el mes de octubre se realizaron los últimos ajustes por parte de la Dirección de Contratación al Manual de Contratación, el cual fue revisado por la OAPI,  revisado por los enlaces de calidad de la Subsecretaría de Gestión Jurídica y de la Dirección de Contratación y aprobado por el Director de Contratación (e). Así mismo, fue elaborada  la resolución  por medio de la cual se adopta la nueva versión del Manual. Los documentos fueron remitidos  para revisión y suscripción por parte de la Secretaria. Como evidencia se aportó el borrador del Manual de contratación y el Proyecto de resolución por la cual se adopta la versión 4.0 del Manual.                                                                                                                                                       06/10/2022:  El manual de contratación se encuentra en ajustes por parte de los profesionales de la Dirección de Contratación. Se adjunto documento en drive del manual de contratación con los ajustes realizados hasta el 30 de septiembre de 2022.  En ejecución._x000a_7/09/2022:  El manual de contratación se encuentra en ajustes por parte de los profesionales de la Dirección de Contratación. Documento manual de contratación con los ajustes realizados hasta el 31 de agosto de 2022.  En ejecución._x000a_8/08/2022: 8/08/2022:  El manual de contratación se encuentra en ajustes por parte de los profesionales de la Dirección de Contratación. Documento manual de contratación con los ajustes realizados hasta el 31 de julio de 2022.  En ejecución._x000a_8/07/2022: El manual de contratación se encuentra en ajustes por parte de los profesionales de la Dirección de Contratación. (Acción en ejecución)_x000a_8/06/2022: Manual de contratación en actualización._x000a_9/5/22: Aun continua en actualización el Manual de Contratación._x000a_8/04/2022: Manual continua en proceso de actualización, acción en ejecución._x000a_8/03/2022: 7/03/2022: Manual en proceso de actualización._x000a_7/02/2022:  Las evidencias aportadas no corresponden a las actividades de modificación al Manual de Supervisión."/>
    <m/>
    <m/>
    <m/>
    <m/>
    <m/>
    <m/>
    <m/>
  </r>
  <r>
    <s v="122-2021"/>
    <n v="6"/>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ción de contratos sin el lleno de los requisitos contemplados en la norma."/>
    <s v="Falta de puntos de control para el cumplimiento de los documentos a suscrib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s v="OFICINA DE TECNOLOGÍAS DE LA INFORMACIÓN Y LAS COMUNICACIONES"/>
    <x v="0"/>
    <s v="OTIC"/>
    <d v="2021-12-15T00:00:00"/>
    <x v="5"/>
    <d v="2022-09-09T00:00:00"/>
    <n v="0"/>
    <n v="0"/>
    <m/>
    <m/>
    <m/>
    <x v="1"/>
    <d v="2022-11-09T00:00:00"/>
    <s v="Yancy Urbano"/>
    <s v="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m/>
    <m/>
    <m/>
    <m/>
    <m/>
    <m/>
    <m/>
  </r>
  <r>
    <s v="123-2021"/>
    <n v="1"/>
    <n v="2021"/>
    <s v="Gestión Jurídica"/>
    <s v="AUDITORÍA PROCESO CONTRACTUAL 2021"/>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s v="OFICINA DE TECNOLOGÍAS DE LA INFORMACIÓN Y LAS COMUNICACIONES"/>
    <x v="0"/>
    <s v="OTIC"/>
    <d v="2022-01-02T00:00:00"/>
    <x v="5"/>
    <d v="2022-09-09T00:00:00"/>
    <n v="0"/>
    <n v="0"/>
    <m/>
    <m/>
    <m/>
    <x v="1"/>
    <d v="2022-11-09T00:00:00"/>
    <s v="Yancy Urbano"/>
    <s v="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m/>
    <m/>
    <m/>
    <m/>
    <m/>
    <m/>
    <m/>
  </r>
  <r>
    <s v="123-2021"/>
    <n v="2"/>
    <n v="2021"/>
    <s v="Gestión Jurídica"/>
    <s v="AUDITORÍA PROCESO CONTRACTUAL 2021"/>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s v="OFICINA DE TECNOLOGÍAS DE LA INFORMACIÓN Y LAS COMUNICACIONES"/>
    <x v="0"/>
    <s v="OTIC"/>
    <d v="2022-01-02T00:00:00"/>
    <x v="5"/>
    <d v="2022-09-09T00:00:00"/>
    <n v="0"/>
    <n v="0"/>
    <m/>
    <m/>
    <m/>
    <x v="1"/>
    <d v="2022-11-09T00:00:00"/>
    <s v="Yancy Urbano"/>
    <s v="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m/>
    <m/>
    <m/>
    <m/>
    <m/>
    <m/>
    <m/>
  </r>
  <r>
    <s v="125-2021"/>
    <n v="4"/>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c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s v="SUBSECRETARÍA DE SERVICIOS A LA CIUDADANÍA"/>
    <x v="5"/>
    <s v="DIRECCIÓN DE ATENCIÓN AL CIUDADANO"/>
    <d v="2021-12-15T00:00:00"/>
    <x v="5"/>
    <d v="2022-09-07T00:00:00"/>
    <n v="1"/>
    <n v="1"/>
    <d v="2022-10-07T00:00:00"/>
    <s v="Luz Angela Contreras Torres"/>
    <s v="7/10/2022. Para este corte no se reportan avances y esta acción se encuentra en los tiempos _x000a_"/>
    <x v="1"/>
    <d v="2022-10-07T00:00:00"/>
    <s v="Nataly Tenjo Vargas"/>
    <s v="7/10/2022: No se aportaron evidencias de gestión en el mes de septiembre de 2022._x000a_7/9/2022: En atención a los memorandos 202241000203583 y 202241000216003, mediante los cuales solicitaron reprogramación y reformulación de la acción No 4 del Hallazgo 125-2021; una vez conocidos los argumentos expuestos en la solicitud, asociados con que no fue posible remitir los memorandos con la periodicidad señalada debido a los constantes cambios presentados en el personal de planta que realizaba la supervisión de los contratos de la Dirección de Atención al Ciudadano, por los nombramientos en carrera administrativa del último concurso de méritos, ya que los servidores en periodo de prueba no pueden realizar supervisión a ningún contrato hasta que superen esta etapa en su nombramiento; mediante memorando 202217000218213 se aprueba la reprogramación de la acción en mención hasta el 30 de diciembre de 2022 y la acción No 4 del Hallazgo 125-2021 queda reformulada de la siguiente manera: “Realizar requerimiento mensual a todos los supervisores solicitando la actualización en SECOP II de los contratos a su cargo”._x000a__x000a_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m/>
    <m/>
    <m/>
    <m/>
    <m/>
    <m/>
    <m/>
  </r>
  <r>
    <s v="125-2021"/>
    <n v="5"/>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ción de contratos sin el lleno de los requisitos contemplados en la norma."/>
    <s v="Falta de puntos de control para el cumplimiento de los documentos a suscribir y expedir por parte del supervisor del contrato_x000a__x000a_"/>
    <s v="Realizar seguimiento bimestral l a la publicación de la completitud de la documentación que deben cargar los supervisores en la plataforma del SECOP II "/>
    <s v="Acción Correctiva"/>
    <s v="Acta de seguimiento"/>
    <n v="5"/>
    <s v="SUBSECRETARÍA DE GESTIÓN CORPORATIVA"/>
    <x v="4"/>
    <s v="SUBSECRETARÍA DE GESTIÓN CORPORATIVA / SUPERVISORES"/>
    <d v="2021-12-15T00:00:00"/>
    <x v="5"/>
    <d v="2022-09-08T00:00:00"/>
    <n v="0"/>
    <n v="1"/>
    <d v="2022-09-06T00:00:00"/>
    <s v="YENY ALEXANDRA LÓPEZ ABRIL"/>
    <s v="_x000a_05-10-2022 AVANCE TRIMESTRAL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_x000a_Enlace Evidencias: https://drive.google.com/drive/folders/1aSZonFXI1GwagJHGgsAZ-HddIXBHqjfA?usp=sharing_x000a__x000a_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        Oficina Asesora De Comunicaciones y Cultura para la Movilidad ---2 septiembre de 2022 _x000a_•        Oficina de Tecnologías de la Información y las Comunicaciones-- 31 agosto de 2022 _x000a_•        Oficina Asesora de Planeación Institucional 2 septiembre de 2022 –_x000a_•        Oficina de Control Disciplinario --- 1 septiembre de 2022 _x000a_•        Oficina de Control Interno --- 2 septiembre de 2022_x000a_•        Dirección Administrativa y Financiera -- 5 septiembre de 2022 _x000a_•        Subdirección Financiera --- 5 septiembre de 2022 _x000a_•        Subdirección Administrativa --- 5 septiembre de 2022 _x000a_•        Dirección de Talento Humano ---5 septiembre de 2022 _x000a_•        Subsecretaría de Gestión Corporativa ---1 septiembre de 2022 _x000a_ •              Despacho ---5 septiembre de 2022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se realiza la modificación de la frecuencia de la actividad  de acuerdo a la solicitud del responsable de la acción a través del memorando 20226000080603_x000a_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x v="1"/>
    <d v="2022-11-09T00:00:00"/>
    <s v="Nataly Tenjo Vargas"/>
    <s v="9/11/2022: No se aportaron evidencias para este mes_x000a_7/10/2022: Se evidencian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_x000a_Enlace Evidencias: https://drive.google.com/drive/folders/1aSZonFXI1GwagJHGgsAZ-HddIXBHqjfA?usp=sharing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_x0009_Oficina Asesora De Comunicaciones y Cultura para la Movilidad ---2 septiembre de 2022 _x000a_•_x0009_Oficina de Tecnologías de la Información y las Comunicaciones-- 31 agosto de 2022 _x000a_•_x0009_Oficina Asesora de Planeación Institucional 2 septiembre de 2022 –_x000a_•_x0009_Oficina de Control Disciplinario --- 1 septiembre de 2022 _x000a_•_x0009_Oficina de Control Interno --- 2 septiembre de 2022_x000a_•_x0009_Dirección Administrativa y Financiera -- 5 septiembre de 2022 _x000a_•_x0009_Subdirección Financiera --- 5 septiembre de 2022 _x000a_•_x0009_Subdirección Administrativa --- 5 septiembre de 2022 _x000a_•_x0009_Dirección de Talento Humano ---5 septiembre de 2022 _x000a_•_x0009_Subsecretaría de Gestión Corporativa ---1 septiembre de 2022 _x000a_ •              Despacho ---5 septiembre de 2022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se realiza la modificación de la frecuencia de la actividad  de acuerdo a la solicitud del responsable de la acción a través del memorando 20226000080603_x000a_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m/>
    <m/>
    <m/>
    <m/>
    <m/>
    <m/>
    <m/>
  </r>
  <r>
    <s v="126-2021"/>
    <n v="3"/>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c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s v="SUBSECRETARÍA DE GESTIÓN JURÍDICA"/>
    <x v="6"/>
    <s v="DIRECCIÓN DE REPRESENTACIÓN JUDICIAL"/>
    <d v="2021-12-15T00:00:00"/>
    <x v="6"/>
    <d v="2022-09-07T00:00:00"/>
    <n v="0"/>
    <n v="0"/>
    <d v="2022-10-06T00:00:00"/>
    <s v="Johana Ramos Mesa"/>
    <s v="Septiembre: Para el mes de septiembre de 2022, se realizó seguimiento a la publicación de los documentos contractuales en la plataforma SECOP II, se anexa el informe donde se encuentran los pantallazos de la publicaciones efectuadas. "/>
    <x v="1"/>
    <d v="2022-11-09T00:00:00"/>
    <s v="Wendy Córdoba "/>
    <s v="09/11/2022. Para el mes de octubre de 2022, realizaron seguimiento a la publicación de los documentos contractuales en la plataforma SECOP II, para lo cual anexaron el informe el cual contiene  los pantallazos de la publicación de los documentos.       06/10/2022. Para el mes de septiembre de 2022, realizaron seguimiento a la publicación de los documentos contractuales en la plataforma SECOP II, para lo cual anexaron el informe el cual contiene  los pantallazos de la publicación de los documentos contractuales en la plataforma SECOP II en donde se evidencia que las cuentas mensuales se encuentran actualizadas.                                                                                                                                                                     7/09/2022: Para el mes de agosto de 2022, realizaron seguimiento a la publicación de los documentos contractuales en la plataforma SECOP II, para lo cual anexaron el informe el cual contiene  los pantallazos de la publicación de los documentos contractuales en la plataforma SECOP II en donde se evidencia que las cuentas mensuales se encuentran actualizadas. _x000a_8/08/2022: Para el mes de julio de 2022, se realizó seguimiento a la publicación de los documentos contractuales en la plataforma SECOP II, se anexa el informe donde se encuentran los pantallazos de la publicación de los documentos contractuales en la plataforma SECOP II en donde se evidencia que las cuentas mensuales se encuentran actualizadas. _x000a_11/07/2022: Se presenta informe de seguimiento en el Secop por  parte de la Dirección de Representación judicial con corte mayo, toda vez que el seguimiento es mes vencido._x000a_8/06/2022: Se presenta informe de seguimiento en el Secop por  parte de la Dirección de Representación judicial con corte mayo._x000a_9/5/22: Se adjunta informe de Secop con corte marzo de 22, seguimiento a publicaciones._x000a_8/04/2022: Se adjunta informe de Secop con corte de febrero de 2022, con las debidas observaciones. Se recomienda realizar la acción de acuerdo a su diseño para dar cumplimiento a la meta e indicador._x000a_8/03/2022:  Se presenta como evidencias pantallazos de publicación, sin embargo se recomienda presentar informe donde se especifique que contratos fueron objeto de revisión aleatoria, que se evidencio y que recomendaciones se generaron, _x000a_7/02/2022:  No se aportan los memorando enviados aleatoriamente a los ordenadores del gasto tal y como quedo establecida la acción."/>
    <m/>
    <m/>
    <m/>
    <m/>
    <m/>
    <m/>
    <m/>
  </r>
  <r>
    <s v="126-2021"/>
    <n v="7"/>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ción de contratos sin el lleno de los requisitos contemplados en la norma."/>
    <s v="Incumplimiento de los términos para la publicación de la información de la ejecución de los contratos"/>
    <s v="Realizar seguimiento bimestral a la publicación de la completitud de la documentación que deben cargar los supervisores en la plataforma del SECOP II "/>
    <s v="Acción Correctiva"/>
    <s v="Acta de seguimiento"/>
    <n v="5"/>
    <s v="SUBSECRETARÍA DE GESTIÓN CORPORATIVA"/>
    <x v="4"/>
    <s v="SUBSECRETARÍA DE GESTIÓN CORPORATIVA / SUPERVISORES"/>
    <d v="2021-12-15T00:00:00"/>
    <x v="5"/>
    <d v="2022-09-08T00:00:00"/>
    <n v="0"/>
    <n v="1"/>
    <d v="2022-09-06T00:00:00"/>
    <s v="YENY ALEXANDRA LÓPEZ ABRIL"/>
    <s v="05-10-2022 AVANCE TRIMESTRAL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_x000a_Enlace Evidencias: https://drive.google.com/drive/folders/1aSZonFXI1GwagJHGgsAZ-HddIXBHqjfA?usp=sharing_x000a__x000a_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        Oficina Asesora De Comunicaciones y Cultura para la Movilidad ---2 septiembre de 2022 _x000a_•        Oficina de Tecnologías de la Información y las Comunicaciones-- 31 agosto de 2022 _x000a_•        Oficina Asesora de Planeación Institucional 2 septiembre de 2022 –_x000a_•        Oficina de Control Disciplinario --- 1 septiembre de 2022 _x000a_•        Oficina de Control Interno --- 2 septiembre de 2022_x000a_•        Dirección Administrativa y Financiera -- 5 septiembre de 2022 _x000a_•        Subdirección Financiera --- 5 septiembre de 2022 _x000a_•        Subdirección Administrativa --- 5 septiembre de 2022 _x000a_•        Dirección de Talento Humano ---5 septiembre de 2022 _x000a_•        Subsecretaría de Gestión Corporativa ---1 septiembre de 2022 _x000a_ •              Despacho ---5 septiembre de 2022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08/06/2022 Seguimiento Julie Martínez y Daniel García se realiza la modificación de la frecuencia de la actividad  de acuerdo a la solicitud del responsable de la acción a través del memorando 20226000080603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_x000a_6/01/2022 Seguimiento por Julie Martínez no se genera reporte de avance por el proceso sin embargo la acción se encuentra dentro del proceso de  ejecución planificado"/>
    <x v="1"/>
    <d v="2022-11-09T00:00:00"/>
    <s v="Nataly Tenjo Vargas"/>
    <s v="9/11/2022: No se aportaron evidencias para este mes_x000a_7/10/2021: Se evidenció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_x000a_Enlace Evidencias: https://drive.google.com/drive/folders/1aSZonFXI1GwagJHGgsAZ-HddIXBHqjfA?usp=sharing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_x0009_Oficina Asesora De Comunicaciones y Cultura para la Movilidad ---2 septiembre de 2022 _x000a_•_x0009_Oficina de Tecnologías de la Información y las Comunicaciones-- 31 agosto de 2022 _x000a_•_x0009_Oficina Asesora de Planeación Institucional 2 septiembre de 2022 –_x000a_•_x0009_Oficina de Control Disciplinario --- 1 septiembre de 2022 _x000a_•_x0009_Oficina de Control Interno --- 2 septiembre de 2022_x000a_•_x0009_Dirección Administrativa y Financiera -- 5 septiembre de 2022 _x000a_•_x0009_Subdirección Financiera --- 5 septiembre de 2022 _x000a_•_x0009_Subdirección Administrativa --- 5 septiembre de 2022 _x000a_•_x0009_Dirección de Talento Humano ---5 septiembre de 2022 _x000a_•_x0009_Subsecretaría de Gestión Corporativa ---1 septiembre de 2022 _x000a_ •              Despacho ---5 septiembre de 2022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08/06/2022 Seguimiento Julie Martínez y Daniel García se realiza la modificación de la frecuencia de la actividad  de acuerdo a la solicitud del responsable de la acción a través del memorando 20226000080603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_x000a_6/01/2022 Seguimiento por Julie Martínez no se genera reporte de avance por el proceso sin embargo la acción se encuentra dentro del proceso de  ejecución planificado"/>
    <m/>
    <m/>
    <m/>
    <m/>
    <m/>
    <m/>
    <m/>
  </r>
  <r>
    <s v="126-2021"/>
    <n v="8"/>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c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s v="OFICINA DE TECNOLOGÍAS DE LA INFORMACIÓN Y LAS COMUNICACIONES"/>
    <x v="0"/>
    <s v="OTIC"/>
    <d v="2021-12-15T00:00:00"/>
    <x v="5"/>
    <d v="2022-09-09T00:00:00"/>
    <n v="0"/>
    <n v="0"/>
    <m/>
    <m/>
    <m/>
    <x v="1"/>
    <d v="2022-11-09T00:00:00"/>
    <s v="Yancy Urbano"/>
    <s v="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m/>
    <m/>
    <m/>
    <m/>
    <m/>
    <m/>
    <m/>
  </r>
  <r>
    <s v="126-2021"/>
    <n v="9"/>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s v="SUBSECRETARÍA DE SERVICIOS A LA CIUDADANÍA"/>
    <x v="5"/>
    <s v="DIRECCIÓN DE ATENCIÓN AL CIUDADANO"/>
    <d v="2021-12-15T00:00:00"/>
    <x v="5"/>
    <d v="2022-09-07T00:00:00"/>
    <n v="1"/>
    <n v="0"/>
    <d v="2022-10-07T00:00:00"/>
    <s v="Luz Angela Contreras Torres"/>
    <s v="7/10/2022. Para este corte no se reportan avances y esta acción se encuentra en los tiempos _x000a_"/>
    <x v="1"/>
    <d v="2022-10-07T00:00:00"/>
    <s v="Nataly Tenjo Vargas"/>
    <s v="7/10/2022: No se aportaron evidencias de gestión en el mes de septiembre de 2022._x000a_7/9/2022: No se aportaron evidencias de gestión en el mes de agosto de 2022._x000a_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m/>
    <m/>
    <m/>
    <m/>
    <m/>
    <m/>
    <m/>
  </r>
  <r>
    <s v="131-2021"/>
    <n v="2"/>
    <n v="2021"/>
    <s v="Gestión Jurídica"/>
    <s v="INFORME DE EVALUACIÓN SEGUIMIENTO CONTIGENETE JUDICIAL, SIPROJ-WEB Y COMITÉ DE CONCILIACIÓN "/>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ón económica y reputacional por sanción del ente correspondiente, debido a la gestión del proceso administrativo y de defensa fuera de los té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é de Conciliación y Defensa Judicial, verificando de esta forma la remisión previa de las excusas. _x000a__x000a_"/>
    <s v="Acción Preventiva"/>
    <s v="Seguimientos efectuados /Seguimientos programados"/>
    <n v="24"/>
    <s v="SUBSECRETARÍA DE GESTIÓN JURÍDICA"/>
    <x v="6"/>
    <s v="DIRECCION DE REPRESENTACION JUDICIAL"/>
    <d v="2022-01-03T00:00:00"/>
    <x v="5"/>
    <d v="2022-09-07T00:00:00"/>
    <n v="0"/>
    <n v="0"/>
    <d v="2022-10-06T00:00:00"/>
    <s v="Wendy Lorena Velasco Garavito"/>
    <s v="Septiembre: se realizaron tres sesiones del Comité de Conciliación y Defensa Judicial, así: 1. Sesión 021 del 7 y 12 de septiembre en la cual se registró la inasistencia de un miembro, quien presentó excusa. 2. Sesión 022 del 20 de septiembre en la cual no se registraron inasistencias y 3. Sesión 023 del 28 de septiembre en donde se registró una inasistencia sin excusa. Finalmente vale recordar que en la convocatoria de las mismas, se indicó &quot;Les recordamos lo establecido en la Resolución 058 de 2019: “artículo 2°.- Asistencia a las Sesiones. La asistencia y participación de las reuniones del Comité de Conciliación y Defensa Judicial de la Secretaría Distrital de Movilidad es obligatoria e indelegable, excepto para el Secretario Distrital de Movilidad” y el artículo 14 del Acuerdo 001 de 2019: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e anexan las convocatorias a las sesiones y las actas técnicas de las sesiones realizadas en el mes de septiembre, en donde se pueden visualizar el registro de asistencia y las excusas recibidas. "/>
    <x v="1"/>
    <d v="2022-11-09T00:00:00"/>
    <s v="Wendy Córdoba"/>
    <s v="09/11/2022. Realizaron dos sesiones del Comité de Conciliación y Defensa Judicial, así: 1. Sesión 024 del 12 de octubre en la cual  no se registraron inasistencias.  2. Sesión 025 del 26 de octubre en la cual se registraron inasistencias con excusas de los miembros con voz y voto Ing. Nicolás Correal y de la Dra. Ana María Correal. Finalmente vale recordar que en la convocatoria de las mismas, se indicó &quot;Les recordamos lo establecido en la Resolución 058 de 2019: “artículo 2°.- Asistencia a las Sesiones. La asistencia y participación de las reuniones del Comité de Conciliación y Defensa Judicial de la Secretaría Distrital de Movilidad es obligatoria e indelegable, excepto para el Secretario Distrital de Movilidad” y el artículo 14 del Acuerdo 001 de 2019: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Como evidencia se anexaron las convocatorias a las sesiones y las actas técnicas de las sesiones realizadas en el mes de octubre, en donde se pueden visualizar el registro de asistencia y las excusas recibidas.                                                                                                                                                                                   06/10/2022. Realizaron tres sesiones del Comité de Conciliación y Defensa Judicial, así: 1. Sesión 021 del 7 y 12 de septiembre en la cual se registró la inasistencia de un miembro, quien presentó excusa. 2. Sesión 022 del 20 de septiembre en la cual no se registraron inasistencias y 3. Sesión 023 del 28 de septiembre en donde se registró una inasistencia sin excusa. En la convocatoria de las mismas, se indicó que la asistencia a las Sesiones del comité es obligatoria e indelegable.  Se anexaron las convocatorias a las sesiones y las actas técnicas de las sesiones realizadas en el mes de septiembre, en donde se pueden visualizar el registro de asistencia y las excusas recibidas.                                                                                                                                                             7/09/2022 Realizaron seguimientos de forma bimensual previo a la celebración de las sesiones, con respecto a las invitaciones enviadas y su aceptación y rechazo por parte de los miembros del Comité de Conciliación y Defensa Judicial, verificando de esta forma la remisión previa de las excusas. _x000a_8/08/2022:  En las convocatorias que se realizan a las sesiones del comité se esta haciendo énfasis en la importancia de dar cumplimiento a los preceptos normativos de la resolución 058 de 2019 y su reglamento ._x000a_11/07/2022: Se aportan las  convocatorias a los comités del 8/06/2022 y 22/06/2022 así como las actas No 14 y 15, evidenciando que en ambas, las alertas emitidas para el cumplimiento por parte de los miembros del comité para que presenten las excusas en caso de no poder asistir a las sesiones._x000a_8/06/2022: Se aportan las  convocatorias a los comités así como las actas en ambas se evidencia las alertas emitidas para el cumplimiento por parte de los miembros del comité para que presenten las excusas en caso de no poder asistir a las sesiones._x000a_9/5/22: Se adjunta como evidencias actas del comité de conciliación No. 08 del 6/04/22 ; acta 09 del 21/04/22 ; acta 10 del 27/04/22 , en estas actas se pudo evidencias que los miembros ausentes han presentado las respectivas excusas dando cumplimiento a su reglamentación._x000a_8/04/2022: Se adjuntan las actas 6, 7 del comité de conciliación donde se evidencia que los miembros envían las respectivas excusas en cumplimiento con la resolución 056 de 2019._x000a_8/03/2022: Se adjuntan las actas 3 y 4 de las sesiones del comité ,sin embargo se reitera en la necesidad de dejar informes y evidencias de los seguimientos a la presentación de excusas de los miembros._x000a_7/02/2022:  Se adjunta acta No 2 de 2022, sin embargo se recomienda dejar evidencias y soportado los seguimientos bimensuales del seguimiento a la presentación de excusas de los miembros en cumplimiento con el reglamento del comité. "/>
    <m/>
    <m/>
    <m/>
    <m/>
    <m/>
    <m/>
    <m/>
  </r>
  <r>
    <s v="002-2022"/>
    <n v="1"/>
    <n v="2022"/>
    <s v="Gestión de TICS"/>
    <s v="AUTOCONTROL EN LA IMPLEMENTACIÓN DE LA NORMATIVA APLICABLE A LA LEY DE TRANSPARENCIA Y ACCESO DE LA INFORMACIÓN. _x000a_"/>
    <d v="2022-02-15T00:00:00"/>
    <s v="Se evidenció que se deben fortalecer controles del Anexo No 3 Condiciones Técnicas de Seguridad Digital  establecidos en la Resolución 1519 de 2020"/>
    <s v="Incumplimiento normativo- legal"/>
    <s v="Debilidades en algunos controles del Anexo No 3 Condiciones Técnicas de Seguridad Digital de Resolución 1519 de 2020 "/>
    <s v="Gestionar el fortalecimiento de controles del Anexo No 3 Condiciones Técnicas de Seguridad Digital  de la Resolución 1519 de 2020."/>
    <s v="Acción Corrección"/>
    <s v="Controles Fortalecidos "/>
    <n v="1"/>
    <s v="OFICINA DE TECNOLOGÍAS DE LA INFORMACIÓN Y LAS COMUNICACIONES"/>
    <x v="0"/>
    <s v="JADY PÉREZ"/>
    <d v="2022-02-18T00:00:00"/>
    <x v="7"/>
    <d v="2022-09-09T00:00:00"/>
    <n v="0"/>
    <n v="0"/>
    <m/>
    <m/>
    <m/>
    <x v="1"/>
    <d v="2022-11-09T00:00:00"/>
    <s v="Yancy Urbano"/>
    <s v="09/11/2022: 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09/05/2022: La dependencia, no reportan evidencias en este corte._x000a_7/04/2022: La dependencia, no reportan evidencias en este corte."/>
    <m/>
    <m/>
    <m/>
    <m/>
    <m/>
    <m/>
    <m/>
  </r>
  <r>
    <s v="004-2022"/>
    <n v="2"/>
    <n v="2022"/>
    <s v="Gestión Financiera"/>
    <s v="EVALUACIÓN DEL SISTEMA DE CONTROL INTERNO CONTABLE 2021"/>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Debilidades en el seguimiento mensual a la realización de las conciliaciones laborales."/>
    <s v="Producto de las conciliaciones mensuales, efectuar los ajustes contables necesarios, referentes a incapacidades laborales y los reintegros por parte de las EPS."/>
    <s v="Acción Correctiva"/>
    <s v="(Número de conciliaciones realizadas / Número de conciliaciones programadas)*100"/>
    <n v="8"/>
    <s v="SUBSECRETARÍA DE GESTIÓN CORPORATIVA"/>
    <x v="7"/>
    <s v="VLADIMIRO ESTRADA"/>
    <d v="2022-05-01T00:00:00"/>
    <x v="8"/>
    <d v="2022-09-07T00:00:00"/>
    <n v="0"/>
    <n v="0"/>
    <d v="2022-10-05T00:00:00"/>
    <s v="Omar Murcia"/>
    <s v="05-10-2022: Como avance del cumplimiento de la acción definida en el plan de mejoramiento, durante el trimestre julio a septiembre de 2022 se realizaron tres (3) mesas de trabajo de conciliación de incapacidades entre la Dirección de Talento Humano y la Subdirección Financiera, las cuales se relacionan a continuación:_x000a__x000a_•        Tres (3) actas de reunión de conciliación de incapacidades, corte 30-09-2022, 31-08-2022 y 31-07-2022._x000a_Los soportes que dan cuenta del avance en el cumplimiento de la acción se encuentran disponibles en el siguiente enlace carpeta drive: https://drive.google.com/drive/folders/1Wq8xgoZnT_Okeoy6C_sxSr6m_XN1JGcv?usp=sharing_x000a__x000a_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quot;Acta conciliación incapacidades agosto de 2022&quot; )._x000a__x000a_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_x000a__x000a_8/7/2022: Como avance del cumplimiento de la acción definida en el plan de mejoramiento, se realizó con corte 30 de junio de 2022 mesa de trabajo de conciliación de incapacidades entre la Subdirección Financiera y la Dirección de Talento Humano. Se anexó acta de reunión._x000a_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_x000a_6/05/2022: No se aportaron evidencias de gestión en el mes de abril de 2022._x000a_7/04/2022: No se aportaron evidencias de gestión en el mes de marzo de 2022."/>
    <x v="1"/>
    <d v="2022-11-09T00:00:00"/>
    <s v="Nataly Tenjo Vargas"/>
    <s v="9/11/2022: No se aportaron evidencias para este mes_x000a_7/10/2022: Se evidenció  que durante el trimestre julio a septiembre de 2022 se realizaron tres (3) mesas de trabajo de conciliación de incapacidades entre la Dirección de Talento Humano y la Subdirección Financiera, las cuales se relacionan a continuación: Tres (3) actas de reunión de conciliación de incapacidades, corte 30-09-2022, 31-08-2022 y 31-07-2022._x000a_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quot;Acta conciliación incapacidades agosto de 2022&quot; )._x000a__x000a_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_x000a__x000a_8/7/2022: Como avance del cumplimiento de la acción definida en el plan de mejoramiento, se realizó con corte 30 de junio de 2022 mesa de trabajo de conciliación de incapacidades entre la Subdirección Financiera y la Dirección de Talento Humano. Se anexó acta de reunión._x000a_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_x000a_6/05/2022: No se aportaron evidencias de gestión en el mes de abril de 2022._x000a_7/04/2022: No se aportaron evidencias de gestión en el mes de marzo de 2022."/>
    <m/>
    <m/>
    <m/>
    <m/>
    <m/>
    <m/>
    <m/>
  </r>
  <r>
    <s v="006-2022"/>
    <n v="1"/>
    <n v="2022"/>
    <s v="Gestión Financiera"/>
    <s v="EVALUACIÓN DEL SISTEMA DE CONTROL INTERNO CONTABLE 2021"/>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
    <s v="Realizar mesas de trabajo mensual  de conciliación de cartera de transporte público."/>
    <s v="Acción Correctiva"/>
    <s v="(Número de Actas de reunión elaboradas / Número de mesas de trabajo programadas) *100"/>
    <n v="9"/>
    <s v="SUBSECRETARÍA DE GESTIÓN CORPORATIVA"/>
    <x v="7"/>
    <s v="VLADIMIRO ESTRADA"/>
    <d v="2022-04-01T00:00:00"/>
    <x v="8"/>
    <d v="2022-09-07T00:00:00"/>
    <n v="0"/>
    <n v="0"/>
    <d v="2022-10-05T00:00:00"/>
    <s v="Omar Murcia"/>
    <s v="05-10-2022: Como avance del cumplimiento de la acción definida en el plan de mejoramiento,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_x000a__x000a_De acuerdo con lo anterior, se anexan nueve (9) actas de reunión de conciliación de cartera de transporte público, realizadas en las fechas que a continuación se describen:_x000a__x000a_•        Tres (3) actas del 05, 13 y 22 de septiembre._x000a_•        Tres (3) actas del 1, 17 y 23 de agosto._x000a_•        Tres (3) actas del 5, 19 y 25 de julio._x000a__x000a_Los soportes que dan cuenta del avance en el cumplimiento de la acción se encuentran disponibles en el siguiente enlace carpeta drive: https://drive.google.com/drive/folders/1eFDgKatW7SZlsv8TFHIMd8LnBkNbmTNG?usp=sharing_x000a__x000a_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_x000a_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_x000a_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nexaron cuatro (4) actas de reunión de conciliación de cartera de transporte público, realizadas los días 2, 8, 13 y 22 de junio de 2022._x000a_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_x000a_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x v="1"/>
    <d v="2022-11-09T00:00:00"/>
    <s v="Nataly Tenjo Vargas"/>
    <s v="9/11/2022: No se aportaron evidencias para este mes_x000a_7/10/2022: se evidenció que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se anexan nueve (9) actas de reunión de conciliación de cartera de transporte público, realizadas en las fechas que a continuación se describen:_x000a_- Tres (3) actas del 05, 13 y 22 de septiembre._x000a_- Tres (3) actas del 1, 17 y 23 de agosto._x000a_- Tres (3) actas del 5, 19 y 25 de julio._x000a_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_x000a_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_x000a_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nexaron cuatro (4) actas de reunión de conciliación de cartera de transporte público, realizadas los días 2, 8, 13 y 22 de junio de 2022._x000a_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_x000a_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m/>
    <m/>
    <m/>
    <m/>
    <m/>
    <m/>
    <m/>
  </r>
  <r>
    <s v="008-2022"/>
    <n v="1"/>
    <n v="2022"/>
    <s v="Gestión de TICS - Subdirección Administrativa"/>
    <s v="INFORME ANUAL DE VERIFICACIÓN, RECOMENDACIONES, SEGUIMIENTO Y RESULTADOS SOBRE EL  CUMPLIMIENTO DE LAS NORMAS EN MATERIA DE DERECHO DE AUTOR SOBRE SOFTWARE - AÑO 2021_x000a_"/>
    <d v="2022-03-14T00:00:00"/>
    <s v="No Conformidad por el incumplimiento de lo establecido en el Ley 87 de 1993 Articulo 2 Literal e: Asegurar la oportunidad y confiabilidad de la información y de sus registros;"/>
    <s v="Incumplimiento normativo- legal"/>
    <s v="Debilidad frente a los seguimientos realizados a los cambios en materia de Hardware y Software  en los inventarios y licenciamiento de la SDM, conforme a Ley 87 de 1993 Articulo 2 Literal e.._x000a_"/>
    <s v="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
    <s v="Acción Correctiva"/>
    <s v="Seguimientos Ejecutados con Acta para el año 2022"/>
    <n v="5"/>
    <s v="OFICINA DE TECNOLOGÍAS DE LA INFORMACIÓN Y LAS COMUNICACIONES -  SUBDIRECCIÓN ADMINISTRATIVA"/>
    <x v="8"/>
    <s v="JADY PÉREZ / NEYFI RUBIELA MARTINEZ"/>
    <d v="2022-03-14T00:00:00"/>
    <x v="9"/>
    <d v="2022-09-09T00:00:00"/>
    <n v="0"/>
    <n v="0"/>
    <d v="2022-10-06T00:00:00"/>
    <s v="Roger Alfonso González"/>
    <s v="Se han realizado (3) reuniones bimestrales articulados entre la OTIC y la SA de seguimiento a la gestión y los cambios en materia de Hardware y Software en los inventarios y licenciamiento de la SDM"/>
    <x v="1"/>
    <d v="2022-11-09T00:00:00"/>
    <s v="Yancy Urbano"/>
    <s v="09/11/2022: No se aportaron evidencias de gestión en el mes de octubre de 2022._x000a_10/10/2022: Se indica que se desarrollaron las tres (3) reuniones entre OTIC y SA como seguimiento a la gestión y los cambios en Hardware y Software en los inventarios y Licenciamiento. Para lo cual se aporta: a)acta de reunión  de fecha 21/07/2022 con firma de cuatro (4) asistentes; b) acta de reunión del 15/06/2022, con seis (6) asistentes; y,  c) acta de reunión del 22/08/2022 con seis (6) asistentes; donde se evidencia que tratan el tema de Hardware y Software en los inventarios._x000a__x000a_9/09/2022: La dependencia, no reportan evidencias en este corte._x000a_05/07/2022: La dependencia, no reportan evidencias en este corte._x000a_08/06/2022: La dependencia, no reportan evidencias en este corte._x000a_09/05/2022: La dependencia, no reportan evidencias en este corte."/>
    <m/>
    <m/>
    <m/>
    <m/>
    <m/>
    <m/>
    <m/>
  </r>
  <r>
    <s v="013-2022"/>
    <n v="1"/>
    <n v="202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ción de contratos sin el lleno de los requisitos contemplados en la norma."/>
    <s v="El sistema de Gestión Contractual de la Secretaría debe almacenar los soportes del expediente contractual; sin embargo este se encuentra funcionando de manera intermitente. "/>
    <s v="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
    <s v="Acción Correctiva"/>
    <s v="(# revisiones efectuadas a las pólizas/ # procesos de selección suscritos)*100 "/>
    <n v="1"/>
    <s v="SUBSECRETARÍA DE GESTIÓN JURÍDICA"/>
    <x v="2"/>
    <s v="DIRECTOR DE CONTRATACIÓN"/>
    <d v="2022-04-18T00:00:00"/>
    <x v="5"/>
    <d v="2022-09-07T00:00:00"/>
    <n v="0"/>
    <n v="0"/>
    <d v="2022-10-06T00:00:00"/>
    <s v="Johana Ramos Mesa"/>
    <s v="Septiembre:  la Dirección de Contratación realizó verificación y validación del origen e integridad de las garantías de los contratos y órdenes de compra que se suscribieron, iniciaron o tuvieron alguna modificación contractual en el mes, los cuales se detallan en el &quot;Informe revisión pólizas  septiembre 2022&quot;. Los respectivos soportes de las verificaciones se cargaron en SECOP II.  _x000a_En el informe se presenta para cada contrato u orden de compra el link en el cual se puede observar y descargar la evidencia de la verificación realizada y el cargue de la evidencia en SECOP II._x000a_Se aporta como evidencia:_x000a_*Informe revisión pólizas septiembre 2022."/>
    <x v="1"/>
    <d v="2022-11-09T00:00:00"/>
    <s v="Wendy Córdoba "/>
    <s v="09/11/2022.  La Dirección de Contratación realizó verificación y validación del origen e integridad de las garantías de los contratos y órdenes de compra que se suscribieron, iniciaron o tuvieron alguna modificación contractual en el mes de octubre, los cuales se detallan en el &quot;INFORME REVISION POLIZAS OCTUBRE 2022&quot;.   Los respectivos soportes de las verificaciones se cargaron en SECOP II.   En el informe se presenta para cada contrato u orden de compra el link en el cual se puede observar y descargar la evidencia de la verificación realizada y el cargue de la evidencia en SECOP II.                                                 06/10/2022: La Dirección de Contratación realizó verificación y validación del origen e integridad de las garantías de los contratos y órdenes de compra que se suscribieron, iniciaron o tuvieron alguna modificación contractual en el mes de septiembre, los cuales se detallan en el &quot;INFORME REVISION POLIZAS SEPTIEMBRE 2022&quot;. Tomada una muestra se verifica el efectivo cargue de los documentos  en SECOP II_x000a__x000a_7/09/2022  La Dirección de Contratación realizó verificación y validación del origen e integridad de las garantías de los contratos y órdenes de compra que se suscribieron, iniciaron o tuvieron alguna modificación contractual en el mes, los cuales se detallan en el &quot;Informe verificación garantías agosto 2022&quot;. Los respectivos soportes de las verificaciones se cargaron en SECOP II.  En el informe se presenta para cada contrato u orden de compra el link en el cual se puede observar y descargar la evidencia de la verificación realizada y el cargue de la evidencia en SECOP II._x000a_8/08/2022: En el mes de julio la Dirección de Contratación realizó verificación y validación del origen e integridad de las garantías de los contratos y órdenes de compra que se suscribieron, iniciaron o tuvieron alguna modificación contractual en el mes, los cuales se detallan en el &quot;Informe verificación garantías julio 2022&quot;. Los respectivos soportes de las verificaciones se cargaron en SECOP II.   En el informe se presenta para cada contrato u orden de compra el link en el cual se puede observar y descargar la evidencia de la verificación realizada y el cargue de la evidencia en SECOP II._x000a_11/07/2022: Se presenta el segundo seguimiento a la acción. Se aportan las publicaciones de la verificación de la autenticidad de las pólizas, las cuales se pueden consultar en el l link relacionado en el informe de revisión  de la verificación y el cargue en SECOP II._x000a__x000a_08/06/2022: Se presenta el primer seguimiento a la acción. Se aportan las publicaciones de la verificación de la autenticidad de las pólizas a través del Secop."/>
    <m/>
    <m/>
    <m/>
    <m/>
    <m/>
    <m/>
    <m/>
  </r>
  <r>
    <s v="013-2022"/>
    <n v="3"/>
    <n v="202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ción de contratos sin el lleno de los requisitos contemplados en la norma."/>
    <s v="El sistema de Gestión Contractual de la Secretaría debe almacenar los soportes del expediente contractual; sin embargo este se encuentra funcionando de manera intermitente. "/>
    <s v="Revisar, ajustar e incorporar en el Manual de Contratación PA05-M02, los lineamientos establecidos en la Directiva 025 de 2021 y Circular Conjunta 001 del 20 de agosto de 2021, respecto a la verificación, aprobación y publicación de las garantías. _x000a__x000a_"/>
    <s v="Acción Correctiva"/>
    <s v="Manual ajustado y publicado en la intranet"/>
    <n v="1"/>
    <s v="SUBSECRETARÍA DE GESTIÓN JURÍDICA"/>
    <x v="2"/>
    <s v="DIRECTOR DE CONTRATACIÓN"/>
    <d v="2022-04-18T00:00:00"/>
    <x v="5"/>
    <d v="2022-09-07T00:00:00"/>
    <n v="0"/>
    <n v="0"/>
    <d v="2022-10-06T00:00:00"/>
    <s v="Johana Ramos Mesa"/>
    <s v="Septiembre: El Manual de Contratación fue actualizado por abogados de la Dirección de Contratación y a la fecha está en revisión final por parte de la Directora de Contratación._x000a_Se aporta como evidencia proyecto de actualización del Manual de Contratación con los ajustes realizados hasta el 30 de septiembre de 2022."/>
    <x v="1"/>
    <d v="2022-11-09T00:00:00"/>
    <s v="Wendy Córdoba"/>
    <s v="09/11/2022. Reporta el área que en el mes de octubre se realizaron los últimos ajustes por parte de la Dirección de Contratación al Manual de Contratación, el cual fue revisado por la OAPI,  revisado por los enlaces de calidad de la Subsecretaría de Gestión Jurídica y de la Dirección de Contratación y aprobado por el Director de Contratación (e). Así mismo, fue elaborada  la resolución  por medio de la cual se adopta la nueva versión del Manual. Los documentos fueron remitidos  para revisión y suscripción por parte de la Secretaria. Como evidencia se aportó el borrador del Manual de contratación y el Proyecto de resolución por la cual se adopta la versión 4.0 del Manual.                                                                                                                                                   06/10/2022:  El manual de contratación se encuentra en ajustes por parte de los profesionales de la Dirección de Contratación. Se adjunto documento en drive del manual de contratación con los ajustes realizados hasta el 30 de septiembre de 2022.  En ejecución._x000a_7/09/2022:  El manual de contratación se encuentra en ajustes por parte de los profesionales de la Dirección de Contratación. Documento manual de contratación con los ajustes realizados hasta el 31 de agosto de 2022.  En ejecución._x000a_8/08/2022 :El manual de contratación se encuentra en ajustes y revisión por parte de los profesionales de la Dirección de Contratación.  En ejecución._x000a_11/07/2022: El manual de contratación se encuentra en ajustes por parte de los profesionales de la Dirección de Contratación. (Acción en ejecución)_x000a_08/06/2022: Se presenta el primer seguimiento a la acción. Manual de contratación en proceso de actualización."/>
    <m/>
    <m/>
    <m/>
    <m/>
    <m/>
    <m/>
    <m/>
  </r>
  <r>
    <s v="017-2022"/>
    <n v="1"/>
    <n v="2022"/>
    <s v="Gestión Jurídica"/>
    <s v="Informe final de seguimiento al cumplimiento del Decreto Distrital 332 de 2020 para promover medidas afirmativas para la contratación  de mujeres en el Distrito Capital."/>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Realizar socializaciones a los equipos estructuradores de las subsecretarías de la SDM, en la cual se desarrolle la manera de aplicar el Decreto 332 de 2020 en la ejecución contractual."/>
    <s v="Acción Correctiva"/>
    <s v="Socializaciones realizadas"/>
    <n v="1"/>
    <s v="SUBSECRETARÍA DE GESTIÓN JURÍDICA"/>
    <x v="2"/>
    <s v="DIRECTOR DE CONTRATACIÓN"/>
    <d v="2022-06-01T00:00:00"/>
    <x v="5"/>
    <d v="2022-09-07T00:00:00"/>
    <n v="0"/>
    <n v="0"/>
    <d v="2022-10-06T00:00:00"/>
    <s v="Johana Ramos Mesa"/>
    <s v="Septiembre: Durante este mes no se realizaron socializaciones."/>
    <x v="1"/>
    <d v="2022-11-09T00:00:00"/>
    <s v="Wendy Córdoba"/>
    <s v="9/11/2022. No se reporta avances para este corte.                                                                                                                               6/10/2022. No se reporta avances para este corte, toda vez que durante el mes de septiembre no se realizaron socializaciones.                                                                                                                                                     7/09/2022: No se reporta avances para este corte, toda vez que durante el mes de agosto no se realizaron socializaciones_x000a_8/08/20228/08/2022: El 06 de julio de 2022 se realizó una socialización sobre el Decreto 332 de 2020, en la cual participaron estructuradores, ordenadores del gasto, supervisores y colaboradores de la Dirección de Contratación de la SDM. Se adjunta como evidencia el respectivo listado de asistencia. _x000a_11/07/2022: No se reporta avances para este corte, toda vez que durante el mes de junio no se realizaron socializaciones."/>
    <m/>
    <m/>
    <m/>
    <m/>
    <m/>
    <m/>
    <m/>
  </r>
  <r>
    <s v="017-2022"/>
    <n v="2"/>
    <n v="2022"/>
    <s v="Gestión Jurídica"/>
    <s v="Informe final de seguimiento al cumplimiento del Decreto Distrital 332 de 2020 para promover medidas afirmativas para la contratación  de mujeres en el Distrito Capital."/>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Incluir en el estudio previo y anexo complementario de los procesos de selección (cuando aplique), una obligación general en la que se establezca el cumplimiento del artículo 3 del Decreto 332 de 2020 expedido por la Alcaldía Mayor de Bogotá D.C. "/>
    <s v="Acción Correctiva"/>
    <s v="(# procesos publicados con la inclusión de la obligación/# procesos publicados)*100"/>
    <n v="1"/>
    <s v="SUBSECRETARÍA DE GESTIÓN JURÍDICA"/>
    <x v="2"/>
    <s v="DIRECTOR DE CONTRATACIÓN"/>
    <d v="2022-06-01T00:00:00"/>
    <x v="5"/>
    <d v="2022-09-07T00:00:00"/>
    <n v="0"/>
    <n v="0"/>
    <d v="2022-10-06T00:00:00"/>
    <s v="Johana Ramos Mesa"/>
    <s v="Septiembre: Durante este mes se incluyó en los estudios previos,  anexos complementarios y/o clausulado (según correspondía), la obligación en la que se establece el cumplimiento del artículo 3 del Decreto 332 de 2020 expedido por la Alcaldía Mayor de Bogotá para 8 procesos de selección que les aplicaba el artículo, de 10 procesos que fueron publicados en el mes. _x000a__x000a_Se adjunta como evidencia:_x000a_*Excel &quot;PROCESOS PUBLICADOS DC SEPTIEMBRE&quot;, en el cual  se detallan los procesos publicados en septiembre y los procesos a los cuales les aplicaba y no les aplicaba el artículo en mención.  _x000a_*Documentos de cada proceso en los que se incluyó la obligación o en los cuales se estableció el objeto del contrato al cual no le aplica la obligación."/>
    <x v="1"/>
    <d v="2022-11-09T00:00:00"/>
    <s v="Wendy Córdoba"/>
    <s v="09/11/2022. Durante el mes de octubre de 2022 se incluyó en los estudios previos,  anexos complementarios y/o clausulado (según correspondía), la obligación en la que se establece el cumplimiento del artículo 3 del Decreto 332 de 2020 expedido por la Alcaldía Mayor de Bogotá para 4 procesos de selección que les aplicaba el artículo, de 7 procesos que fueron publicados en el mes.  Se adjuntó como evidencia: *Excel &quot;PROCESOS PUBLICADOS DC OCTUBRE 2022&quot;,  en el cual  se detallaron los procesos publicados en octubre y los procesos a los cuales les aplicaba (SDM-CD-123-2022, SDM-PSA-MC-144-2022, SDM-CD-154-2022, SDM-MC-162-2022) y no les aplicaba el artículo en mención.  *Documentos de cada proceso en los que se incluyó la obligación o en los cuales se estableció el objeto del contrato al cual no le aplica la obligación.                                6/10/2022. Durante este mes se incluyó en los estudios previos,  anexos complementarios y/o clausulado (según correspondía), la obligación en la que se establece el cumplimiento del artículo 3 del Decreto 332 de 2020 expedido por la Alcaldía Mayor de Bogotá para 8 procesos de selección que les aplicaba el artículo, de 10 procesos que fueron publicados en el mes. Se adjuntó el Excel  &quot;PROCESOS PUBLICADOS DC SEPTIEMBRE&quot;  SDM-LP-83-2022, SDM-MC-113-2022, SDM-CD-126-2022, SDM-MC-117-2022, SDM-PAS-SIE-93-2022, SDM-CD-138-2022, SDM-CMA-134-2022, SDM-CMA-114-2023, SDM-PSA-BP-99-2022, SDM-CD-36-2022.                                                                                                                7/09/2022: Durante el mes de agosto de 2022 se incluyó en los estudios previos,  anexos complementarios y/o clausulado (según correspondía), la obligación en la que se establece el cumplimiento del artículo 3 del Decreto 332 de 2020 expedido por la Alcaldía Mayor de Bogotá para 15 procesos de selección que les aplicaba el artículo, de 17 procesos que fueron publicados en el mes. Se adjunto Excel &quot;PROCESOS PUBLICADOS DC AGOSTO&quot; en el cual se detallan los procesos publicados en agosto y los procesos a los cuales les aplicaba y no les aplicaba el artículo en mención.  así: SDM-PSA-LP-103-2022 -SDM-PSA-SIE-043-2022-SDM-MC-105-2022-SDM-CD-128-2022-SDM-MC-121-2022-SDM-PSA-SIE-130-2022-SDM-CD-107-2022-SDM-CD-112-2022-SDM-MC-115-2022-SDM-PSA-SIE-109-2022-SDM-CD-104-2022-SDM-MC-116-2022-SDM-MC-110-2022-SDM-CMA-133-022-_x000a_SDM-CD-20-2022-SDM-CMA-127-2022-SDM-CD-136-2022_x000a_8/08/2022:Durante el mes de julio de 2022 se incluyó en los estudios previos,  anexos complementarios y/o clausulado (según correspondía), la obligación en la que se establece el cumplimiento del artículo 3 del Decreto 332 de 2020 expedido por la Alcaldía Mayor de Bogotá para 12 procesos de selección que les aplicaba el artículo, de 13 procesos que fueron publicados en el mes.  se adjunta archivo en  el Excel &quot;PROCESOS PUBLICADOS DC JULIO 2022&quot; se detallan los procesos publicados en julio y los procesos a los cuales les aplicaba y no les aplicaba el artículo en mención.  _x000a_11/07/2022. para el mes de junio del reporte d procesos publicado,  se incluyó en los estudios previos y/o anexos complementarios (según correspondía) la obligación en la que se establece el cumplimiento del artículo 3 del Decreto 332 de 2020 expedido por la Alcaldía Mayor de Bogotá para 16 procesos de selección que les aplicaba el artículo, de 18 procesos que fueron publicados en el mes. (acción en ejecución)"/>
    <m/>
    <m/>
    <m/>
    <m/>
    <m/>
    <m/>
    <m/>
  </r>
  <r>
    <s v="017-2022"/>
    <n v="3"/>
    <n v="2022"/>
    <s v="Gestión Jurídica"/>
    <s v="Informe final de seguimiento al cumplimiento del Decreto Distrital 332 de 2020 para promover medidas afirmativas para la contratación  de mujeres en el Distrito Capital."/>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Remitir semestralmente a los supervisores de los contratos, un memorando en el cual se establezca la necesidad de aplicar el Decreto 332 de 2020 conforme a las obligaciones contractuales establecidas en los estudios previos y anexo complementario de los procesos de selección."/>
    <s v="Acción Correctiva"/>
    <s v="Memorando redactado, aprobado y remitido"/>
    <n v="1"/>
    <s v="SUBSECRETARÍA DE GESTIÓN JURÍDICA"/>
    <x v="2"/>
    <s v="DIRECTOR DE CONTRATACIÓN"/>
    <d v="2022-06-01T00:00:00"/>
    <x v="5"/>
    <d v="2022-09-07T00:00:00"/>
    <n v="0"/>
    <n v="0"/>
    <d v="2022-10-06T00:00:00"/>
    <s v="Johana Ramos Mesa"/>
    <s v="Septiembre: Se tiene proyectado remitir el segundo memorando en los próximos meses."/>
    <x v="1"/>
    <d v="2022-11-09T00:00:00"/>
    <s v="Wendy Córdoba"/>
    <s v="9/11/2022.  Reportan los responsables que tienen proyectado remitir el segundo memorando en los próximos meses.          6/10/2022.  Reportan los responsables que tienen proyectado remitir el segundo memorando en los próximos meses.                                                                                                                                                            7/09/2022; Acción con periodicidad semestral. En ejecución._x000a_8/08/2022; Acción con periodicidad semestral. En ejecución._x000a_11/07/2022: Los responsables remitieron memorando  No. 202253000116863 con asunto &quot;Cumplimiento Decreto 332 de 2020, en el cual se recordó la necesidad de aplicar el decreto y se dieron lineamientos para su cumplimiento, establecido para el primer semestre de 2022,  (acción en ejecución)"/>
    <m/>
    <m/>
    <m/>
    <m/>
    <m/>
    <m/>
    <m/>
  </r>
  <r>
    <s v="018-2022"/>
    <n v="2"/>
    <n v="2022"/>
    <s v="Gestión del Talento Humano"/>
    <s v="INFORME DE AUSTERIDAD DEL GASTO"/>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no se hace un seguimiento periódico para la revisión de horas extras y el control de compensatorios"/>
    <s v="Realizar una reunión mensual de seguimiento para la revisión de horas extras y el control de compensatorios"/>
    <s v="Acción Correctiva"/>
    <s v="No. Reuniones de seguimiento realizadas"/>
    <n v="8"/>
    <s v="SUBSECRETARÍA DE GESTIÓN CORPORATIVA"/>
    <x v="3"/>
    <s v="DIRECTORA DE TALENTO HUMANO / SUBDIRECTORA ADMINISTRATIVA"/>
    <d v="2022-06-01T00:00:00"/>
    <x v="8"/>
    <d v="2022-09-08T00:00:00"/>
    <n v="0"/>
    <n v="0"/>
    <d v="2022-11-08T00:00:00"/>
    <s v="German Pedraza"/>
    <s v="Se realizan reuniones mensuales con la Subdirección Administrativa para monitorear el empleo de horas extras, los resultados se incluyen en la herramienta dispuesta para tal fin y quedan los registros en las actas. Actividad en ejecución."/>
    <x v="1"/>
    <d v="2022-11-09T00:00:00"/>
    <s v="Nataly Tenjo Vargas"/>
    <s v="8/11/2022:  la Dirección de Talento Humano realizó reuniones mensuales con la Subdirección Administrativa para monitorear el empleo de horas extras, los resultados se incluyen en la herramienta dispuesta para tal fin y quedan los registros en las actas._x000a_10/10/2022: No se aportaron evidencias de gestión en el mes de septiembre de 2022._x000a_8/9/2022: No se aportaron evidencias de gestión en el mes de agosto de 2022._x000a_5/8/2022: El día 17 de junio de 2022, la Dirección de Talento Humano se reunió con la Subdirección Administrativa para hacer el seguimiento a las horas extras causadas en el periodo._x000a_8/07/2022: No se aportaron evidencias de gestión en el mes de junio de 2022."/>
    <m/>
    <m/>
    <m/>
    <m/>
    <m/>
    <m/>
    <m/>
  </r>
  <r>
    <s v="019-2022"/>
    <n v="2"/>
    <n v="2022"/>
    <s v="Gestión del Talento Humano"/>
    <s v="INFORME DE AUSTERIDAD DEL GASTO"/>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r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se ha realizado una socialización a los servidores públicos de la importancia del disfrute de vacaciones para su bienestar personal, familiar y laboral"/>
    <s v="Socializar mediante piezas de comunicación a todos los funcionarios, la importancia del disfrute de vacaciones para el bienestar personal, familiar y laboral."/>
    <s v="Acción Correctiva"/>
    <s v="No. Comunicaciones enviadas a los funcionarios en el año/ No. Comunicaciones a enviar *100%"/>
    <n v="2"/>
    <s v="SUBSECRETARÍA DE GESTIÓN CORPORATIVA"/>
    <x v="9"/>
    <s v="DIRECTORA DE TALENTO HUMANO"/>
    <d v="2022-06-01T00:00:00"/>
    <x v="2"/>
    <d v="2022-09-08T00:00:00"/>
    <n v="0"/>
    <n v="0"/>
    <d v="2022-11-08T00:00:00"/>
    <s v="German Pedraza"/>
    <s v="El día 1 de julio se envió la pieza de comunicación informando a todos los funcionarios de planta el plazo de radicar vacaciones,"/>
    <x v="1"/>
    <d v="2022-11-09T00:00:00"/>
    <s v="Nataly Tenjo Vargas"/>
    <s v="8/11/2022: El día 1 de julio se envió la pieza de comunicación informando a todos los funcionarios de planta el plazo de radicar vacaciones_x000a_10/10/2022: No se aportaron evidencias de gestión en el mes de septiembre de 2022._x000a_8/9/2022: No se aportaron evidencias de gestión en el mes de agosto de 2022._x000a_5/8/2022: La Dirección de Talento Humano envió el día 1 de julio la pieza de comunicación informando a todos los funcionarios de planta el plazo de radicar vacaciones (adjuntaron correo)._x000a_8/07/2022: No se aportaron evidencias de gestión en el mes de junio de 2022."/>
    <m/>
    <m/>
    <m/>
    <m/>
    <m/>
    <m/>
    <m/>
  </r>
  <r>
    <s v="019-2022"/>
    <n v="3"/>
    <n v="2022"/>
    <s v="Gestión del Talento Humano"/>
    <s v="INFORME DE AUSTERIDAD DEL GASTO"/>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r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existe un medio de información para los funcionarios, que les permita saber cuantos periodos de vacaciones tienen acumulados "/>
    <s v="Implementar y socializar un sistema con el cual cada funcionario tenga acceso y pueda consultar los períodos de vacaciones pendientes por disfrutar."/>
    <s v="Acción Correctiva"/>
    <s v="No. sistemas implantados/No. sistemas a implementar*100"/>
    <n v="1"/>
    <s v="SUBSECRETARÍA DE GESTIÓN CORPORATIVA"/>
    <x v="9"/>
    <s v="DIRECTORA DE TALENTO HUMANO"/>
    <d v="2022-06-01T00:00:00"/>
    <x v="2"/>
    <d v="2022-09-08T00:00:00"/>
    <n v="0"/>
    <n v="0"/>
    <d v="2022-11-08T00:00:00"/>
    <s v="German Pedraza"/>
    <s v="La Subsecretaria de Gestión Corporativa (Dirección de Talento Humano) implemento un nuevo sistema de nómina KACTUS, dado lo anterior se implementará una herramienta de auto servicio para cada uno de los funcionarios de planta de la entidad._x000a_Esta herramienta en estos momentos se encuentra en parametrización y en pruebas"/>
    <x v="1"/>
    <d v="2022-11-09T00:00:00"/>
    <s v="Nataly Tenjo Vargas"/>
    <s v="8/11/2022: La Subsecretaria de Gestión Corporativa (Dirección de Talento Humano) implemento un nuevo sistema de nómina KACTUS, dado lo anterior se implementará una herramienta de auto servicio para cada uno de los funcionarios de planta de la entidad._x000a_Esta herramienta en estos momentos se encuentra en parametrización y en pruebas._x000a_10/10/2022: No se aportaron evidencias de gestión en el mes de septiembre de 2022._x000a_8/9/2022: No se aportaron evidencias de gestión en el mes de agosto de 2022._x000a_5/8/2022: La Subsecretaria de Gestión Corporativa (Dirección de Talento Humano) implementó un nuevo sistema de nómina KACTUS, dado lo anterior se implementará una herramienta de auto servicio para cada uno de los funcionarios de planta de la entidad._x000a_8/07/2022: No se aportaron evidencias de gestión en el mes de junio de 2022."/>
    <m/>
    <m/>
    <m/>
    <m/>
    <m/>
    <m/>
    <m/>
  </r>
  <r>
    <s v="019-2022"/>
    <n v="5"/>
    <n v="2022"/>
    <s v="Gestión del Talento Humano"/>
    <s v="INFORME DE AUSTERIDAD DEL GASTO"/>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r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 desconocimiento a la normatividad vigente en cuanto a la acumulación de períodos de vacaciones por parte de los funcionarios de la SDM, en los términos del Decreto 1045 de 1978."/>
    <s v="Actualizar el programa virtual de inducción y reinducción SDM, incluyendo la información sobre la normatividad vigente de vacaciones"/>
    <s v="Acción Correctiva"/>
    <s v="Programa virtual de inducción y reinducción SDM actualizado"/>
    <n v="1"/>
    <s v="SUBSECRETARÍA DE GESTIÓN CORPORATIVA"/>
    <x v="9"/>
    <s v="DIRECTORA DE TALENTO HUMANO"/>
    <d v="2022-06-01T00:00:00"/>
    <x v="2"/>
    <d v="2022-09-08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de 2022._x000a_5/8/2022: La Dirección de Talento Humano coordinó el 8 de julio por meet mesas de trabajo con los líderes de la información, con el fin de verificar el curso virtual de Inducción y Reinducción del módulo 6 “Gestión de Talento Humano”, en la temática de “Situaciones Administrativas” para verificar información, actualizarla y solicitar la actualización en la plataforma a la Oficina de tecnología de la información_x000a_8/07/2022: No se aportaron evidencias de gestión en el mes de junio de 2022."/>
    <m/>
    <m/>
    <m/>
    <m/>
    <m/>
    <m/>
    <m/>
  </r>
  <r>
    <s v="022-2022"/>
    <n v="1"/>
    <n v="2022"/>
    <s v="Gestión del Talento Humano"/>
    <s v="Revisión por la Dirección SG-SST"/>
    <d v="2022-05-26T00:00:00"/>
    <s v="Oportunidad de Mejora 2: Reforzar el seguimiento al cumplimiento de los criterios SST por parte de la supervisión de los contratos."/>
    <s v="Posibilidad de afectación económico y reputacional por requerimiento de los usuarios internos e investigaciones administrativas y legales por entes de control debido a la implementación del SGSST fuera de los requerimientos normativos."/>
    <s v="Falta articular la guía criterios en seguridad y salud en el trabajo para la adquisición de productos y servicios PA02-G03 con la documentación de la Dirección de contratación."/>
    <s v="Realizar mesa de trabajo con los profesionales de la Dirección de Contratación para la articulación de la documentación de SST."/>
    <s v="Acción de Mejora"/>
    <s v="No. de Mesas de trabajo realizadas"/>
    <n v="2"/>
    <s v="SUBSECRETARÍA DE GESTIÓN CORPORATIVA"/>
    <x v="9"/>
    <s v="DIRECTORA DE TALENTO HUMANO"/>
    <d v="2022-06-06T00:00:00"/>
    <x v="5"/>
    <d v="2022-09-08T00:00:00"/>
    <n v="0"/>
    <n v="0"/>
    <d v="2022-10-07T00:00:00"/>
    <s v="Ivon Yanneth Veloza Ríos"/>
    <s v="6/10/2022: El 16/09/2022 se realiza primera mesa de trabajo con la Dirección de contratación, se deja acta como evidencia de la mesa de trabajo."/>
    <x v="1"/>
    <d v="2022-11-09T00:00:00"/>
    <s v="Yancy Urbano"/>
    <s v="09/11/2022: No se aportaron evidencias de gestión en el mes de octubre de 2022._x000a_10/10/2022: El proceso aporta seguimiento para el mes de septiembre.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3-2022"/>
    <n v="1"/>
    <n v="2022"/>
    <s v="Gestión del Talento Humano"/>
    <s v="Revisión por la Dirección SG-SST"/>
    <d v="2022-05-26T00:00:00"/>
    <s v="Oportunidad de Mejora 3: Fortalecer  la divulgación del formato para el reporte de incidentes."/>
    <s v="Posibilidad de afectación económico y reputacional por requerimiento de los usuarios internos e investigaciones administrativas y legales por entes de control debido a la implementación del SGSST fuera de los requerimientos normativos."/>
    <s v="Falta de sensibilización frente a la importancia del reporte de incidentes."/>
    <s v="Realizar actividades de sensibilización para incentivar el reporte de incidentes."/>
    <s v="Acción de Mejora"/>
    <s v="No. de Sensibilizaciones realizadas"/>
    <n v="2"/>
    <s v="SUBSECRETARÍA DE GESTIÓN CORPORATIVA"/>
    <x v="9"/>
    <s v="DIRECTORA DE TALENTO HUMANO"/>
    <d v="2022-06-06T00:00:00"/>
    <x v="5"/>
    <d v="2022-09-08T00:00:00"/>
    <n v="0"/>
    <n v="0"/>
    <d v="2022-10-07T00:00:00"/>
    <s v="Ivon Yanneth Veloza Ríos"/>
    <s v="6/10/2022: Acción en proceso de ejecución."/>
    <x v="1"/>
    <d v="2022-11-09T00:00:00"/>
    <s v="Yancy Urbano"/>
    <s v="10/10/2022: El proceso reporta seguimiento para el mes de septiembre._x000a_09/11/2022: No se aportaron evidencias de gestión en el mes de octubre de 2022.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5-2022"/>
    <n v="1"/>
    <n v="2022"/>
    <s v="Gestión del Talento Humano"/>
    <s v="Revisión por la Dirección SG-SST"/>
    <d v="2022-05-26T00:00:00"/>
    <s v="Oportunidad de Mejora 5: Afianzar el conocimiento sobre la gestión de cambio en SST, la cual debe ser previa a los cambios para prevenir que se presenten accidentes de trabajo y enfermedades de origen laboral."/>
    <s v="Posibilidad de afectación económico y reputacional por requerimiento de los usuarios internos e investigaciones administrativas y legales por entes de control debido a la implementación del SGSST fuera de los requerimientos normativos."/>
    <s v="Falta de socialización de la importancia de reportar los cambios que puedan afectar el Sistema de Gestión de la Seguridad y Salud en el Trabajo."/>
    <s v="Realizar actividades de socialización frente a la importancia de reportar los cambios que puedan afectar el Sistema de Gestión de la Seguridad y Salud en el Trabajo."/>
    <s v="Acción de Mejora"/>
    <s v="No. de Socializaciones realizadas"/>
    <n v="2"/>
    <s v="SUBSECRETARÍA DE GESTIÓN CORPORATIVA"/>
    <x v="9"/>
    <s v="DIRECTORA DE TALENTO HUMANO"/>
    <d v="2022-06-06T00:00:00"/>
    <x v="5"/>
    <d v="2022-09-08T00:00:00"/>
    <n v="0"/>
    <n v="0"/>
    <d v="2022-10-07T00:00:00"/>
    <s v="Ivon Yanneth Veloza Ríos"/>
    <s v="6/10/2022: Acción en proceso de ejecución."/>
    <x v="1"/>
    <d v="2022-11-09T00:00:00"/>
    <s v="Yancy Urbano"/>
    <s v="09/11/2022: No se aportaron evidencias de gestión en el mes de octubre de 2022._x000a_10/10/2022: El proceso reporta seguimiento para el mes de septiembre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6-2022"/>
    <n v="1"/>
    <n v="2022"/>
    <s v="Gestión Administrativa"/>
    <s v="Auditoría Interna cumplimiento de la norma NTC ISO 9001:2015"/>
    <d v="2022-05-13T00:00:00"/>
    <s v="NC1 En el Proceso de Gestión Administrativa se evidenció el uso de formatos obsoletos, toda vez que hay registros del formato PA01-PR13-F04 Matriz de requerimientos versión 1.0, diligenciados con fecha 28 de octubre y 11 de noviembre de 2021, sin embargo, este fue eliminado de la intranet y no es un documento disponible desde el 11 de noviembre de 2020, afectando lo descrito en el numeral 7.5.3.2 literal C de la norma ISO 9001:2015 y el procedimiento PE01-PR04 Control de documentos del Sistema Integrado de Gestión Distrital bajo estándar MIPG, ocasionando el uso de documentos obsoletos o eliminados del Sistema de Gestión."/>
    <s v="Posibilidad de afectación reputacional  por perdida de imagen de usuarios internos, externos y directivos de la SDM, por la prestación de los servicios generales y administrativos fuera de las necesidades requeridas."/>
    <s v="El procedimiento PA01-PR13 se encuentra desactualizado y con canales de comunicación no especificados, ante lo cual  los profesionales del área decidieron seguir llevando el registro en el modelo obsoleto."/>
    <s v="Actualizar, publicar y socializar el procedimiento PA01-PR13, incluyendo como canal de registro de los requerimientos el desarrollo de SERVICIOS ADMINISTRATIVOS de Aranda"/>
    <s v="Acción Correctiva"/>
    <s v="Procedimiento actualizado,  publicado y socializado"/>
    <n v="1"/>
    <s v="SUBSECRETARÍA DE GESTIÓN CORPORATIVA"/>
    <x v="1"/>
    <s v="NEYFI RUBIELA MARTÍNEZ"/>
    <d v="2022-06-01T00:00:00"/>
    <x v="2"/>
    <d v="2022-09-08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7-2022"/>
    <n v="1"/>
    <n v="2022"/>
    <s v="Gestión Administrativa"/>
    <s v="Auditoría Interna cumplimiento de la norma NTC ISO 9001:2015"/>
    <d v="2022-05-13T00:00:00"/>
    <s v="NC2 Al indagar por los métodos de validación de identidad implementados en los salones de cursos pedagógicos, el Proceso de Gestión Administrativa refiere que el tema es manejado directamente por la OTIC y DAC, desde el proceso se realizó la adecuación de los puntos de conexión requeridos para el funcionamiento del sistema (punto de red y toma regulada), sin embargo, no se evidenció el registro de solicitud o requerimiento de esta adecuación. El profesional indica que sobre esta solicitud no se tomó el respectivo registro debido a la premura en la adecuación requerida, siendo un incumplimiento en lo establecido en el procedimiento PA=!-PR13 en lo referente a las responsabilidades del profesional de administrativa respecto al tratamiento de los requerimientos y al numeral 7.5.3.2 literal D de la Norma ISO 9001/2015, ocasionando dificultades para realizar la trazabilidad en los riesgos de los mantenimientos realizados respecto a los solicitados."/>
    <s v="Posibilidad de afectación reputacional  por perdida de imagen de usuarios internos, externos y directivos de la SDM, por la prestación de los servicios generales y administrativos fuera de las necesidades requeridas."/>
    <s v="El procedimiento PA01-PR13 se encuentra desactualizado y con canales de comunicación no especificados."/>
    <s v="Actualizar, publicar y socializar el procedimiento PA01-PR13, incluyendo como canal de registro de los requerimientos el desarrollo de SERVICIOS ADMINISTRATIVOS de Aranda"/>
    <s v="Acción Correctiva"/>
    <s v="Procedimiento actualizado,  publicado y socializado"/>
    <n v="1"/>
    <s v="SUBSECRETARÍA DE GESTIÓN CORPORATIVA"/>
    <x v="1"/>
    <s v="NEYFI RUBIELA MARTÍNEZ"/>
    <d v="2022-06-01T00:00:00"/>
    <x v="2"/>
    <d v="2022-09-08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8-2022"/>
    <n v="1"/>
    <n v="2022"/>
    <s v="Gestión Administrativa"/>
    <s v="Auditoría Interna cumplimiento de la norma NTC ISO 9001:2015"/>
    <d v="2022-05-13T00:00:00"/>
    <s v="Oportunidad de Mejora En el Proceso de Gestión Administrativa, el registro de lista de verificación de Instalaciones PA01-PR13-F03 de octubre-noviembre del año 2021 no esta debidamente diligenciado, lo que no permite identificar la fecha de atención y realización de los requerimientos, aunque si se puede evidenciar que fueron asignados por parte del Subdirector Administrativo para su atención, por lo cual no es posible detectar la eficacia del proceso respecto de una de sus funciones como lo es el mantenimiento de la infraestructura."/>
    <s v="Posibilidad de afectación reputacional  por perdida de imagen de usuarios internos, externos y directivos de la SDM, por la prestación de los servicios generales y administrativos fuera de las necesidades requeridas."/>
    <s v="La verificación (identificación del requerimiento) y la validación de su atención se hace sobre el mismo formato PA01-PR13-F03 "/>
    <s v="Actualizar, publicar y socializar el procedimiento PA01-PR13, incluyendo como política de operación, que previo a la verificación de las instalaciones del periodo actual, se revisarán los requerimientos encontrados en el periodo inmediatamente anterior."/>
    <s v="Acción de Mejora"/>
    <s v="Procedimiento actualizado,  publicado y socializado"/>
    <n v="1"/>
    <s v="SUBSECRETARÍA DE GESTIÓN CORPORATIVA"/>
    <x v="1"/>
    <s v="NEYFI RUBIELA MARTÍNEZ"/>
    <d v="2022-06-01T00:00:00"/>
    <x v="2"/>
    <d v="2022-09-08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9-2022"/>
    <n v="1"/>
    <n v="2022"/>
    <s v="Gestión Administrativa"/>
    <s v="Auditoría Interna cumplimiento de la norma NTC ISO 9001:2015"/>
    <d v="2022-05-13T00:00:00"/>
    <s v="Oportunidad de Mejora En el Proceso Gestión Administrativa, no se identificó un mecanismo para registrar las solicitudes de mantenimientos por lo que no puede realizarse una correcta trazabilidad, si mismo tampoco es posible determinar si se han atendido la totalidad de requerimientos pues muchos llegan por correo electrónico lo que dificulta el adecuado seguimiento."/>
    <s v="Posibilidad de afectación reputacional  por perdida de imagen de usuarios internos, externos y directivos de la SDM, por la prestación de los servicios generales y administrativos fuera de las necesidades requeridas."/>
    <s v="En la última actualización del proceso, se elimina el correo mantenimentosdm@movilidadbogota.gov.co como medio de comunicación oficial."/>
    <s v="Actualizar, publicar y socializar el procedimiento PA01-PR13, incluyendo como canal de registro de los requerimientos el desarrollo de SERVICIOS ADMINISTRATIVOS de Aranda"/>
    <s v="Acción de Mejora"/>
    <s v="Procedimiento actualizado,  publicado y socializado"/>
    <n v="1"/>
    <s v="SUBSECRETARÍA DE GESTIÓN CORPORATIVA"/>
    <x v="1"/>
    <s v="NEYFI RUBIELA MARTÍNEZ"/>
    <d v="2022-06-01T00:00:00"/>
    <x v="2"/>
    <d v="2022-09-08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37-2022"/>
    <n v="1"/>
    <n v="2022"/>
    <s v="Gestión del Talento Humano"/>
    <s v="Auditoría Interna cumplimiento de la norma NTC ISO 9001:2015"/>
    <d v="2022-05-13T00:00:00"/>
    <s v="Oportunidad de mejora: En el Manual específico de funciones y competencias laborales publicado en la Intranet (https://www.movilidadbogota.gov.co/intranet/node/1010) los actos administrativos por los cuales se modifica este documento se encuentran desactualizados, en atención a que no se encuentran publicadas las resoluciones 171775 de 2021 y 29129 de 2022 de conformidad con las publicaciones realizadas en la página web (https://www.movilidadbogota.gov.co/Funciones_deberes)."/>
    <s v="Posibilidad de afectación reputacional por requerimiento de los usuarios e investigaciones administrativas por entes de control debido a realización de nombramientos fuera  de los requisitos establecidos en el  manual de funciones y los procedimientos "/>
    <s v="Falta de seguimiento respecto a las publicaciones de los documentos de &quot;Funciones y Deberes&quot; que por transparencia deben permanecer publicados en la página web institucional y en la intranet"/>
    <s v="Realizar seguimiento bimensual de los documentos de &quot;Funciones y Deberes&quot; publicados en la página web institucional y en la intranet"/>
    <s v="Acción de Mejora"/>
    <s v="Número de Seguimientos al  documento de &quot;Funciones y Deberes&quot; realizados y soportados mediante acta"/>
    <n v="3"/>
    <s v="SUBSECRETARÍA DE GESTIÓN CORPORATIVA"/>
    <x v="9"/>
    <s v="DIRECTORA DE TALENTO HUMANO"/>
    <d v="2022-06-01T00:00:00"/>
    <x v="1"/>
    <d v="2022-09-08T00:00:00"/>
    <n v="0"/>
    <n v="0"/>
    <m/>
    <m/>
    <m/>
    <x v="1"/>
    <d v="2022-11-09T00:00:00"/>
    <s v="Yancy Urbano"/>
    <s v="09/11/2022: No se aportaron evidencias de gestión en el mes de octubre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41-2022"/>
    <n v="1"/>
    <n v="2022"/>
    <s v="Comunicación y Cultura para la Movilidad"/>
    <s v="Auditoría Interna cumplimiento de la norma NTC ISO 9001:2015"/>
    <d v="2022-05-13T00:00:00"/>
    <s v="Oportunidad de mejora: &quot; Registrar las fechas de producción en noticieros y demás publicaciones internas y externas para otorgar certeza en la vigencia o obsolescencia de la información&quot;.  "/>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as fechas de las publicaciones tanto internas como externas, correspondientes a la Oficina Asesora de Comunicaciones y Cultura para la Movilidad._x000a_"/>
    <s v="Revisar trimestralmente  las fechas, en  las publicaciones  internas (intranet en la pestaña  de  la OACCM) y externas (pagina web)  correspondientes al proceso de Comunicación y Cultura para la Movilidad. _x000a__x000a_"/>
    <s v="Acción de Mejora"/>
    <s v="Revisión de publicaciones_x000a_"/>
    <n v="2"/>
    <s v="OFICINA ASESORA DE COMUNICACIONES Y CULTURA PARA LA MOVILIDAD"/>
    <x v="10"/>
    <s v="ANDRÉS FABIAN CONTENTO MUÑOZ"/>
    <d v="2022-06-01T00:00:00"/>
    <x v="6"/>
    <d v="2022-09-08T00:00:00"/>
    <n v="0"/>
    <n v="0"/>
    <m/>
    <m/>
    <m/>
    <x v="1"/>
    <d v="2022-10-10T00:00:00"/>
    <s v="Nataly Tenjo Vargas"/>
    <s v="10/10/2022 La dependencia, no reportan evidencias en este corte._x000a_8/9/2022: Se observó soportes de seguimiento  de la OACCM en donde se valida la información alojada en la página para conocimiento y acceso público._x000a_9/08/2022:  La dependencia, no reportan evidencias en este corte._x000a_05/07/2022: La dependencia, no reportan evidencias en este corte."/>
    <m/>
    <m/>
    <m/>
    <m/>
    <m/>
    <m/>
    <m/>
  </r>
  <r>
    <s v="042-2022"/>
    <n v="2"/>
    <n v="2022"/>
    <s v="Comunicación y Cultura para la Movilidad"/>
    <s v="Auditoría Interna cumplimiento de la norma NTC ISO 9001:2015"/>
    <d v="2022-05-13T00:00:00"/>
    <s v="Oportunidad de mejora: &quot;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conocimiento de los encargados de las solicitudes de publicación frente a los lineamientos establecidos en el &quot;Protocolo para la implementación de la política de transparencia y acceso a la información pública&quot;,&quot;PE02-PR02, Publicación de información en los Sitios Web de la SDM&quot; y el formato &quot;PE02-PR02-F01 V3 &quot;Remisión de Información para Requerimientos en la Página Web e Intranet de la SDM&quot;."/>
    <s v="Socializar  los lineamientos para el diligenciamiento del formato &quot;PE02-PR02-F01, Remisión de información para requerimientos en los sitios Web de la SDM&quot;  a través de los canales de comunicación interna y mesa de trabajo._x000a__x000a_ "/>
    <s v="Acción de Mejora"/>
    <s v="Socializaciones de los lineamientos para el diligenciamiento de formulario PE02-PR02-F01, &quot;Remisión de Información para Requerimientos _x000a_en la Página Web e Intranet de la SDM_x000a_"/>
    <n v="2"/>
    <s v="OFICINA DE TECOLOGÍAS DE LA INFORMACIÓN Y COMUNICACIONES/_x000a_OFICINA ASESORA  DE COMUNICACIONES Y CULTURA PARA LA MOVILIDAD_x000a_"/>
    <x v="11"/>
    <s v="JADY PÉREZ_x000a_ANDRÉS CONTENTO_x000a_"/>
    <d v="2022-07-12T00:00:00"/>
    <x v="5"/>
    <d v="2022-09-08T00:00:00"/>
    <n v="0"/>
    <n v="0"/>
    <m/>
    <m/>
    <m/>
    <x v="1"/>
    <d v="2022-11-09T00:00:00"/>
    <s v="Yancy Urbano"/>
    <s v="09/11/2022 : No se aportaron evidencias de gestión en el mes de octubre por parte de OTI._x000a_8/9/2022: Desde la OACCM se adelantaron acciones de comunicación, enseñanza y acompañamiento del nuevo proceso de publicación en la página web e intranet de la SDM._x000a__x000a_1. El día 5 de agosto de 2022 se realizó la divulgación del nuevo proceso a todos los funcionarios y colaboradores de la Entidad mediante mailing corporativo, se adiciona guía que describe paso a paso el proceso._x000a_2.Con apoyo de la OTIC se difundió a todos los servidores y colaboradores encargados de la información en las diferentes áreas el instructivo que instruye acerca de la actualización del proceso de publicación de Información en la página web e intranet de la SDM._x000a_ 3.Se identificaron las falencias en el diligenciamiento del nuevo formato y se realizaron mesas de trabajo grupales e individuales, socializando el formato, resolviendo dudas y fortaleciendo el uso de recursos en la solicitud._x000a__x000a__x000a_9/08/2022:  La dependencia, no reportan evidencias en este corte._x000a_05/07/2022: La dependencia, no reportan evidencias en este corte."/>
    <m/>
    <m/>
    <m/>
    <m/>
    <m/>
    <m/>
    <m/>
  </r>
  <r>
    <s v="043-2022"/>
    <n v="2"/>
    <n v="2022"/>
    <s v="Control y Evaluación de la Gestión"/>
    <s v="Auditoría Interna cumplimiento de la norma NTC ISO 9001:2015"/>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ontinuo de hallazgos, es pertinente que desde el proceso  PV01 - Control y Evaluación de la Gestión en cumplimiento de sus competencias y su rol de apoyo a los diferentes procesos de la Secretaria Distrital de Movilidad, se generen mediante métodos, herramientas de control y aná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Generar las recomendaciones de la mesa de trabajo en el marco del Comité Institucional de Coordinación de Control Interno – CICCI, para que suministren los lineamientos y buenas prácticas en materia de control interno, relacionados con la construcción de un banco para compartir lecciones y experiencias con base en los hallazgos configurados por diferentes fuentes y que se encuentran en  los planes de mejoramiento suscritos, con el fin de facilitar en la entidad la toma de decisiones, fortalecer la operación de los procesos y promover la mejora continua."/>
    <s v="Acción de Mejora"/>
    <s v="Acta de reunión CICCI"/>
    <n v="1"/>
    <s v="OFICINA DE CONTROL INTERNO"/>
    <x v="12"/>
    <s v="OFICINA DE CONTROL INTERNO"/>
    <d v="2022-05-27T00:00:00"/>
    <x v="2"/>
    <d v="2022-09-09T00:00:00"/>
    <n v="0"/>
    <n v="0"/>
    <d v="2022-10-06T00:00:00"/>
    <s v="Guillermo Delgadillo"/>
    <s v="03/11/2022 Acción se encuentra en ejecución_x000a_6/10/2022  esta actividad se encuentra en proceso de análisis con el fin de generar las recomendaciones de la mesa de trabajo en el marco del CICCI"/>
    <x v="1"/>
    <d v="2022-11-09T00:00:00"/>
    <s v="Guillermo Delgadillo"/>
    <s v="_x000a_09/11/2022 Acción se encuentra en ejecución_x000a_06/10/2022: La dependencia, no reportan evidencias en este corte._x000a_09/09/2022: El 12/08/2022 se asistió a reunión con Gestión del Conocimiento y la Innovación con el fin de revisar el formulario de lecciones aprendidas previo a socializarlo con los gestores del conocimiento; adicionalmente se envió correo electrónico el 9/08/2022 al equipo de calidad de la OCI con el fin de revisar el formulario previo a la reunión; por otra parte el día 19/08/2022 el líder de la política de gestión del conocimiento socializó con los gestores del conocimiento el formulario para el levantamiento de lecciones aprendidas PMI otorgando un plazo hasta el 20/09/2022._x000a__x000a_08/08/2022: En sesión  del 21 de julio de 2022, se pone en conocimiento del Comité Institucional de Coordinación de Control Interno de los compromisos  producto de la mesa de trabajo llevada a cabo con los responsables de la Política de Gestión de Concomimiento y la Innovación, a raíz del plan de mejoramiento que se encuentra suscrito por la OCI"/>
    <m/>
    <m/>
    <m/>
    <m/>
    <m/>
    <m/>
    <m/>
  </r>
  <r>
    <s v="043-2022"/>
    <n v="3"/>
    <n v="2022"/>
    <s v="Control y Evaluación de la Gestión"/>
    <s v="Auditoría Interna cumplimiento de la norma NTC ISO 9001:2015"/>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ontinuo de hallazgos, es pertinente que desde el proceso  PV01 - Control y Evaluación de la Gestión en cumplimiento de sus competencias y su rol de apoyo a los diferentes procesos de la Secretaria Distrital de Movilidad, se generen mediante métodos, herramientas de control y aná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Presentar anualmente informe de efectividad de las acciones cerradas de PMP-PMI en el CICCI, para la toma de decisiones y mejoramiento del Sistema de Control Interno"/>
    <s v="Acción de Mejora"/>
    <s v="Informe de efectividad"/>
    <n v="1"/>
    <s v="OFICINA DE CONTROL INTERNO"/>
    <x v="12"/>
    <s v="OFICINA DE CONTROL INTERNO"/>
    <d v="2022-05-27T00:00:00"/>
    <x v="2"/>
    <d v="2022-09-09T00:00:00"/>
    <n v="0"/>
    <n v="0"/>
    <d v="2022-10-06T00:00:00"/>
    <s v="Guillermo Delgadillo"/>
    <s v="03/11/2022 Acción se encuentra en ejecución_x000a_06/10/2022  este informe al anual se debe esperar al cierre la vigencia para la consolidación de la información_x000a_09/09/2022: este informe al anual se debe esperar al cierre la vigencia para la consolidación de la información_x000a_08/08/2022: La dependencia, no reportan evidencias en este corte."/>
    <x v="1"/>
    <d v="2022-11-09T00:00:00"/>
    <s v="Guillermo Delgadillo"/>
    <s v="_x000a_09/11/2022 Acción se encuentra en ejecución_x000a_06/10/2022: La dependencia, no reportan evidencias en este corte._x000a_09/09/2022: este informe al anual se debe esperar al cierre la vigencia para la consolidación de la información_x000a__x000a_08/08/2022: La dependencia, no reportan evidencias en este corte."/>
    <m/>
    <m/>
    <m/>
    <m/>
    <m/>
    <m/>
    <m/>
  </r>
  <r>
    <s v="043-2022"/>
    <n v="4"/>
    <n v="2022"/>
    <s v="Control y Evaluación de la Gestión"/>
    <s v="Auditoría Interna cumplimiento de la norma NTC ISO 9001:2015"/>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ontinuo de hallazgos, es pertinente que desde el proceso  PV01 - Control y Evaluación de la Gestión en cumplimiento de sus competencias y su rol de apoyo a los diferentes procesos de la Secretaria Distrital de Movilidad, se generen mediante métodos, herramientas de control y aná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Enviar a las dependencias alertas tempranas desde el rol de enfoque hacia la prevención relacionadas con la  reiteración de hallazgos."/>
    <s v="Acción de Mejora"/>
    <s v="comunicaciones enviadas a las dependencias"/>
    <n v="100"/>
    <s v="OFICINA DE CONTROL INTERNO"/>
    <x v="12"/>
    <s v="OFICINA DE CONTROL INTERNO"/>
    <d v="2022-05-27T00:00:00"/>
    <x v="2"/>
    <d v="2022-09-09T00:00:00"/>
    <n v="0"/>
    <n v="0"/>
    <d v="2022-10-06T00:00:00"/>
    <s v="Guillermo Delgadillo"/>
    <s v="03/11/2022 Acción se encuentra en ejecución_x000a_06/10/2022 esta actividad se encuentra en proceso de análisis y consolidación de información con el fin de luego socializar los resultados._x000a_09/09/2022 esta actividad se encuentra en proceso de análisis y consolidación de información con el fin de luego socializar los resultados._x000a_08/08/2022: La dependencia, no reportan evidencias en este corte."/>
    <x v="1"/>
    <d v="2022-11-09T00:00:00"/>
    <s v="Guillermo Delgadillo"/>
    <s v="09/11/2022 Acción se encuentra en ejecución_x000a_06/10/2022: La dependencia, no reportan evidencias en este corte._x000a_09/09/2022 esta actividad se encuentra en proceso de análisis y consolidación de información con el fin de luego socializar los resultados._x000a__x000a_08/08/2022: La dependencia, no reportan evidencias en este corte."/>
    <m/>
    <m/>
    <m/>
    <m/>
    <m/>
    <m/>
    <m/>
  </r>
  <r>
    <s v="047-2022"/>
    <n v="2"/>
    <n v="2022"/>
    <s v="Comunicación y Cultura para la Movilidad"/>
    <s v="Auditoría Plan de Seguridad Vial"/>
    <d v="2022-06-15T00:00:00"/>
    <s v="En el  informe de la auditoria interna de calidad, se expone como oportunidad de mejora lo siguiente: &quot; Si bien, el grado de participación a las capacitaciones ha sido favorable se identificó, que las evidencias no dan cuenta del resultado de la evaluación de efectividad, como está establecido en la acción “(…) y evaluar su efectividad”. Fortalecer las actividades de seguimiento y evaluación de la acción, respecto a la información documentada del resultado de la efectividad&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Al no comprender la &quot;acción del numeral 2.4.1 de l eje 2 del Plan de Seguridad Vial&quot; no se reportó el informe de la medición de efectividad de las capacitaciones implementadas a los  conductores profesionales. "/>
    <s v="Publicación de las evidencias frente a la &quot;acción&quot; correspondiente al eje 2, numeral 2.4.1"/>
    <s v="Acción de Mejora"/>
    <s v="Publicación de evidencias"/>
    <n v="3"/>
    <s v="OFICINA ASESORA DE COMUNICACIONES Y CULTURA PARA LA MOVILIDAD"/>
    <x v="10"/>
    <s v="ANDRÉS FABIAN CONTENTO MUÑOZ"/>
    <d v="2022-06-22T00:00:00"/>
    <x v="5"/>
    <d v="2022-09-08T00:00:00"/>
    <n v="0"/>
    <n v="0"/>
    <m/>
    <m/>
    <m/>
    <x v="1"/>
    <d v="2022-11-09T00:00:00"/>
    <s v="Edgar González"/>
    <s v="09/11/2022: Se aporta cumplimiento del control transversal descrito en el mapa de riesgos, se remite una relación de las actividades adelantadas frente al cumplimiento de la acción en: file:///C:/Users/USER/Downloads/autocontrol%20octubre%20(4).pdf, evidencia de las acciones en: https://drive.google.com/drive/folders/1QadYzR-5xWcQ9IguSHfsS2vhbRrWfwnD_x000a_10/10/2022 La dependencia, no reportan evidencias en este corte._x000a_8/9/2022: Se realizó la publicación de informe de gestión e informe de evaluación en: https://drive.google.com/drive/folders/1axS75mTiIc00ToPVQB4D3po9F11AHnnN_x000a_9/08/2022:  La dependencia, no reportan evidencias en este corte."/>
    <m/>
    <m/>
    <m/>
    <m/>
    <m/>
    <m/>
    <m/>
  </r>
  <r>
    <s v="048-2022"/>
    <n v="1"/>
    <n v="2022"/>
    <s v="Gestión Administrativa"/>
    <s v="Auditoría a la Implementación del Plan Distrital_x000a_de Seguridad Vial"/>
    <d v="2022-06-15T00:00:00"/>
    <s v="OM1:Revisar la viabilidad, de incluir en las evidencias el seguimiento de los resultados obtenidos en las evaluaciones de conocimiento, con el fin de identificar y proporcionar acompañamiento a los servidores que lleguen a presentar bajo nivel de aprendizaje, para así garantizar que el proceso de capacitación sea efectivo."/>
    <s v="Incumplir con los requisitos normativos establecidos en el Decreto 813 de 2017 &quot;Plan Distrital de Seguridad Vial&quot;"/>
    <s v="Debilidad en el cargue de las evidencias relacionadas con las evaluaciones de conocimiento de las capacitaciones programadas vs ejecutadas"/>
    <s v="Incluir en la carpeta compartida de la Oficina de Seguridad Vial las evaluaciones de conocimiento PRE y POST, de las capacitaciones ejecutadas vs lo programado"/>
    <s v="Acción de Mejora"/>
    <s v="No de Evaluaciones  de Conocimientos PRE / No de Evaluaciones  de Conocimientos POST"/>
    <n v="1"/>
    <s v="SUBSECRETARÍA DE GESTIÓN CORPORATIVA"/>
    <x v="1"/>
    <s v="SUBDIRECCIÓN ADMINISTRATIVA"/>
    <d v="2022-07-01T00:00:00"/>
    <x v="2"/>
    <d v="2022-09-08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
    <m/>
    <m/>
    <m/>
    <m/>
    <m/>
    <m/>
    <m/>
  </r>
  <r>
    <s v="049-2022"/>
    <n v="1"/>
    <n v="2022"/>
    <s v="Gestión Jurídica"/>
    <s v="INFORME DE SATISFACCIÓN DE LA CIUDADANÍA PRIMER TRIMESTRE 2022"/>
    <d v="2022-06-06T00:00:00"/>
    <s v="Variación negativa superior al 5 % de la satisfacción en el trámite de facilidades de pago en los puntos de Centro de Servicios de Movilidad Calle 13 y SuperCADE Américas."/>
    <s v="Posibilidad de afectación reputacional por pérdida de confianza por parte de la ciudadanía al igual de posibles investigaciones por entes de control debido a prestación de tramites y servicios fuera de los requerimientos normativos, legales y del ciudadano"/>
    <s v="Aplicación de la encuesta en formato desactualizado."/>
    <s v="Aplicar la  encuesta de satisfacción al ciudadano, de acuerdo con el modelo estándar de encuesta dispuesta por la DAC, trimestralmente"/>
    <s v="Acción Correctiva"/>
    <s v="Encuesta aplicada trimestralmente"/>
    <n v="2"/>
    <s v="SUBSECRETARÍA DE GESTIÓN JURÍDICA"/>
    <x v="13"/>
    <s v="DIRECCIÓN DE GESTIÓN DE COBRO"/>
    <d v="2022-07-01T00:00:00"/>
    <x v="5"/>
    <d v="2022-09-07T00:00:00"/>
    <n v="0"/>
    <n v="0"/>
    <d v="2022-10-06T00:00:00"/>
    <s v="Juan Carlos Hernández Betancourth"/>
    <s v="Septiembre: Se está aplicando la encuesta en el proceso de gestión jurídica en el tramite facilidades de pago para el tercer trimestre de 2022, la cual está alineada a la encuesta remitida por la Dirección de Atención al Ciudadano. Se aporta como evidencia el formulación de la encuesta. "/>
    <x v="1"/>
    <d v="2022-11-09T00:00:00"/>
    <s v="Wendy Córdoba"/>
    <s v="09/11/2022. Los responsables indican que  de acuerdo a la nueva directriz de la Dirección de Atención al Ciudadano (DAC), para el IV trimestre del 2022 se estableció una nueva encuesta “Encuesta de satisfacción (efectividad del trámite) - Cuarto trimestre 2022 DGC” la cual ya se está aplicando en la Dirección de Gestión de Cobro, como evidencia se adjuntó correo de remisión de la DAC y nueva encuesta.                                                                                                                                                 6/10/2022. Los responsables indican que se está aplicando la encuesta en el proceso de gestión jurídica en el tramite facilidades de pago para el tercer trimestre de 2022, la cual está alineada a la encuesta remitida por la Dirección de Atención al Ciudadano. Se aporta como evidencia el formulación de la encuesta, para lo cual se adjuntó como evidencia el soporte de &quot;Encuesta de satisfacción tercer trimestre_x000a_2022 Dirección de Gestión de Cobro&quot;                                                                                                                   7/09/2022: Los responsables informan que se alineó la encuesta de satisfacción para ser aplicada en el  proceso de Gestión Jurídica en el tramite Facilidades de Pago para el tercer trimestre de 2022. Para lo cual se adjunto como evidencia Correo de solicitud de encuesta remitida por la DAC- Formato de encuesta que actualmente se está aplicando al proceso de Gestión Jurídica en el tramite Facilidades de Pago_x000a_08/08/2022: La dependencia, no reportan evidencias en este corte."/>
    <m/>
    <m/>
    <m/>
    <m/>
    <m/>
    <m/>
    <m/>
  </r>
  <r>
    <s v="049-2022"/>
    <n v="2"/>
    <n v="2022"/>
    <s v="Gestión Jurídica"/>
    <s v="INFORME DE SATISFACCIÓN DE LA CIUDADANÍA PRIMER TRIMESTRE 2022"/>
    <d v="2022-06-06T00:00:00"/>
    <s v="Variación negativa superior al 5 % de la satisfacción en el trámite de facilidades de pago en los puntos de Centro de Servicios de Movilidad Calle 13 y SuperCADE Américas."/>
    <s v="Posibilidad de afectación reputacional por pérdida de confianza por parte de la ciudadanía al igual de posibles investigaciones por entes de control debido a prestación de tramites y servicios fuera de los requerimientos normativos, legales y del ciudadano"/>
    <s v="Aplicación de la encuesta en formato desactualizado."/>
    <s v="Realizar trimestralmente mesas de trabajo con DGC, DAC y SA, para revisión de los resultados de la aplicación de la encuesta en el proceso de Gestión Jurídica en el tramite Facilidades de Pago."/>
    <s v="Acción Correctiva"/>
    <s v="Número de mesas programadas soportadas en actas"/>
    <n v="2"/>
    <s v="SUBSECRETARÍA DE GESTIÓN JURÍDICA"/>
    <x v="13"/>
    <s v="DIRECCIÓN DE GESTIÓN DE COBRO/ _x000a_DIRECCIÓN ATENCIÓN AL CIUDADANO/_x000a_SUBDIRECCIÓN ADMINISTRATIVA_x000a_"/>
    <d v="2022-07-01T00:00:00"/>
    <x v="5"/>
    <d v="2022-09-07T00:00:00"/>
    <n v="0"/>
    <n v="0"/>
    <d v="2022-10-06T00:00:00"/>
    <s v="Juan Carlos Hernández Betancourth"/>
    <s v="Septiembre: Se está a la espera de los resultados de la encuesta aplicada y del informe de satisfacción del ciudadano, una vez se cuenta con dicha información, se programará reunión con la DGC, DAC y SA para realizar el seguimiento a los resultados de las encuestas aplicadas en el III trimestre."/>
    <x v="1"/>
    <d v="2022-11-09T00:00:00"/>
    <s v="Wendy Córdoba"/>
    <s v=" 09/11/2022. Los responsables indican que se está a la espera de los resultados de la encuesta aplicada y del informe de satisfacción del ciudadano, una vez se cuenta con dicha información, se programará reunión con la DGC, DAC y SA para realizar el seguimiento a los resultados de las encuestas aplicadas en el III trimestre.                                                                6/10/2022. Los responsables indican que se está a la espera de los resultados de la encuesta aplicada y del informe de satisfacción del ciudadano, una vez se cuenta con dicha información, se programará reunión con la DGC, DAC y SA para realizar el seguimiento a los resultados de las encuestas aplicadas en el III trimestre.                                                                                                                                                       7/09/2022: El 24 de agosto se realizó la mesa de trabajo correspondiente al 3er trimestre de 2022 entre la DGC, DAC y SA, para la revisión de los resultados de la aplicación de la encuesta en el proceso de Gestión Jurídica en el tramite Facilidades de Pago, se adjunto acta mencionada._x000a_08/08/2022: La dependencia, no reportan evidencias en este corte."/>
    <m/>
    <m/>
    <m/>
    <m/>
    <m/>
    <m/>
    <m/>
  </r>
  <r>
    <s v="050-2022"/>
    <n v="1"/>
    <n v="2022"/>
    <s v="Gestión de trámites y servicios para la ciudadanía"/>
    <s v="INFORME DE SATISFACCIÓN DE LA CIUDADANÍA PRIMER TRIMESTRE 2022"/>
    <d v="2022-06-06T00:00:00"/>
    <s v="Variación negativa superior al 5% en el informe del primer trimestre de 2022 de satisfacción para el trámite de cursos pedagógicos por infracción a las normas de tránsito "/>
    <s v="Posibilidad de afectación reputacional por pérdida de confianza por parte de la ciudadanía al igual de posibles investigaciones por entes de control debido a prestación de tramites y servicios fuera de los requerimientos normativos, legales y del ciudadano"/>
    <s v="Debido a la extensión de preguntas en la encuesta de satisfacción, el ciudadano puede incurrir en equivocarse o marcar casillas que no correspondan para terminar rápidamente la encuesta"/>
    <s v="Actualizar, publicar y socializar  la Encuesta de satisfacción al ciudadano PM04-PR01-F04."/>
    <s v="Acción Correctiva"/>
    <s v="Encuesta de satisfacción al ciudadano actualizada, publicada y socializada"/>
    <n v="1"/>
    <s v="SUBSECRETARÍA DE SERVICIOS A LA CIUDADANÍA"/>
    <x v="5"/>
    <s v="DIRECCIÓN DE ATENCIÓN AL CIUDADANO"/>
    <d v="2022-07-01T00:00:00"/>
    <x v="5"/>
    <d v="2022-09-07T00:00:00"/>
    <n v="0"/>
    <n v="0"/>
    <d v="2022-10-07T00:00:00"/>
    <s v="Luz Angela Contreras Torres"/>
    <s v="7/10/2022. Para este corte no se reportan avances y esta acción se encuentra en los tiempos "/>
    <x v="1"/>
    <d v="2022-10-10T00:00:00"/>
    <s v="Nataly Tenjo Vargas"/>
    <s v="10/10/2022: No se aportaron evidencias de gestión en el mes de septiembre de 2022._x000a_7/9/2022: No se aportaron evidencias de gestión en el mes de agosto de 2022._x000a_5/8/2022: No se aportaron evidencias de gestión en el mes de julio de 2022."/>
    <m/>
    <m/>
    <m/>
    <m/>
    <m/>
    <m/>
    <m/>
  </r>
  <r>
    <s v="056-2022"/>
    <n v="2"/>
    <n v="2022"/>
    <s v="Gestión del Talento Humano"/>
    <s v="INFORME DE Auditoría DE EVALUACIÓN DE REQUISITOS  LEGALES DE SEGURIDAD Y SALUD EN EL TRABAJO"/>
    <d v="2022-06-29T00:00:00"/>
    <s v="No conformidad  N° 1: Se tiene el certificado de AS Fumigaciones SAS del lavado de tanque subterráneo de la sede Paloquemao, el cual constituye un espacio confinado de estas dimensiones 2x2.5x8 m para un total de 100m3, no se evidencia cumplimiento del procedimiento de trabajo seguro para espacios confinados ni de la competencia del personal para trabajar en espacios confinados, se evidencia certificados curso de la ARL Sura pero que no cumplen con los requisitos de formación especializada definidos en la Res. 491 de 2020."/>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posible desconocimiento de la normatividad para realizar trabajos seguros en espacios confinados y la solicitud de certificación a los operarios que realizan la labor"/>
    <s v="Realizar capacitación a los colaboradores de la Subdirección Administrativa en la normatividad aplicable para la atención de trabajos en espacios confinados."/>
    <s v="Acción Correctiva"/>
    <s v="Numero de capacitación realizada"/>
    <s v="(1) una "/>
    <s v="SUBSECRETARÍA DE GESTIÓN CORPORATIVA"/>
    <x v="1"/>
    <s v="SUBDIRECCIÓN ADMINISTRATIVA"/>
    <d v="2022-09-01T00:00:00"/>
    <x v="5"/>
    <d v="2022-09-09T00:00:00"/>
    <n v="0"/>
    <n v="0"/>
    <m/>
    <m/>
    <m/>
    <x v="0"/>
    <d v="2022-11-28T00:00:00"/>
    <s v="Nathaly Muñoz"/>
    <s v="28/11/2022: De acuerdo con los compromisos, se realizó la capacitación el 25 de octubre de acuerdo a la normatividad aplicable para la atención de trabajos en espacios confinados. con las evidencias, se cierra la actividad_x000a_10/10/2022: No se aportaron evidencias de gestión en el mes de septiembre de 2022._x000a_8/9/2022: No se aportaron evidencias de gestión en el mes de agosto."/>
    <m/>
    <m/>
    <m/>
    <m/>
    <m/>
    <m/>
    <m/>
  </r>
  <r>
    <s v="058-2022"/>
    <n v="1"/>
    <n v="2022"/>
    <s v="Gestión del Talento Humano"/>
    <s v="INFORME DE Auditoría DE EVALUACIÓN DE REQUISITOS  LEGALES DE SEGURIDAD Y SALUD EN EL TRABAJO"/>
    <d v="2022-06-29T00:00:00"/>
    <s v="Observación N° 1: No se evidencia señalización de espacio libre de humo de tabaco."/>
    <s v="Posibilidad de afectación reputacional por perdida de imagen con los usuarios internos por la adecuación de espacios  sin dar alcance a los procedimientos establecidos."/>
    <s v="Se desconocía de la necesidad puntual de instalar la señalización en el espacio indicado de acuerdo a la normatividad vigente"/>
    <s v="Instalación de señalización de espacio libre de humo de tabaco en el área"/>
    <s v="Acción Correctiva"/>
    <s v="Señalización instalada"/>
    <s v="Instalar señalización de espacio libre de humo de tabaco en el área"/>
    <s v="SUBSECRETARÍA DE GESTIÓN CORPORATIVA"/>
    <x v="1"/>
    <s v="SUBDIRECTOR ADMINISTRATIVO"/>
    <d v="2022-08-15T00:00:00"/>
    <x v="5"/>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58-2022"/>
    <n v="2"/>
    <n v="2022"/>
    <s v="Gestión del Talento Humano"/>
    <s v="INFORME DE Auditoría DE EVALUACIÓN DE REQUISITOS  LEGALES DE SEGURIDAD Y SALUD EN EL TRABAJO"/>
    <d v="2022-06-29T00:00:00"/>
    <s v="Observación N° 1: No se evidencia señalización de espacio libre de humo de tabaco."/>
    <s v="Posibilidad de afectación reputacional por perdida de imagen con los usuarios internos por la adecuación de espacios  sin dar alcance a los procedimientos establecidos."/>
    <s v="Se desconocía de la necesidad puntual de instalar la señalización en el espacio indicado de acuerdo a la normatividad vigente"/>
    <s v="Realizar capacitación enfocada a la correcta aplicación de la ley 1335 de 2009"/>
    <s v="Acción Correctiva"/>
    <s v="Numero de capacitación realizada"/>
    <s v="(1) una "/>
    <s v="SUBSECRETARÍA DE GESTIÓN CORPORATIVA"/>
    <x v="1"/>
    <s v="SUBDIRECCIÓN ADMINISTRATIVA"/>
    <d v="2022-09-01T00:00:00"/>
    <x v="5"/>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60-2022"/>
    <n v="2"/>
    <n v="2022"/>
    <s v="Subdirección Administrativa"/>
    <s v="INFORME AUDITORÍA SGS CERTIFICACION 14001:2015"/>
    <d v="2022-07-26T00:00:00"/>
    <s v="No conformidad 1: La organización no garantiza que se estén identificando todos sus requisitos legales aplicables a sus aspectos ambientales, visto en: _x000a__x000a_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_x000a__x000a_No se han identificado en la matriz requisitos legales como: Resolución 1257 de 2021 de Residuos de construcción y demolición; Ley 2099 de 2021 de transición energética; Ley 2111 de 2021 de delitos ambientales; Dec 1843 de 1991, entre otras.    _x000a_Lo anterior incumple el 6.1.3 de la norma ISO 14001:2015 que estable la necesidad de identificar los requisitos legales y determinar cómo aplican a la organización._x000a_                                      "/>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No se encuentra documentado de forma clara, la determinación de fuentes de consulta, para realizar la identificación de los requisitos legales ambientales aplicables a la entidad _x000a__x000a_"/>
    <s v="Realizar a la Dirección de normatividad y conceptos la solicitud de inclusión de las normas la Resolución 1257 de 2021 de Residuos de construcción y demolición; Ley 2099 de 2021 de transición energética; Ley 2111 de 2021 de delitos ambientales; Dec 1843 de 1991, en la matriz de cumplimiento legal de la entidad"/>
    <s v="Acción Corrección"/>
    <s v="N° de solicitud de inclusión "/>
    <s v="1 solicitud"/>
    <s v="SUBSECRETARÍA DE GESTIÓN CORPORATIVA"/>
    <x v="1"/>
    <s v="SUBDIRECCIÓN ADMINISTRATIVA"/>
    <d v="2022-08-25T00:00:00"/>
    <x v="8"/>
    <d v="2022-09-09T00:00:00"/>
    <n v="0"/>
    <n v="0"/>
    <m/>
    <m/>
    <m/>
    <x v="0"/>
    <d v="2022-12-11T00:00:00"/>
    <s v="Nathaly Muñoz"/>
    <s v="11/12/2022: Dando cumplimiento a la acción la direccion administrativa realizó la solicitud a la Dirección de normatividad y conceptos inclusión de las normas la Resolución 1257 de 2021 de Residuos de construcción y  demolición; Ley 2099 de 2021 de transición energética; Ley 2111 de 2021 de delitos ambientales; Dec 1843 de 1991, con esta solicitud y actualizacion de matriz, se cierra la actividad._x000a_9/11/2022: No se aportaron evidencias de gestión en el mes de octubre de 2022._x000a_10/10/2022: No se aportaron evidencias de gestión en el mes de septiembre de 2022._x000a_8/9/2022: No se aportaron evidencias de gestión en el mes de agosto."/>
    <m/>
    <m/>
    <m/>
    <m/>
    <m/>
    <m/>
    <m/>
  </r>
  <r>
    <s v="060-2022"/>
    <n v="3"/>
    <n v="2022"/>
    <s v="Subdirección Administrativa"/>
    <s v="INFORME AUDITORÍA SGS CERTIFICACION 14001:2015"/>
    <d v="2022-07-26T00:00:00"/>
    <s v="No conformidad 1: La organización no garantiza que se estén identificando todos sus requisitos legales aplicables a sus aspectos ambientales, visto en: _x000a__x000a_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_x000a__x000a_No se han identificado en la matriz requisitos legales como: Resolución 1257 de 2021 de Residuos de construcción y demolición; Ley 2099 de 2021 de transición energética; Ley 2111 de 2021 de delitos ambientales; Dec 1843 de 1991, entre otras.    _x000a_Lo anterior incumple el 6.1.3 de la norma ISO 14001:2015 que estable la necesidad de identificar los requisitos legales y determinar cómo aplican a la organización._x000a_                                      "/>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No se encuentra documentado de forma clara, la determinación de fuentes de consulta, para realizar la identificación de los requisitos legales ambientales aplicables a la entidad _x000a__x000a_"/>
    <s v="Revisar diligenciar en el formato PA05-IN02-F03 Matriz de cumplimiento Legal, identificando el aspecto ambiental, la descripción de cada articulo y su desarrollo"/>
    <s v="Acción Correctiva"/>
    <s v="N° de formato diligenciado"/>
    <s v="1 formato"/>
    <s v="SUBSECRETARÍA DE GESTIÓN CORPORATIVA"/>
    <x v="1"/>
    <s v="SUBDIRECCIÓN ADMINISTRATIVA"/>
    <d v="2022-08-25T00:00:00"/>
    <x v="8"/>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60-2022"/>
    <n v="4"/>
    <n v="2022"/>
    <s v="Subdirección Administrativa"/>
    <s v="INFORME AUDITORÍA SGS CERTIFICACION 14001:2015"/>
    <d v="2022-07-26T00:00:00"/>
    <s v="No conformidad 1: La organización no garantiza que se estén identificando todos sus requisitos legales aplicables a sus aspectos ambientales, visto en: _x000a__x000a_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_x000a__x000a_No se han identificado en la matriz requisitos legales como: Resolución 1257 de 2021 de Residuos de construcción y demolición; Ley 2099 de 2021 de transición energética; Ley 2111 de 2021 de delitos ambientales; Dec 1843 de 1991, entre otras.    _x000a_Lo anterior incumple el 6.1.3 de la norma ISO 14001:2015 que estable la necesidad de identificar los requisitos legales y determinar cómo aplican a la organización._x000a_                                      "/>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No se encuentra documentado de forma clara, la determinación de fuentes de consulta, para realizar la identificación de los requisitos legales ambientales aplicables a la entidad _x000a__x000a_"/>
    <s v="Solicitar a la Dirección de Normatividad y conceptos, la actualización e inclusión en la matriz de cumplimiento legal, a partir de las actualizaciones determinadas en el equipo ambiental. "/>
    <s v="Acción Corrección"/>
    <s v="N° de solicitud de actualización"/>
    <s v="1 solicitud"/>
    <s v="SUBSECRETARÍA DE GESTIÓN CORPORATIVA"/>
    <x v="1"/>
    <s v="SUBDIRECCIÓN ADMINISTRATIVA"/>
    <d v="2022-08-25T00:00:00"/>
    <x v="8"/>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61-2022"/>
    <n v="1"/>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Solicitar al Contratista Unión Temporal Copar, los soportes de mantenimiento del vehículo de Placa OLN111,las rutinas de mantenimiento y el seguimiento al cumplimiento de las acciones definidas para el mantenimiento de los vehículos de la entidad."/>
    <s v="Acción Corrección"/>
    <s v="N° de solicitud al contratista"/>
    <s v="1 solicitud"/>
    <s v="SUBSECRETARÍA DE GESTIÓN CORPORATIVA"/>
    <x v="1"/>
    <s v="SUBDIRECCIÓN ADMINISTRATIVA"/>
    <d v="2022-08-25T00:00:00"/>
    <x v="8"/>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61-2022"/>
    <n v="2"/>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Solicitar a selcom la cantidad y fecha de tonners instalados, los mantenimiento en los plotters y equipos de impresión y fotocopiado a su cargo, para realizar seguimientos trazables de los residuos de toners dispuestos."/>
    <s v="Acción Corrección"/>
    <s v="N° de solicitud a selcom"/>
    <s v="1 solicitud"/>
    <s v="SUBSECRETARÍA DE GESTIÓN CORPORATIVA"/>
    <x v="1"/>
    <s v="SUBDIRECCIÓN ADMINISTRATIVA"/>
    <d v="2022-08-25T00:00:00"/>
    <x v="8"/>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61-2022"/>
    <n v="3"/>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Solicitar al proveedor Selcom los soportes de mantenimiento de las plantas eléctricas de la entidad y conforme a esto los certificados de disposición final de filtros y aceites que se han generado en la entidad."/>
    <s v="Acción Corrección"/>
    <s v="N° de solicitud de soportes a selcom"/>
    <s v="1 solicitud"/>
    <s v="SUBSECRETARÍA DE GESTIÓN CORPORATIVA"/>
    <x v="1"/>
    <s v="SUBDIRECCIÓN ADMINISTRATIVA"/>
    <d v="2022-08-25T00:00:00"/>
    <x v="8"/>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61-2022"/>
    <n v="4"/>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Solicitar al proveedor Selcom los soportes de mantenimiento de los aires acondicionados y conforme a esto los certificados de disposición final de residuos generados en dichas actividades."/>
    <s v="Acción Corrección"/>
    <s v="N° de solicitud de soportes a selcom"/>
    <s v="1 solicitud"/>
    <s v="SUBSECRETARÍA DE GESTIÓN CORPORATIVA"/>
    <x v="1"/>
    <s v="SUBDIRECCIÓN ADMINISTRATIVA"/>
    <d v="2022-08-25T00:00:00"/>
    <x v="8"/>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61-2022"/>
    <n v="5"/>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Identificar la inclusión de obligaciones ambientales en la estructuración de los contratos, de acuerdo al Plan Anual de Adquisiciones de la entidad de la siguiente vigencia"/>
    <s v="Acción Correctiva"/>
    <s v="N° de contratos de bienes y servicios con criterios ambientales a la fecha /N° de contratos con criterios ambientales de bienes y servicios proyectados en el PAA"/>
    <n v="1"/>
    <s v="SUBSECRETARÍA DE GESTIÓN CORPORATIVA"/>
    <x v="1"/>
    <s v="SUBDIRECCIÓN ADMINISTRATIVA"/>
    <d v="2022-08-25T00:00:00"/>
    <x v="8"/>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61-2022"/>
    <n v="6"/>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Revisar en mesa de trabajo con la Dirección de contratación, los ajustes requeridos en el manual de contratación, las minutas o demás documentos contractuales que requieran actualización en cumplimiento al numeral 8.1 de la norma ISO 14001:2015 y las obligaciones_x000a_ambientales de los contratos de bienes y servicios de la entidad"/>
    <s v="Acción Correctiva"/>
    <s v="N° de mesas de trabajo"/>
    <s v="1 mesa de trabajo"/>
    <s v="SUBSECRETARÍA DE GESTIÓN CORPORATIVA"/>
    <x v="1"/>
    <s v="SUBDIRECCIÓN ADMINISTRATIVA"/>
    <d v="2022-08-25T00:00:00"/>
    <x v="8"/>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61-2022"/>
    <n v="7"/>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Ajustar los documentos de contratación, en caso de ser necesario, pertinentes a la identificación, inclusión, cumplimiento, seguimiento y evaluación de las obligaciones ambientales en los contratos de bienes y servicios de la entidad. "/>
    <s v="Acción Correctiva"/>
    <s v="N° de documentos ajustados"/>
    <n v="1"/>
    <s v="SUBSECRETARÍA DE GESTIÓN CORPORATIVA"/>
    <x v="1"/>
    <s v="SUBDIRECCIÓN ADMINISTRATIVA"/>
    <d v="2022-08-25T00:00:00"/>
    <x v="8"/>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61-2022"/>
    <n v="8"/>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 Realizar la divulgación de compras públicas sostenibles, el manual de contratación y demás lineamientos referentes a las obligaciones ambientales a tener en cuenta en la estructuración y ejecución de los contratos de bienes y servicios, dirigido a los estructuradores y supervisores de contratos priorizados_x000a_"/>
    <s v="Acción Correctiva"/>
    <s v="N° de divulgaciones"/>
    <n v="1"/>
    <s v="SUBSECRETARÍA DE GESTIÓN CORPORATIVA"/>
    <x v="1"/>
    <s v="SUBDIRECCIÓN ADMINISTRATIVA"/>
    <d v="2022-08-25T00:00:00"/>
    <x v="8"/>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61-2022"/>
    <n v="9"/>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5. Verificar trimestralmente el cumplimiento de obligaciones ambientales incluidas en los contratos de bienes y servicios de la entidad que así lo requieran, los soportes correspondientes."/>
    <s v="Acción Correctiva"/>
    <s v="(N° de verificaciones realizadas/N° de verificaciones programadas)*100"/>
    <n v="1"/>
    <s v="SUBSECRETARÍA DE GESTIÓN CORPORATIVA"/>
    <x v="1"/>
    <s v="SUBDIRECCIÓN ADMINISTRATIVA"/>
    <d v="2022-08-25T00:00:00"/>
    <x v="8"/>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62-2022"/>
    <n v="1"/>
    <n v="2022"/>
    <s v="Subdirección Administrativa"/>
    <s v="INFORME DE Auditoría DE EVALUACIÓN DE_x000a_REQUISITOS LEGALES DE AMBIENTE"/>
    <d v="2022-06-23T00:00:00"/>
    <s v="No conformidad 1: 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
    <s v="Incluir en el plan de trabajo ambiental las actividades requeridas para la identificación y seguimiento de los lineamientos normativos, enmarcadas en el &quot;uso de sustancias agotadoras de la capa de ozono&quot; en las neveras y aires acondicionados de la entidad._x000a_"/>
    <s v="Acción Correctiva"/>
    <s v="N° de planes de trabajo"/>
    <s v="1 Plan de trabajo "/>
    <s v="SUBSECRETARÍA DE GESTIÓN CORPORATIVA"/>
    <x v="1"/>
    <s v="SUBDIRECCIÓN ADMINISTRATIVA"/>
    <d v="2022-11-15T00:00:00"/>
    <x v="10"/>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62-2022"/>
    <n v="2"/>
    <n v="2022"/>
    <s v="Subdirección Administrativa"/>
    <s v="INFORME DE Auditoría DE EVALUACIÓN DE_x000a_REQUISITOS LEGALES DE AMBIENTE"/>
    <d v="2022-06-23T00:00:00"/>
    <s v="No conformidad 1: 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
    <s v="Realizar mesas de trabajo con el área de infraestructura para realizar los seguimiento correspondientes al plan de trabajo definido "/>
    <s v="Acción Correctiva"/>
    <s v="N° Mesas de trabajo de seguimiento "/>
    <n v="2"/>
    <s v="SUBSECRETARÍA DE GESTIÓN CORPORATIVA"/>
    <x v="1"/>
    <s v="SUBDIRECCIÓN ADMINISTRATIVA"/>
    <d v="2022-11-15T00:00:00"/>
    <x v="10"/>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63-2022"/>
    <n v="1"/>
    <n v="2022"/>
    <s v="Subdirección Administrativa"/>
    <s v="INFORME AUDITORÍA SGS CERTIFICACION 14001:2015"/>
    <d v="2022-07-26T00:00:00"/>
    <s v="Observación 1:Asegurar un punto fijo de almacenamiento temporal para RAEEs en cada sede"/>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Dado que los RAEES se consideraron inicialmente como residuos peligrosos sin características de posconsumo, se asumió que los mismos debían acopiarse únicamente en el sitio de almacenamiento temporal de residuos peligrosos ubicado en la sede de Almacén por lo que no se contemplo la necesidad de adecuar un espacio temporal de RAEES para las sedes de Paloquemao, villa Alsacia y calle 13."/>
    <s v="Acondicionar un punto de almacenamiento temporal de RAEES en las sedes Paloquemao, calle 13 y villa Alsacia."/>
    <s v="Acción Correctiva"/>
    <s v="N° puntos temporales adecuados"/>
    <n v="3"/>
    <s v="SUBSECRETARÍA DE GESTIÓN CORPORATIVA"/>
    <x v="1"/>
    <s v="SUBDIRECCIÓN ADMINISTRATIVA"/>
    <d v="2022-08-25T00:00:00"/>
    <x v="8"/>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64-2022"/>
    <n v="1"/>
    <n v="2022"/>
    <s v="Subdirección Administrativa"/>
    <s v="INFORME AUDITORÍA SGS CERTIFICACION 14001:2015"/>
    <d v="2022-07-26T00:00:00"/>
    <s v="Observación 2: Mejorar el tamaño de las etiquetas de los productos químicos, para que la información sea más visible."/>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No se consideró reemplazar la etiqueta del producto, puesto que es la original establecida por el proveedor."/>
    <s v="Realizar lista de verificación de las sustancias que requieren etiquetado adicional a la etiqueta original o no tienen identificación"/>
    <s v="Acción Correctiva"/>
    <s v="N° de verificaciones realizadas"/>
    <s v="1 Lista de verificación trimestral donde se evidencie los productos que requieren etiquetado adicional."/>
    <s v="SUBSECRETARÍA DE GESTIÓN CORPORATIVA"/>
    <x v="1"/>
    <s v="SUBDIRECCIÓN ADMINISTRATIVA"/>
    <d v="2022-09-01T00:00:00"/>
    <x v="1"/>
    <d v="2022-09-09T00:00:00"/>
    <n v="0"/>
    <n v="0"/>
    <m/>
    <m/>
    <m/>
    <x v="0"/>
    <d v="2022-12-02T00:00:00"/>
    <s v="Nathaly Muñoz"/>
    <s v="02/12/2022: se realiza lista de verificación de las sustancias que requieren etiquetado adicional a la etiqueta original o no tienen identificación y con esta evidencia se cierra la actividad. _x000a_9/11/2022: No se aportaron evidencias de gestión en el mes de octubre de 2022._x000a_10/10/2022: No se aportaron evidencias de gestión en el mes de septiembre de 2022._x000a_8/9/2022: No se aportaron evidencias de gestión en el mes de agosto."/>
    <m/>
    <m/>
    <m/>
    <m/>
    <m/>
    <m/>
    <m/>
  </r>
  <r>
    <s v="064-2022"/>
    <n v="2"/>
    <n v="2022"/>
    <s v="Subdirección Administrativa"/>
    <s v="INFORME AUDITORÍA SGS CERTIFICACION 14001:2015"/>
    <d v="2022-07-26T00:00:00"/>
    <s v="Observación 2: Mejorar el tamaño de las etiquetas de los productos químicos, para que la información sea más visible."/>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No se consideró reemplazar la etiqueta del producto, puesto que es la original establecida por el proveedor."/>
    <s v="Realizar el seguimiento al cambio de las etiquetas que se hayan identificado de acuerdo a la lista de verificación"/>
    <s v="Acción Correctiva"/>
    <s v="N° de seguimientos de la lista de verificación"/>
    <n v="2"/>
    <s v="SUBSECRETARÍA DE GESTIÓN CORPORATIVA"/>
    <x v="1"/>
    <s v="SUBDIRECCIÓN ADMINISTRATIVA"/>
    <d v="2022-08-25T00:00:00"/>
    <x v="8"/>
    <d v="2022-09-09T00:00:00"/>
    <n v="0"/>
    <n v="0"/>
    <m/>
    <m/>
    <m/>
    <x v="0"/>
    <d v="2022-12-02T00:00:00"/>
    <s v="Nathaly Muñoz"/>
    <s v="02/12/2022: se realiza el seguimiento al cambio de las etiquetas que se hayan identificado de acuerdo a la lista de verificación, con las evidencia se cierra la actividad. _x000a_9/11/2022: No se aportaron evidencias de gestión en el mes de octubre de 2022._x000a_10/10/2022: No se aportaron evidencias de gestión en el mes de septiembre de 2022._x000a_8/9/2022: No se aportaron evidencias de gestión en el mes de agosto."/>
    <m/>
    <m/>
    <m/>
    <m/>
    <m/>
    <m/>
    <m/>
  </r>
  <r>
    <s v="065-2022"/>
    <n v="1"/>
    <n v="2022"/>
    <s v="Subdirección Administrativa"/>
    <s v="INFORME AUDITORÍA SGS CERTIFICACION 14001:2015"/>
    <d v="2022-07-26T00:00:00"/>
    <s v="Observación 3: Es importante mejorar en la determinación de los indicadores de gestión de los programas, de tal forma que la medición y los resultados no se limiten a medir el cumplimiento de requisitos legales y de norma, sino que redunden en acciones que eliminen, reduzcan, mitiguen o modifiquen positivamente los riesgos de contaminar o usar los recursos no renovables_x000a__x000a_Observación 4: Revisar las variables de los indicadores de consumos de agua y energía para validar la_x000a_pertinencia de incluir a todos los usuarios externos que visitan la SDM._x000a__x000a_Observación 5: Mejorar en la oportunidad de la medición de los indicadores de acuerdo con la frecuencia establecida._x000a__x000a_Observación 18: Revisar la meta definida para el ahorro de energía, ya que de acuerdo a la medición 2022, los consumos son inferiores, evaluar línea base del año y ajustar meta actual. _x000a__x000a_Observación 19: Para el indicador definido en el POA “gestionar el 100% del total de los residuos generados por la entidad”, revisar indicador ya que como se encuentra definido al ser un requisito legal siempre será 100% el resultado, evaluar indicadores que midan la gestión de los residuos y permitan analizar mejoras en el manejo de los residuos de la entidad."/>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Los indicadores ambientales de gestión son iguales a los acordados con la SDA en el PIGA, por tanto no se había contemplado la necesidad de reformular las metas, indicadores, frecuencias y variables de medición de los indicadores ambientales_x000a_ "/>
    <s v="Realizar una mesa de trabajo que permita definir si es necesario reformular las Fichas Técnicas de los Indicadores de gestión ambiental, respecto a las variables de medición, frecuencia, metas y oportunidades de mejora relacionadas "/>
    <s v="Acción Correctiva"/>
    <s v="N° de Mesas de trabajo para la revisión de reformulación de las metas, frecuencias, variables de los indicadores ambientales "/>
    <s v=" 1 Acta de reunión "/>
    <s v="OFICINA ASESORA DE PLANEACIÓN INSTITUCIONAL"/>
    <x v="14"/>
    <s v="JEFE OAPI_x000a_SUBDIRECTOR ADMINISTRATIVO_x000a_"/>
    <d v="2022-08-29T00:00:00"/>
    <x v="1"/>
    <d v="2022-09-08T00:00:00"/>
    <n v="0"/>
    <n v="0"/>
    <m/>
    <m/>
    <m/>
    <x v="0"/>
    <d v="2022-11-16T00:00:00"/>
    <s v="Nathaly Muñoz"/>
    <s v="16/11/2022: Enviaron evidencia del acta de reunión de la Mesa de trabajo para la revisión de reformulación de las metas, frecuencias, variables de los indicadores ambientales. se cierra la actividad_x000a_10/10/2022: No se aportaron evidencias de gestión en el mes de septiembre de 2022._x000a_8/9/2022: La dependencias no reportaron evidencias en este corte."/>
    <m/>
    <m/>
    <m/>
    <m/>
    <m/>
    <m/>
    <m/>
  </r>
  <r>
    <s v="066-2022"/>
    <n v="1"/>
    <n v="2022"/>
    <s v="Subdirección Administrativa"/>
    <s v="INFORME AUDITORÍA SGS CERTIFICACION 14001:2015"/>
    <d v="2022-07-26T00:00:00"/>
    <s v="Observación 6: Con respecto al consumo de energía, se debe fortalecer la definición de acciones concretas para el ahorro de energía, pues se evidencia amplias zonas de trabajo con gente ubicada en diferentes puntos, con una baja ocupación de los puestos de trabajo, sin embargo, el sistema de iluminación está encendido en toda el área de trabajo._x000a_"/>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
    <s v="No se han generado de manera articulada estrategias para fortalecer el uso eficiente y ahorro de energía en las instalaciones de la entidad, con las áreas encargadas de su gestión."/>
    <s v="Realizar mesas de trabajo para establecer acciones concretas que conduzcan al fortalecimiento del uso eficiente y ahorro de energía._x000a__x000a_"/>
    <s v="Acción Correctiva"/>
    <s v="N° de mesas de trabajos realizadas"/>
    <n v="1"/>
    <s v="SUBSECRETARÍA DE GESTIÓN CORPORATIVA"/>
    <x v="1"/>
    <s v="SUBDIRECCIÓN ADMINISTRATIVA"/>
    <d v="2022-08-29T00:00:00"/>
    <x v="5"/>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68-2022"/>
    <n v="1"/>
    <n v="2022"/>
    <s v="Subdirección Administrativa"/>
    <s v="INFORME AUDITORÍA SGS CERTIFICACION 14001:2015"/>
    <d v="2022-07-26T00:00:00"/>
    <s v=" Observación 9: Asegurar la clasificación de los documentos (soportes y evidencias del SGA) y el almacenamiento físico de las carpetas ya que no se cuenta con un espacio físico fijo, para su salvaguarda."/>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El grupo de gestión ambiental no conoce en su totalidad los lineamientos institucionales frente a la gestión documental, por tanto se ha organizado sus documentos del SGA de acuerdo a los numerales de la norma ISO 14001:2015, sin tener en cuenta las TRD, codificación, entre otras directrices."/>
    <s v="Realizar una capacitación al grupo de gestión ambiental frente a los lineamientos de gestión documental que permitan almacenar y organizar adecuadamente los documentos del SGA. "/>
    <s v="Acción Correctiva"/>
    <s v="N° de capacitaciones "/>
    <n v="1"/>
    <s v="SUBSECRETARÍA DE GESTIÓN CORPORATIVA"/>
    <x v="1"/>
    <s v="SUBDIRECCIÓN ADMINISTRATIVA"/>
    <d v="2022-08-29T00:00:00"/>
    <x v="2"/>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68-2022"/>
    <n v="2"/>
    <n v="2022"/>
    <s v="Subdirección Administrativa"/>
    <s v="INFORME AUDITORÍA SGS CERTIFICACION 14001:2015"/>
    <d v="2022-07-26T00:00:00"/>
    <s v="Observación 9: Asegurar la clasificación de los documentos (soportes y evidencias del SGA) y el almacenamiento físico de las carpetas ya que no se cuenta con un espacio físico fijo, para su salvaguarda."/>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El grupo de gestión ambiental no conoce en su totalidad los lineamientos institucionales frente a la gestión documental, por tanto se ha organizado sus documentos del SGA de acuerdo a los numerales de la norma ISO 14001:2015, sin tener en cuenta las TRD, codificación, entre otras directrices."/>
    <s v="De acuerdo a los lineamientos de la capacitación de gestión documental organizar, rotular y almacenar los documentos del SGA  "/>
    <s v="Acción Correctiva"/>
    <s v="N° de informes gestión documental SGA "/>
    <n v="1"/>
    <s v="SUBSECRETARÍA DE GESTIÓN CORPORATIVA"/>
    <x v="1"/>
    <s v="SUBDIRECCIÓN ADMINISTRATIVA"/>
    <d v="2022-08-29T00:00:00"/>
    <x v="2"/>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69-2022"/>
    <n v="1"/>
    <n v="2022"/>
    <s v="Subdirección Administrativa"/>
    <s v="INFORME AUDITORÍA SGS CERTIFICACION 14001:2015"/>
    <d v="2022-07-26T00:00:00"/>
    <s v="Observación 10:Fortalecer el análisis de las causas y la definición de los planes de acción para asegurar la no recurrencia de las situaciones no conformes reportadas para el SGA."/>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Los integrantes del equipo de gestión ambiental carecen de la capacitación necesaria para realizar el análisis de causas y la estructuración de planes de mejoramiento tal como se encuentra contemplado en los formatos PV01-PR01-F02 y PV01-PR01-F01 respectivamente."/>
    <s v="Solicitar a la Oficina de Control Interno una capacitación para todo el equipo ambiental, referente al análisis de causas y la estructuración de planes de mejoramiento"/>
    <s v="Acción Correctiva"/>
    <s v="N° de capacitaciones realizadas"/>
    <n v="1"/>
    <s v="OFICINA DE CONTROL INTERNO"/>
    <x v="12"/>
    <s v="OFICINA DE CONTROL INTERNO"/>
    <d v="2022-08-25T00:00:00"/>
    <x v="2"/>
    <d v="2022-09-09T00:00:00"/>
    <n v="0"/>
    <n v="0"/>
    <d v="2022-10-06T00:00:00"/>
    <s v="Guillermo Delgadillo"/>
    <s v="03/11/2022 Acción se encuentra en ejecución_x000a_06/10/2022 esta actividad se esta incorporando dentro la planeación de la Oficina de Control Interno con el fin de dar cumplimiento a esta acción._x000a_09/09/2022 esta actividad se esta incorporando dentro la planeación de la Oficina de Control Interno con el fin de dar cumplimiento a esta acción."/>
    <x v="1"/>
    <d v="2022-11-09T00:00:00"/>
    <s v="Guillermo Delgadillo"/>
    <s v="09/11/2022 Acción se encuentra en ejecución_x000a_06/10/2022: La dependencia, no reportan evidencias en este corte._x000a_09/09/2022 esta actividad se esta incorporando dentro la planeación de la Oficina de Control Interno con el fin de dar cumplimiento a esta acción."/>
    <m/>
    <m/>
    <m/>
    <m/>
    <m/>
    <m/>
    <m/>
  </r>
  <r>
    <s v="070-2022"/>
    <n v="1"/>
    <n v="2022"/>
    <s v="Subdirección Administrativa"/>
    <s v="INFORME AUDITORÍA SGS CERTIFICACION 14001:2015"/>
    <d v="2022-07-26T00:00:00"/>
    <s v="Observación 11: Para el área de almacenamiento de archivo piso 1, asegurar que los extintores no se encuentren obstaculizados con cajas, debe estar disponibles en caso de emergencia."/>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Falta de interiorización por parte de los colaboradores en relación a la preservación de vías de acceso para los extintores."/>
    <s v="Realizar 2 inspecciones semestrales en donde se pueda evidenciar la no obstrucción de los extintores presentes en la sede de villa Alsacia"/>
    <s v="Acción Correctiva"/>
    <s v="N° de inspecciones realizadas por semestre"/>
    <n v="2"/>
    <s v="SUBSECRETARÍA DE GESTIÓN CORPORATIVA"/>
    <x v="1"/>
    <s v="SUBDIRECCIÓN ADMINISTRATIVA"/>
    <d v="2022-08-25T00:00:00"/>
    <x v="8"/>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71-2022"/>
    <n v="2"/>
    <n v="2022"/>
    <s v="Subdirección Administrativa"/>
    <s v="INFORME AUDITORÍA SGS CERTIFICACION 14001:2015"/>
    <d v="2022-07-26T00:00:00"/>
    <s v="Observación 12: En el área de almacenamiento de residuos aprovechables, garantizar que la caneca donde se almacena el papel se identifique."/>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Durante el etiquetado de los contenedores únicamente se tuvo en cuenta el contenedor de papel ubicado en el segundo piso y se descarto en contenedor del primer piso."/>
    <s v="Verificar que en las inspecciones ambientales, se estén realizando la revisión de etiquetado de los contenedores de cada una de las sedes "/>
    <s v="Acción Correctiva"/>
    <s v="N° de verificaciones de las inspecciones"/>
    <n v="1"/>
    <s v="SUBSECRETARÍA DE GESTIÓN CORPORATIVA"/>
    <x v="1"/>
    <s v="SUBDIRECCIÓN ADMINISTRATIVA"/>
    <d v="2022-08-25T00:00:00"/>
    <x v="8"/>
    <d v="2022-09-09T00:00:00"/>
    <n v="0"/>
    <n v="0"/>
    <m/>
    <m/>
    <m/>
    <x v="1"/>
    <d v="2022-10-10T00:00:00"/>
    <s v="Nataly Tenjo Vargas"/>
    <s v="10/10/2022: No se aportaron evidencias de gestión en el mes de septiembre de 2022._x000a_8/9/2022: No se aportaron evidencias de gestión en el mes de agosto."/>
    <m/>
    <m/>
    <m/>
    <m/>
    <m/>
    <m/>
    <m/>
  </r>
  <r>
    <s v="072-2022"/>
    <n v="1"/>
    <n v="2022"/>
    <s v="Subdirección Administrativa"/>
    <s v="INFORME AUDITORÍA SGS CERTIFICACION 14001:2015"/>
    <d v="2022-07-26T00:00:00"/>
    <s v="Observación 13:Garantizar el cambio de extintores solkaflam, ya que el polvo que contiene genera impactos al medio ambiente, es una sustancia agotadora de la capa de ozon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de acuerdo a la resolución Resolución 2749 expedida por el Ministerio de Ambiente y Desarrollo Sostenible y el Ministerio de Comercio en diciembre de 2017, tenemos plazo hasta el año 2040 para el cambio de estos extintores y la Entidad empezara paulatinamente a realizar el cambio."/>
    <s v="Incluir en el anteproyecto 2023, el proceso de contratación la adquisición de extintores tipo CO2 y ABC, que reemplazara los extintores tipo solkaflam"/>
    <s v="Acción Correctiva"/>
    <s v="Número de Anteproyecto 2023"/>
    <s v="(1) una"/>
    <s v="SUBSECRETARÍA DE GESTIÓN CORPORATIVA"/>
    <x v="9"/>
    <s v="DIRECCIÓN DE TALENTO HUMANO"/>
    <d v="2022-08-25T00:00:00"/>
    <x v="8"/>
    <d v="2022-09-09T00:00:00"/>
    <n v="0"/>
    <n v="0"/>
    <d v="2022-10-07T00:00:00"/>
    <s v="Ivon Yanneth Veloza Ríos"/>
    <s v="6/10/2022: En el anteproyecto de presupuesto se incluyo el proceso de contratación cuto objeto es: ADQUISICIÓN E INSTALACIÓN DE EXTINTORES Y PRESTACIÓN DEL SERVICIO DE REVISIÓN, MANTENIMIENTO, RECARGA E INSTALACIÓN DE LOS EXTINTORES Y GABINETES CONTRA INCENDIOS DE LA SECRETARIA DISTRITAL DE MOVILIDAD Y LA SECCIONAL DE TRANSITO DE LA POLICIA METROPOLITANA . Pendiente realizar justificación de cierre y envío a la OCI."/>
    <x v="0"/>
    <d v="2022-12-02T00:00:00"/>
    <s v="Nathaly Muñoz"/>
    <s v="02/12/2022: Solicitar al área de Seguridad y Salud en el trabajo el reemplazó de los extintores tipo Solkaflam_x000a_de acuerdo a los términos establecidos por la ley, se adjunta la evidencia de la solicitud, del cocepto tecnico y seran reemplazados gradualmente. con estas evidencias se cierra la actividad. _x000a_09/11/2022: No se aportaron evidencias de gestión en el mes de octubre de 2022._x000a_10/10/2022: se  reporta seguimiento para el mes de septiembre_x000a_8/9/2022: No se aportaron evidencias de gestión en el mes de agosto."/>
    <m/>
    <m/>
    <m/>
    <m/>
    <m/>
    <m/>
    <m/>
  </r>
  <r>
    <s v="072-2022"/>
    <n v="2"/>
    <n v="2022"/>
    <s v="Subdirección Administrativa"/>
    <s v="INFORME AUDITORÍA SGS CERTIFICACION 14001:2015"/>
    <d v="2022-07-26T00:00:00"/>
    <s v="Observación 13:Garantizar el cambio de extintores solkaflam, ya que el polvo que contiene genera impactos al medio ambiente, es una sustancia agotadora de la capa de ozon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de acuerdo a la resolución Resolución 2749 expedida por el Ministerio de Ambiente y Desarrollo Sostenible y el Ministerio de Comercio en diciembre de 2017, tenemos plazo hasta el año 2040 para el cambio de estos extintores y la Entidad empezara paulatinamente a realizar el cambio."/>
    <s v="Solicitar al área de Seguridad y Salud en el trabajo el reemplazo de los extintores tipo solkaflam de acuerdo a los términos establecidos por la ley _x000a__x000a__x000a_"/>
    <s v="Acción Correctiva"/>
    <s v="N° de solicitudes"/>
    <s v="(1) una"/>
    <s v="SUBSECRETARÍA DE GESTIÓN CORPORATIVA"/>
    <x v="15"/>
    <s v="DIRECCIÓN DE TALENTO HUMANO_x000a_SUBDIRECCION ADMINISTRATIVA_x000a_"/>
    <d v="2022-08-25T00:00:00"/>
    <x v="8"/>
    <d v="2022-09-09T00:00:00"/>
    <n v="0"/>
    <n v="0"/>
    <d v="2022-10-07T00:00:00"/>
    <s v="Ivon Yanneth Veloza Ríos"/>
    <s v="6/10/2022: Acción a desarrollar en conjunto con la subdirección administrativa , en proceso de ejecución."/>
    <x v="1"/>
    <d v="2022-11-09T00:00:00"/>
    <s v="Yancy Urbano"/>
    <s v="09/11/2022: No se aportaron evidencias de gestión en el mes de octubre de 2022._x000a_10/10/2022: se  reporta seguimiento para el mes de septiembre_x000a_8/9/2022: No se aportaron evidencias de gestión en el mes de agosto."/>
    <m/>
    <m/>
    <m/>
    <m/>
    <m/>
    <m/>
    <m/>
  </r>
  <r>
    <s v="073-2022"/>
    <n v="1"/>
    <n v="2022"/>
    <s v="Subdirección Administrativa"/>
    <s v="INFORME AUDITORÍA SGS CERTIFICACION 14001:2015"/>
    <d v="2022-07-26T00:00:00"/>
    <s v="Observación 14: Garantizar que el cloro cuando es re envasado se identifique con la etiqueta de Sistema Globalmente Armonizado – SGA. - Villa Alsacia"/>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No se identifico oportunamente que el recipiente de reenvase no contaba con la etiqueta correspondiente."/>
    <s v="Realizar inspecciones frecuentes por parte de la supervisión, identificando el correcto etiquetado de recipientes reenvasados."/>
    <s v="Acción Correctiva"/>
    <s v="N° de informes de visitas técnicas donde se evidencie la inspección de productos reenvasados con etiquetado correcto"/>
    <s v="2 informes "/>
    <s v="SUBSECRETARÍA DE GESTIÓN CORPORATIVA"/>
    <x v="1"/>
    <s v="SUBDIRECCIÓN ADMINISTRATIVA"/>
    <d v="2022-09-01T00:00:00"/>
    <x v="8"/>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74-2022"/>
    <n v="1"/>
    <n v="2022"/>
    <s v="Subdirección Administrativa"/>
    <s v="INFORME AUDITORÍA SGS CERTIFICACION 14001:2015"/>
    <d v="2022-07-26T00:00:00"/>
    <s v="Observación 15: Reforzar los conocimientos del personal del aseo en el significado de los pictogramas de los productos químicos de aseo."/>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Falta de retroalimentación o formación a los colaboradores que realizan la prestación del servicio de aseo y cafetería, sobre el tema."/>
    <s v="Realizar capacitación a todos los trabajadores expuestos a la manipulación de productos químicos, sobre el manejo seguro, etiquetado, incompatibilidad y Fichas de Datos Seguridad de sustancias químicas."/>
    <s v="Acción Correctiva"/>
    <s v="(N° de trabajadores capacitados / N° de trabajadores expuestos) * 100"/>
    <s v="100% de trabajadores expuestos capacitados"/>
    <s v="SUBSECRETARÍA DE GESTIÓN CORPORATIVA"/>
    <x v="1"/>
    <s v="SUBDIRECCIÓN ADMINISTRATIVA"/>
    <d v="2022-09-01T00:00:00"/>
    <x v="8"/>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75-2022"/>
    <n v="1"/>
    <n v="2022"/>
    <s v="Subdirección Administrativa"/>
    <s v="INFORME AUDITORÍA SGS CERTIFICACION 14001:2015"/>
    <d v="2022-07-26T00:00:00"/>
    <s v="Observación 16: Para la matriz de compatibilidad de los productos químicos de aseo, asegurar que los productos cuenten con el pictograma del SGA, con el fin de identificar la compatibilidad de almacenamiento de acuerdo al SGA."/>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No se vio la necesidad y tampoco se consideró consignar los pictogramas en la matriz de incompatibilidad debido a que se encontraban en las etiquetas de los productos y en las FDS de estos."/>
    <s v="Realizar modificación al formato de la matriz de compatibilidad adicionando los pictogramas del SGA de cada producto y socializarla a los trabajadores."/>
    <s v="Acción Correctiva"/>
    <s v="N° de formatos actualizados "/>
    <s v="1 Formato FRHSEQ 72. MATRIZ DE INCOMPATIBILIDAD QÍUMICA actualizado"/>
    <s v="SUBSECRETARÍA DE GESTIÓN CORPORATIVA"/>
    <x v="1"/>
    <s v="SUBDIRECCIÓN ADMINISTRATIVA"/>
    <d v="2022-09-01T00:00:00"/>
    <x v="8"/>
    <d v="2022-09-09T00:00:00"/>
    <n v="0"/>
    <n v="0"/>
    <m/>
    <m/>
    <m/>
    <x v="0"/>
    <d v="2022-12-12T00:00:00"/>
    <s v="Nathaly Muñoz"/>
    <s v="12/12/2022: Dando cumplimiento a la acción, realizaron la modificación al formato de la matriz de compatibilidad adicionando los pictogramas del SGA, con esta evidencia de la matriz, se cierra la actividad. _x000a_9/11/2022: No se aportaron evidencias de gestión en el mes de octubre de 2022._x000a_10/10/2022: No se aportaron evidencias de gestión en el mes de septiembre de 2022._x000a_8/9/2022: No se aportaron evidencias de gestión en el mes de agosto."/>
    <m/>
    <m/>
    <m/>
    <m/>
    <m/>
    <m/>
    <m/>
  </r>
  <r>
    <s v="076-2022"/>
    <n v="1"/>
    <n v="2022"/>
    <s v="Subdirección Administrativa"/>
    <s v="INFORME AUDITORÍA SGS CERTIFICACION 14001:2015"/>
    <d v="2022-07-26T00:00:00"/>
    <s v="Observación 17: Para la Lista de chequeo verificación de cumplimiento de requisitos ambientales, PA01-M02-F08, versión 1, evaluar la aplicación con más frecuencia ya que se realiza de manera semestral, con el fin de garantizar seguimiento continuo de las condiciones de las sedes."/>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Teniendo en cuenta que no existe un criterio establecido a nivel normativo para la frecuencia de inspecciones ambientales y teniendo en cuenta el recurso humano con el que cuenta la entidad, no se había considerado la necesidad de incrementar la periodicidad de dichas inspecciones. "/>
    <s v="Realizar dos (2) inspecciones semestrales de verificación de cumplimiento de requisitos ambientales en cada una de las sedes de la SDM."/>
    <s v="Acción Correctiva"/>
    <s v="(N° de sedes inspeccionadas por semestre / N° de sedes programadas)*100%"/>
    <n v="1"/>
    <s v="SUBSECRETARÍA DE GESTIÓN CORPORATIVA"/>
    <x v="1"/>
    <s v="SUBDIRECCIÓN ADMINISTRATIVA"/>
    <d v="2022-08-25T00:00:00"/>
    <x v="8"/>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79-2022"/>
    <n v="1"/>
    <n v="2022"/>
    <s v="Subdirección Administrativa"/>
    <s v="INFORME AUDITORÍA SGS CERTIFICACION 14001:2015"/>
    <d v="2022-07-26T00:00:00"/>
    <s v="Observación 22: Garantizar la ejecución de los simulacros ambientales programados  para la sedes Paloquemao y Villa Alsacia.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
    <s v="Las fechas programadas para la ejecución de los simulacros eran posteriores a la auditoría externa, por tal sentido en dicha auditoría no se pudo evidenciar los simulacros en las sedes de villa Alsacia y Paloquemao."/>
    <s v="Realizar los simulacros de las sedes de villa Alsacia y Paloquemao en las fechas establecidas en el cronograma"/>
    <s v="Acción Corrección"/>
    <s v="N° de simulacros"/>
    <n v="2"/>
    <s v="SUBSECRETARÍA DE GESTIÓN CORPORATIVA"/>
    <x v="1"/>
    <s v="SUBDIRECCIÓN ADMINISTRATIVA"/>
    <d v="2022-08-25T00:00:00"/>
    <x v="7"/>
    <d v="2022-09-09T00:00:00"/>
    <n v="1"/>
    <n v="0"/>
    <d v="2022-10-04T00:00:00"/>
    <s v="Leyla Yazmin Cárdenas-Subdirección Administrativa "/>
    <s v="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solicitud re programación con el radicado 202261200239693  de acuerdo al cronograma SGA._x000a_Las evidencias de los planes se ubican en el link: https://drive.google.com/drive/folders/1WqkYPy926TpglnvWj6ZIHaDOn4T_0c1I?usp=sharing_x000a__x000a_8/9/2022: No se aportaron evidencias de gestión en el mes de agosto."/>
    <x v="1"/>
    <d v="2022-11-09T00:00:00"/>
    <s v="Nataly Tenjo Vargas"/>
    <s v="9/11/2022: No se aportaron evidencias de gestión en el mes de octubre de 2022._x000a_10/10/2022: En atención al memorando 202261200239693, mediante en el cual se solicitó reprogramación de la acción No 1 del Hallazgo 079-2022 Acción 1; una vez conocidos los argumentos expuestos en la solicitud, asociados con  que la fecha 30/09/2022 inicialmente planteada en el mencionado plan de mejoramiento no está acorde con el desarrollo de las actividades previamente contempladas en el cronograma del sistema de gestión ambiental,  teniendo en cuenta que el plan de mejoramiento se presentó el 25 de agosto y que la auditoría de otorgamiento de la certificación eso 14001 fue desarrollada durante_x000a_el mes de julio, es importante aclarar que en los documentos presentados en ese momento se encontraba el cronograma de actividades del sistema de gestión ambiental, en el cual se contemplan las fechas y tiempos estimados para la planeación, ejecución y seguimiento de los simulacros pendientes en la sedes de Paloquemao y villa Alsacia; se aprobó la reprogramación de la acción en mención hasta el 30 de ener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IN02 &quot;Instructivo Formulación y Seguimiento de Planes de Mejoramiento &quot;  en el numeral 3. &quot;lineamientos y/o políticas de operación&quot; -  &quot;Cuando una acción del plan de mejoramiento por proceso (PMP) requiera su reprogramación y/o reformulación, el jefe responsable de ésta, presentará con un término mínimo de 10 días hábiles antes del vencimiento de la acción, la debida justificación a través de memorando por el sistema Orfeo, exponiendo los motivos de dichos ajustes y remitirlo a la Oficina de Control Interno &quot;; así como culminarla en debida forma, en los mismos términos establecidos._x000a_8/9/2022: No se aportaron evidencias de gestión en el mes de agosto."/>
    <m/>
    <m/>
    <m/>
    <m/>
    <m/>
    <m/>
    <m/>
  </r>
  <r>
    <s v="080-2022"/>
    <n v="1"/>
    <n v="2022"/>
    <s v="Subdirección Administrativa"/>
    <s v="INFORME AUDITORÍA SGS CERTIFICACION 14001:2015"/>
    <d v="2022-07-26T00:00:00"/>
    <s v="Observación 23: Para los análisis de vulnerabilidad de las sedes evaluadas, evaluar las amenazas fuga de agua y lluvias torrencial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no se había contemplado como amenaza latente"/>
    <s v="Incluir la amenaza de fuga de agua y lluvias torrenciales en el plan de emergencia"/>
    <s v="Acción Correctiva"/>
    <s v="Número de Pons y análisis de vulnerabilidad sobre Fuga de agua y lluvias torrenciales"/>
    <s v="(1) una"/>
    <s v="SUBSECRETARÍA DE GESTIÓN CORPORATIVA"/>
    <x v="9"/>
    <s v="DIRECCIÓN DE TALENTO HUMANO"/>
    <d v="2022-08-25T00:00:00"/>
    <x v="2"/>
    <d v="2022-09-09T00:00:00"/>
    <n v="0"/>
    <n v="0"/>
    <d v="2022-10-07T00:00:00"/>
    <s v="Ivon Yanneth Veloza Ríos"/>
    <s v="6/10/2022: Acción en proceso de ejecución."/>
    <x v="1"/>
    <d v="2022-11-09T00:00:00"/>
    <s v="Yancy Urbano"/>
    <s v="09/11/2022: No se aportaron evidencias de gestión en el mes de octubre de 2022._x000a_10/10/2022: Se reporta seguimiento para el mes de septiembre._x000a_8/9/2022: No se aportaron evidencias de gestión en el mes de agosto."/>
    <m/>
    <m/>
    <m/>
    <m/>
    <m/>
    <m/>
    <m/>
  </r>
  <r>
    <s v="080-2022"/>
    <n v="2"/>
    <n v="2022"/>
    <s v="Subdirección Administrativa"/>
    <s v="INFORME AUDITORÍA SGS CERTIFICACION 14001:2015"/>
    <d v="2022-07-26T00:00:00"/>
    <s v="Observación 23: Para los análisis de vulnerabilidad de las sedes evaluadas, evaluar las amenazas fuga de agua y lluvias torrencial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no se había contemplado como amenaza latente"/>
    <s v="Publicar en la intranet el PONS y análisis de vulnerabilidad"/>
    <s v="Acción Correctiva"/>
    <s v="Número de Publicación en la intranet"/>
    <s v="(1) una"/>
    <s v="SUBSECRETARÍA DE GESTIÓN CORPORATIVA"/>
    <x v="9"/>
    <s v="DIRECCIÓN DE TALENTO HUMANO"/>
    <d v="2022-08-25T00:00:00"/>
    <x v="2"/>
    <d v="2022-09-09T00:00:00"/>
    <n v="0"/>
    <n v="0"/>
    <d v="2022-10-07T00:00:00"/>
    <s v="Ivon Yanneth Veloza Ríos"/>
    <s v="6/10/2022: Acción en proceso de ejecución."/>
    <x v="1"/>
    <d v="2022-11-09T00:00:00"/>
    <s v="Yancy Urbano"/>
    <s v="09/11/2022: No se aportaron evidencias de gestión en el mes de octubre de 2022._x000a_10/10/2022: Se reporta seguimiento para el mes de septiembre._x000a_8/9/2022: No se aportaron evidencias de gestión en el mes de agosto."/>
    <m/>
    <m/>
    <m/>
    <m/>
    <m/>
    <m/>
    <m/>
  </r>
  <r>
    <s v="081-2022"/>
    <n v="1"/>
    <n v="2022"/>
    <s v="Subdirección Administrativa"/>
    <s v="INFORME AUDITORÍA SGS CERTIFICACION 14001:2015"/>
    <d v="2022-07-26T00:00:00"/>
    <s v="Observación 24: De acuerdo al informe sobre inspección y pruebas a sistema hidráulico de protección contra incendios 17-02-2022, realizado por Fumisex, garantizar el seguimiento de la implementación de la recomendación del rendimiento hidráulico del sistema.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No se ha realizado mantenimiento al sistema hidráulico de la red de protección contra incendios "/>
    <s v="Realizar el mantenimiento al sistema hidráulico de la red de protección contra incendios  "/>
    <s v="Acción Correctiva"/>
    <s v="N° de informes de Mantenimiento "/>
    <s v="1 Informe de mantenimiento "/>
    <s v="SUBSECRETARÍA DE GESTIÓN CORPORATIVA"/>
    <x v="1"/>
    <s v="SUBDIRECCIÓN ADMINISTRATIVA"/>
    <d v="2022-11-15T00:00:00"/>
    <x v="11"/>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82-2022"/>
    <n v="2"/>
    <n v="2022"/>
    <s v="Subdirección Administrativa"/>
    <s v="INFORME DE Auditoría DE EVALUACIÓN DE_x000a_REQUISITOS LEGALES DE AMBIENTE"/>
    <d v="2022-06-23T00:00:00"/>
    <s v="Observación 25: 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Debido a que no existe normatividad que obligue a la cuantificación de residuos ordinarios, no se contemplo la necesidad de implementar una metodología que permita la cuantificación de los mismos.."/>
    <s v="Realizar una mesa de trabajo entre el equipo de gestión ambiental y la supervisora del contrato de aseo y cafetería para establecer las actividades a desarrollar por parte del personal de aseo y cafetería para garantizar el seguimiento de los residuos ordinarios."/>
    <s v="Acción Correctiva"/>
    <s v="N° de mesas de trabajo"/>
    <n v="1"/>
    <s v="SUBSECRETARÍA DE GESTIÓN CORPORATIVA"/>
    <x v="1"/>
    <s v="SUBDIRECCIÓN ADMINISTRATIVA"/>
    <d v="2022-08-29T00:00:00"/>
    <x v="8"/>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84-2022"/>
    <n v="1"/>
    <n v="2022"/>
    <s v="Gestión del Talento Humano"/>
    <s v="INFORME DE Auditoría DE CERTIFICACIÓN ISO 45001:2018"/>
    <d v="2022-08-02T00:00:00"/>
    <s v="Oportunidad de mejora No. 2: Conviene que se reevalúe la metodología que se está usando para redactar los aspectos del DOFA, con el fin de hacerlos más específicos y  articulares, lo cual les va a permitir enfocar mejor las acciones propuestas para abordar los riesgos y las oportunidades que se generan a partir de ese análisis de contexto."/>
    <s v="Posibilidad de afectación reputacional por posible disminución en el índice de desempeño institucional por la implementación de las políticas del Modelo Integrado de Planeación y Gestión MIPG fuera de los términos y lineamientos establecidos."/>
    <s v="Se agruparon los diferentes aspectos determinados en la encuesta para establecer las oportunidades en la DOFA."/>
    <s v="Ajustar la redacción de las oportunidades con el equipo implementador de SST"/>
    <s v="Acción Corrección"/>
    <s v="Porcentaje de oportunidades del SG- SST ajustadas/ total de  oportunidades del SG- SST *100 "/>
    <s v="100%_x000a_."/>
    <s v="OFICINA ASESORA DE PLANEACIÓN INSTITUCIONAL_x000a__x000a_DIRECCIÓN DE TALENTO HUMANO"/>
    <x v="16"/>
    <s v="JULIETH ROJAS BETANCOUR_x000a_VIANNEY CELEDÓN_x000a_"/>
    <d v="2022-08-29T00:00:00"/>
    <x v="1"/>
    <d v="2022-09-09T00:00:00"/>
    <n v="0"/>
    <n v="0"/>
    <m/>
    <m/>
    <m/>
    <x v="0"/>
    <d v="2022-12-02T00:00:00"/>
    <s v="Nathaly Muñoz"/>
    <s v="02/12/2022: la Oficina de Planeación y la Dirección de Talento Humano, desarrollaron una mesa de trabajo con el fin ajustar la redacción de las oportunidades referentes al SGSST, como resultado de este trabajo se generó una nueva versión de la Matriz DOFA, con la evidencia de la matriz se cierra la actividad_x000a_10/10/2022: No se aportaron evidencias de gestión en el mes de septiembre de 2022._x000a_8/9/2022: No se aportaron evidencias de gestión en el mes de agosto."/>
    <m/>
    <m/>
    <m/>
    <m/>
    <m/>
    <m/>
    <m/>
  </r>
  <r>
    <s v="085-2022"/>
    <n v="1"/>
    <n v="2022"/>
    <s v="Gestión del Talento Humano"/>
    <s v="INFORME DE Auditoría DE CERTIFICACIÓN ISO 45001:2018"/>
    <d v="2022-08-02T00:00:00"/>
    <s v="Oportunidad de mejora No. 3: Gestión de riesgos del SG SST, de manera que se revise la metodología, con el fin de poder identificar que riesgos definidos en los procesos pueden afectar el logro de los objetivos del sistema de gestión de la seguridad y salud en el trabajo. "/>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metodología del DAFP no permite la descripción y valoración específica para los criterios en materia de SST."/>
    <s v="Realizar mesas de trabajo que permitan definir y ajustar de ser necesario la metodología de riesgos para el SGSST"/>
    <s v="Acción de Mejora"/>
    <s v="N° de Mesas de trabajo para la revisión de metodología del riesgo "/>
    <s v="dos (2) Actas de reunión  de las mesas de trabajo"/>
    <s v="OFICINA ASESORA DE PLANEACIÓN INSTITUCIONAL_x000a__x000a_DIRECCIÓN DE TALENTO HUMANO"/>
    <x v="16"/>
    <s v="JULIETH ROJAS BETANCOUR_x000a_VIANNEY CELEDÓN_x000a_"/>
    <d v="2022-08-29T00:00:00"/>
    <x v="1"/>
    <d v="2022-09-09T00:00:00"/>
    <n v="0"/>
    <n v="0"/>
    <d v="2022-12-01T00:00:00"/>
    <s v="Ivon Yaneth Veloza"/>
    <s v="El 16 de noviembre de 2022 en mesa de trabajo realizada con los profesionales de la Oficina Asesora de_x000a_Planeación Institucional y de la Dirección de Talento Humano, se revisa la metodología definida en la_x000a_Entidad para los riesgos de Gestión, la cual corresponde a los lineamientos establecidos por el_x000a_Departamento Administrativo de la Función Pública, en esta mesa se determina que dicha metodología es_x000a_aplicable a los riesgos del Sistema de Gestión de la Seguridad y Salud en el Trabajo y en tal sentido, se_x000a_continuará con la metodología establecida en la “Guía para la administración del riesgo y el diseño de_x000a_controles en entidades públicas” emitida por el Departamento Administrativo de Función Pública, ya que esta_x000a_metodología desde la etapa de identificación permite analizar los riesgos que están bajo el control de la_x000a_SDM, haciendo un análisis de contexto mediante la matriz DOFA establecida en la Entidad, de igual manera_x000a_se efectúa el análisis de los factores internos y externos que afecten el cumplimiento de los objetivos_x000a_institucionales, incluyendo los objetivos del Sistema de Gestión de la Seguridad y Salud en el Trabajo. Se_x000a_adjunta acta de la mesa de trabajo efectuada."/>
    <x v="0"/>
    <d v="2022-12-10T00:00:00"/>
    <s v="Yancy Urbano"/>
    <s v="10/12/2022: Se aporta la justificación de cierre con sus respectivas evidencias, se observa que se realizaron mesas de trabajo el día 16 y 23 de noviembre con la OAPI donde se revisó la metodologia del DAFP para la identificación de riesgos; de acuerdo a evidencia se identificaron cuatro (4) riesgos los cuales indican que se veran reflejados en el mapa de riesgos de la vigencia 2023. Se aporta listados de asistencias del 16/11/2022 con cuatro (4) asistentes, y listado de asistencia del 23/11/2022 con cuatro (4) asistentes, con sus respectivas actas. Por lo anterior, se observa el cumplimiento y se cierra la acción, sin embargo, la eficacia se evaluará en una próxima revisión al proceso._x000a_10/10/2022: No se aportaron evidencias de gestión en el mes de septiembre de 2022._x000a_8/9/2022: No se aportaron evidencias de gestión en el mes de agosto."/>
    <m/>
    <m/>
    <m/>
    <m/>
    <m/>
    <m/>
    <m/>
  </r>
  <r>
    <s v="086-2022"/>
    <n v="1"/>
    <n v="2022"/>
    <s v="Gestión del Talento Humano"/>
    <s v="INFORME DE Auditoría DE CERTIFICACIÓN ISO 45001:2018"/>
    <d v="2022-08-02T00:00:00"/>
    <s v="Oportunidad de mejora No. 4 Inducción, de manera que se incluyan temas asociados al Plan estratégico de seguridad vial, con el fin de reforzar su conocimiento y apropiación por parte de los colaboradores."/>
    <s v="Posibilidad de afectación reputacional  por perdida de imagen de usuarios internos, externos y directivos de la SDM, por la prestación de los servicios generales y administrativos fuera de las necesidades requeridas"/>
    <s v="No se contemplo dentro de la inducción SDM y la socialización ingreso a contratistas el tema referente al plan estratégico de seguridad vial. "/>
    <s v="Actualizar la inducción SDM y la socialización de ingreso a contratistas incluyendo temas asociados al plan estratégico de seguridad vial."/>
    <s v="Acción de Mejora"/>
    <s v="No. De presentaciones actualizadas"/>
    <s v="(2) dos"/>
    <s v="SUBSECRETARÍA DE GESTIÓN CORPORATIVA"/>
    <x v="1"/>
    <s v="SUBDIRECCIÓN ADMINISTRATIVA/ SST "/>
    <d v="2022-08-29T00:00:00"/>
    <x v="5"/>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087-2022"/>
    <n v="1"/>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Realizar la socialización de la norma aplicable al Equipo de talento Humano responsable de la nómina en la SDM."/>
    <s v="Acción de Mejora"/>
    <s v="No. Socializaciones realizadas"/>
    <s v="una (1)  Socialización"/>
    <s v="SUBSECRETARÍA DE GESTIÓN CORPORATIVA"/>
    <x v="9"/>
    <s v="VIANNEY CELEDÓN"/>
    <d v="2022-08-31T00:00:00"/>
    <x v="12"/>
    <d v="2022-09-09T00:00:00"/>
    <n v="0"/>
    <n v="0"/>
    <d v="2022-10-07T00:00:00"/>
    <s v="Ivon Yanneth Veloza Ríos"/>
    <s v="6/10/2022: Acción en proceso de ejecución."/>
    <x v="1"/>
    <d v="2022-11-09T00:00:00"/>
    <s v="Yancy Urbano"/>
    <s v="09/11/2022: No se aportaron evidencias de gestión en el mes de octubre de 2022._x000a_10/10/2022: Se reporta seguimiento para el mes de septiembre._x000a_8/9/2022: No se aportaron evidencias de gestión en el mes de agosto."/>
    <m/>
    <m/>
    <m/>
    <m/>
    <m/>
    <m/>
    <m/>
  </r>
  <r>
    <s v="087-2022"/>
    <n v="2"/>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Ajustar la lista de chequeo para la conformación de expedientes de historias laborales, adicionando el requerimiento de anexar la certificación de afiliación a seguridad social."/>
    <s v="Acción de Mejora"/>
    <s v="No. Formatos actualizados"/>
    <s v="1 Formato ajustado y socializado"/>
    <s v="SUBSECRETARÍA DE GESTIÓN CORPORATIVA"/>
    <x v="9"/>
    <s v="VIANNEY CELEDÓN"/>
    <d v="2022-08-31T00:00:00"/>
    <x v="12"/>
    <d v="2022-09-09T00:00:00"/>
    <n v="0"/>
    <n v="0"/>
    <m/>
    <m/>
    <m/>
    <x v="1"/>
    <d v="2022-11-09T00:00:00"/>
    <s v="Yancy Urbano"/>
    <s v="09/11/2022: No se aportaron evidencias de gestión en el mes de octubre_x000a_8/9/2022: No se aportaron evidencias de gestión en el mes de agosto."/>
    <m/>
    <m/>
    <m/>
    <m/>
    <m/>
    <m/>
    <m/>
  </r>
  <r>
    <s v="087-2022"/>
    <n v="3"/>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falta de conocimiento que las afiliaciones a seguridad social deben reposar en los expedientes de historias laborales."/>
    <s v="Verificar mensualmente de manera aleatoria que estén incluidas las certificaciones de afiliación a seguridad social en los expedientes de historias laborales."/>
    <s v="Acción Correctiva"/>
    <s v="No. de informes con los resultados de muestreo aleatorio mensual"/>
    <s v="Seis (6) informes"/>
    <s v="SUBSECRETARÍA DE GESTIÓN CORPORATIVA"/>
    <x v="9"/>
    <s v="VIANNEY CELEDÓN"/>
    <d v="2022-08-31T00:00:00"/>
    <x v="12"/>
    <d v="2022-09-09T00:00:00"/>
    <n v="0"/>
    <n v="0"/>
    <m/>
    <m/>
    <m/>
    <x v="1"/>
    <d v="2022-11-09T00:00:00"/>
    <s v="Yancy Urbano"/>
    <s v="09/11/2022: No se aportaron evidencias de gestión en el mes de octubre_x000a_8/9/2022: No se aportaron evidencias de gestión en el mes de agosto."/>
    <m/>
    <m/>
    <m/>
    <m/>
    <m/>
    <m/>
    <m/>
  </r>
  <r>
    <s v="087-2022"/>
    <n v="4"/>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falta de conocimiento que las afiliaciones a seguridad social deben reposar en los expedientes de historias laborales."/>
    <s v="Realizar capacitación sobre los documentos que deben reposar en las historias laborales conforme a lo establecido en la normatividad aplicable."/>
    <s v="Acción de Mejora"/>
    <s v="No. de capacitaciones realizadas"/>
    <s v="una (1) "/>
    <s v="SUBSECRETARÍA DE GESTIÓN CORPORATIVA"/>
    <x v="9"/>
    <s v="VIANNEY CELEDÓN"/>
    <d v="2022-08-31T00:00:00"/>
    <x v="1"/>
    <d v="2022-09-09T00:00:00"/>
    <n v="0"/>
    <n v="0"/>
    <d v="2022-12-01T00:00:00"/>
    <s v="Ivon Yanneth Veloza Ríos"/>
    <s v="01/12/2022: El 24 de noviembre de 2022 se realiza capacitación al personal de nómina y de archivo encargado_x000a_de las historias laborales, con el fin de dar a conocer la siguiente normatividad vigente frente a los_x000a_documentos que deben reposar en los expedientes laborales._x000a_• Ley 594 de 2000 “Ley General de Archivos ”_x000a_• Ley 1437 de 2011 “Código de Procedimiento Administrativo y Contencioso Administrativo”_x000a_• Circular 004 de 2003 expedida por el Departamento Administrativo de la Función Pública_x000a_(DAFP) y el Archivo General de la Nación (AGN) sobre “ Organización de las Historias_x000a_Laborales”_x000a_• Circular 012 de 2004 expedida por el DAFP y el AGN sobre “Organización de las Historias_x000a_Laborales”_x000a_6/10/2022: Acción en proceso de ejecución"/>
    <x v="0"/>
    <d v="2022-12-10T00:00:00"/>
    <s v="Yancy Urbano"/>
    <s v="10/12/2022: Se aporta justificación del cierre de la acción, en este se indica que el día 24/11/2022 se realizó la capacitación y se aporta presentación en power point con 6 diapositivas, con el objeto &quot;Capacitación Documentos que deben reposar en las historias laborales de acuerdo con la normatividad vigente&quot; y ser acompaña con un listado de asistencia con seis (6) asistentes. Por lo anteror, se procede con el cierre de la acción; sin embargo su eficacia se revisara en una próxima revisión que se realice al proceso,._x000a_09/11/2022: No se aportaron evidencias de gestión en el mes de octubre de 2022._x000a_10/10/2022: se reporta seguimiento para el mes de septiembre_x000a_8/9/2022: No se aportaron evidencias de gestión en el mes de agosto."/>
    <m/>
    <m/>
    <m/>
    <m/>
    <m/>
    <m/>
    <m/>
  </r>
  <r>
    <s v="088-2022"/>
    <n v="1"/>
    <n v="2022"/>
    <s v="Gestión del Talento Humano"/>
    <s v="INFORME DE Auditoría DE CERTIFICACIÓN ISO 45001:2018"/>
    <d v="2022-08-02T00:00:00"/>
    <s v="Oportunidad de mejora No. 6: Evaluación de la eficacia de las capacitaciones, de manera que se revisen los instrumentos establecidos para la medición, buscando que estos se articulen a los objetivos establecidos para cada capacitación."/>
    <s v="Posibilidad de afectación reputacional por requerimiento de los usuarios internos e investigaciones administrativas por entes de control debido a la falta de seguimiento que al cumplimiento del 80% de las actividades a ejecutar del plan institucional de capacitación."/>
    <s v="Falta de articulación en el PIC de los instrumentos y criterios para la medición de la eficacia de las capacitaciones por autogestión y que están a cargo de la dependencia encargada de la capacitación."/>
    <s v="Realizar mesa de trabajo para evaluar  los criterios e instrumentos establecidos para la medición de la eficacia de la capacitaciones, buscando su articulación a los objetivos establecidos para cada capacitación."/>
    <s v="Acción de Mejora"/>
    <s v="No de mesas de trabajo realizadas"/>
    <s v="uno (1)"/>
    <s v="SUBSECRETARÍA DE GESTIÓN CORPORATIVA"/>
    <x v="9"/>
    <s v="DIRECCIÓN DE TALENTO HUMANO"/>
    <d v="2022-09-01T00:00:00"/>
    <x v="5"/>
    <d v="2022-09-09T00:00:00"/>
    <n v="0"/>
    <n v="0"/>
    <d v="2022-10-07T00:00:00"/>
    <s v="Ivon Yanneth Veloza Ríos"/>
    <s v="6/10/2022: Se realiza mesa de trabajo el 28/09/2022, el acta de esta mesa está en proceso de elaboración."/>
    <x v="1"/>
    <d v="2022-11-09T00:00:00"/>
    <s v="Yancy Urbano"/>
    <s v="09/11/2022: No se aportaron evidencias de gestión en el mes de octubre de 2022._x000a_10/10/2022: se reporta seguimiento para el mes de septiembre_x000a_8/9/2022: No se aportaron evidencias de gestión en el mes de agosto."/>
    <m/>
    <m/>
    <m/>
    <m/>
    <m/>
    <m/>
    <m/>
  </r>
  <r>
    <s v="090-2022"/>
    <n v="1"/>
    <n v="2022"/>
    <s v="Gestión del Talento Humano"/>
    <s v="INFORME DE Auditoría DE CERTIFICACIÓN ISO 45001:2018"/>
    <d v="2022-08-02T00:00:00"/>
    <s v="Oportunidad de mejora N° 8: Se considere incluir dentro de los controles actuales, la dotación con elementos que prevengan o minimicen los daños en caso de que sean atacados con elementos contundentes o mortales al personal de Agentes de Tránsito, con el fin de minimizar los efectos que puede tener la materialización de los riesgos públicos que les pueden generar lesiones."/>
    <s v="Posibilidad de afectación reputacional por requerimiento de los usuarios e investigaciones administrativas por entes de control debido a realización de nombramientos fuera  de los requisitos establecidos en el  manual de funciones y los procedimientos "/>
    <s v="No se ha evaluado la viabilidad de incluir en la dotación elementos como que prevengan o minimicen los daños en caso de que sean atacados con elementos contundentes o mortales al personal de Agentes de Tránsito, ya que la dotación entregada cumple con lo que exige la normatividad vigente."/>
    <s v="Establecer una mesa de trabajo con la subdirección de control  de tránsito y de transporte para analizar la viabilidad de incluir dentro de la dotación, elementos de protección a armas cortopunzantes y de fuego, atendiendo a  los requerimientos legales y a las condiciones de salud y seguridad en el trabajo para la implementación de esta medida."/>
    <s v="Acción de Mejora"/>
    <s v="# mesas realizadas"/>
    <s v="uno (1)"/>
    <s v="SUBSECRETARÍA DE GESTIÓN CORPORATIVA"/>
    <x v="9"/>
    <s v="DIRECCIÓN DE TALENTO HUMANO"/>
    <d v="2022-09-01T00:00:00"/>
    <x v="5"/>
    <d v="2022-09-09T00:00:00"/>
    <n v="0"/>
    <n v="0"/>
    <d v="2022-10-07T00:00:00"/>
    <s v="Ivon Yanneth Veloza Ríos"/>
    <s v="6/10/2022: Acción en proceso de ejecución"/>
    <x v="1"/>
    <d v="2022-11-09T00:00:00"/>
    <s v="Yancy Urbano"/>
    <s v="09/11/2022: No se aportaron evidencias de gestión en el mes de octubre de 2022._x000a_10/10/2022: se reporta seguimiento para el mes de septiembre_x000a_8/9/2022: No se aportaron evidencias de gestión en el mes de agosto."/>
    <m/>
    <m/>
    <m/>
    <m/>
    <m/>
    <m/>
    <m/>
  </r>
  <r>
    <s v="093-2022"/>
    <n v="1"/>
    <n v="2022"/>
    <s v="Gestión del Talento Humano"/>
    <s v="INFORME DE Auditoría DE CERTIFICACIÓN ISO 45001:2018"/>
    <d v="2022-08-02T00:00:00"/>
    <s v="Oportunidad de mejora N° 11: Caracterización de accidentalidad, para que se revise las tipologías para clasificación de los accidentes ya sea que se relacionen a los riesgos o al origen del accidente, con el fin de contar con información para generar análisis y establecer planes de mejoramiento para minimizar la ocurrencia."/>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No se actualiza la tipología del accidente en la caracterización de accidentalidad de acuerdo al análisis de los acontecimientos que dieron lugar al accidente."/>
    <s v="Actualizar la tipología del accidente de trabajo en la caracterización de accidentalidad teniendo en cuenta el análisis de  los acontecimientos que dieron lugar al accidente."/>
    <s v="Acción de Mejora"/>
    <s v="N° de caracterización actualizada"/>
    <s v="uno (1)"/>
    <s v="SUBSECRETARÍA DE GESTIÓN CORPORATIVA"/>
    <x v="9"/>
    <s v="DIRECCIÓN DE TALENTO HUMANO"/>
    <d v="2022-09-01T00:00:00"/>
    <x v="5"/>
    <d v="2022-09-09T00:00:00"/>
    <n v="0"/>
    <n v="0"/>
    <d v="2022-10-07T00:00:00"/>
    <s v="Ivon Yanneth Veloza Ríos"/>
    <s v="6/10/2022: Acción en proceso de ejecución"/>
    <x v="1"/>
    <d v="2022-11-09T00:00:00"/>
    <s v="Yancy Urbano"/>
    <s v="09/11/2022: No se aportaron evidencias de gestión en el mes de octubre de 2022._x000a_10/10/2022: se reporta seguimiento para el mes de septiembre_x000a_8/9/2022: No se aportaron evidencias de gestión en el mes de agosto."/>
    <m/>
    <m/>
    <m/>
    <m/>
    <m/>
    <m/>
    <m/>
  </r>
  <r>
    <s v="094-2022"/>
    <n v="1"/>
    <n v="2022"/>
    <s v="Gestión del Talento Humano"/>
    <s v="INFORME DE Auditoría DE CERTIFICACIÓN ISO 45001:2018"/>
    <d v="2022-08-02T00:00:00"/>
    <s v="Oportunidad de mejora N° 12: Requisitos legales, para que se revise el concepto de aplicabilidad especialmente para ciertos requisitos legales que son de carácter general como por ejemplo los decretos únicos reglamentarios, con el fin de particularizar aquellos artículos que debe considerarse en la matriz legal, lo cual les va a permitir enfocarse en aquellos que realmente les aplica."/>
    <s v="Posibilidad de afectación reputacional por requerimiento de los usuarios e investigaciones administrativas por entes de control debido a realización de nombramientos fuera  de los requisitos establecidos en el  manual de funciones y los procedimientos "/>
    <s v="No se había realizado revisión de los decretos únicos reglamentarios en cada una de sus partes, títulos o secciones."/>
    <s v="Actualizar la matriz de requisitos legales conforme a la revisión general de los decretos únicos reglamentarios, determinando la aplicabilidad de los artículos específicos en materia de seguridad y salud en el trabajo en la entidad."/>
    <s v="Acción de Mejora"/>
    <s v="# de matriz legal actualizada"/>
    <s v="Uno (1)"/>
    <s v="SUBSECRETARÍA DE GESTIÓN CORPORATIVA"/>
    <x v="9"/>
    <s v="DIRECCIÓN DE TALENTO HUMANO"/>
    <d v="2022-09-01T00:00:00"/>
    <x v="5"/>
    <d v="2022-09-09T00:00:00"/>
    <n v="0"/>
    <n v="0"/>
    <d v="2022-10-07T00:00:00"/>
    <s v="Ivon Yanneth Veloza Ríos"/>
    <s v="6/10/2022: Acción en proceso de ejecución"/>
    <x v="1"/>
    <d v="2022-11-09T00:00:00"/>
    <s v="Yancy Urbano"/>
    <s v="09/11/2022: No se aportaron evidencias de gestión en el mes de octubre de 2022._x000a_10/10/2022: se reporta seguimiento para el mes de septiembre_x000a_8/9/2022: No se aportaron evidencias de gestión en el mes de agosto."/>
    <m/>
    <m/>
    <m/>
    <m/>
    <m/>
    <m/>
    <m/>
  </r>
  <r>
    <s v="096-2022"/>
    <n v="1"/>
    <n v="2022"/>
    <s v="Gestión del Talento Humano"/>
    <s v="INFORME DE Auditoría DE CERTIFICACIÓN ISO 45001:2018"/>
    <d v="2022-08-02T00:00:00"/>
    <s v="Oportunidad de mejora 14: Comité de Convivencia, para que en próximas reuniones se fortalezca el estudio y tratamiento que se está dando al riesgo psicosocial presente en los agentes y auxiliares de tránsito y que es motivado por el creciente y frecuente riesgo público al que están expuestos, esto les permitirá analizar acciones prioritarias y preventivas que eviten o minimicen el efecto que pueden tener las amenazas a los que ellos se enfrentan. "/>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No se tiene contemplado dentro de los temas a desarrollar en el CCL el estudio y tratamiento dado al riesgo psicosocial de grupos específicos como el Cuerpo de los Agentes de Tránsito, entre otros generado por el riesgo público al que están expuestos. "/>
    <s v="Incluir dentro de los temas del CCL el estudio y tratamiento dado al riesgo psicosocial específicamente para el Cuerpo de los Agentes de Tránsito generado por el riesgo público al que están expuestos. "/>
    <s v="Acción de Mejora"/>
    <s v="No. Actas de reunión "/>
    <s v="Uno (1)"/>
    <s v="SUBSECRETARÍA DE GESTIÓN CORPORATIVA"/>
    <x v="9"/>
    <s v="DIRECTORA DE TALENTO HUMANO"/>
    <d v="2022-09-01T00:00:00"/>
    <x v="5"/>
    <d v="2022-09-09T00:00:00"/>
    <n v="0"/>
    <n v="0"/>
    <d v="2022-10-07T00:00:00"/>
    <s v="Ivon Yanneth Veloza Ríos"/>
    <s v="6/10/2022: Acción en proceso de ejecución"/>
    <x v="1"/>
    <d v="2022-11-09T00:00:00"/>
    <s v="Yancy Urbano"/>
    <s v="09/11/2022: No se aportaron evidencias de gestión en el mes de octubre de 2022._x000a_10/10/2022: se reporta seguimiento para el mes de septiembre_x000a_8/9/2022: No se aportaron evidencias de gestión en el mes de agosto."/>
    <m/>
    <m/>
    <m/>
    <m/>
    <m/>
    <m/>
    <m/>
  </r>
  <r>
    <s v="097-2022"/>
    <n v="1"/>
    <n v="2022"/>
    <s v="Gestión del Talento Humano"/>
    <s v="INFORME DE Auditoría DE CERTIFICACIÓN ISO 45001:2018"/>
    <d v="2022-08-02T00:00:00"/>
    <s v="Oportunidad de mejora 15: Riesgo cardiovascular, para que se analice la implementación de actividades que impacten con mayor relevancia el riesgo con relación a las pausas activas y espacios para hacer ejercicio y promoción de ejercicio, lo cual les va a permitir mejorar el alto nivel de riesgo cardiovascular que reflejan los exámenes médicos_x000a_ocupacional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tenían contempladas actividades de promoción y prevención de acuerdo al alcance por la emergencia sanitaria"/>
    <s v="Actualizar el cronograma de actividades del Sistema de Vigilancia epidemiológico para la prevención del riesgo cardiovascular incluyendo actividades especificas que impacten en la disminución del riesgo cardiovascular."/>
    <s v="Acción de Mejora"/>
    <s v="N° de cronograma actualizado"/>
    <s v="Uno (1)"/>
    <s v="SUBSECRETARÍA DE GESTIÓN CORPORATIVA"/>
    <x v="9"/>
    <s v="DIRECCIÓN DE TALENTO HUMANO"/>
    <d v="2022-09-01T00:00:00"/>
    <x v="5"/>
    <d v="2022-09-09T00:00:00"/>
    <n v="0"/>
    <n v="0"/>
    <d v="2022-10-07T00:00:00"/>
    <s v="Ivon Yanneth Veloza Ríos"/>
    <s v="6/10/2022: Acción en proceso de ejecución"/>
    <x v="1"/>
    <d v="2022-11-09T00:00:00"/>
    <s v="Yancy Urbano"/>
    <s v="09/11/2022: No se aportaron evidencias de gestión en el mes de octubre de 2022._x000a_10/10/2022: se reporta seguimiento para el mes de septiembre_x000a_8/9/2022: No se aportaron evidencias de gestión en el mes de agosto."/>
    <m/>
    <m/>
    <m/>
    <m/>
    <m/>
    <m/>
    <m/>
  </r>
  <r>
    <s v="099-2022"/>
    <n v="1"/>
    <n v="2022"/>
    <s v="Gestión del Talento Humano"/>
    <s v="INFORME DE Auditoría DE CERTIFICACIÓN ISO 45001:2018"/>
    <d v="2022-08-02T00:00:00"/>
    <s v="Oportunidad de mejora 17. Riesgo psicosocial, para que se fortalezcan las metodologías para la participación de los trabajadores en las diferentes capacitaciones, sensibilizaciones y cursos que se brindan para mejorar el ambiente laboral y el riesgo psicosocial. "/>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solo se agendaba un horario por tema, correspondiente a fecha y horario único."/>
    <s v="Realizar citaciones a las capacitaciones por medio de calendario en dos horarios diferentes a.m. y p.m.,  a los colaboradores. "/>
    <s v="Acción de Mejora"/>
    <s v="N° de capacitaciones citadas en diferentes horarios"/>
    <n v="1"/>
    <s v="SUBSECRETARÍA DE GESTIÓN CORPORATIVA"/>
    <x v="9"/>
    <s v="DIRECCIÓN DE TALENTO HUMANO"/>
    <d v="2022-09-01T00:00:00"/>
    <x v="5"/>
    <d v="2022-09-09T00:00:00"/>
    <n v="0"/>
    <n v="0"/>
    <d v="2022-10-07T00:00:00"/>
    <s v="Ivon Yanneth Veloza Ríos"/>
    <s v="6/10/2022: Acción en proceso de ejecución"/>
    <x v="1"/>
    <d v="2022-11-09T00:00:00"/>
    <s v="Yancy Urbano"/>
    <s v="09/11/2022: No se aportaron evidencias de gestión en el mes de octubre de 2022._x000a_10/10/2022: se reporta seguimiento para el mes de septiembre_x000a_8/9/2022: No se aportaron evidencias de gestión en el mes de agosto."/>
    <m/>
    <m/>
    <m/>
    <m/>
    <m/>
    <m/>
    <m/>
  </r>
  <r>
    <s v="100-2022"/>
    <n v="3"/>
    <n v="2022"/>
    <s v="Gestión del Talento Humano"/>
    <s v="INFORME DE Auditoría DE CERTIFICACIÓN ISO 45001:2018"/>
    <d v="2022-08-02T00:00:00"/>
    <s v="Oportunidad de mejora No. 18:   auditoría, de manera que:_x000a_-Los planes de mejoramiento, en las acciones correctivas se identifiquen acciones enfocadas al cumplimiento del ciclo PHVA, esto con el fin de asegurar que las acciones ayudan a minimizar que no se vuelva a presentar los hallazgos encontrados."/>
    <s v="Posibilidad de afectación reputacional por sanciones de entes gubernamentales, debido a la presentación de informes de Ley, por fuera de los términos legales."/>
    <s v="No es un requisito exigible en la norma NTC 45001:2018 "/>
    <s v="3. Revisar los planes de mejoramiento formulados por los procesos, con el fin de verificar la implementación de la política"/>
    <s v="Acción Correctiva"/>
    <s v="(No de planes revisados /No de planes suscritos)/100"/>
    <n v="100"/>
    <s v="OFICINA DE CONTROL INTERNO"/>
    <x v="12"/>
    <s v="OFICINA DE CONTROL INTERNO"/>
    <d v="2022-10-03T00:00:00"/>
    <x v="1"/>
    <d v="2022-09-09T00:00:00"/>
    <n v="0"/>
    <n v="0"/>
    <d v="2022-10-06T00:00:00"/>
    <s v="Guillermo Delgadillo"/>
    <s v="25/11/2022: se ha asesorado la formulacion de los PMP a: _x000a_1) SSC OAPI-Auditoria Externa de Calidad, se dio respuesta a verificacion del PM con memorando OCI 202215000284113 del 15/11/2022_x000a_2) Recomendaciones Veeduria. SGM 202217000281993 Rta OCI a SGM del 10/11/2022_x000a_3) Auditoria Contratacion SGJ: 202217000291483 Rta OCI a SA, 202217000291923 Rta OCI a DC del 23/11/22_x000a_4) Auditoria interna efr: memorando OCI  202217000300033 del 29/11/2022_x000a__x000a_03/11/2022 Acción se encuentra en ejecución_x000a_06/10/2022 Acción se encuentra en ejecución_x000a_09/09/2022 esta acción comienza en el mes de octubre, por lo que no se aporta el respectivo avance."/>
    <x v="1"/>
    <d v="2022-11-09T00:00:00"/>
    <s v="Guillermo Delgadillo"/>
    <s v="09/11/2022 Acción se encuentra en ejecución_x000a_06/10/2022: La dependencia, no reportan evidencias en este corte._x000a_09/09/2022 esta acción comienza en el mes de octubre, por lo que no se aporta el respectivo avance."/>
    <m/>
    <m/>
    <m/>
    <m/>
    <m/>
    <m/>
    <m/>
  </r>
  <r>
    <s v="103-2022"/>
    <n v="1"/>
    <n v="2022"/>
    <s v="Gestión del Talento Humano"/>
    <s v="INFORME DE Auditoría DE CERTIFICACIÓN ISO 45001:2018"/>
    <d v="2022-08-02T00:00:00"/>
    <s v="Oportunidad de mejora No. 21: Sede Paloquemao:  Conviene que se reevalúe y reconsidere el estado actual de los recursos con los que cuenta la sede para la de preparación y respuesta ante emergencias tales como la red contra incendios y los sistemas automáticos de detección de humos, para asegurar que en el análisis de la vulnerabilidad arroja valores más cercanos a la realidad, permitiéndoles enfocar actividades y priorizar los simulacros en este tipo de eventos.  "/>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momento de la auditoria no se encontraba operativo el sistema de la red contra incendios debido a un daño de un tubo en el primer piso, ni funcionaba los sistema de detección de humo en la sede de Paloquemao."/>
    <s v="Realizar una mesa de trabajo con los profesionales de la subdirección administrativa, para evaluar la viabilidad del mantenimiento de la red contra incendios y los sistemas automáticos de detección de humos. "/>
    <s v="Acción de Mejora"/>
    <s v="No. de mesas de trabajo realizadas"/>
    <s v="1 (una)"/>
    <s v="SUBDIRECCIÓN ADMINISTRATIVA"/>
    <x v="1"/>
    <s v="SUBDIRECCIÓN ADMINISTRATIVA"/>
    <d v="2022-09-01T00:00:00"/>
    <x v="5"/>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103-2022"/>
    <n v="2"/>
    <n v="2022"/>
    <s v="Gestión del Talento Humano"/>
    <s v="INFORME DE Auditoría DE CERTIFICACIÓN ISO 45001:2018"/>
    <d v="2022-08-02T00:00:00"/>
    <s v="Oportunidad de mejora No. 21.1: Respecto a la participación en grupos de ayuda mutua, conviene que se continué en la búsqueda de aliados y vecinos que participen en este importante mecanismo de prevención y atención a emergencia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el líder del CAM esta verificando que Empresas continúan perteneciendo al CAM para programar reunión y hacer acta de conformación del CAM año 2022."/>
    <s v="Realizar mesa de trabajo con el líder del CAM "/>
    <s v="Acción Correctiva"/>
    <s v="Número de acta de mesa de trabajo"/>
    <s v="(1) uno"/>
    <s v="SUBSECRETARÍA DE GESTIÓN CORPORATIVA"/>
    <x v="9"/>
    <s v="DIRECCIÓN DE TALENTO HUMANO"/>
    <d v="2022-08-29T00:00:00"/>
    <x v="13"/>
    <d v="2022-09-09T00:00:00"/>
    <n v="0"/>
    <n v="0"/>
    <d v="2022-10-07T00:00:00"/>
    <s v="Ivon Yanneth Veloza Ríos"/>
    <s v="06/10/2022: El 30/09/2022 se realiza reunión CAM Paloquemao, acta en proceso de elaboración."/>
    <x v="1"/>
    <d v="2022-11-09T00:00:00"/>
    <s v="Yancy Urbano"/>
    <s v="09/11/2022: No se aportaron evidencias de gestión en el mes de octubre de 2022._x000a_10/10/2022: se reporta seguimiento para el mes de septiembre_x000a_8/9/2022: No se aportaron evidencias de gestión en el mes de agosto."/>
    <m/>
    <m/>
    <m/>
    <m/>
    <m/>
    <m/>
    <m/>
  </r>
  <r>
    <s v="104-2022"/>
    <n v="4"/>
    <n v="2022"/>
    <s v="Gestión del Talento Humano"/>
    <s v="INFORME DE Auditoría DE CERTIFICACIÓN ISO 45001:2018"/>
    <d v="2022-08-02T00:00:00"/>
    <s v="NCm 1: 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
    <s v="Posibilidad de afectación económico y reputacional por requerimiento de los usuarios internos e investigaciones administrativas y legales por entes de control debido a la implementación del SGSST fuera de los requerimientos normativos."/>
    <s v="Se considero que al agruparlas era más fácil definir estrategias para los segmentos identificados."/>
    <s v="Socializar al equipo técnico la metodología y el documento de caracterización de partes interesadas actualizado"/>
    <s v="Acción Correctiva"/>
    <s v="No de listados de asistencia"/>
    <s v="(1) uno"/>
    <s v="SUBSECRETARÍA DE GESTIÓN CORPORATIVA_x000a_Oficina Asesora de Planeación Institucional"/>
    <x v="17"/>
    <s v="DIRECTORA DE TALENTO HUMANO_x000a_JEFE OFICINA ASESORA DE PLANEACIÓN INSTITUCIONAL"/>
    <d v="2022-08-29T00:00:00"/>
    <x v="1"/>
    <d v="2022-09-09T00:00:00"/>
    <n v="0"/>
    <n v="0"/>
    <d v="2022-10-07T00:00:00"/>
    <s v="Ivon Yanneth Veloza Ríos"/>
    <s v="06/10/2022: Acción en proceso de ejecución."/>
    <x v="0"/>
    <d v="2022-12-02T00:00:00"/>
    <s v="Nathaly Muñoz"/>
    <s v="02/12/2022: la Oficina Planeación y la Dirección de Talento Humano, actualizaron el documento de caracterización de partes interesadas e implementaron un formulario en línea, para socializar los cambios, se adjuntan los resultados y la caracterizacion, con estas evidencias se cierra la actividad._x000a_09/11/2022: No se aportaron evidencias de gestión en el mes de octubre de 2022._x000a_10/10/2022: se reporta seguimiento para el mes de septiembre_x000a_8/9/2022: No se aportaron evidencias de gestión en el mes de agosto."/>
    <m/>
    <m/>
    <m/>
    <m/>
    <m/>
    <m/>
    <m/>
  </r>
  <r>
    <s v="106-2022"/>
    <n v="3"/>
    <n v="2022"/>
    <s v="Gestión del Talento Humano"/>
    <s v="INFORME DE Auditoría DE CERTIFICACIÓN ISO 45001:2018"/>
    <d v="2022-08-02T00:00:00"/>
    <s v="NCm 3: 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
    <s v="Posibilidad de afectación económico y reputacional por requerimiento de los usuarios internos e investigaciones administrativas y legales por entes de control debido a la implementación del SGSST fuera de los requerimientos normativos."/>
    <s v="Al entregar la información para la auditoría se presentó un informe general donde no estaba asociado el informe específico de SST entregado por la interventoría."/>
    <s v="Realizar socialización a los supervisores de contratos sobre los aspectos a verificar en los informes de interventoría respecto a los aspectos de Seguridad y Salud en el Trabajo, de acuerdo a la guía de criterios en SST para la contratación de productos y servicios PA02-G03, y resaltar la importancia del cargue de los informes en SECOP."/>
    <s v="Acción Correctiva"/>
    <s v="No. de listado de asistencia"/>
    <s v="(1) uno"/>
    <s v="SUBSECRETARÍA DE GESTIÓN CORPORATIVA"/>
    <x v="9"/>
    <s v="DIRECTORA DE TALENTO HUMANO"/>
    <d v="2022-08-29T00:00:00"/>
    <x v="5"/>
    <d v="2022-09-09T00:00:00"/>
    <n v="0"/>
    <n v="0"/>
    <d v="2022-10-07T00:00:00"/>
    <s v="Ivon Yanneth Veloza Ríos"/>
    <s v="06/10/2022: Acción en proceso de ejecución."/>
    <x v="1"/>
    <d v="2022-11-09T00:00:00"/>
    <s v="Yancy Urbano"/>
    <s v="09/11/2022: No se aportaron evidencias de gestión en el mes de octubre de 2022._x000a_10/10/2022: se reporta seguimiento para el mes de septiembre_x000a_8/9/2022: No se aportaron evidencias de gestión en el mes de agosto."/>
    <m/>
    <m/>
    <m/>
    <m/>
    <m/>
    <m/>
    <m/>
  </r>
  <r>
    <s v="106-2022"/>
    <n v="4"/>
    <n v="2022"/>
    <s v="Gestión del Talento Humano"/>
    <s v="INFORME DE Auditoría DE CERTIFICACIÓN ISO 45001:2018"/>
    <d v="2022-08-02T00:00:00"/>
    <s v="NCm 3: 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
    <s v="Posibilidad de afectación económico y reputacional por requerimiento de los usuarios internos e investigaciones administrativas y legales por entes de control debido a la implementación del SGSST fuera de los requerimientos normativos."/>
    <s v="Al entregar la información para la auditoría se presentó un informe general donde no estaba asociado el informe específico de SST entregado por la interventoría."/>
    <s v="Realizar una revisión aleatoria mensual en el SECOP de los contratos que tengan alto impacto en aspectos de Seguridad y Salud en el Trabajo verificando el  cumplimiento de los criterios establecidos en la guía PA02-G03, en caso de encontrar alguna anomalía remitir alerta a través de correo electrónico al Supervisor del contrato"/>
    <s v="Acción Correctiva"/>
    <s v="No. de Informe de la revisión efectuada"/>
    <s v="(1) uno"/>
    <s v="SUBSECRETARÍA DE GESTIÓN CORPORATIVA"/>
    <x v="9"/>
    <s v="DIRECTORA DE TALENTO HUMANO"/>
    <d v="2022-08-29T00:00:00"/>
    <x v="5"/>
    <d v="2022-09-09T00:00:00"/>
    <n v="0"/>
    <n v="0"/>
    <d v="2022-10-07T00:00:00"/>
    <s v="Ivon Yanneth Veloza Ríos"/>
    <s v="06/10/2022: Acción en proceso de ejecución."/>
    <x v="1"/>
    <d v="2022-11-09T00:00:00"/>
    <s v="Yancy Urbano"/>
    <s v="09/11/2022: No se aportaron evidencias de gestión en el mes de octubre de 2022._x000a_10/10/2022: se reporta seguimiento para el mes de septiembre_x000a_8/9/2022: No se aportaron evidencias de gestión en el mes de agosto."/>
    <m/>
    <m/>
    <m/>
    <m/>
    <m/>
    <m/>
    <m/>
  </r>
  <r>
    <s v="107-2022"/>
    <n v="4"/>
    <n v="2022"/>
    <s v="Gestión del Talento Humano"/>
    <s v="INFORME DE Auditoría DE CERTIFICACIÓN ISO 45001:2018"/>
    <d v="2022-08-02T00:00:00"/>
    <s v="NCm 4: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_x000a_- Resolución 4927 de 2016 del Ministerio de Trabajo._x000a_- Circular 063 de 2020 del Ministerio de Trabajo._x000a_- Resolución 754 de 2021 del Ministerio de Salud y Protección Social."/>
    <s v="Posibilidad de afectación económico y reputacional por requerimiento de los usuarios internos e investigaciones administrativas y legales por entes de control debido a la implementación del SGSST fuera de los requerimientos normativos."/>
    <s v="No se consideraron suficientes fuentes específicas de información para la actualización y consulta de los requisitos legales relacionados con el SG-SST. "/>
    <s v="Revisar las fuentes de información e identificar los requisitos legales que actualmente no se encuentran incluidos en la matriz de requisitos legales aplicables a SST."/>
    <s v="Acción Correctiva"/>
    <s v="No. de Acta de reunión"/>
    <s v="(1) uno"/>
    <s v="SUBSECRETARÍA DE GESTIÓN CORPORATIVA"/>
    <x v="9"/>
    <s v="DIRECTORA DE TALENTO HUMANO"/>
    <d v="2022-08-29T00:00:00"/>
    <x v="1"/>
    <d v="2022-09-09T00:00:00"/>
    <n v="0"/>
    <n v="0"/>
    <d v="2022-12-01T00:00:00"/>
    <s v="Ivon Yanneth Veloza Ríos"/>
    <s v="01/12/2022: Teniendo en cuenta que el 25/10/2022 se actualiza el “PA05-IN02 Instructivo de Normatividad y_x000a_Conceptos versión 9.0”, incluyendo en el numeral 5. MATRIZ DE CUMPLIMIENTO LEGAL las_x000a_fuentes específicas de información para la actualización y consulta de los requisitos legales en_x000a_materia de SST. En este instructivo se establece que “el equipo de SST consultará mensualmente_x000a_en las fuentes antes descritas, la información actualizada sobre las normas jurídicas y de otra_x000a_índole en Seguridad y Salud en el Trabajo, aplicable a las actividades de la Entidad, esto con el_x000a_propósito de remitir a la DNC la nueva normatividad aplicable al SG-SST que debe ser incluida en_x000a_la matriz de cumplimiento legal de la Entidad”._x000a_06/10/2022: Acción en proceso de ejecución."/>
    <x v="0"/>
    <d v="2022-12-10T00:00:00"/>
    <s v="Yancy Urbano"/>
    <s v="10/12/2022: Se aporta la justificación del cierre de la acción junto con dos (2) actas de reunión de fechas: a) 31/10/2022, esta acta se visualiza con ocho (8) asistentes, y b) 29/11/2022 acta con nueve (9) asistes, estas permiten evididenciar el tema del analisis de la normatividad que se debe incluir y tener en cuenta en el SSGT; de igua manera se aportó el foramo de Matriz de Cumplimiento Legal el cual se observa con cinco (5) registros nuevos para ser incluidos. Por lo anterior, se procede con el cierre de la acción; sin embargo, la eficacia se evaluaá en la proxima revisión que se realice al proceso._x000a_09/11/2022: No se reporta seguimiento para el mes de octubre_x000a_10/10/2022: se reporta seguimiento para el mes de septiembre_x000a_8/9/2022: No se aportaron evidencias de gestión en el mes de agosto."/>
    <m/>
    <m/>
    <m/>
    <m/>
    <m/>
    <m/>
    <m/>
  </r>
  <r>
    <s v="107-2022"/>
    <n v="5"/>
    <n v="2022"/>
    <s v="Gestión del Talento Humano"/>
    <s v="INFORME DE Auditoría DE CERTIFICACIÓN ISO 45001:2018"/>
    <d v="2022-08-02T00:00:00"/>
    <s v="NCm 4: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_x000a_- Resolución 4927 de 2016 del Ministerio de Trabajo._x000a_- Circular 063 de 2020 del Ministerio de Trabajo._x000a_- Resolución 754 de 2021 del Ministerio de Salud y Protección Social."/>
    <s v="Posibilidad de afectación económico y reputacional por requerimiento de los usuarios internos e investigaciones administrativas y legales por entes de control debido a la implementación del SGSST fuera de los requerimientos normativos."/>
    <s v="No se consideraron suficientes fuentes específicas de información para la actualización y consulta de los requisitos legales relacionados con el SG-SST. "/>
    <s v="Incluir en la matriz de cumplimiento legal PA05-IN02-F03 los requisitos identificados aplicables a SST."/>
    <s v="Acción Correctiva"/>
    <s v="No. de Matriz de Cumplimiento Legal actualizada y publicada"/>
    <s v="(1) uno"/>
    <s v="SUBSECRETARÍA DE GESTIÓN CORPORATIVA"/>
    <x v="18"/>
    <s v="DIRECTORA DE TALENTO HUMANO_x000a_DIRECTORA DE NORMATIVIDAD Y CONCEPTOS_x000a_"/>
    <d v="2022-08-29T00:00:00"/>
    <x v="5"/>
    <d v="2022-09-09T00:00:00"/>
    <n v="0"/>
    <n v="0"/>
    <d v="2022-10-06T00:00:00"/>
    <s v="Ruth Cano Urrego"/>
    <s v="Septiembre: Mediante correo electrónico de fecha 05 de julio de 2022,  el  Sistema de Seguridad y Salud en el Trabajo solicitó el ajuste de la “Matriz de Cumplimiento Legal” para la inclusión de las siguientes disposiciones normativas: 1. Resolución Nacional 4927 de 2016 del Ministerio de Trabajo, Resolución Nacional 754 de 2021 del Ministerio de Salud y Protección Social y Circular Nacional 63 de 2020 del Ministerio de Trabajo atendiendo las condiciones del &quot;formato PA05-IN02-F03&quot;. La información fue incorporado en la matriz descrita por parte de la Dirección de Normatividad y Conceptos y se solicitó su publicación en la página web de la entidad y la intranet, actividad ejecutada el día 05 de julio de 2022. Se aporta como evidencia: 1. Correo electrónico de fecha 05 de julio de 2022 del Sistema de Seguridad y Salud en el Trabajo. 2. Correo a través del cual se solicitó a mesa de ayuda de la Secretaría Distrital de Movilidad la publicación de la Matriz de Cumplimiento Legal de fecha, 05 de julio de 2022. 3. Matriz de Cumplimiento Legal publicada el 05 de julio de 2022. _x000a__x000a_"/>
    <x v="1"/>
    <d v="2022-11-09T00:00:00"/>
    <s v="Wendy Córdoba"/>
    <s v="09/11/2022.  En el mes de octubre  (25- 10-2022) se llevó a cabo la actualización y publicación en la intranet del instructivo PA05 – IN02 de la Dirección de Normatividad y Conceptos, en el cual se incluyó la identificación de las fuentes de información que permitan mantener actualizados los requisitos legales aplicables del Sistema de Seguridad y Salud en el Trabajo -SST. Se anexa como evidencia la versión 9.0 del instructivo.                                                                                                                                                      6/10/2022. Los responsables enviaron correo electrónico el 05 de julio de 2022,  en el cual se solicitó el ajuste de la “Matriz de Cumplimiento Legal” para la inclusión de las siguientes disposiciones normativas: 1. Resolución Nacional 4927 de 2016 del Ministerio de Trabajo, Resolución Nacional 754 de 2021 del Ministerio de Salud y Protección Social y Circular Nacional 63 de 2020 del Ministerio de Trabajo atendiendo las condiciones del &quot;formato PA05-IN02-F03&quot;. La información fue incorporado en la matriz descrita por parte de la Dirección de Normatividad y Conceptos y se solicitó su publicación en la página web de la entidad y la intranet, actividad ejecutada el día 05 de julio de 2022. Se aporta como evidencia: 1. Correo electrónico de fecha 05 de julio de 2022 del Sistema de Seguridad y Salud en el Trabajo. 2. Correo a través del cual se solicitó a mesa de ayuda de la Secretaría Distrital de Movilidad la publicación de la Matriz de Cumplimiento Legal de fecha, 05 de julio de 2022. 3. Matriz de Cumplimiento Legal publicada el 05 de julio de 2022.                                                                                                                                                  8/9/2022: No se aportaron evidencias de gestión en el mes de agosto."/>
    <m/>
    <m/>
    <m/>
    <m/>
    <m/>
    <m/>
    <m/>
  </r>
  <r>
    <s v="108-2022"/>
    <n v="1"/>
    <n v="2022"/>
    <s v="Gestión Administrativa"/>
    <s v="INFORME FINAL_x000a_VERIFICACIÓN DEL FUNCIONAMIENTO DE LA CAJA MENOR A CARGO DE LA_x000a_SUBDIRECCIÓN ADMINISTRATIVA"/>
    <d v="2022-07-22T00:00:00"/>
    <s v="Hallazgo No 1 - Debilidades del fondo de caja menor, que se maneja a través de la cuenta corriente No 0060699971-01 a cargo de la Subdirección Administrativa_x000a_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 la cuenta corriente será manejada por el funcionario responsable asignado para el manejo de caja, quién deberá cumplir con todos los requisitos exigidos por las entidades bancarias en donde se abra la cuenta (…)”._x000a_Por otra parte, de acuerdo con el Artículo 2 -Responsables de la Resolución No 20981 de 2022, indica: “…El/la directora(a) de Representación Judicial y el/la Subdirector(a) Administrativo(a) de la Secretaría Distrital de Movilidad, serán los responsables de los gastos que afecten cada una de las cajas menores._x000a_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_x000a_En esa misma línea, las políticas de operación del Procedimiento de Caja Menor Código PA01-PR08 Versión. 01 del 18 de febrero de 2019 establece: “…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_x000a_En tal sentido, se observó que mediante resoluciones 20881 de 2022 de 21 de febrero de 2022 “Por la cual se hace un Encargo” y Resolución 112363 de 2022 de 1 de abril de 2022 “Por la cual se hace un Encargo”,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_x000a_Así mismo, se observó en el documento de “Novedad de Firmas” del 23 de diciembre de 2020 de la cuenta la corriente No. 0060699971-01 del Banco Davivienda, donde se maneja los recursos de la caja menor a cargo de la Subdirección Administrativa, se encuentran como responsables del manejo de la cuenta..._x000a_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s v="Perdida de credibilidad en la Entidad y mal uso de los recursos públicos"/>
    <s v="No se realizó la actualización de las firmas de autorización de los responsables de la caja menor de la Subdirección Administrativa. "/>
    <s v="Realizar la actualización de las firmas de los responsables de la caja menor para la vigencia 2022"/>
    <s v="Acción Correctiva"/>
    <s v="No. de actualizaciones de firmas"/>
    <n v="2"/>
    <s v="SUBSECRETARÍA DE GESTIÓN CORPORATIVA"/>
    <x v="1"/>
    <s v="SUBDIRECCIÓN ADMINISTRATIVA"/>
    <d v="2022-08-15T00:00:00"/>
    <x v="5"/>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108-2022"/>
    <n v="2"/>
    <n v="2022"/>
    <s v="Gestión Administrativa"/>
    <s v="INFORME FINAL_x000a_VERIFICACIÓN DEL FUNCIONAMIENTO DE LA CAJA MENOR A CARGO DE LA_x000a_SUBDIRECCIÓN ADMINISTRATIVA"/>
    <d v="2022-07-22T00:00:00"/>
    <s v="Hallazgo No 1 - Debilidades del fondo de caja menor, que se maneja a través de la cuenta corriente No 0060699971-01 a cargo de la Subdirección Administrativa_x000a_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 la cuenta corriente será manejada por el funcionario responsable asignado para el manejo de caja, quién deberá cumplir con todos los requisitos exigidos por las entidades bancarias en donde se abra la cuenta (…)”._x000a_Por otra parte, de acuerdo con el Artículo 2 -Responsables de la Resolución No 20981 de 2022, indica: “…El/la directora(a) de Representación Judicial y el/la Subdirector(a) Administrativo(a) de la Secretaría Distrital de Movilidad, serán los responsables de los gastos que afecten cada una de las cajas menores._x000a_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_x000a_En esa misma línea, las políticas de operación del Procedimiento de Caja Menor Código PA01-PR08 Versión. 01 del 18 de febrero de 2019 establece: “…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_x000a_En tal sentido, se observó que mediante resoluciones 20881 de 2022 de 21 de febrero de 2022 “Por la cual se hace un Encargo” y Resolución 112363 de 2022 de 1 de abril de 2022 “Por la cual se hace un Encargo”,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_x000a_Así mismo, se observó en el documento de “Novedad de Firmas” del 23 de diciembre de 2020 de la cuenta la corriente No. 0060699971-01 del Banco Davivienda, donde se maneja los recursos de la caja menor a cargo de la Subdirección Administrativa, se encuentran como responsables del manejo de la cuenta..._x000a_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s v="Perdida de credibilidad en la Entidad y mal uso de los recursos públicos"/>
    <s v="No se realizó acta de entrega y arqueo al Subdirector (a) Administrativo (a), cuando se designó o se realizó cambio del mismo."/>
    <s v="Realizar acta de entrega de la caja menor y arqueo de la misma, cuando se presente cambio de designación de Subdirector (a) Administrativo (a)"/>
    <s v="Acción Correctiva"/>
    <s v="Acta de entrega de caja menor y arqueo de la caja menor."/>
    <n v="1"/>
    <s v="SUBSECRETARÍA DE GESTIÓN CORPORATIVA"/>
    <x v="1"/>
    <s v="SUBDIRECCIÓN ADMINISTRATIVA"/>
    <d v="2022-08-15T00:00:00"/>
    <x v="5"/>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109-2022"/>
    <n v="1"/>
    <n v="2022"/>
    <s v="Gestión Administrativa"/>
    <s v="INFORME FINAL_x000a_VERIFICACIÓN DEL FUNCIONAMIENTO DE LA CAJA MENOR A CARGO DE LA_x000a_SUBDIRECCIÓN ADMINISTRATIVA"/>
    <d v="2022-07-22T00:00:00"/>
    <s v="Hallazgo No 2 - Ausencia de Conciliaciones Bancarias de la cuenta corriente No 0060699971-01 a cargo de la Subdirección Administrativa_x000a_De conformidad con los lineamientos establecidos del Manual para el Manejo y Control de Cajas Menores de la Dirección Distrital de Contabilidad-Secretaría de Hacienda, para el Funcionamiento y Manejo de la Caja Menor, establece que el responsable, entre otras funciones, tendrá: Elaborar mensualmente las conciliaciones bancarias de la cuenta corriente correspondiente, con la cual podrá determinar la veracidad de los movimientos según extracto y el libro auxiliar, efectuar el control de los registros pendientes por concepto de descuentos y abonos por diferentes conceptos y solicitar las correcciones a la entidad bancaria si hubiere lugar a ello. Estas conciliaciones podrán ser requeridas en cualquier momento por la autoridad fiscal, por la Oficina de Control Interno o por el ordenador del gasto, para los fines pertinentes._x000a_Al respecto, se solicitó en la visita de auditoría - in situ (24 de junio de 2022) las conciliaciones bancarias con sus respectivos soportes (extractos…) de la cuenta corriente No. 0060699971-01 del Banco Davivienda, donde se manejan los dineros de la caja menor a cargo de la Subdirección Administrativa; no obstante, estos documentos no fueron suministrados debido a que no se encuentra diseñadas e implementadas las conciliaciones bancarias como un punto de control en el procedimiento de Caja Menor (Código: PA01-PR08 Versión 1) de la Entidad; lo cual no permite llevar un control oportuno para la determinar la veracidad de los movimientos según extracto y el valor de los registros del libro auxiliar, tal como lo establece la normatividad señalada en el párrafo anterior."/>
    <s v="Perdida de credibilidad en la Entidad y mal uso de los recursos públicos"/>
    <s v="La dependencia no cuenta con un formato para realizar las conciliaciones bancarias requeridas."/>
    <s v="Crear un formato en Excel, para realizar las conciliaciones bancarias de la cuenta corriente donde se consigna el presupuesto para caja menor"/>
    <s v="Acción Correctiva"/>
    <s v="Herramienta en Excel para realizar las conciliaciones bancarias"/>
    <n v="1"/>
    <s v="SUBSECRETARÍA DE GESTIÓN CORPORATIVA"/>
    <x v="1"/>
    <s v="SUBDIRECCIÓN ADMINISTRATIVA"/>
    <d v="2022-08-15T00:00:00"/>
    <x v="5"/>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110-2022"/>
    <n v="1"/>
    <n v="2022"/>
    <s v="Gestión Administrativa"/>
    <s v="INFORME FINAL_x000a_VERIFICACIÓN DEL FUNCIONAMIENTO DE LA CAJA MENOR A CARGO DE LA_x000a_SUBDIRECCIÓN ADMINISTRATIVA"/>
    <d v="2022-07-22T00:00:00"/>
    <s v="Hallazgo No 3 - Ausencia de arqueos de las cajas menores &quot;por parte de las dependencias financieras de la Entidad” -Subdirección Financiera-, tal como lo establece el Párrafo 2 del artículo 64. Apertura de los Libros del Decreto 192 de 2021 de la Alcaldía Mayor de Bogotá, para el Funcionamiento y Manejo de la Caja Menor._x000a_En virtud de los lineamientos establecidos en el Decreto 192 de 2021 de la Alcaldía Mayor de Bogotá, para el Funcionamiento y Manejo de la Caja Menor, en el Párrafo 2 del artículo 64. Apertura de los Libros, se indica que las respectivas dependencias financieras de los distintos órganos deberán efectuar arqueos periódicos y sorpresivos, con el fin de garantizar que las operaciones estén debidamente sustentadas, que los registros sean oportunos y adecuados y que los saldos correspondan; independientemente de la verificación por parte de las oficinas de auditoria o control interno._x000a_Por lo anterior, se validó el procedimiento de Caja Menor de la Entidad “Código: PA01-PR08 Versión 1” , identificando que no se tiene establecido como punto de control la realización de arqueos periódicos y sorpresivos por parte de la Dependencia Financiera (Subdirección Financiera), y tampoco existe un formato estándar y formalizado en el Sistema de Gestión de Calidad, para soportar los arqueos que deben ejecutar las dependencias responsables; lo cual evidencia que no se ha tenido en cuenta lo indicado en el Párrafo 2 del artículo 64. Apertura de los Libros del Decreto 192 de 2021, debido a un posible desconocimiento de este por falta de capacitación."/>
    <s v="Perdida de credibilidad en la Entidad y mal uso de los recursos públicos"/>
    <s v="No se cuenta con un formato de arqueo de caja menor por parte de la Subdirección Administrativa"/>
    <s v="Crear un formato en Excel, para realizar el arqueo del dinero de la caja menor "/>
    <s v="Acción Correctiva"/>
    <s v="Herramienta en Excel para realizar el arqueo del dinero de la caja menor"/>
    <n v="1"/>
    <s v="SUBSECRETARÍA DE GESTIÓN CORPORATIVA"/>
    <x v="1"/>
    <s v="SUBDIRECCIÓN ADMINISTRATIVA"/>
    <d v="2022-08-15T00:00:00"/>
    <x v="5"/>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111-2022"/>
    <n v="1"/>
    <n v="2022"/>
    <s v="Gestión Administrativa"/>
    <s v="INFORME FINAL_x000a_VERIFICACIÓN DEL FUNCIONAMIENTO DE LA CAJA MENOR A CARGO DE LA_x000a_SUBDIRECCIÓN ADMINISTRATIVA"/>
    <d v="2022-07-22T00:00:00"/>
    <s v="Hallazgo No 4 - Desactualización de la Normatividad que soporta la Resolución Número 20981 de 2022 “Por la cual se constituyen y reglamentan las cajas menores de la Secretaría Distrital de Movilidad para la vigencia 2022”_x000a_Revisada la Resolución Número 20981 de 2022 “Por la cual se constituyen y reglamentan las cajas menores de la Secretaría Distrital de Movilidad para la Vigencia del 2022”, se identificó que dentro de las normas mencionadas en la parte considerativa de esta, se incluyó el Decreto Distrital No 61 de 2007 “Por el cual se reglamenta el Funcionamiento de las Cajas Menores y los Avances en Efectivo”,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Por medio del Cual se reglamenta el Estatuto Orgánico del Presupuesto Distrital y se dictan otras disposiciones”, desde el artículo 55 hasta el artículo 78."/>
    <s v="Perdida de credibilidad en la Entidad y mal uso de los recursos públicos"/>
    <s v="Desconocimiento del Decreto 192 de 2021 &quot;Por medio del Cual se reglamenta el Estatuto Orgánico del Presupuesto Distrital y se dictan otras disposiciones&quot;, donde se establecen los lineamientos para la operación y manejo de la caja menor a partir de la vigencia 2021"/>
    <s v="Realizar la actualización de la Resolución 20981 de 2022, en cuanto a los lineamientos del Decreto 192 de 2021"/>
    <s v="Acción Correctiva"/>
    <s v="Actualización de la resolución de caja menor"/>
    <n v="1"/>
    <s v="SUBSECRETARÍA DE GESTIÓN CORPORATIVA"/>
    <x v="1"/>
    <s v="SUBDIRECCIÓN ADMINISTRATIVA"/>
    <d v="2022-08-15T00:00:00"/>
    <x v="5"/>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112-2022"/>
    <n v="1"/>
    <n v="2022"/>
    <s v="Gestión Administrativa"/>
    <s v="INFORME FINAL_x000a_VERIFICACIÓN DEL FUNCIONAMIENTO DE LA CAJA MENOR A CARGO DE LA_x000a_SUBDIRECCIÓN ADMINISTRATIVA"/>
    <d v="2022-07-22T00:00:00"/>
    <s v="Hallazgo No 4 - Desactualización de la Normatividad que soporta la Resolución Número 20981 de 2022 “Por la cual se constituyen y reglamentan las cajas menores de la Secretaría Distrital de Movilidad para la vigencia 2022”_x000a_Revisada la Resolución Número 20981 de 2022 “Por la cual se constituyen y reglamentan las cajas menores de la Secretaría Distrital de Movilidad para la Vigencia del 2022”, se identificó que dentro de las normas mencionadas en la parte considerativa de esta, se incluyó el Decreto Distrital No 61 de 2007 “Por el cual se reglamenta el Funcionamiento de las Cajas Menores y los Avances en Efectivo”,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Por medio del Cual se reglamenta el Estatuto Orgánico del Presupuesto Distrital y se dictan otras disposiciones”, desde el artículo 55 hasta el artículo 78."/>
    <s v="Perdida de credibilidad en la Entidad y mal uso de los recursos públicos"/>
    <s v="Ausencia de capacitaciones frente a la normatividad vigente y manejo de la caja menor en cada una de las vigencias fiscales"/>
    <s v="Realizar una solicitud de inclusión de capacitación o sensibilización del manejo de caja menor a la Dirección de Talento Humano en el Plan de Capacitaciones "/>
    <s v="Acción Correctiva"/>
    <s v="Solicitud de capacitación de la caja menor a la Dirección de Talento Humano"/>
    <n v="1"/>
    <s v="SUBSECRETARÍA DE GESTIÓN CORPORATIVA"/>
    <x v="1"/>
    <s v="SUBDIRECCIÓN ADMINISTRATIVA"/>
    <d v="2022-08-15T00:00:00"/>
    <x v="5"/>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113-2022"/>
    <n v="1"/>
    <n v="2022"/>
    <s v="Gestión Administrativa"/>
    <s v="INFORME FINAL_x000a_VERIFICACIÓN DEL FUNCIONAMIENTO DE LA CAJA MENOR A CARGO DE LA_x000a_SUBDIRECCIÓN ADMINISTRATIVA"/>
    <d v="2022-07-22T00:00:00"/>
    <s v="Hallazgo No 5 - Debilidades/fallas en la custodia y seguridad física de los recursos o títulos de valor (cheques) de la caja menor_x000a_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_x000a_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 metálica, los cheques que se encontraban en la caja metálica tenían una numeración desde el 56182-6 hasta el 56241-2 y en total había 60 cheques otorgados por la entidad financiera sin usar._x000a_Las anteriores situaciones evidenciaron que existe un incumplimiento de las responsabilidades establecidas en el Procedimiento PA01-PR08 Versión 1 Procedimiento de Caja Menor, en donde se indica que el/la Subdirector(a) Administrativo(a) debe “Custodiar tanto la chequera como el dinero de la caja menor de la Subdirección Administrativa”. Lo anterior genera un riesgo de posible pérdida o robo de los recursos o títulos valores (chequera) que hacen parte de la caja menor, debido al incumplimiento de los procedimientos y/o debilidades en los controles de custodia que contribuyan a cumplir la normatividad aplicable."/>
    <s v="Perdida de credibilidad en la Entidad y mal uso de los recursos públicos"/>
    <s v="Carencia de un espacio disponible para el Subdirector (a) Administrativo (a), para la custodia de la caja menor física en el primer trimestre de 2022"/>
    <s v="Realizar la solicitud de un espacio para la disposición y custodia de la caja menor por parte del Subdirector (a) Administrativo (a)"/>
    <s v="Acción Correctiva"/>
    <s v="Solicitud de espacio para la custodia de la caja menor"/>
    <n v="1"/>
    <s v="SUBSECRETARÍA DE GESTIÓN CORPORATIVA"/>
    <x v="1"/>
    <s v="SUBDIRECCIÓN ADMINISTRATIVA"/>
    <d v="2022-08-15T00:00:00"/>
    <x v="5"/>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113-2022"/>
    <n v="2"/>
    <n v="2022"/>
    <s v="Gestión Administrativa"/>
    <s v="INFORME FINAL_x000a_VERIFICACIÓN DEL FUNCIONAMIENTO DE LA CAJA MENOR A CARGO DE LA_x000a_SUBDIRECCIÓN ADMINISTRATIVA"/>
    <d v="2022-07-22T00:00:00"/>
    <s v="Hallazgo No 5 - Debilidades/fallas en la custodia y seguridad física de los recursos o títulos de valor (cheques) de la caja menor_x000a_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_x000a_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 metálica, los cheques que se encontraban en la caja metálica tenían una numeración desde el 56182-6 hasta el 56241-2 y en total había 60 cheques otorgados por la entidad financiera sin usar._x000a_Las anteriores situaciones evidenciaron que existe un incumplimiento de las responsabilidades establecidas en el Procedimiento PA01-PR08 Versión 1 Procedimiento de Caja Menor, en donde se indica que el/la Subdirector(a) Administrativo(a) debe “Custodiar tanto la chequera como el dinero de la caja menor de la Subdirección Administrativa”. Lo anterior genera un riesgo de posible pérdida o robo de los recursos o títulos valores (chequera) que hacen parte de la caja menor, debido al incumplimiento de los procedimientos y/o debilidades en los controles de custodia que contribuyan a cumplir la normatividad aplicable."/>
    <s v="Perdida de credibilidad en la Entidad y mal uso de los recursos públicos"/>
    <s v="Ausencia de controles de acceso, custodia y seguridad del lugar donde se custodien los recursos o títulos de valor (chequera) de la caja menor."/>
    <s v="Realizar protocolo interno de la Subdirección Administrativa, para conocer el acciones pertinentes para generar controles de acceso, custodia y seguridad del lugar donde se custodien los recursos o títulos de valor (chequera) de la caja menor."/>
    <s v="Acción Correctiva"/>
    <s v="Protocolo de controles de acceso, custodia y seguridad de la caja menor"/>
    <n v="1"/>
    <s v="SUBSECRETARÍA DE GESTIÓN CORPORATIVA"/>
    <x v="1"/>
    <s v="SUBDIRECCIÓN ADMINISTRATIVA"/>
    <d v="2022-08-15T00:00:00"/>
    <x v="5"/>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114-2022"/>
    <n v="1"/>
    <n v="2022"/>
    <s v="Gestión Administrativa"/>
    <s v="INFORME FINAL_x000a_VERIFICACIÓN DEL FUNCIONAMIENTO DE LA CAJA MENOR A CARGO DE LA_x000a_SUBDIRECCIÓN ADMINISTRATIVA"/>
    <d v="2022-07-22T00:00:00"/>
    <s v="Hallazgo No 6 - Debilidades en los mecanismos de planeación en el procedimiento de Caja Menor que soporten la necesidad para apropiar recursos de la caja por rubros o clase de gastos que ya cuentan con objetos contractuales programados en_x000a_el PAA – Plan Anual de Adquisiciones de la vigencia 2022 El Decreto No 492 del 15 de agosto de 2019 “Por el cual se expiden lineamientos generales sobre austeridad y transparencia del gasto público en las entidades y organismos del orden distrital y se dictan otras disposiciones”, expedido por el Alcalde Mayor de Bogotá D.C, establece expresamente en su Artículo 20: _x000a_“…Cajas Menores. 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_x000a_Con los recursos de las cajas menores no se podrá realizar el fraccionamiento de compras de un mismo elemento y/o servicio, ni adquirir elementos cuya existencia esté comprobada en almacén o se encuentre contratada, (…)_x000a_Los representantes legales de las entidades y organismos distritales deberán reglamentar internamente las cajas menores, de tal manera que se reduzcan sus cuantías y su número o sea superior a dos (2) por entidad, salvo excepciones debidamente justificadas ante la Secretaría Distrital de Hacienda._x000a_Las entidades y organismos distritales deberán abstenerse de efectuar contrataciones o realizar gastos con los recursos de caja menor, para atender servicios de alimentación con destino a reuniones de trabajo”._x000a_En tal sentido, se verificó que no cuentan con mecanismos de planeación (matriz de priorización) para valorar que los gastos apropiados en la caja menor cumplan los criterios o parámetros que soporten la necesidad y tienen carácter de imprevistos, urgentes, imprescindibles e inaplazables y enmarcados dentro de las políticas de racionalización del gasto en los procedimientos de caja menor para el etapa de planeación; en especial los rubros de la caja menor que cuentan con objetos contractuales programados en el PAA – Plan Anual de Adquisiciones de la vigencia 2022"/>
    <s v="Perdida de credibilidad en la Entidad y mal uso de los recursos públicos"/>
    <s v=" Ausencia de un formato de prelación de gastos, donde se indique, en que gastos se puede incurrir para el uso de la caja menor"/>
    <s v="Crear un formato en Excel, para realizar la priorización de los gastos en los que se pueden incurrir para el manejo de la caja menor "/>
    <s v="Acción Correctiva"/>
    <s v="Herramienta en Excel para realizar la priorización de gastos de la caja menor"/>
    <n v="1"/>
    <s v="SUBSECRETARÍA DE GESTIÓN CORPORATIVA"/>
    <x v="1"/>
    <s v="SUBDIRECCIÓN ADMINISTRATIVA"/>
    <d v="2022-08-15T00:00:00"/>
    <x v="5"/>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115-2022"/>
    <n v="1"/>
    <n v="2022"/>
    <s v="Gestión Administrativa"/>
    <s v="INFORME FINAL_x000a_VERIFICACIÓN DEL FUNCIONAMIENTO DE LA CAJA MENOR A CARGO DE LA_x000a_SUBDIRECCIÓN ADMINISTRATIVA"/>
    <d v="2022-07-22T00:00:00"/>
    <s v="Oportunidad de Mejora No 1_x000a_Demoras en el primer giro a la cuenta Corriente No 0060699971-01 de la Caja Menor a cargo de la Subdirección Administrativa._x000a_Se verificó que el 1 de marzo de 2022, la Subdirección administrativa mediante memorando electrónico 20226120047233, solicitó a la Subdirección Financiera adelantar el trámite correspondiente a la apertura y primer giro de la Caja Menor, la cual fue creada mediante resolución No. 20981 del 23 de febrero de 2022 donde se autorizó el manejo de la misma a la Subdirectora Administrativa, por intermedio de la cuenta corriente No. 0060699971-01 del Banco Davivienda, y amparada con la Póliza de Manejo Global No 1006177 expedida el 14 de julio de 2021 por la Previsora S.A. Compañía de Seguros, cuya vigencia se extiende hasta el 1 de enero de 2024._x000a_Posteriormente, se observó que la Subsecretaria de Gestión Corporativa el 7 de marzo de 2022 mediante memorando electrónico No 20226121712361 solicitó a la Secretaría de Hacienda la apertura de Caja Menor 2022 de la Secretaría Distrital de Movilidad._x000a_Sin embargo, solamente hasta el 4 de mayo se realizó el registro presupuestal (482) en el Sistema Bogdata por concepto de los rubros presupuestales de los gastos que ordenó la Subdirectora Administrativa por valor de $705.900, y hasta el 9 de mayo de 2022 se realizó el primer giro de la caja menor a la Cuenta Corriente No. 0060699971-01 del Banco Davivienda, según los reportes suministrados por el área financiera (debido a que no se tuvo acceso a los extractos bancarios de la cuenta corriente a la fecha de la visita in situ – 24 de junio de 2022); lo anterior conlleva a demoras en la disponibilidad de los recursos de caja menor de manera que permita atender de manera oportuna las necesidades de naturaleza imprevista, imprescindible y urgente en caso que se presentara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_x000a_Así mismo, en el artículo 64 “Apertura de los libros del Decreto: Los órganos de que trata el artículo 55 o las dependencias, procederán a la apertura de los libros en donde se contabilicen diariamente las operaciones que afecten la caja menor indicando: fecha, imputación presupuestal del gasto, concepto y valor, según los comprobantes que respalden cada operación. Con el fin de garantizar que las operaciones estén debidamente sustentadas, que los registros sean oportunos y adecuados y que los saldos correspondan, las respectivas dependencias financieras de los distintos órganos deberán efectuar arqueos periódicos y sorpresivos, independientemente de la verificación por parte de las oficinas de auditoria o control interno”_x000a_En tal sentido, al asegurar la oportunidad en el registro presupuestal, los gastos se comprometen en el periodo que se solicitan y se pueda realizar el giro de la caja menor a la Cuenta Corriente que permitan la disponibilidad de los recursos de caja menor en la cuenta corriente destinada para tal fin, y a su vez reconocer contablemente los hechos económicos en el periodo que ocurren."/>
    <s v="Perdida de credibilidad en la Entidad y mal uso de los recursos públicos"/>
    <s v="No se realizó un plan de trabajo para establecer los tiempos en la constitución de la caja menor"/>
    <s v="Crear un formato en Excel, para realizar el plan de trabajo para la constitución de la caja menor"/>
    <s v="Acción Correctiva"/>
    <s v="Herramienta en Excel para realizar plan de trabajo para realizar la constitución de la caja menor"/>
    <n v="1"/>
    <s v="SUBSECRETARÍA DE GESTIÓN CORPORATIVA"/>
    <x v="1"/>
    <s v="SUBDIRECCIÓN ADMINISTRATIVA"/>
    <d v="2022-08-15T00:00:00"/>
    <x v="5"/>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116-2022"/>
    <n v="1"/>
    <n v="2022"/>
    <s v="Gestión Administrativa"/>
    <s v="INFORME FINAL_x000a_VERIFICACIÓN DEL FUNCIONAMIENTO DE LA CAJA MENOR A CARGO DE LA_x000a_SUBDIRECCIÓN ADMINISTRATIVA"/>
    <d v="2022-07-22T00:00:00"/>
    <s v="Oportunidad de Mejora No 2 Gestión de Riesgos – Proceso de Gestión Administrativa_x000a_Con respecto a la gestión de riesgos adelantada para el proceso de Gestión Administrativa, se observó que no han identificado y documentado riesgos, en la matriz de riesgos relacionados con el funcionamiento y manejo de las Cajas Menores de la Entidad._x000a_Entre los riesgos y/o factores que posiblemente se encontrarían asociados al proceso serían:_x000a_• Afectación económica por pérdida o robo de los recursos o chequera de la caja menor, debido a un posible incumplimiento en los procedimientos, y/o, debilidades o ausencias en los controles de custodia y seguridad._x000a_• Afectación reputacional por investigaciones disciplinarias, penales o fiscales generadas al incumplir los procedimientos y/o la normatividad vigente, por las acciones u omisiones en el manejo y tratamiento para la creación, operación y control de las cajas menores._x000a_•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
    <s v="Perdida de credibilidad en la Entidad y mal uso de los recursos públicos"/>
    <s v="No se identificó el riesgo para el proceso y manejo de la caja menor en la matriz de riesgos de gestión administrativa"/>
    <s v="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
    <s v="Acción Correctiva"/>
    <s v="Identificación, análisis y actualización de la matriz de riesgo de gestión administrativa"/>
    <n v="1"/>
    <s v="SUBSECRETARÍA DE GESTIÓN CORPORATIVA"/>
    <x v="1"/>
    <s v="SUBDIRECCIÓN ADMINISTRATIVA"/>
    <d v="2022-08-15T00:00:00"/>
    <x v="5"/>
    <d v="2022-09-09T00:00:00"/>
    <n v="0"/>
    <n v="0"/>
    <m/>
    <m/>
    <m/>
    <x v="1"/>
    <d v="2022-11-09T00:00:00"/>
    <s v="Nataly Tenjo Vargas"/>
    <s v="9/11/2022: No se aportaron evidencias de gestión en el mes de octubre de 2022._x000a_10/10/2022: No se aportaron evidencias de gestión en el mes de septiembre de 2022._x000a_8/9/2022: No se aportaron evidencias de gestión en el mes de agosto."/>
    <m/>
    <m/>
    <m/>
    <m/>
    <m/>
    <m/>
    <m/>
  </r>
  <r>
    <s v="117-2022"/>
    <n v="1"/>
    <n v="2022"/>
    <s v="Gestión de trámites y servicios para la ciudadanía"/>
    <s v="Seguimiento a las solicitudes radicadas por los entes de control"/>
    <d v="2022-05-31T00:00:00"/>
    <s v="No Conformidad 1: En atención a lo establecido en el artículo 21 de la Ley 1755 de 2015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Se encontró, que tres (3) peticiones fueron objeto de traslado. No obstante, estas se remitieron al ente competente fuera del término, causada por posibles debilidades en los mecanismos de control, lo cual conllevó al incumplimiento de los términos establecidos en la precitada ley."/>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ompetencia y procedimientos que maneja cada dependencia en el momento de realizar la asignación oportuna de las peticiones"/>
    <s v="Actualizar, publicar y socializar el ABC de asuntos por dependencia "/>
    <s v="Acción Correctiva"/>
    <s v="Actualizar, publicar y socializar el ABC de asuntos por dependencia "/>
    <n v="1"/>
    <s v="SUBSECRETARÍA DE POLÍTICA DE LA MOVILIDAD_x000a_SUBSECRETARÍA DE SERVICIOS A LA CIUDADANÍA_x000a_SUBSECRETARÍA DE GESTIÓN DE LA MOVILIDAD"/>
    <x v="19"/>
    <s v="DIRECCIÓN DE INTELIGENCIA PARA LA MOVILIDAD_x000a_SUBDIRECCIÓN DE CONTROL DE TRÁNSITO Y TRANSPORTE_x000a_SUBDIRECCIÓN DE INFRAESTRUCTURA_x000a_DIRECCIÓN DE ATENCIÓN AL CIUDADANO_x000a_SUBDIRECCIÓN DE CONTRAVENCIONES_x000a_DIRECCIÓN DE GESTIÓN DE COBRO_x000a_DIRECCIÓN DE INVESTIGACIONES ADMINISTRATIVAS AL TRÁNSITO Y TRANSPORTE_x000a_SUBDIRECCIÓN DE CONTROL E INVESTIGACION AL TRÁNSITO Y TRANSPORTE_x000a_SUBDIRECCIÓN DE SEÑALIZACIÓN_x000a_"/>
    <d v="2022-08-03T00:00:00"/>
    <x v="2"/>
    <d v="2022-09-09T00:00:00"/>
    <n v="0"/>
    <n v="0"/>
    <d v="2022-11-04T00:00:00"/>
    <s v="Cristian Buitrago - Jeimmy Enciso -  Fabián Gordillo_x000a_SPM_x000a__x000a_Juan Carlos Hernández  SGJ"/>
    <s v="Subsecretaría Política de Movilidad_x000a_30/09/2022 DIM: La Dirección de Inteligencia para la Movilidad realizó la actualización del ABC y el mismo fue reportado a la Dirección de Atención al Ciudadano para su respectiva consolidación y proceso de cierre ante la Oficina de Control Interno; mediante correo electrónico el 14/09/2022._x000a_Sub. Infraestructura: El 19/09/2022 se aportaron las evidencias a la DAC sobre la actualización y socialización del ABC de la Subdirección de Infraestructura_x000a__x000a_SGJ: Se realizó la actualización del ABC de asuntos de la Dirección de Gestión de Cobro, la cual fue remitida a la Dirección de Atención al Ciudadano el 23 de septiembre,  como evidencia se carga correo de reporte y formato pm04-rg01-f03 actualización ABC de asuntos por dependencia DGC 2022. se está a la espera de la retroalimentación._x000a_"/>
    <x v="1"/>
    <d v="2022-11-09T00:00:00"/>
    <s v="Wendy Córdoba _x000a__x000a_Guillermo Delgadillo"/>
    <s v="6/10/2022. Los responsables indican que se realizó la actualización del ABC de asuntos de la Dirección de Gestión de Cobro, la cual fue remitida a la Dirección de Atención al Ciudadano el 23 de septiembre,  como evidencia se aporta correo de reporte y formato pm04-rg01-f03 actualización ABC de asuntos por dependencia DGC 2022. se está a la espera de la retroalimentación. _x000a__x000a_30/09/2022. La DIM adjuntan copia de correo en la cual se menciona que La Dirección de Inteligencia para la Movilidad realizó la actualización del ABC de los asuntos a su cargo. Se publica ABC en el link &quot;dispuesto por la DC, de otra parte  la Subdirección de Infraestructura adjunta pantallazo del 19/09/2022 de drive en el cual se aportaron las evidencias a la DAC sobre la actualización y socialización del ABC._x000a_Por lo anterior, las dependencias de la SPM cumplieron con la solicitud de la DAC relacionada con remisión de asuntos por dependencia para actualizar el ABC."/>
    <m/>
    <m/>
    <m/>
    <m/>
    <m/>
    <m/>
    <m/>
  </r>
  <r>
    <s v="117-2022"/>
    <n v="2"/>
    <n v="2022"/>
    <s v="Gestión de trámites y servicios para la ciudadanía"/>
    <s v="Seguimiento a las solicitudes radicadas por los entes de control"/>
    <d v="2022-05-31T00:00:00"/>
    <s v="No Conformidad 1: En atención a lo establecido en el artículo 21 de la Ley 1755 de 2015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Se encontró, que tres (3) peticiones fueron objeto de traslado. No obstante, estas se remitieron al ente competente fuera del término, causada por posibles debilidades en los mecanismos de control, lo cual conllevó al incumplimiento de los términos establecidos en la precitada ley."/>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ompetencia y procedimientos que maneja cada dependencia en el momento de realizar la asignación oportuna de las peticiones"/>
    <s v="Realizar una socialización por parte de la subdirección administrativa en el manejo del aplicativo ORFEO solicitada por cada dependencia"/>
    <s v="Acción Correctiva"/>
    <s v="1 socialización en el manejo del aplicativo ORFEO "/>
    <n v="1"/>
    <s v="SUBSECRETARÍA DE POLÍTICA DE LA MOVILIDAD_x000a_SUBSECRETARÍA DE SERVICIOS A LA CIUDADANÍA_x000a_SUBSECRETARÍA DE GESTIÓN DE LA MOVILIDAD"/>
    <x v="19"/>
    <s v="DIRECCIÓN DE INTELIGENCIA PARA LA MOVILIDAD_x000a_SUBDIRECCIÓN DE CONTROL DE TRÁNSITO Y TRANSPORTE_x000a_SUBDIRECCIÓN DE INFRAESTRUCTURA_x000a_DIRECCIÓN DE ATENCIÓN AL CIUDADANO_x000a_SUBDIRECCIÓN DE CONTRAVENCIONES_x000a_DIRECCIÓN DE GESTIÓN DE COBRO_x000a_DIRECCIÓN DE INVESTIGACIONES ADMINISTRATIVAS AL TRÁNSITO Y TRANSPORTE_x000a_SUBDIRECCIÓN DE CONTROL E INVESTIGACION AL TRÁNSITO Y TRANSPORTE_x000a_SUBDIRECCIÓN DE SEÑALIZACIÓN_x000a_"/>
    <d v="2022-08-03T00:00:00"/>
    <x v="2"/>
    <d v="2022-09-09T00:00:00"/>
    <n v="0"/>
    <n v="0"/>
    <d v="2022-11-04T00:00:00"/>
    <s v="Cristian Buitrago - Jeimmy Enciso -  Fabián Gordillo_x000a_SPM_x000a__x000a_Juan Carlos Hernández  SGJ"/>
    <s v="Subsecretaría Política de Movilidad_x000a_30/09/2022 DIM: La Subdirección Administrativa realizó la socialización en el manejo del aplicativo ORFEO a los colaboradores de la Dirección de Inteligencia para la Movilidad el 5 y 7 de septiembre, las evidencias fueron reportadas a la Dirección de Atención al Ciudadano para su respectiva consolidación y proceso de cierre ante la Oficina de Control Interno; mediante correo electrónico el 14/09/2022._x000a__x000a_Sub. Infraestructura: El 19/09/2022 se aportaron las evidencias a la DAC sobre la socialización de manejo del aplicativo ORFEO _x000a__x000a_SGJ Se realizó solicitud a la Subdirección Administrativa para capacitar al personal de la Dirección de Gestión de Cobro en el tema de Orfeo. como evidencia se carga correo de solicitud y se está a la espera de la respuesta. "/>
    <x v="1"/>
    <d v="2022-11-09T00:00:00"/>
    <s v="Wendy Córdoba _x000a__x000a_Guillermo Delgadillo"/>
    <s v="6/10/2022. Indican los responsables que se realizó solicitud a la Subdirección Administrativa para capacitar al personal de la Dirección de Gestión de Cobro en el tema de Orfeo. como evidencia se carga correo de solicitud y se está a la espera de la respuesta._x000a__x000a_30/09/2022. La DIM adjunta copia de correo en la cual se menciona que: Se realizó la capacitación en el manejo del aplicativo ORFEO a los colaboradores de la Dirección de Inteligencia para la Movilidad por parte de la Subdirección Administrativa. Por lo anterior, la DIM y SI cumplieron con la capacitación de ORFEO, para lo cual las evidencias fueron reportadas a la Dirección de Atención al Ciudadano para su respectiva consolidación, estableciéndose como cumplida la acción por parte de las áreas de la SPM."/>
    <m/>
    <m/>
    <m/>
    <m/>
    <m/>
    <m/>
    <m/>
  </r>
  <r>
    <s v="118-2022"/>
    <n v="1"/>
    <n v="2022"/>
    <s v="Gestión de trámites y servicios para la ciudadanía"/>
    <s v="INFORME DE AUDITORÍA INTERNA "/>
    <d v="2022-07-17T00:00:00"/>
    <s v="No Conformidad 1: El Proceso Gestión de trámites y servicios para la ciudadanía – PM04 se evidenció que no cuenta con la planificación y control operacional para el cierre de las salas de los cursos pedagógicos de la Red CADE y la apertura de las salas en los centros de servicio de la Ventanilla Única de Servicios – VUS incumpliendo el numeral 8.1 Planificación y control operacional, ya que la entidad debe controlar los cambios planificados y revisar las consecuencias de los cambios no previstos tomando acciones para mitigar cualquier efecto adverso, según sea necesario. "/>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Debilidad en el seguimiento para la identificación y gestión de los cambios en el proceso de cursos pedagógicos."/>
    <s v="Elaborar documento para la gestión del cambio del proceso de cursos pedagógicos, considerando entre otros aspectos, el cierre de la RedCADE y apertura de la Ventanilla Única de Servicios – VUS "/>
    <s v="Acción Corrección"/>
    <s v="Número de documentos elaborados"/>
    <s v="(1) un documento elaborado para la gestión del cambio del proceso de cursos pedagógicos"/>
    <s v="SUBSECRETARÍA DE SERVICIOS A LA CIUDADANÍA"/>
    <x v="5"/>
    <s v="DIRECCIÓN DE ATENCIÓN AL CIUDADANO"/>
    <d v="2022-07-17T00:00:00"/>
    <x v="5"/>
    <d v="2022-09-09T00:00:00"/>
    <n v="0"/>
    <n v="0"/>
    <d v="2022-10-07T00:00:00"/>
    <s v="Luz Angela Contreras Torres"/>
    <s v="7/10/2022. Para este corte no se reportan avances y esta acción se encuentra en los tiempos _x000a_8/9/2022: No se aportaron evidencias de gestión en el mes de agosto."/>
    <x v="1"/>
    <d v="2022-10-10T00:00:00"/>
    <s v="Nataly Tenjo Vargas"/>
    <s v="10/10/2022: No se aportaron evidencias de gestión en el mes de septiembre de 2022._x000a_8/9/2022: No se aportaron evidencias de gestión en el mes de agosto."/>
    <m/>
    <m/>
    <m/>
    <m/>
    <m/>
    <m/>
    <m/>
  </r>
  <r>
    <s v="118-2022"/>
    <n v="2"/>
    <n v="2022"/>
    <s v="Gestión de trámites y servicios para la ciudadanía"/>
    <s v="INFORME DE AUDITORÍA INTERNA "/>
    <d v="2022-07-17T00:00:00"/>
    <s v="No Conformidad 1: El Proceso Gestión de trámites y servicios para la ciudadanía – PM04 se evidenció que no cuenta con la planificación y control operacional para el cierre de las salas de los cursos pedagógicos de la Red CADE y la apertura de las salas en los centros de servicio de la Ventanilla Única de Servicios – VUS incumpliendo el numeral 8.1 Planificación y control operacional, ya que la entidad debe controlar los cambios planificados y revisar las consecuencias de los cambios no previstos tomando acciones para mitigar cualquier efecto adverso, según sea necesario. "/>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Debilidad en el seguimiento para la identificación y gestión de los cambios en el proceso de cursos pedagógicos."/>
    <s v="Realizar socialización del documento para la gestión del cambio del proceso de cursos pedagógicos, a los funcionarios que intervienen en el proceso de cursos pedagógicos"/>
    <s v="Acción Correctiva"/>
    <s v="Socialización realizada"/>
    <s v="(1) una socialización sobre el documento para la gestión del cambio del procesos de cursos pedagógicos"/>
    <s v="SUBSECRETARÍA DE SERVICIOS A LA CIUDADANÍA"/>
    <x v="5"/>
    <s v="DIRECCIÓN DE ATENCIÓN AL CIUDADANO"/>
    <d v="2022-07-17T00:00:00"/>
    <x v="5"/>
    <d v="2022-09-09T00:00:00"/>
    <n v="0"/>
    <n v="0"/>
    <d v="2022-10-07T00:00:00"/>
    <s v="Luz Angela Contreras Torres"/>
    <s v="7/10/2022. Para este corte no se reportan avances y esta acción se encuentra en los tiempos _x000a_8/9/2022: No se aportaron evidencias de gestión en el mes de agosto."/>
    <x v="1"/>
    <d v="2022-10-10T00:00:00"/>
    <s v="Nataly Tenjo Vargas"/>
    <s v="8/9/2022: No se aportaron evidencias de gestión en el mes de agosto."/>
    <m/>
    <m/>
    <m/>
    <m/>
    <m/>
    <m/>
    <m/>
  </r>
  <r>
    <s v="119-2022"/>
    <n v="1"/>
    <n v="2022"/>
    <s v="Gestión de trámites y servicios para la ciudadanía"/>
    <s v="INFORME DE AUDITORÍA INTERNA "/>
    <d v="2022-07-17T00:00:00"/>
    <s v="Oportunidad de mejora: Verificar el tamaño de los televisores o considerar colocar más de uno ya que desde ciertos puntos de la sala no se alcanza a ver bien lo que se está proyectando. "/>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El contrato suscrito entre la SDM y el Consorcio Circulemos en su obligación No. 8 relacionada con el componente tecnológico no contempla cantidad ni especificaciones del apoyo tecnológico a suministrar, al inicio de la operación."/>
    <s v="Solicitar al Consorcio Circulemos, dos mesas de trabajo con el fin de revisar el ítem &quot;1. Actualizar anualmente la solución tecnológica para incorporar entre otros: mejoras identificadas en la operación, ajustes por normativa aplicable, ajustes por cambios en la arquitectura de referencia de la SDM con un máximo de 6 meses contados desde su publicación.&quot; pg 18 de la Obligación No.8 con el fin de verificar el tamaño de los televisores o considerar colocar más de uno en las salas."/>
    <s v="Acción de Mejora"/>
    <s v="Número de mesas de trabajo con el Consorcio Circulemos"/>
    <s v="(2) Mesas de trabajo "/>
    <s v="SUBSECRETARÍA DE SERVICIOS A LA CIUDADANÍA"/>
    <x v="5"/>
    <s v="DIRECCIÓN DE ATENCIÓN AL CIUDADANO"/>
    <d v="2022-07-17T00:00:00"/>
    <x v="5"/>
    <d v="2022-09-09T00:00:00"/>
    <n v="0"/>
    <n v="0"/>
    <d v="2022-10-07T00:00:00"/>
    <s v="Luz Angela Contreras Torres"/>
    <s v="7/10/2022. Para este corte no se reportan avances y esta acción se encuentra en los tiempos _x000a_"/>
    <x v="1"/>
    <d v="2022-10-10T00:00:00"/>
    <s v="Nataly Tenjo Vargas"/>
    <s v="10/10/2022: No se aportaron evidencias de gestión en el mes de septiembre de 2022._x000a_8/9/2022: No se aportaron evidencias de gestión en el mes de agosto."/>
    <m/>
    <m/>
    <m/>
    <m/>
    <m/>
    <m/>
    <m/>
  </r>
  <r>
    <s v="120-2022"/>
    <n v="2"/>
    <n v="2022"/>
    <s v="Control y Evaluación de la Gestión"/>
    <s v="Informe auditoría externa de SST"/>
    <d v="2022-08-02T00:00:00"/>
    <s v="Oportunidad de mejora No. 19:   auditoría, de manera que:_x000a_ Se revise la redacción de los hallazgos con el fin de diferenciar que es no conformidad, observación, oportunidad de mejora, y de esta manera determinar las acciones a seguir en cada caso."/>
    <s v="Posibilidad de afectación reputacional por sanciones de entes gubernamentales, debido a la presentación de informes de Ley, por fuera de los términos legales."/>
    <s v="Falta de capacitación a los auditores en técnicas y estructura para redacción de hallazgos que permitan diferenciar que es no conformidad, observación, oportunidad de mejora, y de esta manera determinar las acciones a seguir en cada caso."/>
    <s v="2. Socializar el instructivo de auditorías de sistemas integrados de gestión, incluyendo taller de apropiación de los conocimientos"/>
    <s v="Acción de Mejora"/>
    <s v="No. Socializaciones del  instructivo  realizado con su respectivo taller."/>
    <n v="1"/>
    <s v="OFICINA DE CONTROL INTERNO"/>
    <x v="12"/>
    <s v="OFICINA DE CONTROL INTERNO"/>
    <d v="2022-08-10T00:00:00"/>
    <x v="1"/>
    <d v="2022-09-09T00:00:00"/>
    <n v="0"/>
    <n v="0"/>
    <d v="2022-11-03T00:00:00"/>
    <s v="Guillermo Delgadillo"/>
    <s v="3/11/2022.La OCI llevó a cabo capacitación dirigida  al equipo técnico de calidad de la entidad el 31 de octubre 2022 con la participación de 46 servidores, relacionada con Redacción de hallazgos, aplicación y socialización del ciclo PHVA en PM, en la cual se incluyó la socialización del  Instructivo Auditorías Internas Sistemas de Gestión-SG PV01-IN03 -1.0, la Socialización de redacción de los Hallazgos con el fin de diferenciar qué es una Conformidad,  No Conformidad, Oportunidad de Mejora (ejemplos), el Instructivo Formulación y Seguimiento de Planes de Mejoramiento PV01-IN02, así como ejemplos para establecer el ciclo PHVA en la formulación de acciones para los planes de mejoramiento, por último se incluyó taller de apropiación de los conocimientos adquiridos, el cual contenía 10 preguntas de selección múltiple sobre los temas socializados y 2 preguntas relacionadas con la identificación de los criterios que se deben tener en cuenta para la redacción de no conformidades y la redacción de oportunidades de mejora, el cual fue diligenciado por 32 participantes. Por lo anterior, la OCI solicita el cierre de la acción teniendo en cuenta que se cumplió con la acción propuesta._x000a__x000a_06/10/2022 La Oficina de Control  se encuentra planeando la socialización del instructivo Auditorías Internas Sistemas de Gestión Código: PV01-IN03 Versión: 1.0_x000a_09/09/2022 La Oficina de Control Interno adelantó la actualización de documentos y mediate memorando 202217000219363 de fecha 23 de agosto de 2022, solicitó la revisión y publicación a la OAP de dichos documentos para ser publicados en la Intranet  y posterior socialización."/>
    <x v="0"/>
    <d v="2022-11-09T00:00:00"/>
    <s v="Jaime Daniel Guarin"/>
    <s v="9/11/2022: revisadas las acciones de acuerdo al PMP, la OAPI menciona que la implementación de estas dan cierre al PMP respectivo._x000a_Conforme lo anterior, se observa que la acción se ejecutó en términos de eficacia, por lo cual la OAPI la establece como cumplida._x000a_Acción en cumplida_x000a_CONCLUSION: ACCION CUMPLIDA_x000a__x000a_06/10/2022: La dependencia, no reportan evidencias en este corte._x000a_09/09/2022 La Oficina de Control Interno adelantó la actualización de documentos y mediate memorando 202217000219363 de fecha 23 de agosto de 2022, solicitó la revisión y publicación a la OAP de dichos documentos para ser publicados en la Intranet  y posterior socialización."/>
    <m/>
    <m/>
    <m/>
    <m/>
    <m/>
    <m/>
    <m/>
  </r>
  <r>
    <s v="122-2022"/>
    <n v="1"/>
    <n v="2022"/>
    <s v="Gestión de trámites y servicios para la ciudadanía"/>
    <s v="Autocontrol"/>
    <d v="2022-08-22T00:00:00"/>
    <s v="Se evidenció que se debe fortalecer el conocimiento del equipo de cursos pedagógicos en cuanto a la política de calidad, los objetivos de calidad y la contribución desde cada uno de los roles al sistema de gestión de calidad."/>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Desconocimiento de personal nuevo sobre los requisitos de la norma ISO 9001:2015"/>
    <s v="Realizar un taller lúdico sobre los requisitos de la norma ISO 9001:2015 dirigido al equipo de cursos y a los diferentes colaboradores que contribuyen al mantenimiento del sistema."/>
    <s v="Acción de Mejora"/>
    <s v="Numero de talleres lúdicos realizados"/>
    <s v="(1) un taller lúdico sobre los requisitos de la norma ISO 9001:2015"/>
    <s v="SUBSECRETARÍA DE SERVICIOS A LA CIUDADANÍA"/>
    <x v="5"/>
    <s v="DIRECCIÓN DE ATENCIÓN AL CIUDADANO"/>
    <d v="2022-09-01T00:00:00"/>
    <x v="5"/>
    <m/>
    <n v="0"/>
    <n v="0"/>
    <m/>
    <m/>
    <m/>
    <x v="1"/>
    <d v="2022-11-08T00:00:00"/>
    <s v="Nataly Tenjo Vargas"/>
    <s v="8/11/2022: No se aportaron evidencias de gestión en el mes de octubre de 2022._x000a_10/10/2022: No se aportaron evidencias de gestión en el mes de septiembre de 2022."/>
    <m/>
    <m/>
    <m/>
    <m/>
    <m/>
    <m/>
    <m/>
  </r>
  <r>
    <s v="123-2022"/>
    <n v="1"/>
    <n v="2022"/>
    <s v="Gestión de trámites y servicios para la ciudadanía"/>
    <s v="Autocontrol"/>
    <d v="2022-09-05T00:00:00"/>
    <s v="Oportunidad de mejora para fortalecer el conocimiento en relación a la identificación y tratamiento de las salidas No Conformes del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Rotación de personal nuevo por concurso o contratistas"/>
    <s v="Realizar taller didáctico en el cual se socialice la identificación y tratamiento de las salidas No Conformes del procedimiento de Cursos pedagógicos por infracción a las normas de tránsito."/>
    <s v="Acción de Mejora"/>
    <s v="Un taller didáctico realizado"/>
    <n v="1"/>
    <s v="SUBSECRETARÍA DE SERVICIOS A LA CIUDADANÍA"/>
    <x v="5"/>
    <s v="DIRECCIÓN DE ATENCIÓN AL CIUDADANO"/>
    <d v="2022-10-01T00:00:00"/>
    <x v="6"/>
    <m/>
    <n v="0"/>
    <n v="0"/>
    <m/>
    <m/>
    <m/>
    <x v="1"/>
    <d v="2022-11-08T00:00:00"/>
    <s v="Nataly Tenjo Vargas"/>
    <s v="8/11/2022: No se aportaron evidencias de gestión en el mes de octubre de 2022._x000a_10/10/2022: No se aportaron evidencias de gestión en el mes de septiembre de 2022."/>
    <m/>
    <m/>
    <m/>
    <m/>
    <m/>
    <m/>
    <m/>
  </r>
  <r>
    <s v="124-2022"/>
    <n v="1"/>
    <n v="2022"/>
    <s v="Gestión Administrativa"/>
    <s v="Informe Final de la Verificación sobre el cumplimiento de_x000a_directrices aplicables a la racionalización y austeridad en el gasto para el segundo trimestre de la vigencia 2022"/>
    <d v="2022-08-04T00:00:00"/>
    <s v="Hallazgo No 1 - Servicios Públicos 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n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 y en virtud a lo establecido en el Artículo 27 Servicios Públicos del Decreto 492 de 2019 (…)en donde se indica que las entidades deberán priorizar para regular los consumos de los servicios públicos entre otras acciones, la siguiente: “a) Establecer metas cuantificables y verificables de ahorro de energía eléctrica (KWH) y Agua (Metros Cúbicos), Deberán realizarse evaluaciones mensuales de su cumplimiento”; lo anterior, pudo ser generado por un posible desconocimiento en la construcción y análisis de indicadores que permitan la toma de decisiones; lo que puede conllevar, a la materialización de riesg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Deficiente definición de las metas de medición de los consumos de agua y energía de la entidad, asociados al POA de Gestión"/>
    <s v="Reformular metas para la medición de los consumos de agua y energía de la entidad, asociados al POA de Gestión."/>
    <s v="Acción Correctiva"/>
    <s v="_x000a_POA de Gestión actualizado"/>
    <n v="1"/>
    <s v="SUBSECRETARIA DE GESTIÓN CORPORATIVA"/>
    <x v="1"/>
    <s v="SUBDIRECCIÓN ADMINISTRATIVA"/>
    <d v="2022-09-01T00:00:00"/>
    <x v="5"/>
    <m/>
    <n v="0"/>
    <n v="0"/>
    <d v="2022-11-08T00:00:00"/>
    <s v="Leyla Yazmin Cárdenas"/>
    <s v="Se realiza actualización del cronograma de gestión ambiental, con la inclusión de las actividades concernientes a:_x000a_1._x0009_Establecer criterios para identificación de población objetivo en agua y energía_x000a_2._x0009_Caracterización de la población promedio que efectivamente consume agua en cada sede._x000a_3._x0009_Caracterización de la población promedio que efectivamente consume energía en cada sede._x000a_4._x0009_Determinación de consumos percapita de agua y energía mensual._x000a_5._x0009_Determinación de líneas base de consumo._x000a_6._x0009_Reformulación de metas para la medición de consumos_x000a_Nota: tener en cuenta que de acuerdo a las necesidades del SGA el cronograma se encuentra sujeto a cambios y/o modificaciones."/>
    <x v="1"/>
    <d v="2022-11-09T00:00:00"/>
    <s v="Nataly Tenjo Vargas"/>
    <s v="8/11/2022: Se evidenció que se realizó actualización del cronograma de gestión ambiental, con la inclusión de las actividades concernientes a:_x000a_1. Establecer criterios para identificación de población objetivo en agua y energía_x000a_2. Caracterización de la población promedio que efectivamente consume agua en cada sede._x000a_3. Caracterización de la población promedio que efectivamente consume energía en cada sede._x000a_4. Determinación de consumos per cápita de agua y energía mensual._x000a_5. Determinación de líneas base de consumo._x000a_6. Reformulación de metas para la medición de consumos_x000a__x000a_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_x000a_9/11/2022: No se aportaron evidencias de gestión en el mes de octubre de 2022._x000a_10/10/2022: No se aportaron evidencias de gestión en el mes de septiembre de 2022."/>
    <m/>
    <m/>
    <m/>
    <m/>
    <m/>
    <m/>
    <m/>
  </r>
  <r>
    <s v="124-2022"/>
    <n v="2"/>
    <n v="2022"/>
    <s v="Gestión Administrativa"/>
    <s v="Informe Final de la Verificación sobre el cumplimiento de_x000a_directrices aplicables a la racionalización y austeridad en el gasto para el segundo trimestre de la vigencia 2022"/>
    <d v="2022-08-04T00:00:00"/>
    <s v="Hallazgo No 1 - Servicios Públicos 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 y en virtud a lo establecido en el Artículo 27 Servicios Públicos del Decreto 492 de 2019 (…)en donde se indica que las entidades deberán priorizar para regular los consumos de los servicios públicos entre otras acciones, la siguiente: “a) Establecer metas cuantificables y verificables de ahorro de energía eléctrica (KWH) y Agua (Metros Cúbicos), Deberán realizarse evaluaciones mensuales de su cumplimiento”; lo anterior, pudo ser generado por un posible desconocimiento en la construcción y análisis de indicadores que permitan la toma de decisiones; lo que puede conllevar, a la materialización de riesg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Baja efectividad en las acciones operativas, educativas y de medición, implementadas para la reducción del consumo de agua y energía en las diferentes sedes de la entidad"/>
    <s v="Realizar seguimiento  mensual de los consumos de Energía Eléctrica (kwh)  y agua (metros cúbicos),  generando informes  semestrales  que consoliden las acciones tendientes a la reducción de agua y energía."/>
    <s v="Acción Correctiva"/>
    <s v="Seguimiento Mensual"/>
    <n v="4"/>
    <s v="SUBSECRETARIA DE GESTIÓN CORPORATIVA"/>
    <x v="1"/>
    <s v="SUBDIRECCIÓN ADMINISTRATIVA"/>
    <d v="2022-09-01T00:00:00"/>
    <x v="5"/>
    <m/>
    <n v="0"/>
    <n v="0"/>
    <d v="2022-11-08T00:00:00"/>
    <s v="Leyla Yazmin Cárdenas"/>
    <s v="Se realiza actualización del cronograma del SGA con la inclusión de mediciones mensuales a los consumos de Agua y Energía."/>
    <x v="1"/>
    <d v="2022-11-09T00:00:00"/>
    <s v="Nataly Tenjo Vargas"/>
    <s v="8/11/2022: Se evidenció que se realizó actualización del cronograma del Sistema de Gestión Ambiental SGA con la inclusión de mediciones mensuales a los consumos de Agua y Energía._x000a__x000a_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_x000a_9/11/2022: No se aportaron evidencias de gestión en el mes de octubre de 2022._x000a_10/10/2022: No se aportaron evidencias de gestión en el mes de septiembre de 2022."/>
    <m/>
    <m/>
    <m/>
    <m/>
    <m/>
    <m/>
    <m/>
  </r>
  <r>
    <s v="125-2022"/>
    <n v="1"/>
    <n v="2022"/>
    <s v="Gestión Administrativa"/>
    <s v="Informe Final de la Verificación sobre el cumplimiento de_x000a_directrices aplicables a la racionalización y austeridad en el gasto_x000a_para el segundo trimestre de la vigencia 2022"/>
    <d v="2022-08-04T00:00:00"/>
    <s v="Hallazgo No 2 Pago de Intereses de mora – Servicios Públicos Verificados los auxiliares de abril a junio 2022 del gasto de intereses de mora por concepto de servicios públicos (Cuenta contable 5-8-04-39-002) se evidenció registros contables que ascienden a la suma de setecientos treinta y cuatro mil seiscientos cuarenta pesos ($ 734.640);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referenciadas en la tabla 5 del informe que se adjunta, situación que puede conllevar a posibles sanciones por parte de Entes de Control, así como al incumplimiento de las medidas de austeridad en el gasto en cuanto a la racionalización de las mismas"/>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Deficiente priorización de los pagos de servicios públicos en los plazos establecidos según facturación. "/>
    <s v="Seguimiento y control semanal por parte de la Subdirección Financiera  respecto a la información diligenciada en los campos de la Ventanilla Virtual II (Corresponde a servicio público y fecha de vencimiento del mismo); mediante reporte semanal del historial de pagos de cuentas (ZTR_0048) generado por el aplicativo Bogdata y remitido a la Subdirección Administrativa, con el fin de generar alertas y acciones inmediatas en los casos que no se identifique el giro respecto al servicio público programado"/>
    <s v="Acción Correctiva"/>
    <s v="Número de seguimientos realizados semanalmente sobre número de seguimientos programados"/>
    <n v="1"/>
    <s v="SUBSECRETARIA DE GESTIÓN CORPORATIVA"/>
    <x v="20"/>
    <s v="SUBDIRECCIÓN FINANCIERA / SUBDIRECCIÓN ADMINISTRATIVA"/>
    <d v="2022-09-01T00:00:00"/>
    <x v="2"/>
    <m/>
    <n v="0"/>
    <n v="0"/>
    <d v="2022-11-08T00:00:00"/>
    <s v="Omar Murcia /Leyla Cárdenas"/>
    <s v="Se realiza seguimiento financiero semanal con relación a los pagos realizados por la entidad con relación al pago de servicios públicos._x000a_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_x000a_Dando cumplimiento a esta acción, se solicitará cierre en el mes de octubre."/>
    <x v="1"/>
    <d v="2022-11-08T00:00:00"/>
    <s v="Nataly Tenjo Vargas"/>
    <s v="8/11/2022: Se evidenció seguimiento semanal con relación a los pagos realizados por la entidad con relación al pago de servicios públicos, Adicionalmente, se evidenci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_x000a_10/10/2022: No se aportaron evidencias de gestión en el mes de septiembre de 2022."/>
    <m/>
    <m/>
    <m/>
    <m/>
    <m/>
    <m/>
    <m/>
  </r>
  <r>
    <s v="127-2022"/>
    <n v="1"/>
    <n v="2022"/>
    <s v="Gestión Administrativa"/>
    <s v="Informe Final de la Verificación sobre el cumplimiento de_x000a_directrices aplicables a la racionalización y austeridad en el gasto_x000a_para el segundo trimestre de la vigencia 2022"/>
    <d v="2022-08-04T00:00:00"/>
    <s v="Hallazgo No 4 Incumplimiento Metas e Indicadores del Plan de Austeridad Vigencia 2022 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Inadecuada planeación en el planteamiento de las variables de medición de los indicadores propuestos para el cálculo de los progresos y el logro de los resultados de austeridad. "/>
    <s v="Reformular el Plan de Austeridad del Gasto ajustando las variables de medición de los indicadores, objetivos y metas,  de manera que permitan a partir del análisis de datos efectuar las mediciones que sean comparables y cuantificables "/>
    <s v="Acción Correctiva"/>
    <s v="Plan de Austeridad del Gasto reformulado"/>
    <n v="1"/>
    <s v="SUBSECRETARIA DE GESTIÓN CORPORATIVA"/>
    <x v="1"/>
    <s v="SUBDIRECCIÓN ADMINISTRATIVA"/>
    <d v="2022-09-01T00:00:00"/>
    <x v="5"/>
    <m/>
    <n v="0"/>
    <n v="0"/>
    <d v="2022-11-08T00:00:00"/>
    <s v="Leyla Yazmin Cárdenas"/>
    <s v="Se realiza seguimiento financiero semanal con relación a los pagos realizados por la entidad con relación al pago de servicios públicos._x000a_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_x000a_Dando cumplimiento a esta acción, se solicitará cierre en el mes de octubre."/>
    <x v="1"/>
    <d v="2022-11-09T00:00:00"/>
    <s v="Nataly Tenjo Vargas"/>
    <s v="8/11/2022: Se remitió oficio dirigido a la Oficina Asesora de Planeación Institucional en referencia ajustes Plan de Austeridad 2022, radicado 202261200201843 de fecha 17/08/2022. Adicionalmente se recibió respuesta con radicado No. 202215000216013 del 30/08/2022._x000a_Se anexa como soporte oficio remitido y recibido_x000a_9/11/2022: No se aportaron evidencias de gestión en el mes de octubre de 2022._x000a_10/10/2022: No se aportaron evidencias de gestión en el mes de septiembre de 2022."/>
    <m/>
    <m/>
    <m/>
    <m/>
    <m/>
    <m/>
    <m/>
  </r>
  <r>
    <s v="128-2022"/>
    <n v="1"/>
    <n v="2022"/>
    <s v="Gestión del Talento Humano"/>
    <s v="Informe de Seguimiento Mapa de Riesgos de Soborno 1er Semestre 2022"/>
    <d v="2022-08-31T00:00:00"/>
    <s v="Recomendación 1: 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
    <s v="Posibilidad de afectación reputacional por posibles requerimientos de entes de control y de los procesos internos de la entidad debido a la gestión del control documental del sistema de gestión de calidad  fuera de los requisitos procedimentales"/>
    <s v="Desconocimiento de los responsables de como estructurar un control operativo de conformidad con la Guía para la gestión del riesgo SDM Código: PE01-G01."/>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x v="4"/>
    <s v="EQUIPO ANTISOBORNO"/>
    <d v="2023-01-09T00:00:00"/>
    <x v="14"/>
    <m/>
    <n v="0"/>
    <n v="0"/>
    <m/>
    <m/>
    <m/>
    <x v="1"/>
    <d v="2022-11-08T00:00:00"/>
    <s v="Nataly Tenjo Vargas"/>
    <s v="8/11/2022: No se aportaron evidencias de gestión en el mes de octubre de 2022._x000a_No se aportaron evidencias de gestión en el mes de Septiembre de 2022."/>
    <m/>
    <m/>
    <m/>
    <m/>
    <m/>
    <m/>
    <m/>
  </r>
  <r>
    <s v="129-2022"/>
    <n v="1"/>
    <n v="2022"/>
    <s v="Gestión del Talento Humano"/>
    <s v="Informe de Seguimiento Mapa de Riesgos de Soborno 1er Semestre 2022"/>
    <d v="2022-08-31T00:00:00"/>
    <s v="Recomendación 2: En cuanto al control adicional “Actividad de Control: Participar en las jornadas de sensibilización frente a posibles casos de soborno y a las generalidades del SGAS”. Se recomienda que los listados de asistencia de las sensibilizaciones virtuales contengan el tema de la sensibilización, y que los formatos físicos se encuentren debidamente diligenciados, con sus respectivos materiales de apoyo."/>
    <s v="Posibilidad de afectación reputacional por posibles requerimientos de entes de control y de los procesos internos de la entidad debido a la gestión del control documental del sistema de gestión de calidad  fuera de los requisitos procedimentales"/>
    <s v="Por que no se había contemplado que los listados de asistencia de las sensibilizaciones virtuales contengan el tema de la sensibilización"/>
    <s v="Incluir el tema de la sensibilización en los listados virtuales y verificar el diligenciamiento total de los listados físicos."/>
    <s v="Acción Correctiva"/>
    <s v="Listados de asistencia debidamente diligenciados"/>
    <n v="1"/>
    <s v="SUBSECRETARIA DE GESTIÓN CORPORATIVA"/>
    <x v="4"/>
    <s v="EQUIPO ANTISOBORNO"/>
    <d v="2022-09-09T00:00:00"/>
    <x v="1"/>
    <m/>
    <n v="0"/>
    <n v="0"/>
    <d v="2022-11-30T00:00:00"/>
    <s v="Karen Charlot Santisteban Muriel"/>
    <s v="Incluir el tema de la sensibilización en los listados virtuales y verificar el diligenciamiento total de los listados físicos.; Se adjunta listado de asistencia debidamente diligenciados"/>
    <x v="0"/>
    <d v="2022-12-01T00:00:00"/>
    <s v="Nataly Tenjo Vargas"/>
    <s v="8/11/2022: No se aportaron evidencias de gestión en el mes de octubre de 2022._x000a_No se aportaron evidencias de gestión en el mes de Septiembre de 2022."/>
    <m/>
    <m/>
    <m/>
    <m/>
    <m/>
    <m/>
    <m/>
  </r>
  <r>
    <s v="130-2022"/>
    <n v="1"/>
    <n v="2022"/>
    <s v="Gestión del Talento Humano"/>
    <s v="Informe de Seguimiento Mapa de Riesgos de Soborno 1er Semestre 2022"/>
    <d v="2022-08-31T00:00:00"/>
    <s v="Recomendación 3: Analizar la pertinencia relacionada con lo mencionado en el cuerpo del informe respeto del oficial de cumplimiento"/>
    <s v="Posibilidad de afectación reputacional por posibles requerimientos del ente certificador y de los procesos internos de la entidad, debido al probable incumplimiento de la norma  37001:2018"/>
    <s v="Por que el Subsecretario de Gestión Corporativa maneja recursos lo que puede generar perdida de independencia."/>
    <s v="Solicitar concepto al ente certificador relacionado con la independencia del Oficial de Cumplimiento,  teniendo en cuenta que es ordenador del gasto."/>
    <s v="Acción Correctiva"/>
    <s v="Concepto del ente certificador"/>
    <n v="1"/>
    <s v="SUBSECRETARIA DE GESTIÓN CORPORATIVA"/>
    <x v="4"/>
    <s v="EQUIPO ANTISOBORNO"/>
    <d v="2022-09-09T00:00:00"/>
    <x v="1"/>
    <m/>
    <n v="0"/>
    <n v="0"/>
    <m/>
    <m/>
    <m/>
    <x v="1"/>
    <d v="2022-11-08T00:00:00"/>
    <s v="Nataly Tenjo Vargas"/>
    <s v="8/11/2022: No se aportaron evidencias de gestión en el mes de octubre de 2022._x000a_No se aportaron evidencias de gestión en el mes de Septiembre de 2022."/>
    <m/>
    <m/>
    <m/>
    <m/>
    <m/>
    <m/>
    <m/>
  </r>
  <r>
    <s v="131-2022"/>
    <n v="1"/>
    <n v="2022"/>
    <s v="Gestión del Talento Humano"/>
    <s v="Informe de Seguimiento Mapa de Riesgos de Soborno 1er Semestre 2022"/>
    <d v="2022-08-31T00:00:00"/>
    <s v="Recomendación 4: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
    <s v="Posibilidad de afectación reputacional por posibles requerimientos de entes de control y de los procesos internos de la entidad debido a la gestión del control documental del sistema de gestión de calidad  fuera de los requisitos procedimentales"/>
    <s v="Por que los encargados de revisar  y reportar los controles, muchas veces no validan los soportes correspondientes y los dejan igual."/>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x v="4"/>
    <s v="EQUIPO ANTISOBORNO"/>
    <d v="2023-01-09T00:00:00"/>
    <x v="14"/>
    <m/>
    <n v="0"/>
    <n v="0"/>
    <m/>
    <m/>
    <m/>
    <x v="1"/>
    <d v="2022-11-08T00:00:00"/>
    <s v="Nataly Tenjo Vargas"/>
    <s v="8/11/2022: No se aportaron evidencias de gestión en el mes de octubre de 2022._x000a_No se aportaron evidencias de gestión en el mes de Septiembre de 2022."/>
    <m/>
    <m/>
    <m/>
    <m/>
    <m/>
    <m/>
    <m/>
  </r>
  <r>
    <s v="132-2022"/>
    <n v="1"/>
    <n v="2022"/>
    <s v="Gestión del Talento Humano"/>
    <s v="Informe de Seguimiento Mapa de Riesgos de Soborno 1er Semestre 2022"/>
    <d v="2022-08-31T00:00:00"/>
    <s v="Recomendación 6: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
    <s v="Posibilidad de afectación reputacional por incumplimientos en la debida implementación del SGA ante los requerimientos de las partes interesadas debido a la formulación, implementación, monitoreo y seguimiento del mapa de riesgos de soborno fuera de los lineamientos normativos y procedimentales."/>
    <s v="Por que los encargados de revisar los posibles hechos de soborno desconocen todas las actividades que se ejecutan en el proceso."/>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x v="4"/>
    <s v="EQUIPO ANTISOBORNO"/>
    <d v="2023-01-09T00:00:00"/>
    <x v="14"/>
    <m/>
    <n v="0"/>
    <n v="0"/>
    <m/>
    <m/>
    <m/>
    <x v="1"/>
    <d v="2022-11-08T00:00:00"/>
    <s v="Nataly Tenjo Vargas"/>
    <s v="8/11/2022: No se aportaron evidencias de gestión en el mes de octubre de 2022._x000a_No se aportaron evidencias de gestión en el mes de Septiembre de 2022."/>
    <m/>
    <m/>
    <m/>
    <m/>
    <m/>
    <m/>
    <m/>
  </r>
  <r>
    <s v="133-2022"/>
    <n v="1"/>
    <n v="2022"/>
    <s v="Gestión del Talento Humano"/>
    <s v="Informe de Seguimiento Mapa de Riesgos de Soborno 1er Semestre 2022"/>
    <d v="2022-08-31T00:00:00"/>
    <s v="Recomendación 7: Verificar la coherencia entre la Guía para la Gestión del Riesgo SDM Código: PE01-G01 Versión:5.0, la Política de riesgos de soborno Versión: 3.0 del 4/01/2021 y el Manual del Modelo Integrado de Planeación y Gestión de la Secretaría Distrital de Movilidad Código: PE01-M01 Versión: 11.0. en los temas mencionados en el acápite DOCUMENTACIÓN DE LA POLÍTICA DE RIESGOS DE SOBORNO del presente informe."/>
    <s v="Posibilidad de afectación reputacional por posibles requerimientos de entes de control y de los procesos internos de la entidad debido a la gestión del control documental del sistema de gestión de calidad  fuera de los requisitos procedimentales"/>
    <s v="Debilidades en cuanto a la coherencia de los documentos y lineamientos relacionados con la POLÍTICA DE RIESGOS DE SOBORNO de la entidad."/>
    <s v="Revisar y ajustar los documentos del SGAS para que se guarde coherencia entre ellos."/>
    <s v="Acción Correctiva"/>
    <s v="Numero de documentos ajustados."/>
    <n v="3"/>
    <s v="SUBSECRETARIA DE GESTIÓN CORPORATIVA"/>
    <x v="4"/>
    <s v="EQUIPO ANTISOBORNO"/>
    <d v="2022-09-09T00:00:00"/>
    <x v="5"/>
    <m/>
    <n v="0"/>
    <n v="0"/>
    <m/>
    <m/>
    <m/>
    <x v="1"/>
    <d v="2022-11-08T00:00:00"/>
    <s v="Nataly Tenjo Vargas"/>
    <s v="8/11/2022: No se aportaron evidencias de gestión en el mes de octubre de 2022._x000a_No se aportaron evidencias de gestión en el mes de Septiembre de 2022."/>
    <m/>
    <m/>
    <m/>
    <m/>
    <m/>
    <m/>
    <m/>
  </r>
  <r>
    <s v="134-2022"/>
    <n v="2"/>
    <n v="2022"/>
    <s v="Dirección de Inteligencia para la Movilidad"/>
    <s v="Resultado del Autocontrol en la Dirección de Inteligencia para Movilidad"/>
    <d v="2022-09-15T00:00:00"/>
    <s v="La Dirección de Inteligencia para la Movilidad se encuentra asignando supervisores de contratos nuevos y evidencio que algunos no cuentan con el conocimiento de los documentos que deben ser publicados en el SECOP II. "/>
    <s v="Posibilidad de afectación reputacional por sanciones del archivo distrital y quejas de usuarios internos y externos debido a la ejecución del sistema de gestión documental fuera de los requerimiento normativos y procedimentales"/>
    <s v="Algunos colaboradores de la DIM no han recibido capacitación del Manual de Supervisión de la SDM en relación con las responsabilidades administrativas de los supervisores. "/>
    <s v="Realizar la revisión de la documentación publicada en el SECOP II de los contratos a cargo de la DIM, de manera bimestral dejando como evidencia informe de revisión. "/>
    <s v="Acción Correctiva"/>
    <s v="Informe de revisión"/>
    <n v="2"/>
    <s v="SUBSECRETARÍA DE POLÍTICA DE MOVILIDAD"/>
    <x v="21"/>
    <s v="PROFESIONAL UNIVERSITARIO DIM"/>
    <d v="2022-09-15T00:00:00"/>
    <x v="2"/>
    <m/>
    <n v="0"/>
    <n v="0"/>
    <d v="2022-09-30T00:00:00"/>
    <s v="Jeimmy Lizeth Enciso García"/>
    <s v="Se realizó revisión de la documentación publicada en el SECOP II de los contratos a cargo de la DIM en el mes de septiembre de 2022."/>
    <x v="1"/>
    <d v="2022-09-30T00:00:00"/>
    <s v="Guillermo Delgadillo Molano "/>
    <s v="30/09/2022: Los responsables remitieron como avance copia de acta Informe Revisión a la Actualización del SECOP II  del 27-30 de Septiembre de 2022. cuyo orden del día fue: Revisión bimestral a la actualización en SECOP II de todos los procesos contractuales de la DIM; en relación con el Manual de Supervisión de la SDM._x000a_Acción en ejecución.   _x000a_CONCLUSION: ACCION ABIERTA"/>
    <m/>
    <m/>
    <m/>
    <m/>
    <m/>
    <m/>
    <m/>
  </r>
  <r>
    <s v="135-2022"/>
    <n v="1"/>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Elaborar la política de acoso laboral"/>
    <s v="Acción Corrección"/>
    <s v="Número de políticas elaboradas"/>
    <s v="Una (1)"/>
    <s v="SUBSECRETARÍA DE GESTIÓN CORPORATIVA"/>
    <x v="9"/>
    <s v="DIRECTORA DE TALENTO HUMANO"/>
    <d v="2022-09-23T00:00:00"/>
    <x v="8"/>
    <m/>
    <n v="0"/>
    <n v="0"/>
    <m/>
    <m/>
    <m/>
    <x v="1"/>
    <d v="2022-11-09T00:00:00"/>
    <s v="Yancy Urbano"/>
    <s v="09/11/2022: No se aportaron evidencias de gestión en el mes de octubre"/>
    <m/>
    <m/>
    <m/>
    <m/>
    <m/>
    <m/>
    <m/>
  </r>
  <r>
    <s v="135-2022"/>
    <n v="2"/>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Publicar y socializar la política de acoso laboral"/>
    <s v="Acción Corrección"/>
    <s v="Número de publicaciones y socializaciones realizadas"/>
    <s v="Una (1)"/>
    <s v="SUBSECRETARÍA DE GESTIÓN CORPORATIVA"/>
    <x v="9"/>
    <s v="DIRECTORA DE TALENTO HUMANO"/>
    <d v="2022-09-23T00:00:00"/>
    <x v="9"/>
    <m/>
    <n v="0"/>
    <n v="0"/>
    <m/>
    <m/>
    <m/>
    <x v="1"/>
    <d v="2022-11-09T00:00:00"/>
    <s v="Yancy Urbano"/>
    <s v="09/11/2022: No se aportaron evidencias de gestión en el mes de octubre"/>
    <m/>
    <m/>
    <m/>
    <m/>
    <m/>
    <m/>
    <m/>
  </r>
  <r>
    <s v="135-2022"/>
    <n v="3"/>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Revisar resolución 2646 de 2008 e identificar el porcentaje de cumplimiento de los requisitos establecidos."/>
    <s v="Acción Correctiva"/>
    <s v="Número de actas con los resultados de la revisión realizada"/>
    <s v="Una (1)"/>
    <s v="SUBSECRETARÍA DE GESTIÓN CORPORATIVA"/>
    <x v="9"/>
    <s v="DIRECTORA DE TALENTO HUMANO"/>
    <d v="2022-09-23T00:00:00"/>
    <x v="8"/>
    <m/>
    <n v="0"/>
    <n v="0"/>
    <m/>
    <m/>
    <m/>
    <x v="1"/>
    <d v="2022-11-09T00:00:00"/>
    <s v="Yancy Urbano"/>
    <s v="09/11/2022: No se aportaron evidencias de gestión en el mes de octubre"/>
    <m/>
    <m/>
    <m/>
    <m/>
    <m/>
    <m/>
    <m/>
  </r>
  <r>
    <s v="135-2022"/>
    <n v="4"/>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Elaborar acta con las acciones efectuadas producto del resultado del porcentaje de incumplimiento de los requisitos establecidos."/>
    <s v="Acción Correctiva"/>
    <s v="Número de actas con las acciones ejecutadas frente a los resultados de la revisión realizada"/>
    <s v="Una (1)"/>
    <s v="SUBSECRETARÍA DE GESTIÓN CORPORATIVA"/>
    <x v="9"/>
    <s v="DIRECTORA DE TALENTO HUMANO"/>
    <d v="2022-09-23T00:00:00"/>
    <x v="15"/>
    <m/>
    <n v="0"/>
    <n v="0"/>
    <m/>
    <m/>
    <m/>
    <x v="1"/>
    <d v="2022-11-09T00:00:00"/>
    <s v="Yancy Urbano"/>
    <s v="09/11/2022: No se aportaron evidencias de gestión en el mes de octubre"/>
    <m/>
    <m/>
    <m/>
    <m/>
    <m/>
    <m/>
    <m/>
  </r>
  <r>
    <s v="136-2022"/>
    <n v="1"/>
    <n v="2022"/>
    <s v="Dirección de Talento Humano"/>
    <s v="Auditoría interna Sistema de Gestión de Seguridad y Salud en el Trabajo"/>
    <d v="2022-09-23T00:00:00"/>
    <s v="No conformidad No. 2: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
    <s v="Registrar en la matriz de gestión del cambio en SST, los cambios legislativos en materia de seguridad vial, trabajo en alturas y acoso laboral."/>
    <s v="Acción Corrección"/>
    <s v="Número de matriz de gestión del cambio actualizada"/>
    <s v="Una (1)"/>
    <s v="SUBSECRETARÍA DE GESTIÓN CORPORATIVA"/>
    <x v="9"/>
    <s v="DIRECTORA DE TALENTO HUMANO"/>
    <d v="2022-09-23T00:00:00"/>
    <x v="8"/>
    <m/>
    <n v="0"/>
    <n v="0"/>
    <m/>
    <m/>
    <m/>
    <x v="1"/>
    <d v="2022-11-09T00:00:00"/>
    <s v="Yancy Urbano"/>
    <s v="09/11/2022: No se aportaron evidencias de gestión en el mes de octubre"/>
    <m/>
    <m/>
    <m/>
    <m/>
    <m/>
    <m/>
    <m/>
  </r>
  <r>
    <s v="136-2022"/>
    <n v="2"/>
    <n v="2022"/>
    <s v="Dirección de Talento Humano"/>
    <s v="Auditoría interna Sistema de Gestión de Seguridad y Salud en el Trabajo"/>
    <d v="2022-09-23T00:00:00"/>
    <s v="No conformidad No. 2: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
    <s v="Actualizar procedimiento de &quot;Gestión del cambio, identificación de peligros, evaluación, valoración de riesgos y determinación de controles” incluyendo lineamientos específicos  frente a los cambios que pueden surgir por actualización o nueva normatividad en materia de SST._x000a_"/>
    <s v="Acción Correctiva"/>
    <s v="Número de procedimientos actualizados"/>
    <s v="Una (1)"/>
    <s v="SUBSECRETARÍA DE GESTIÓN CORPORATIVA"/>
    <x v="9"/>
    <s v="DIRECTORA DE TALENTO HUMANO"/>
    <d v="2022-09-23T00:00:00"/>
    <x v="9"/>
    <m/>
    <n v="0"/>
    <n v="0"/>
    <m/>
    <m/>
    <m/>
    <x v="1"/>
    <d v="2022-11-09T00:00:00"/>
    <s v="Yancy Urbano"/>
    <s v="09/11/2022: No se aportaron evidencias de gestión en el mes de octubre"/>
    <m/>
    <m/>
    <m/>
    <m/>
    <m/>
    <m/>
    <m/>
  </r>
  <r>
    <s v="136-2022"/>
    <n v="3"/>
    <n v="2022"/>
    <s v="Dirección de Talento Humano"/>
    <s v="Auditoría interna Sistema de Gestión de Seguridad y Salud en el Trabajo"/>
    <d v="2022-09-23T00:00:00"/>
    <s v="No conformidad No. 2: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
    <s v="Realizar socialización de la actualización del procedimiento a través de pieza comunicativa."/>
    <s v="Acción Correctiva"/>
    <s v="Número de socializaciones a través de pieza comunicativa"/>
    <s v="Una (1)"/>
    <s v="SUBSECRETARÍA DE GESTIÓN CORPORATIVA"/>
    <x v="9"/>
    <s v="DIRECTORA DE TALENTO HUMANO"/>
    <d v="2022-09-23T00:00:00"/>
    <x v="14"/>
    <m/>
    <n v="0"/>
    <n v="0"/>
    <m/>
    <m/>
    <m/>
    <x v="1"/>
    <d v="2022-11-09T00:00:00"/>
    <s v="Yancy Urbano"/>
    <s v="09/11/2022: No se aportaron evidencias de gestión en el mes de octubre"/>
    <m/>
    <m/>
    <m/>
    <m/>
    <m/>
    <m/>
    <m/>
  </r>
  <r>
    <s v="137-2022"/>
    <n v="1"/>
    <n v="202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Actualizar la “Guía para la selección, suministro, uso, mantenimiento y reposición de Elementos de Protección Personal”,  incluyendo el responsable y frecuencia para realizar el seguimiento al uso de los elementos de protección personal."/>
    <s v="Acción Correctiva"/>
    <s v="Número de procedimientos actualizados"/>
    <s v="Una (1)"/>
    <s v="SUBSECRETARÍA DE GESTIÓN CORPORATIVA"/>
    <x v="9"/>
    <s v="DIRECTORA DE TALENTO HUMANO"/>
    <d v="2022-09-23T00:00:00"/>
    <x v="9"/>
    <m/>
    <n v="0"/>
    <n v="0"/>
    <m/>
    <m/>
    <m/>
    <x v="1"/>
    <d v="2022-11-09T00:00:00"/>
    <s v="Yancy Urbano"/>
    <s v="09/11/2022: No se aportaron evidencias de gestión en el mes de octubre"/>
    <m/>
    <m/>
    <m/>
    <m/>
    <m/>
    <m/>
    <m/>
  </r>
  <r>
    <s v="137-2022"/>
    <n v="2"/>
    <n v="202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Realizar socialización de la actualización de la guía a través de pieza comunicativa."/>
    <s v="Acción Correctiva"/>
    <s v="Número de socializaciones a través de pieza comunicativa"/>
    <s v="Una (1)"/>
    <s v="SUBSECRETARÍA DE GESTIÓN CORPORATIVA"/>
    <x v="9"/>
    <s v="DIRECTORA DE TALENTO HUMANO"/>
    <d v="2022-09-23T00:00:00"/>
    <x v="14"/>
    <m/>
    <n v="0"/>
    <n v="0"/>
    <m/>
    <m/>
    <m/>
    <x v="1"/>
    <d v="2022-11-09T00:00:00"/>
    <s v="Yancy Urbano"/>
    <s v="09/11/2022: No se aportaron evidencias de gestión en el mes de octubre"/>
    <m/>
    <m/>
    <m/>
    <m/>
    <m/>
    <m/>
    <m/>
  </r>
  <r>
    <s v="137-2022"/>
    <n v="3"/>
    <n v="202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Programar las inspecciones de EPP a realizar  y dejar registro de su ejecución en el formato Inspección Estado y Uso de Elementos de Protección._x000a_"/>
    <s v="Acción Correctiva"/>
    <s v="(No. de inspecciones ejecutadas /No. inspecciones programadas)/100"/>
    <n v="1"/>
    <s v="SUBSECRETARÍA DE GESTIÓN CORPORATIVA"/>
    <x v="9"/>
    <s v="DIRECTORA DE TALENTO HUMANO"/>
    <d v="2022-09-23T00:00:00"/>
    <x v="16"/>
    <m/>
    <n v="0"/>
    <n v="0"/>
    <m/>
    <m/>
    <m/>
    <x v="1"/>
    <d v="2022-11-09T00:00:00"/>
    <s v="Yancy Urbano"/>
    <s v="09/11/2022: No se aportaron evidencias de gestión en el mes de octubre"/>
    <m/>
    <m/>
    <m/>
    <m/>
    <m/>
    <m/>
    <m/>
  </r>
  <r>
    <s v="138-2022"/>
    <n v="1"/>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Requerir a la interventoría los soportes correspondientes a hojas de seguridad de los productos químicos utilizados, entrega de elementos de protección personal acordes a la tarea, kit antiderrame, inspección preoperacional y mantenimiento de la máquina de pintura Laser 8900 y planta eléctrica."/>
    <s v="Acción Corrección"/>
    <s v="Numero de requerimientos "/>
    <s v="Uno (1)"/>
    <s v="SUBSECRETARÍA DE GESTIÓN DE LA MOVILIDAD"/>
    <x v="22"/>
    <s v="SUBDIRECCIÓN DE SEÑALIZACIÓN"/>
    <d v="2022-10-07T00:00:00"/>
    <x v="5"/>
    <m/>
    <n v="0"/>
    <n v="0"/>
    <m/>
    <m/>
    <m/>
    <x v="1"/>
    <d v="2022-11-09T00:00:00"/>
    <s v="Guillermo Delgadillo"/>
    <s v="09/11/2022 No se aportaron evidencias de gestión en el mes de octubre de 2022."/>
    <m/>
    <m/>
    <m/>
    <m/>
    <m/>
    <m/>
    <m/>
  </r>
  <r>
    <s v="138-2022"/>
    <n v="2"/>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Realizar capacitación dirigida a los supervisor del contrato la estructura que deben cumplir los informes de SST  que emite mensualmente la interventoría "/>
    <s v="Acción Correctiva"/>
    <s v="Numero de capacitaciones"/>
    <s v="Uno (1)"/>
    <s v="SUBSECRETARÍA DE GESTIÓN CORPORATIVA"/>
    <x v="9"/>
    <s v="DIRECCIÓN DE TALENTO HUMANO"/>
    <d v="2022-10-07T00:00:00"/>
    <x v="1"/>
    <m/>
    <n v="0"/>
    <n v="0"/>
    <d v="2022-12-01T00:00:00"/>
    <s v="Ivon Yanneth Veloza Ríos"/>
    <s v="El 25 de noviembre de 2022, se_x000a_realiza capacitación con alcance a los supervisores de contratos de interventoría y obra, en la cual_x000a_se da a conocer la Guía de criterios en SST para la contratación de productos y servicios PA02-_x000a_G03, a fin de contextualizar a los superiores en el cumplimiento de los criterios allí establecidos_x000a_para los contratos de adquisición de productos y servicios que tengan alto impacto en Seguridad y_x000a_Salud en el Trabajo, como lo son los contratos de obra que son supervisados por contratos de_x000a_interventoría._x000a_Posteriormente se socializan los aspectos o criterios en Seguridad y Salud en el Trabajo SST que_x000a_aplican a cada uno de los contratistas de acuerdo a la actividad u objeto contractual, los cuales se_x000a_deben contemplar dentro de la estructura de los informes del componente de SST presentados_x000a_mensualmente por las interventorías."/>
    <x v="0"/>
    <d v="2022-12-10T00:00:00"/>
    <s v="Yancy Urbano"/>
    <s v="10/12/2022: Se aporta la justificación del cierre de la acción donde se indica que el 25/11/2022 se realizó la capacitación con alcance a los supervisores de contratos de interventoria y obra sobre la Guia de Criterios en SST, se socializaron aspectos o criterios en Seguridad que aplica a los contratistas y como se debe contemplar en los informes el componente de SST que son hallegados mensualmente; de igua manera se aporta como evidencia presentación con 14 diapositivas donde se observa los criterios en seguridad y salud en el trabjo para la adquisición de productos y servicios, esta evidencia es acompañada de un listado de asistencia del 25/11/2022 con 13 registros de asistentes. Por lo anterior, se procede con el cierre de la acción; sin embargo, su eficacia se evaluará en un próxima revisión que se efectué al proceso._x000a_09/11/2022: No se aportaron evidencias de gestión en el mes de octubre"/>
    <m/>
    <m/>
    <m/>
    <m/>
    <m/>
    <m/>
    <m/>
  </r>
  <r>
    <s v="138-2022"/>
    <n v="3"/>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Remitir comunicado a las interventorías de los contratos de obra en señalización solicitando el cumplimiento de los requisitos relacionados al SG-SST"/>
    <s v="Acción Correctiva"/>
    <s v="Numero de comunicados remitidos"/>
    <s v="Siete (7)"/>
    <s v="SUBSECRETARÍA DE GESTIÓN DE LA MOVILIDAD"/>
    <x v="22"/>
    <s v="SUBDIRECCIÓN DE SEÑALIZACIÓN"/>
    <d v="2022-10-07T00:00:00"/>
    <x v="5"/>
    <m/>
    <n v="0"/>
    <n v="0"/>
    <m/>
    <m/>
    <m/>
    <x v="1"/>
    <d v="2022-11-09T00:00:00"/>
    <s v="Guillermo Delgadillo"/>
    <s v="09/11/2022 No se aportaron evidencias de gestión en el mes de octubre de 2022."/>
    <m/>
    <m/>
    <m/>
    <m/>
    <m/>
    <m/>
    <m/>
  </r>
  <r>
    <s v="138-2022"/>
    <n v="4"/>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Verificar los informes allegados por la interventoría del contrato  a fin de validar el cumplimiento del contratista de los  requisitos relacionados al SG-SST"/>
    <s v="Acción Correctiva"/>
    <s v="Numero de actas con las verificaciones realizadas"/>
    <s v="Siete(7)"/>
    <s v="SUBSECRETARÍA DE GESTIÓN DE LA MOVILIDAD"/>
    <x v="22"/>
    <s v="SUBDIRECCIÓN DE SEÑALIZACIÓN"/>
    <d v="2022-10-07T00:00:00"/>
    <x v="17"/>
    <m/>
    <n v="0"/>
    <n v="0"/>
    <m/>
    <m/>
    <m/>
    <x v="1"/>
    <d v="2022-11-09T00:00:00"/>
    <s v="Guillermo Delgadillo"/>
    <s v="09/11/2022 No se aportaron evidencias de gestión en el mes de octubre de 2022."/>
    <m/>
    <m/>
    <m/>
    <m/>
    <m/>
    <m/>
    <m/>
  </r>
  <r>
    <s v="138-2022"/>
    <n v="5"/>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Realizar visitas de campo de manera aleatoria a los contratos de obra en señalización y remitir hallazgos identificados al supervisor para realizar las acciones pertinentes por parte de la interventoría."/>
    <s v="Acción Correctiva"/>
    <s v="Numero de actas con hallazgos identificados en las visitas realizadas"/>
    <s v="Siete(7)"/>
    <s v="SUBSECRETARÍA DE GESTIÓN CORPORATIVA"/>
    <x v="9"/>
    <s v="DIRECCIÓN DE TALENTO HUMANO"/>
    <d v="2022-10-07T00:00:00"/>
    <x v="17"/>
    <m/>
    <n v="0"/>
    <n v="0"/>
    <m/>
    <m/>
    <m/>
    <x v="1"/>
    <d v="2022-11-09T00:00:00"/>
    <s v="Yancy Urbano"/>
    <s v="09/11/2022: No se aportaron evidencias de gestión en el mes de octubre"/>
    <m/>
    <m/>
    <m/>
    <m/>
    <m/>
    <m/>
    <m/>
  </r>
  <r>
    <s v="139-2022"/>
    <n v="2"/>
    <n v="2023"/>
    <s v="Gestión de Tránsito y Control de Tránsito y Transporte; Gestión de Talento Humano - Sistema de Gestión Antisoborno"/>
    <s v="Auditoria Interna al SGAS"/>
    <d v="2022-10-01T00:00:00"/>
    <s v="No Conformidad 1: En el proceso de gestión de control de tránsito y transporte, se encuentra que la MATRIZ DE RIESGO DE SOBORNO DEL SGAS, que documenta la identificación de los hechos de soborno y las acciones para abordar estos riesgos de soborno, esta desactualizada; al revisar los riesgos identificados en la misma, se encontró que no son los que se encuentran implementados para los agentes de tránsito en sus diferentes grados de escalafón, ni corresponden con los que están documentados en el procedimiento PM02-PR03 Planeación, ejecución y análisis de operativos de control de tránsito y transporte incumpliendo el requisito del # 6.1 de la Norma ISO/IEC 37001:2017"/>
    <s v="Posibilidad de afectación reputacional por posibles requerimientos de entes de control y de los procesos internos de la entidad debido a la gestión del control documental del sistema de gestión de calidad  fuera de los requisitos procedimentales"/>
    <s v="No se solicito oportunamente el ajuste de los controles operativos para los riesgos de soborno relacionados con los agentes de transito civiles."/>
    <s v="Revisar cada 2 meses los posibles hechos de soborno y los controles, con el fin de realizar actualizaciones si así se requiere, en lo referente a los riesgos de soborno de la Subdirección de Control de Tránsito y Transporte."/>
    <s v="Acción Correctiva"/>
    <s v="Correo electrónico reportando el resultado de la revisión."/>
    <n v="2"/>
    <s v="SUBSECRETARIA DE GESTIÓN CORPORATIVA"/>
    <x v="23"/>
    <s v="Profesionales Universitarios SCTT Y DGTCTT"/>
    <d v="2022-10-10T00:00:00"/>
    <x v="9"/>
    <m/>
    <n v="0"/>
    <n v="0"/>
    <m/>
    <m/>
    <m/>
    <x v="1"/>
    <m/>
    <m/>
    <m/>
    <m/>
    <m/>
    <m/>
    <m/>
    <m/>
    <m/>
    <m/>
  </r>
  <r>
    <s v="142-2022"/>
    <n v="1"/>
    <n v="2022"/>
    <s v="Gestión de Talento Humano - Sistema de Gestión Antisoborno"/>
    <s v="Auditoria Interna al SGAS"/>
    <d v="2022-09-30T00:00:00"/>
    <s v="Observación 2: Se observa al revisar el MANUAL DEL MODELO INTEGRADO DE PLANEACIÓN Y GESTIÓN DE LA SECRETARÍA DISTRITAL DE MOVILIDAD Versión 11, que éste referencia los documentos relacionados para el SGAS, tales como: la norma ISO 37001, y la guía y la metodología de la Veeduría antisoborno, al verificar el control de estos documentos de origen externo se evidencia que el vínculo a la metodología de la Veeduría se encuentra inhabilitado, evidenciando que se aplican completamente los lineamientos del PE01-PR04 Control de Documentos del Sistema Integrado de Gestión Distrital bajo estándar MIPG, lo que podría dificultar la consulta de dichos documentos de origen externo."/>
    <s v="Posibilidad de afectación reputacional por posibles requerimientos de entes de control y de los procesos internos de la entidad debido a la gestión del control documental del sistema de gestión de calidad  fuera de los requisitos procedimentales"/>
    <s v="No se cuenta con un control en cada proceso para el aseguramiento de la funcionalidad del vínculo al documento de origen externo."/>
    <s v="Actualizar  y publicar el manual de MIPG haciendo la claridad sobre el manejo de los documentos externos no controlados"/>
    <s v="Acción Corrección"/>
    <s v="Documento actualizado y publicado."/>
    <n v="1"/>
    <s v="SUBSECRETARIA DE GESTIÓN CORPORATIVA"/>
    <x v="24"/>
    <s v="Paula Tatiana Arenas_x000a_Julieth Rojas B."/>
    <d v="2022-10-10T00:00:00"/>
    <x v="0"/>
    <d v="2022-11-25T00:00:00"/>
    <n v="0"/>
    <n v="0"/>
    <d v="2022-11-16T00:00:00"/>
    <m/>
    <m/>
    <x v="0"/>
    <d v="2022-11-16T00:00:00"/>
    <s v="Nathaly Muñoz"/>
    <s v="Para dar cumplimiento a la acción, la Oficina de Planeación Institucional, actualizó el documento PE01-M01 MANUAL DEL MODELO INTEGRADO DE PLANEACIÓN Y GESTIÓN DE LA SECRETARÍA DISTRITAL DE MOVILIDAD, con Actualización del vínculo de Guía de lineamientos Antisoborno para el Distrito, Veeduría Distrital, noviembre de 2018, Metodología prevención de riesgos de soborno en entidades públicas, Veeduría Distrital, 2019 y NTC ISO 37001:2016, Norma Técnica Colombiana para Sistemas de Gestión Antisoborno. validando que se cumpliera en el manual, se da como aceptado y se cierra la actividad"/>
    <m/>
    <m/>
    <m/>
    <m/>
    <m/>
    <m/>
    <m/>
  </r>
  <r>
    <s v="142-2022"/>
    <n v="2"/>
    <n v="2022"/>
    <s v="Gestión de Talento Humano - Sistema de Gestión Antisoborno"/>
    <s v="Auditoria Interna al SGAS"/>
    <d v="2022-10-01T00:00:00"/>
    <s v="Observación 2: Se observa al revisar el MANUAL DEL MODELO INTEGRADO DE PLANEACIÓN Y GESTIÓN DE LA SECRETARÍA DISTRITAL DE MOVILIDAD Versión 11, que éste referencia los documentos relacionados para el SGAS, tales como: la norma ISO 37001, y la guía y la metodología de la Veeduría antisoborno, al verificar el control de estos documentos de origen externo se evidencia que el vínculo a la metodología de la Veeduría se encuentra inhabilitado, evidenciando que se aplican completamente los lineamientos del PE01-PR04 Control de Documentos del Sistema Integrado de Gestión Distrital bajo estándar MIPG, lo que podría dificultar la consulta de dichos documentos de origen externo."/>
    <s v="Posibilidad de afectación reputacional por posibles requerimientos de entes de control y de los procesos internos de la entidad debido a la gestión del control documental del sistema de gestión de calidad  fuera de los requisitos procedimentales"/>
    <s v="Los documentos de origen externo no cuentan con un repositorio propio al interior de la Entidad."/>
    <s v="Definir un repositorio para los documentos externos no controlados del SGAS"/>
    <s v="Acción Correctiva"/>
    <s v="Repositorio documentos externos no controlados del SGAS"/>
    <n v="1"/>
    <s v="SUBSECRETARIA DE GESTIÓN CORPORATIVA"/>
    <x v="4"/>
    <s v="Equipo Antisoborno"/>
    <d v="2022-10-10T00:00:00"/>
    <x v="0"/>
    <m/>
    <n v="0"/>
    <n v="0"/>
    <m/>
    <m/>
    <m/>
    <x v="1"/>
    <m/>
    <m/>
    <m/>
    <m/>
    <m/>
    <m/>
    <m/>
    <m/>
    <m/>
    <m/>
  </r>
  <r>
    <s v="142-2022"/>
    <n v="3"/>
    <n v="2022"/>
    <s v="Gestión de Talento Humano - Sistema de Gestión Antisoborno"/>
    <s v="Auditoria Interna al SGAS"/>
    <d v="2022-10-02T00:00:00"/>
    <s v="Observación 2: Se observa al revisar el MANUAL DEL MODELO INTEGRADO DE PLANEACIÓN Y GESTIÓN DE LA SECRETARÍA DISTRITAL DE MOVILIDAD Versión 11, que éste referencia los documentos relacionados para el SGAS, tales como: la norma ISO 37001, y la guía y la metodología de la Veeduría antisoborno, al verificar el control de estos documentos de origen externo se evidencia que el vínculo a la metodología de la Veeduría se encuentra inhabilitado, evidenciando que se aplican completamente los lineamientos del PE01-PR04 Control de Documentos del Sistema Integrado de Gestión Distrital bajo estándar MIPG, lo que podría dificultar la consulta de dichos documentos de origen externo."/>
    <s v="Posibilidad de afectación reputacional por posibles requerimientos de entes de control y de los procesos internos de la entidad debido a la gestión del control documental del sistema de gestión de calidad  fuera de los requisitos procedimentales"/>
    <s v="Los responsables de la actualización de los documentos, no verifican que los links que incluyen en los documentos estén actualizados."/>
    <s v="Incluir en el mapa de riesgos de Direccionamiento Estratégico un Control transversal para el monitoreo de los documentos y la funcionalidad del vinculo de origen externo."/>
    <s v="Acción Correctiva"/>
    <s v="No. de controles transversales incluidos en el Mapa de riesgos de Direccionamiento Estratégico"/>
    <n v="1"/>
    <s v="N.A."/>
    <x v="25"/>
    <s v="JULIETH ROJAS BETANCOUR"/>
    <d v="2022-10-10T00:00:00"/>
    <x v="0"/>
    <m/>
    <n v="0"/>
    <n v="0"/>
    <d v="2022-11-16T00:00:00"/>
    <m/>
    <m/>
    <x v="0"/>
    <d v="2022-11-16T00:00:00"/>
    <s v="Nathaly Muñoz"/>
    <s v="Para dar cumplimiento a la acción, la Oficina de Planeación incluyó el control No. 6, en el mapa de riesgos de Direccionamiento Estratégico, riesgo No. 5: Posibilidad de afectación reputacional por requerimientos, debido a la implementación de las políticas del Modelo Integrado de Planeación y Gestión MIPG fuera de los términos y lineamientos establecidos. El Control No. 6: El equipo técnico de cada proceso realizará seguimiento cuatrimestral a la funcionalidad de los vínculos y control de los cambios de versiones de los documentos de origen externo que se encuentran relacionados en los documentos del Sistema Integrado de Gestión, dejando como evidencia las actas con las novedades presentadas. Este control iniciará en la vigencia 2023"/>
    <m/>
    <m/>
    <m/>
    <m/>
    <m/>
    <m/>
    <m/>
  </r>
  <r>
    <s v="142-2022"/>
    <n v="4"/>
    <n v="2022"/>
    <s v="Gestión de Talento Humano - Sistema de Gestión Antisoborno"/>
    <s v="Auditoria Interna al SGAS"/>
    <d v="2022-10-03T00:00:00"/>
    <s v="Observación 2: Se observa al revisar el MANUAL DEL MODELO INTEGRADO DE PLANEACIÓN Y GESTIÓN DE LA SECRETARÍA DISTRITAL DE MOVILIDAD Versión 11, que éste referencia los documentos relacionados para el SGAS, tales como: la norma ISO 37001, y la guía y la metodología de la Veeduría antisoborno, al verificar el control de estos documentos de origen externo se evidencia que el vínculo a la metodología de la Veeduría se encuentra inhabilitado, evidenciando que se aplican completamente los lineamientos del PE01-PR04 Control de Documentos del Sistema Integrado de Gestión Distrital bajo estándar MIPG, lo que podría dificultar la consulta de dichos documentos de origen externo."/>
    <s v="Posibilidad de afectación reputacional por posibles requerimientos de entes de control y de los procesos internos de la entidad debido a la gestión del control documental del sistema de gestión de calidad  fuera de los requisitos procedimentales"/>
    <s v="No se cuenta con un control en cada proceso para el aseguramiento de la funcionalidad del vínculo al documento de origen externo."/>
    <s v="Actualizar  publicar y socializar el procedimiento PE01-PR04 incluyendo el lineamiento sobre el control y socializar el lineamiento "/>
    <s v="Acción Correctiva"/>
    <s v="Documento actualizado, publicado y socializado."/>
    <n v="1"/>
    <s v="N.A."/>
    <x v="25"/>
    <s v="JULIETH ROJAS BETANCOUR"/>
    <d v="2022-10-10T00:00:00"/>
    <x v="0"/>
    <m/>
    <n v="0"/>
    <n v="0"/>
    <m/>
    <m/>
    <m/>
    <x v="0"/>
    <d v="2022-11-16T00:00:00"/>
    <s v="Nathaly Muñoz"/>
    <s v="Para dar cumplimiento a la acción, la Oficina de Planeación Institucional, actualizó el documento PE01-PR04 Control de Documentos del Sistema Integrado de Gestión Distrital bajo estándar MIPG e incluyó dos lineamientos sobre los documentos de origen externo. despues de validado, se da por cerrada la actividad"/>
    <m/>
    <m/>
    <m/>
    <m/>
    <m/>
    <m/>
    <m/>
  </r>
  <r>
    <s v="143-2022"/>
    <n v="1"/>
    <n v="2022"/>
    <s v="Gestión de Talento Humano - Sistema de Gestión Antisoborno"/>
    <s v="Auditoria Interna al SGAS"/>
    <d v="2022-09-30T00:00:00"/>
    <s v="Oportunidad de Mejora 1: Al revisar MANUAL DEL MODELO INTEGRADO DE PLANEACIÓN Y GESTIÓN DE LA SECRETARÍA DISTRITAL DE MOVILIDAD Versión 11, numeral 3.1.2.3. literal i. Comprensión de la Organización y de su Contexto, se encuentra que no está completa la descripción la determinación de los lugares, sectores, ni socios de negocio, considerando que estos últimos no solo son los proveedores y contratistas, sino que hay otros actores del SGAS."/>
    <s v="Posibilidad de afectación reputacional por posibles requerimientos de entes de control y de los procesos internos de la entidad debido a la gestión del control documental del sistema de gestión de calidad  fuera de los requisitos procedimentales"/>
    <s v="La descripción de estos componentes se encuentra en otros documentos."/>
    <s v="Actualizar, publicar y socializar el manual MIPG."/>
    <s v="Acción Corrección"/>
    <s v="Manual MIPG actualizado,  publicado  y socializado"/>
    <n v="1"/>
    <s v="SUBSECRETARIA DE GESTIÓN CORPORATIVA"/>
    <x v="4"/>
    <s v="Equipo Antisoborno"/>
    <d v="2022-10-10T00:00:00"/>
    <x v="0"/>
    <m/>
    <n v="0"/>
    <n v="0"/>
    <m/>
    <m/>
    <m/>
    <x v="1"/>
    <m/>
    <m/>
    <m/>
    <m/>
    <m/>
    <m/>
    <m/>
    <m/>
    <m/>
    <m/>
  </r>
  <r>
    <s v="144-200"/>
    <n v="1"/>
    <n v="2022"/>
    <s v="Gestión de Talento Humano - Sistema de Gestión Antisoborno"/>
    <s v="Auditoria Interna al SGAS"/>
    <d v="2022-09-30T00:00:00"/>
    <s v="Oportunidad de Mejora 2: Al revisar la caracterización de Talento Humano, versión 4, no se evidencian en las entradas y salidas las específicas del SGAS, incluidas las metodologías de la veeduría. En el Hacer del proceso en la actividad de ingreso no se encuentra relacionada la CNSC y su entrada correspondiente y considerando la implementación de la política de integridad y transparencia, y no se visibilizan en las salidas el compromiso antisoborno, consentimiento informado, entre otros. Así como el detalle de lo que incluye la implementación y manteamiento del SGSA, actividades que se evidenciaron durante la auditoria, para sensibilización y toma de conciencia."/>
    <s v="Posibilidad de afectación reputacional por posibles requerimientos de entes de control y de los procesos internos de la entidad debido a la gestión del control documental del sistema de gestión de calidad  fuera de los requisitos procedimentales"/>
    <s v="No se encontró necesario especificar la definición de las entradas y salidas en la caracterización del proceso."/>
    <s v="Actualizar, publicar  y socializar la caracterización del proceso de Gestión de Talento Humano"/>
    <s v="Acción Corrección"/>
    <s v="Caracterización del proceso de Gestión de Talento Humano actualizada, publicada  y socializada"/>
    <n v="1"/>
    <s v="SUBSECRETARIA DE GESTIÓN CORPORATIVA"/>
    <x v="4"/>
    <s v="Equipo Antisoborno"/>
    <d v="2022-10-10T00:00:00"/>
    <x v="0"/>
    <m/>
    <n v="0"/>
    <n v="0"/>
    <m/>
    <m/>
    <m/>
    <x v="1"/>
    <m/>
    <m/>
    <m/>
    <m/>
    <m/>
    <m/>
    <m/>
    <m/>
    <m/>
    <m/>
  </r>
  <r>
    <s v="145-2022"/>
    <n v="1"/>
    <n v="2022"/>
    <s v="Gestión de Talento Humano - Sistema de Gestión Antisoborno"/>
    <s v="Auditoria Interna al SGAS"/>
    <d v="2022-09-30T00:00:00"/>
    <s v="Oportunidad de Mejora 3: Se evidencian la implementación de controles legales como la firma de conflicto de interés, la declaración de bienes y rentas, y la verificación de los documentos emitidos por los entes de control, los cuales son controles antisoborno que se hacen por ley, y que no están incluidos en la matriz de riesgos antisoborno."/>
    <s v="Posibilidad de afectación reputacional por posibles requerimientos de entes de control y de los procesos internos de la entidad debido a la gestión del control documental del sistema de gestión de calidad  fuera de los requisitos procedimentales"/>
    <s v="Por que no se habían considerado como un control antisoborno, y por ser un tema incluido dentro del proceso de contratos de prestación de servicios como requisito y vinculación de personal."/>
    <s v="Revisar, actualizar, publicar y socializar  la matriz de riesgos de soborno"/>
    <s v="Acción Corrección"/>
    <s v="Matriz de riesgos actualizada, publicada  y socializada"/>
    <n v="1"/>
    <s v="SUBSECRETARIA DE GESTIÓN CORPORATIVA"/>
    <x v="4"/>
    <s v="Equipo Antisoborno"/>
    <d v="2022-10-10T00:00:00"/>
    <x v="0"/>
    <m/>
    <n v="0"/>
    <n v="0"/>
    <m/>
    <m/>
    <m/>
    <x v="1"/>
    <m/>
    <m/>
    <m/>
    <m/>
    <m/>
    <m/>
    <m/>
    <m/>
    <m/>
    <m/>
  </r>
  <r>
    <s v="146-2022"/>
    <n v="1"/>
    <n v="2022"/>
    <s v="Direccionamiento Estratégico; Gestión de Talento Humano - Sistema de Gestión Antisoborno"/>
    <s v="Auditoria Interna al SGAS"/>
    <d v="2022-09-30T00:00:00"/>
    <s v="Oportunidad de Mejora 4: Al revisar la matriz de riesgo de soborno se encontró que la redacción de los hechos de soborno de este proceso, no se realiza de forma estandarizada, y para el caso del procedimiento de anteproyecto de presupuesto hay controles implementados y documentados en el procedimiento que no se incluyeron en la matriz."/>
    <s v="Posibilidad de afectación reputacional por posibles requerimientos de entes de control y de los procesos internos de la entidad debido a la gestión del control documental del sistema de gestión de calidad  fuera de los requisitos procedimentales"/>
    <s v="No se había tenido en cuenta la estructura de la redacción del hecho de soborno sino el impacto o consecuencia que este generaría donde se materializara. "/>
    <s v="Revisar, actualizar, publicar y socializar la matriz de riesgos de soborno"/>
    <s v="Acción Corrección"/>
    <s v="Matriz de riesgos actualizada, publicada  y socializada"/>
    <n v="2"/>
    <s v="SUBSECRETARIA DE GESTIÓN CORPORATIVA"/>
    <x v="24"/>
    <s v="Equipo Antisoborno y Oficina Asesora de Planeación Institucional"/>
    <d v="2022-10-10T00:00:00"/>
    <x v="0"/>
    <m/>
    <n v="0"/>
    <n v="0"/>
    <m/>
    <m/>
    <m/>
    <x v="0"/>
    <d v="2022-11-16T00:00:00"/>
    <s v="Nathaly Muñoz"/>
    <s v="Para dar cumplimiento a la acción, la Oficina Asesora de Planeación Institucional y el Equipo Antisoborno, actualizaron y ajustaron el Mapa de Riesgos de Soborno al proceso de Direccionamiento Estratégico ajustando la redacción de los posibles hechos de soborno del Proceso de Direccionamiento Estratégico. despues de validarlo, se da por cerrada la actividad"/>
    <m/>
    <m/>
    <m/>
    <m/>
    <m/>
    <m/>
    <m/>
  </r>
  <r>
    <s v="147-2022"/>
    <n v="1"/>
    <n v="2022"/>
    <s v="Gestión de Talento Humano - Sistema de Gestión Antisoborno"/>
    <s v="Auditoria Interna al SGAS"/>
    <d v="2022-09-30T00:00:00"/>
    <s v="Oportunidad de Mejora 5: El control de cambios del MANUAL DEL MODELO INTEGRADO DE PLANEACIÓN Y GESTIÓN DE LA SECRETARÍA DISTRITAL DE MOVILIDAD Versión 11, no incluyó de manera clara, especifica y detallada, los cambios relacionados con el SGAS lo cual dificulta la trazabilidad de los mismos"/>
    <s v="Posibilidad de afectación reputacional por posibles requerimientos de entes de control y de los procesos internos de la entidad debido a la gestión del control documental del sistema de gestión de calidad  fuera de los requisitos procedimentales"/>
    <s v="Se realizó de manera general la explicación sobre los cambios realizados en el documento."/>
    <s v="Actualizar, publicar y socializar el manual MIPG."/>
    <s v="Acción Corrección"/>
    <s v="Manual MIPG actualizado, publicado  y socializado"/>
    <n v="1"/>
    <s v="SUBSECRETARIA DE GESTIÓN CORPORATIVA"/>
    <x v="4"/>
    <s v="Equipo Antisoborno"/>
    <d v="2022-10-10T00:00:00"/>
    <x v="0"/>
    <m/>
    <n v="0"/>
    <n v="0"/>
    <m/>
    <m/>
    <m/>
    <x v="1"/>
    <m/>
    <m/>
    <m/>
    <m/>
    <m/>
    <m/>
    <m/>
    <m/>
    <m/>
    <m/>
  </r>
  <r>
    <s v="148-2022"/>
    <n v="1"/>
    <n v="2022"/>
    <s v="Gestión de Talento Humano - Sistema de Gestión Antisoborno"/>
    <s v="Auditoria Interna al SGAS"/>
    <d v="2022-09-30T00:00:00"/>
    <s v="Oportunidad de Mejora 6: El indicador sensibilizaciones del SGAS mide el número de dependencias en las que se han socializado los temas planeados, pero no mide la cobertura de la sensibilización."/>
    <s v="Posibilidad de afectación reputacional por posibles requerimientos de entes de control y de los procesos internos de la entidad debido a la gestión del control documental del sistema de gestión de calidad  fuera de los requisitos procedimentales"/>
    <s v="La interiorización de los temas del SGAS deben garantizarse por los dueños de proceso."/>
    <s v="Incluir en el indicador de sensibilizaciones del SGAS la cobertura."/>
    <s v="Acción Corrección"/>
    <s v="Indicador de sensibilizaciones actualizado"/>
    <n v="1"/>
    <s v="SUBSECRETARIA DE GESTIÓN CORPORATIVA"/>
    <x v="4"/>
    <s v="Equipo Antisoborno"/>
    <d v="2022-10-10T00:00:00"/>
    <x v="0"/>
    <m/>
    <n v="0"/>
    <n v="0"/>
    <m/>
    <m/>
    <m/>
    <x v="1"/>
    <m/>
    <m/>
    <m/>
    <m/>
    <m/>
    <m/>
    <m/>
    <m/>
    <m/>
    <m/>
  </r>
  <r>
    <s v="149-2022"/>
    <n v="1"/>
    <n v="2022"/>
    <s v="Direccionamiento Estratégico; Gestión de Talento Humano - Sistema de Gestión Antisoborno"/>
    <s v="Auditoria Interna al SGAS"/>
    <d v="2022-09-30T00:00:00"/>
    <s v="Oportunidad de Mejora 7: Los análisis para los indicadores que miden los objetivos del sistema de gestión antisoborno no son muy claros, se observa que en el análisis del indicador sensibilizaciones del SGAS no explica la razón del incumplimiento de la meta para el segundo trimestre 2022."/>
    <s v="Posibilidad de afectación reputacional por posibles requerimientos de entes de control y de los procesos internos de la entidad debido a la gestión del control documental del sistema de gestión de calidad  fuera de los requisitos procedimentales"/>
    <s v="El análisis específico solo se realiza si se incumple totalmente el indicador."/>
    <s v="Revisar y ajustar los análisis de los indicadores del SGAS."/>
    <s v="Acción Corrección"/>
    <s v="Análisis del indicador de sensibilizaciones actualizado"/>
    <n v="1"/>
    <s v="SUBSECRETARIA DE GESTIÓN CORPORATIVA"/>
    <x v="4"/>
    <s v="Equipo Antisoborno"/>
    <d v="2022-10-10T00:00:00"/>
    <x v="0"/>
    <m/>
    <n v="0"/>
    <n v="0"/>
    <m/>
    <m/>
    <m/>
    <x v="1"/>
    <m/>
    <m/>
    <m/>
    <m/>
    <m/>
    <m/>
    <m/>
    <m/>
    <m/>
    <m/>
  </r>
  <r>
    <s v="150-2022"/>
    <n v="1"/>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forzar trimestralmente la publicación de  la pieza de divulgación en el uso de la plataforma de trámites en línea"/>
    <s v="Mejora continua"/>
    <s v="N° de publicaciones de las_x000a_Piezas "/>
    <n v="4"/>
    <s v="SUBSECRETARÍA DE SERVICIOS A LA CIUDADANÍA"/>
    <x v="5"/>
    <s v="DIRECCIÓN DE ATENCIÓN AL CIUDADANO"/>
    <d v="2022-11-01T00:00:00"/>
    <x v="18"/>
    <m/>
    <n v="0"/>
    <n v="0"/>
    <m/>
    <m/>
    <m/>
    <x v="1"/>
    <m/>
    <m/>
    <m/>
    <m/>
    <m/>
    <m/>
    <m/>
    <m/>
    <m/>
    <m/>
  </r>
  <r>
    <s v="151-2022"/>
    <n v="2"/>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video del paso a paso del cierre a la solicitud "/>
    <s v="Mejora continua"/>
    <s v="N° de Videos divulgados"/>
    <n v="1"/>
    <s v="SUBSECRETARÍA DE SERVICIOS A LA CIUDADANÍA"/>
    <x v="5"/>
    <s v="DIRECCIÓN DE ATENCIÓN AL CIUDADANO"/>
    <d v="2022-11-01T00:00:00"/>
    <x v="18"/>
    <m/>
    <n v="0"/>
    <n v="0"/>
    <m/>
    <m/>
    <m/>
    <x v="1"/>
    <m/>
    <m/>
    <m/>
    <m/>
    <m/>
    <m/>
    <m/>
    <m/>
    <m/>
    <m/>
  </r>
  <r>
    <s v="152-2022"/>
    <n v="3"/>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Solicitar a la Oficina asesora de comunicaciones sostener la divulgación de la información en las plataformas tecnológicas"/>
    <s v="Mejora continua"/>
    <s v="N° de solicitudes realizadas"/>
    <n v="1"/>
    <s v="SUBSECRETARÍA DE SERVICIOS A LA CIUDADANÍA"/>
    <x v="5"/>
    <s v="DIRECCIÓN DE ATENCIÓN AL CIUDADANO"/>
    <d v="2022-11-01T00:00:00"/>
    <x v="18"/>
    <m/>
    <n v="0"/>
    <n v="0"/>
    <m/>
    <m/>
    <m/>
    <x v="1"/>
    <m/>
    <m/>
    <m/>
    <m/>
    <m/>
    <m/>
    <m/>
    <m/>
    <m/>
    <m/>
  </r>
  <r>
    <s v="153-2022"/>
    <n v="4"/>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dos mesas de trabajo con las dependencias involucradas con la finalidad de dar a conocer las inconformidades de la ciudadanía y establecer posibles oportunidades de mejora en el manejo de la plataforma"/>
    <s v="Mejora continua"/>
    <s v="N° de Mesas de trabajo realizadas"/>
    <n v="2"/>
    <s v="SUBSECRETARÍA DE SERVICIOS A LA CIUDADANÍA"/>
    <x v="5"/>
    <s v="DIRECCIÓN DE ATENCIÓN AL CIUDADANO"/>
    <d v="2022-11-01T00:00:00"/>
    <x v="18"/>
    <m/>
    <n v="0"/>
    <n v="0"/>
    <m/>
    <m/>
    <m/>
    <x v="1"/>
    <m/>
    <m/>
    <m/>
    <m/>
    <m/>
    <m/>
    <m/>
    <m/>
    <m/>
    <m/>
  </r>
  <r>
    <s v="154-2022"/>
    <n v="1"/>
    <n v="2022"/>
    <s v="Gestión Contravencional y transporte Público "/>
    <s v="Informe de calidad de las respuestas emitidas a peticiones cuidadas SDM segundo trimestre 2022"/>
    <d v="2022-08-29T00:00:00"/>
    <s v="Afectación en los criterios  de calidad en las respuestas emitidas en la Subdirección de contravenciones hacia los ciudadanos en general.  "/>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 Debilidad en la respuesta que se emite al ciudadano en criterios de calidad ( Coherencia, claridad y calidez) y en el manejo de las plataformas."/>
    <s v="Estandarizar los  formatos para emitir respuestas por medio de los aplicativos (Orfeo - Bogotá te escucha)"/>
    <s v="Acción Correctiva"/>
    <s v="Formatos estandarizados "/>
    <n v="34"/>
    <s v="SUBSECRETARÍA DE SERVICIOS A LA CIUDADANÍA"/>
    <x v="26"/>
    <s v="SUBDIRECCIÓN DE CONTRAVENCIONES "/>
    <d v="2022-10-01T00:00:00"/>
    <x v="6"/>
    <m/>
    <n v="0"/>
    <n v="0"/>
    <m/>
    <m/>
    <m/>
    <x v="1"/>
    <m/>
    <m/>
    <m/>
    <m/>
    <m/>
    <m/>
    <m/>
    <m/>
    <m/>
    <m/>
  </r>
  <r>
    <s v="154-2022"/>
    <n v="2"/>
    <n v="2022"/>
    <s v="Gestión Contravencional y transporte Público "/>
    <s v="Informe de calidad de las respuestas emitidas a peticiones cuidadas SDM segundo trimestre 2023"/>
    <d v="2022-08-29T00:00:00"/>
    <s v="Afectación en los criterios  de calidad en las respuestas emitidas en la Subdirección de contravenciones hacia los ciudadanos en general.  "/>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spuesta que se emite al ciudadano en criterios de calidad ( Coherencia, claridad y calidez) y en el manejo de las plataformas."/>
    <s v="Realizar capacitación en el manejo de las plataformas (Bogotá te escucha)"/>
    <s v="Acción Correctiva"/>
    <s v="Capacitación realizada"/>
    <n v="1"/>
    <s v="SUBSECRETARÍA DE SERVICIOS A LA CIUDADANÍA"/>
    <x v="26"/>
    <s v="SUBDIRECCIÓN DE CONTRAVENCIONES "/>
    <d v="2022-10-01T00:00:00"/>
    <x v="6"/>
    <m/>
    <n v="0"/>
    <n v="0"/>
    <m/>
    <m/>
    <m/>
    <x v="1"/>
    <m/>
    <m/>
    <m/>
    <m/>
    <m/>
    <m/>
    <m/>
    <m/>
    <m/>
    <m/>
  </r>
  <r>
    <s v="154-2022"/>
    <n v="3"/>
    <n v="2022"/>
    <s v="Gestión Contravencional y transporte Público "/>
    <s v="Informe de calidad de las respuestas emitidas a peticiones cuidadas SDM segundo trimestre 2023"/>
    <d v="2022-08-29T00:00:00"/>
    <s v="Afectación en los criterios  de calidad en las respuestas emitidas en la Subdirección de contravenciones hacia los ciudadanos en general.  "/>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 Debilidad en la respuesta que se emite al ciudadano en criterios de calidad ( Coherencia, claridad y calidez) y en el manejo de las plataformas."/>
    <s v="Realizar análisis de cargas laborales"/>
    <s v="Acción Correctiva"/>
    <s v="Análisis realizado "/>
    <n v="1"/>
    <s v="SUBSECRETARÍA DE SERVICIOS A LA CIUDADANÍA"/>
    <x v="26"/>
    <s v="SUBDIRECCIÓN DE CONTRAVENCIONES "/>
    <d v="2022-10-01T00:00:00"/>
    <x v="6"/>
    <m/>
    <n v="0"/>
    <n v="0"/>
    <m/>
    <m/>
    <m/>
    <x v="1"/>
    <m/>
    <m/>
    <m/>
    <m/>
    <m/>
    <m/>
    <m/>
    <m/>
    <m/>
    <m/>
  </r>
  <r>
    <s v="154-2022"/>
    <n v="4"/>
    <n v="2022"/>
    <s v="Gestión Contravencional y transporte Público "/>
    <s v="Informe de calidad de las respuestas emitidas a peticiones cuidadas SDM segundo trimestre 2024"/>
    <d v="2022-08-29T00:00:00"/>
    <s v="Afectación en los criterios  de calidad en las respuestas emitidas en la Subdirección de contravenciones hacia los ciudadanos en general.  "/>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 Debilidad en la respuesta que se emite al ciudadano en criterios de calidad ( Coherencia, claridad y calidez) y en el manejo de las plataformas."/>
    <s v="Evaluar  la calidad de las respuestas  que  emitan los abogados del equipo de PQRS de la Subdirección"/>
    <s v="Acción Correctiva"/>
    <s v="Informe de calidad de las respuestas"/>
    <n v="3"/>
    <s v="SUBSECRETARÍA DE SERVICIOS A LA CIUDADANÍA"/>
    <x v="26"/>
    <s v="SUBDIRECCIÓN DE CONTRAVENCIONES "/>
    <d v="2022-12-01T00:00:00"/>
    <x v="10"/>
    <m/>
    <n v="0"/>
    <n v="0"/>
    <m/>
    <m/>
    <m/>
    <x v="1"/>
    <m/>
    <m/>
    <m/>
    <m/>
    <m/>
    <m/>
    <m/>
    <m/>
    <m/>
    <m/>
  </r>
  <r>
    <s v="155-2022"/>
    <n v="1"/>
    <n v="2022"/>
    <s v="Gestión de trámites y servicios para la ciudadanía"/>
    <s v="Informe de auditoría externa Sistema de Gestión de Calidad"/>
    <d v="2022-10-12T00:00:00"/>
    <s v="OB1: Tomar el análisis de datos como una herramienta de mejora, no solo de ratificación de cumplimiento de las metas logradas a través de los indicadore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En el procedimiento PM04-PR07 no se establece el envío del análisis de datos o las actividades realizadas durante el periodo para el cumplimiento de la meta"/>
    <s v="Realizar un diagnostico de los documentos sobre los cuales es necesario realizar ajuste relacionado con el análisis de datos o las actividades realizadas durante el periodo para el cumplimiento de la meta."/>
    <s v="Correctiva"/>
    <s v="N° de actas de reunión  realizadas"/>
    <n v="1"/>
    <s v="SUBSECRETARÍA DE SERVICIOS A LA CIUDADANÍA"/>
    <x v="5"/>
    <s v="DIRECCIÓN DE ATENCIÓN AL CIUDADANO"/>
    <d v="2022-10-12T00:00:00"/>
    <x v="7"/>
    <m/>
    <m/>
    <m/>
    <m/>
    <m/>
    <m/>
    <x v="1"/>
    <m/>
    <m/>
    <m/>
    <m/>
    <m/>
    <m/>
    <m/>
    <m/>
    <m/>
    <m/>
  </r>
  <r>
    <s v="155-2022"/>
    <n v="2"/>
    <n v="2022"/>
    <s v="Gestión de trámites y servicios para la ciudadanía"/>
    <s v="Informe de auditoría externa Sistema de Gestión de Calidad"/>
    <d v="2022-10-12T00:00:00"/>
    <s v="OB1: Tomar el análisis de datos como una herramienta de mejora, no solo de ratificación de cumplimiento de las metas logradas a través de los indicadore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En el procedimiento PM04-PR07 no se establece el envío del análisis de datos o las actividades realizadas durante el periodo para el cumplimiento de la meta"/>
    <s v="Incluir  en los documentos del proceso lineamientos que establezcan el análisis de datos  objeto de los resultados de la encuesta de satisfacción a la ciudadanía"/>
    <s v="Correctiva"/>
    <s v="N° de documentación actualizada, publicada y socializada"/>
    <n v="1"/>
    <s v="SUBSECRETARÍA DE SERVICIOS A LA CIUDADANÍA"/>
    <x v="5"/>
    <s v="DIRECCIÓN DE ATENCIÓN AL CIUDADANO"/>
    <d v="2022-10-12T00:00:00"/>
    <x v="7"/>
    <m/>
    <m/>
    <m/>
    <m/>
    <m/>
    <m/>
    <x v="1"/>
    <m/>
    <m/>
    <m/>
    <m/>
    <m/>
    <m/>
    <m/>
    <m/>
    <m/>
    <m/>
  </r>
  <r>
    <s v="155-2022"/>
    <n v="3"/>
    <n v="2022"/>
    <s v="Gestión de trámites y servicios para la ciudadanía"/>
    <s v="Informe de auditoría externa Sistema de Gestión de Calidad"/>
    <d v="2022-10-12T00:00:00"/>
    <s v="OB1: Tomar el análisis de datos como una herramienta de mejora, no solo de ratificación de cumplimiento de las metas logradas a través de los indicadore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En el procedimiento PM04-PR07 no se establece el envío del análisis de datos o las actividades realizadas durante el periodo para el cumplimiento de la meta"/>
    <s v="Publicar el informe de satisfacción a la ciudadanía con las actividades realizadas durante el periodo. "/>
    <s v="Corrección"/>
    <s v="Informe publicado"/>
    <s v="1 Informe publicado"/>
    <s v="SUBSECRETARÍA DE SERVICIOS A LA CIUDADANÍA"/>
    <x v="5"/>
    <s v="DIRECCIÓN DE ATENCIÓN AL CIUDADANO"/>
    <d v="2022-10-12T00:00:00"/>
    <x v="5"/>
    <m/>
    <m/>
    <m/>
    <m/>
    <m/>
    <m/>
    <x v="1"/>
    <m/>
    <m/>
    <m/>
    <m/>
    <m/>
    <m/>
    <m/>
    <m/>
    <m/>
    <m/>
  </r>
  <r>
    <s v="156-2022"/>
    <n v="1"/>
    <n v="2022"/>
    <s v="Direccionamiento Estratégico"/>
    <s v="Informe de auditoría externa Sistema de Gestión de Calidad"/>
    <d v="2022-10-12T00:00:00"/>
    <s v="OB2: La revisión de la actual No Aplicabilidad al numeral 7.5.1.2 Trazabilidad de las mediciones, ya que al indagarse sin ser verificado por la presente auditoría los cuartos donde se localizan los servidores, podrían ser controlados a nivel de temperatura y humedad relativa por un instrumento de medición."/>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Al revisar el alcance del sistema solo se considera la información relacionada al procedimiento de cursos pedagógicos y su interacción con los procesos de la Entidad"/>
    <s v="Realizar mesa de trabajo para analizar con los lideres de los procesos involucrados el alcance del SGC."/>
    <s v="Correctiva"/>
    <s v="No. de mesas realizadas"/>
    <s v="1 mesa de trabajo"/>
    <s v="N/A"/>
    <x v="25"/>
    <s v="Jefa Oficina Asesora de Planeación Institucional"/>
    <d v="2022-10-12T00:00:00"/>
    <x v="1"/>
    <m/>
    <m/>
    <m/>
    <m/>
    <m/>
    <m/>
    <x v="0"/>
    <d v="2022-12-02T00:00:00"/>
    <s v="Nathaly Muñoz"/>
    <s v="02/12/2022: la Oficina de Planeación citó a la mesa de trabajo en fecha 09 de noviembre de 2022, con los líderes involucrados en el alcance del Sistema de Gestión de Calidad, con el propósito de analizar el alcance del Sistema de Gestión de Calidad, ya que en el actual alcance solo se considera la información relacionada al procedimiento de cursos pedagógicos y su interacción con los procesos de la Entidad, se verifica el tema de los cuartos de aire acondicionado y con las evidencias, se cierra la actividad. "/>
    <m/>
    <m/>
    <m/>
    <m/>
    <m/>
    <m/>
    <m/>
  </r>
  <r>
    <s v="156-2022"/>
    <n v="2"/>
    <n v="2022"/>
    <s v="Direccionamiento Estratégico"/>
    <s v="Informe de auditoría externa Sistema de Gestión de Calidad"/>
    <d v="2022-10-12T00:00:00"/>
    <s v="OB2: La revisión de la actual No Aplicabilidad al numeral 7.5.1.2 Trazabilidad de las mediciones, ya que al indagarse sin ser verificado por la presente auditoría los cuartos donde se localizan los servidores, podrían ser controlados a nivel de temperatura y humedad relativa por un instrumento de medición."/>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Dentro del análisis y revisión del alcance del SGC, no se había considerado que los servidores en los cuales se conserva la información de los cursos pedagógicos era controlada por equipos que deban calibrarse o verificarse."/>
    <s v="Actualizar y publicar el Manual de MIPG, de conformidad con los resultados de la mesa de trabajo. "/>
    <s v="Corrección"/>
    <s v="No de documentos actualizados y publicados"/>
    <s v="1 documento actualizado y publicado"/>
    <s v="N/A"/>
    <x v="25"/>
    <s v="Jefa Oficina Asesora de Planeación Institucional"/>
    <d v="2022-11-15T00:00:00"/>
    <x v="6"/>
    <m/>
    <m/>
    <m/>
    <m/>
    <m/>
    <m/>
    <x v="1"/>
    <m/>
    <m/>
    <m/>
    <m/>
    <m/>
    <m/>
    <m/>
    <m/>
    <m/>
    <m/>
  </r>
  <r>
    <s v="157-2022"/>
    <n v="1"/>
    <n v="2022"/>
    <s v="Direccionamiento Estratégico"/>
    <s v="Informe de auditoría externa Sistema de Gestión de Calidad"/>
    <d v="2022-10-12T00:00:00"/>
    <s v="OM1: En espacios en blanco colocar NA dado que se manifiesta que no aplica los campos de planes de acción en &quot;Mapa de riesgos de gestión trámites y servicios a la ciudadanía (Documento externo)&quot; (Pertinente al numeral 6.1.2 y 7.5.3.1 literal a.) de la NTC ISO 9001:2015)"/>
    <s v="Posibilidad de afectación reputacional por posibles requerimientos de entes de control y de los procesos internos de la entidad debido a la gestión del control documental del sistema de gestión de calidad  fuera de los requisitos procedimentales"/>
    <s v="Falta de cumplimiento del lineamiento de control de documentos &quot;Los formatos son documentos con espacios en blanco (campos), que una vez llenados se transforman en registros, los cuales deben ser completados en el mismo momento en que se realiza la actividad, todos los campos deben ser diligenciados, en caso de no requerirse información en alguno de estos se debe escribir N.A. (No Aplica)&quot; en las columnas de seguimiento de acciones adicionales de los mapas de riesgos por proceso. "/>
    <s v="Publicar los mapas de riesgos de gestión por procesos llenando los espacios en blanco con  N.A. (No Aplica) "/>
    <s v="Corrección"/>
    <s v="No. de mapas de riesgos corregidos y publicados"/>
    <s v="17 mapas de riesgos corregidos y publicados"/>
    <s v="N/A"/>
    <x v="25"/>
    <s v="Jefa Oficina Asesora de Planeación Institucional"/>
    <d v="2022-10-12T00:00:00"/>
    <x v="1"/>
    <m/>
    <m/>
    <m/>
    <m/>
    <m/>
    <m/>
    <x v="0"/>
    <d v="2022-12-02T00:00:00"/>
    <s v="Nathaly Muñoz"/>
    <s v="02/12/2022: Para dar cumplimiento la Oficina de Planeación revisó los mapas de riesgos de gestión (17) y en los campos vacios agrego N/A, con la evidencia de los 17 mapas, se cierra la actividad. "/>
    <m/>
    <m/>
    <m/>
    <m/>
    <m/>
    <m/>
    <m/>
  </r>
  <r>
    <s v="158-2022"/>
    <n v="1"/>
    <n v="2022"/>
    <s v="Direccionamiento Estratégico"/>
    <s v="Informe de auditoría externa Sistema de Gestión de Calidad"/>
    <d v="2022-10-12T00:00:00"/>
    <s v="OM2: Incluir en el control del SGC &quot;Monitoreo de riesgos de gestión (Documento de libre presentación)”_x000a_(Pertinente al numeral 4.4.2 literal b.), 6.1.2 y 7.5.3.2 de la NTC ISO 9001:2015)"/>
    <s v="Posibilidad de afectación reputacional por posibles requerimientos de entes de control y de los procesos internos de la entidad debido a la gestión del control documental del sistema de gestión de calidad  fuera de los requisitos procedimentales"/>
    <s v="No se consideraba necesario incluir el documento monitoreo de riesgos en el Sistema Integrado de Gestión"/>
    <s v="Incluir el documento monitoreo de riesgos de gestión en el control documental del Sistema Integrado de Gestión._x000a__x000a_"/>
    <s v="Corrección"/>
    <s v="No. de documentos incluidos en el SIG"/>
    <s v="1 documento incluido en el SIG"/>
    <s v="N/A"/>
    <x v="25"/>
    <s v="Jefa Oficina Asesora de Planeación Institucional"/>
    <d v="2022-10-12T00:00:00"/>
    <x v="5"/>
    <m/>
    <m/>
    <m/>
    <m/>
    <m/>
    <m/>
    <x v="1"/>
    <m/>
    <m/>
    <m/>
    <m/>
    <m/>
    <m/>
    <m/>
    <m/>
    <m/>
    <m/>
  </r>
  <r>
    <s v="159-2022"/>
    <n v="1"/>
    <n v="2022"/>
    <s v="Direccionamiento Estratégico"/>
    <s v="Informe de auditoría externa Sistema de Gestión de Calidad"/>
    <d v="2022-10-12T00:00:00"/>
    <s v="OM3: Ser específico para el método de evaluación de eficacia de las oportunidades del DOFA (Pertinente al numeral 6.1.2 literal b.) de la NTC ISO 9001:2015)"/>
    <s v="Posibilidad de afectación reputacional por requerimientos, debido a la implementación de las políticas del Modelo Integrado de Planeación y Gestión MIPG fuera de los términos y lineamientos establecidos."/>
    <s v="Las estrategias definidas para identificar las oportunidades, no muestra la relación con cursos pedagógicos. "/>
    <s v="Aclarar en el documento Matriz DOFA , las estrategias ya definidas aplicables a cursos pedagógicos por infracciones a las normas de tránsito. "/>
    <s v="Corrección"/>
    <s v="No. documentos actualizados"/>
    <s v="1  documento actualizado"/>
    <s v="N/A"/>
    <x v="25"/>
    <s v="Jefa Oficina Asesora de Planeación Institucional_x000a_Directora Atención al Ciudadano"/>
    <d v="2022-10-12T00:00:00"/>
    <x v="5"/>
    <m/>
    <m/>
    <m/>
    <m/>
    <m/>
    <m/>
    <x v="0"/>
    <d v="2022-12-12T00:00:00"/>
    <s v="Nathaly Muñoz"/>
    <s v="12/12/2022: Para dar cumplimiento a la acción, la Oficina Asesora de Planeación Institucional y la Dirección de Atención al Ciudadano, revisaron la redacción de las estrategias de las oportunidades referentes a cursos pedagógicos por infracciones a las normas de tránsito, como resultado de este trabajo se generó una nueva versión de la Matriz DOFA, con la pubñiación de la nueva version teniendo en cuenta estas estrategias, se cierra la actividad. "/>
    <m/>
    <m/>
    <m/>
    <m/>
    <m/>
    <m/>
    <m/>
  </r>
  <r>
    <s v="160-2022"/>
    <n v="1"/>
    <n v="2022"/>
    <s v="Direccionamiento Estratégico"/>
    <s v="Informe de auditoría externa Sistema de Gestión de Calidad"/>
    <d v="2022-10-12T00:00:00"/>
    <s v="OM4: Es necesario medir con precisión los objetivos del SGC y determinar con total claridad para cada objetivo de calidad los estándares del numeral 6.2.2 (Importante: Pertinente al numeral 6.2 literal b.) y 6.2.2 de la NTC ISO 9001:2015)"/>
    <s v="Posibilidad de afectación reputacional por requerimientos, debido a la implementación de las políticas del Modelo Integrado de Planeación y Gestión MIPG fuera de los términos y lineamientos establecidos."/>
    <s v="Al verificar el grado en que se cumplen los objetivos de calidad, no se identifica claramente su medición consolidada  y su respectivo seguimiento."/>
    <s v="Revisar y ajustar los documentos relacionados con la metodología de medición y seguimiento de los objetivos de los diferentes sistemas de gestión de la entidad."/>
    <s v="Mejora continua"/>
    <s v="% de documentos de medición y seguimiento revisados y ajustados."/>
    <n v="100"/>
    <s v="N/A"/>
    <x v="25"/>
    <s v="Jefa Oficina Asesora de Planeación Institucional"/>
    <d v="2022-10-12T00:00:00"/>
    <x v="5"/>
    <m/>
    <m/>
    <m/>
    <m/>
    <m/>
    <m/>
    <x v="1"/>
    <m/>
    <m/>
    <m/>
    <m/>
    <m/>
    <m/>
    <m/>
    <m/>
    <m/>
    <m/>
  </r>
  <r>
    <s v="161-2022"/>
    <n v="1"/>
    <n v="2022"/>
    <s v="Direccionamiento Estratégico"/>
    <s v="Informe de auditoría externa Sistema de Gestión de Calidad"/>
    <d v="2022-10-12T00:00:00"/>
    <s v="OM5:Asegurar que se encuentren todos los documentos externos en el listado maestro de documentos. (Pertinente al numeral 7.5.3.2 penúltimo párrafo de la NTC ISO 9001:2015)"/>
    <s v="Posibilidad de afectación reputacional por posibles requerimientos de entes de control y de los procesos internos de la entidad debido a la gestión del control documental del sistema de gestión de calidad  fuera de los requisitos procedimentales"/>
    <s v="No se cuenta con un control en cada proceso para el aseguramiento de la funcionalidad del vínculo al documento de origen externo."/>
    <s v="Actualizar y socializar el procedimiento PE01-PR04 incluyendo el lineamiento respecto al control de los documentos de origen externo."/>
    <s v="Correctiva"/>
    <s v="No. de documentos actualizados  y socializado"/>
    <s v="1 procedimiento actualizado y socializado"/>
    <s v="N.A."/>
    <x v="25"/>
    <s v="Jefa Oficina Asesora de Planeación Institucional"/>
    <d v="2022-10-10T00:00:00"/>
    <x v="5"/>
    <m/>
    <m/>
    <m/>
    <m/>
    <m/>
    <m/>
    <x v="1"/>
    <m/>
    <m/>
    <m/>
    <m/>
    <m/>
    <m/>
    <m/>
    <m/>
    <m/>
    <m/>
  </r>
  <r>
    <s v="162-2022"/>
    <n v="1"/>
    <n v="2022"/>
    <s v="Gestión de trámites y servicios para la ciudadanía"/>
    <s v="Informe de auditoría externa Sistema de Gestión de Calidad"/>
    <d v="2022-10-12T00:00:00"/>
    <s v="OM6: Se sugiere controlar dentro del SGC &quot;Informe de gestión PQRSD primer semestre 2022 (Documento de libre presentación), &quot; Reporte de peticiones 2022 correspondencia SDQS (Documento de libre presentación) (Pertinente al numeral 7.5.3. de la NTC ISO 9001:2015)"/>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No existe lineamiento claro dentro del control documental de la Entidad que permita asegurar que se identifican los cambios en los documentos publicados para consulta."/>
    <s v="Actualizar y publicar los informes de gestión de PQRSD con el control de cambios de versión"/>
    <s v="Corrección"/>
    <s v="Documento actualizado y publicado"/>
    <s v="1 Documento actualizado y publicado"/>
    <s v="SUBSECRETARÍA DE SERVICIOS A LA CIUDADANÍA"/>
    <x v="5"/>
    <s v="DIRECCIÓN DE ATENCIÓN AL CIUDADANO"/>
    <d v="2022-10-12T00:00:00"/>
    <x v="9"/>
    <m/>
    <m/>
    <m/>
    <m/>
    <m/>
    <m/>
    <x v="1"/>
    <m/>
    <m/>
    <m/>
    <m/>
    <m/>
    <m/>
    <m/>
    <m/>
    <m/>
    <m/>
  </r>
  <r>
    <s v="163-2022"/>
    <n v="1"/>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N/A"/>
    <s v="Errores humanos en la digitación de la información consolidada en el informe de Agendas Participativas de Trabajo (APTs), por falta de capacitación."/>
    <s v="P: Programar capacitaciones para el equipo de los Centros Locales de movilidad"/>
    <s v="Acción Correctiva "/>
    <s v="* Programación de Capacitaciones"/>
    <n v="1"/>
    <s v="N/A"/>
    <x v="27"/>
    <s v="Oficina de Gestión Social"/>
    <d v="2022-11-01T00:00:00"/>
    <x v="1"/>
    <m/>
    <m/>
    <m/>
    <m/>
    <m/>
    <m/>
    <x v="0"/>
    <d v="2022-12-12T00:00:00"/>
    <s v="Nathaly Muñoz"/>
    <s v="12/12/2022: La Oficina de Gestión Social, realiza una mesa de trabajo con el fin de programar capacitación para los Centros Locales de Movilidad con el objetivo de dar lineamientos en el  ebido diligenciamiento del Formato Matriz de  reporte M06-PR01-F05 con la evidencia de la capacitacion, se cierra la actividad"/>
    <m/>
    <m/>
    <m/>
    <m/>
    <m/>
    <m/>
    <m/>
  </r>
  <r>
    <s v="163-2022"/>
    <n v="2"/>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N/A"/>
    <s v="Errores humanos en la digitación de la información consolidada en el informe de Agendas Participativas de Trabajo (APTs), por falta de capacitación."/>
    <s v="H: Realizar tres (3) capacitaciones al equipo de los Centros Locales de Movilidad frente de los lineamientos establecidos para el debido diligenciamiento del formato que se llama &quot;Informe de Agendas Participativas de Trabajo (APTs)&quot;, permitiendo diligenciar, almacenar y organizar adecuadamente los datos de consolidación de cada actividad de participación."/>
    <s v="Acción Correctiva "/>
    <s v="* Listado de asistencia a las capacitaciones"/>
    <n v="3"/>
    <s v="N/A"/>
    <x v="27"/>
    <s v="Oficina de Gestión Social"/>
    <d v="2022-11-01T00:00:00"/>
    <x v="16"/>
    <m/>
    <m/>
    <m/>
    <d v="2022-12-12T00:00:00"/>
    <s v="johanna mayor"/>
    <s v="se hace la  primera capacitacion, se adjuntan evidencias, pendiente las 2 ultimas capacitaciones"/>
    <x v="1"/>
    <d v="2022-12-12T00:00:00"/>
    <s v="Nathaly Muñoz"/>
    <s v="12/12/2022: Se hace la  primera capacitacion, se adjuntan evidencias, pendiente las 2 ultimas capacitaciones. "/>
    <m/>
    <m/>
    <m/>
    <m/>
    <m/>
    <m/>
    <m/>
  </r>
  <r>
    <s v="163-2022"/>
    <n v="3"/>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N/A"/>
    <s v="Errores humanos en la digitación de la información consolidada en el informe de Agendas Participativas de Trabajo (APTs), por falta de capacitación."/>
    <s v="V: Evaluar la apropiación del correcto diligenciamiento de los formatos."/>
    <s v="Acción Correctiva "/>
    <s v="*Resultado de las evaluaciones"/>
    <n v="1"/>
    <s v="N/A"/>
    <x v="27"/>
    <s v="Oficina de Gestión Social"/>
    <d v="2022-11-01T00:00:00"/>
    <x v="16"/>
    <m/>
    <m/>
    <m/>
    <m/>
    <m/>
    <m/>
    <x v="1"/>
    <m/>
    <m/>
    <m/>
    <m/>
    <m/>
    <m/>
    <m/>
    <m/>
    <m/>
    <m/>
  </r>
  <r>
    <s v="163-2022"/>
    <n v="4"/>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N/A"/>
    <s v="Errores humanos en la digitación de la información consolidada en el informe de Agendas Participativas de Trabajo (APTs), por falta de capacitación."/>
    <s v="A: Con base en el resultado obtenido en las evaluaciones, se define si se realizaran nuevas capacitaciones con metodologías diferentes para la aprobación del tema en particular. "/>
    <s v="Acción Correctiva "/>
    <s v="* Programación de nuevas Capacitaciones"/>
    <n v="1"/>
    <s v="N/A"/>
    <x v="27"/>
    <s v="Oficina de Gestión Social"/>
    <d v="2022-11-01T00:00:00"/>
    <x v="16"/>
    <m/>
    <m/>
    <m/>
    <m/>
    <m/>
    <m/>
    <x v="1"/>
    <m/>
    <m/>
    <m/>
    <m/>
    <m/>
    <m/>
    <m/>
    <m/>
    <m/>
    <m/>
  </r>
  <r>
    <s v="164-2022"/>
    <n v="1"/>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N/A"/>
    <s v="Errores humanos en la digitación de la información consolidada en el informe de Agendas Participativas de Trabajo (APTs), por falta de capacitación."/>
    <s v="P: Revisar el formato &quot;Informe de Agendas Participativas de Trabajo (APTs)&quot; para su actualización                                                  "/>
    <s v="Acción Correctiva "/>
    <s v="* Formato actualizado"/>
    <n v="1"/>
    <s v="N/A"/>
    <x v="27"/>
    <s v="Oficina de Gestión Social"/>
    <d v="2022-11-01T00:00:00"/>
    <x v="1"/>
    <m/>
    <m/>
    <m/>
    <d v="2022-12-12T00:00:00"/>
    <s v="johanna mayor"/>
    <s v="Actualizar el &quot; formato matriz reporte código: PM06-PR01-F05&quot; agregando una semaforización que permita generar alarmas cuando se vayan a vencer las solicitudes de los ciudadanos y se pueda generar una respuesta a tiempo."/>
    <x v="1"/>
    <d v="2022-12-12T00:00:00"/>
    <s v="Nathaly Muñoz"/>
    <s v="12/12/2022: se actualizó el &quot; formato matriz reporte código: PM06-PR01-F05&quot; agregando una  semaforización que permita generar alarmas cuando se vayan a vencer las solicitudes de los ciudadanos y se pueda generar una respuesta a tiempo. Con esta modificacion y capacitacion del uso del mismo, se cierra la actividad "/>
    <m/>
    <m/>
    <m/>
    <m/>
    <m/>
    <m/>
    <m/>
  </r>
  <r>
    <s v="164-2022"/>
    <n v="2"/>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N/A"/>
    <s v="Errores humanos en la digitación de la información consolidada en el informe de Agendas Participativas de Trabajo (APTs), por falta de capacitación."/>
    <s v="H: Actualizar el formato &quot;Informe de Agendas Participativas de Trabajo (APTs)&quot; agregando una semaforización que permita generar alarmas cuando se vayan a vencer las solicitudes de los ciudadanos y se pueda generar una respuesta a tiempo."/>
    <s v="Acción Correctiva "/>
    <s v="*Capacitación a las personas de los centros locales que diligencian el formato debidamente actualizado"/>
    <n v="1"/>
    <s v="N/A"/>
    <x v="27"/>
    <s v="Oficina de Gestión Social"/>
    <d v="2022-11-01T00:00:00"/>
    <x v="16"/>
    <m/>
    <m/>
    <m/>
    <d v="2022-12-12T00:00:00"/>
    <s v="johanna mayor"/>
    <s v="Actualizar el &quot; formato matriz reporte código: PM06-PR01-F05&quot; agregando una semaforización que permita generar alarmas cuando se vayan a vencer las solicitudes de los ciudadanos y se pueda generar una respuesta a tiempo."/>
    <x v="1"/>
    <d v="2022-12-12T00:00:00"/>
    <s v="Nathaly Muñoz"/>
    <s v="12/12/2022: se actualizó el &quot; formato matriz reporte código: PM06-PR01-F05&quot; agregando una  semaforización que permita generar alarmas cuando se vayan a vencer las solicitudes de los ciudadanos y se pueda generar una respuesta a tiempo. Con esta modificacion y capacitacion del uso del mismo, se cierra la actividad "/>
    <m/>
    <m/>
    <m/>
    <m/>
    <m/>
    <m/>
    <m/>
  </r>
  <r>
    <s v="164-2022"/>
    <n v="3"/>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N/A"/>
    <s v="Errores humanos en la digitación de la información consolidada en el informe de Agendas Participativas de Trabajo (APTs), por falta de capacitación."/>
    <s v="V: Se realizará seguimiento trimestral por parte del equipo de supervisión de los Centros Locales de Movilidad al correcto diligenciamiento del formato y las respuestas enviadas a los ciudadanos se encuentren en las fechas establecidas"/>
    <s v="Acción Correctiva "/>
    <s v="* Actas de la revisión de los informes  de Agendas Participativas de Trabajo (APTs) que se realizaran trimestralmente"/>
    <n v="1"/>
    <s v="N/A"/>
    <x v="27"/>
    <s v="Oficina de Gestión Social"/>
    <d v="2022-11-01T00:00:00"/>
    <x v="16"/>
    <m/>
    <m/>
    <m/>
    <m/>
    <m/>
    <m/>
    <x v="1"/>
    <m/>
    <m/>
    <m/>
    <m/>
    <m/>
    <m/>
    <m/>
    <m/>
    <m/>
    <m/>
  </r>
  <r>
    <s v="164-2022"/>
    <n v="4"/>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N/A"/>
    <s v="Errores humanos en la digitación de la información consolidada en el informe de Agendas Participativas de Trabajo (APTs), por falta de capacitación."/>
    <s v="A: Indicador que controle el total de solicitudes de los ciudadanos y dentro de las fechas establecidas. "/>
    <s v="Acción Correctiva "/>
    <s v="* Indicador Formulado"/>
    <n v="1"/>
    <s v="N/A"/>
    <x v="27"/>
    <s v="Oficina de Gestión Social"/>
    <d v="2022-11-01T00:00:00"/>
    <x v="16"/>
    <m/>
    <m/>
    <m/>
    <m/>
    <m/>
    <m/>
    <x v="1"/>
    <m/>
    <m/>
    <m/>
    <m/>
    <m/>
    <m/>
    <m/>
    <m/>
    <m/>
    <m/>
  </r>
  <r>
    <s v="165-2022"/>
    <n v="1"/>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N/A"/>
    <s v="No se ha estructurado una matriz la cual contenga los mínimos de la trazabilidad de la actualización que se realiza a la matriz de agremiaciones o asociaciones y otros grupos de interés."/>
    <s v="P: Revisar el formato de agremiaciones para su actualización"/>
    <s v="Acción Correctiva "/>
    <s v="* Formato actualizado"/>
    <n v="1"/>
    <s v="N/A"/>
    <x v="27"/>
    <s v="Oficina de Gestión Social"/>
    <d v="2022-11-01T00:00:00"/>
    <x v="16"/>
    <m/>
    <m/>
    <m/>
    <m/>
    <m/>
    <m/>
    <x v="1"/>
    <m/>
    <m/>
    <m/>
    <m/>
    <m/>
    <m/>
    <m/>
    <m/>
    <m/>
    <m/>
  </r>
  <r>
    <s v="165-2022"/>
    <n v="2"/>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N/A"/>
    <s v="No se ha estructurado una matriz la cual contenga los mínimos de la trazabilidad de la actualización que se realiza a la matriz de agremiaciones o asociaciones y otros grupos de interés."/>
    <s v="H: actualizar el formato de agremiaciones, solicitar a planeación su inclusión en el SGC, capacitar a las personas que usan el formato."/>
    <s v="Acción Correctiva "/>
    <s v="* capacitación del correcto uso del formato"/>
    <n v="1"/>
    <s v="N/A"/>
    <x v="27"/>
    <s v="Oficina de Gestión Social"/>
    <d v="2022-11-01T00:00:00"/>
    <x v="16"/>
    <m/>
    <m/>
    <m/>
    <m/>
    <m/>
    <m/>
    <x v="1"/>
    <m/>
    <m/>
    <m/>
    <m/>
    <m/>
    <m/>
    <m/>
    <m/>
    <m/>
    <m/>
  </r>
  <r>
    <s v="165-2022"/>
    <n v="3"/>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N/A"/>
    <s v="No se ha estructurado una matriz la cual contenga los mínimos de la trazabilidad de la actualización que se realiza a la matriz de agremiaciones o asociaciones y otros grupos de interés."/>
    <s v="V: verificar el correcto diligenciamiento del formato 1 vez cada semestre pudiendo identificar entre otras cosas, que contacto es nuevo, a que contacto se le actualizaron los datos y que contacto será eliminado porque ya no pertenece a esta agremiación y/o localidad."/>
    <s v="Acción Correctiva "/>
    <s v="*evidencia de que se ha verificado el correcto uso del formato"/>
    <n v="1"/>
    <s v="N/A"/>
    <x v="27"/>
    <s v="Oficina de Gestión Social"/>
    <d v="2022-11-01T00:00:00"/>
    <x v="16"/>
    <m/>
    <m/>
    <m/>
    <m/>
    <m/>
    <m/>
    <x v="1"/>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0" applyNumberFormats="0" applyBorderFormats="0" applyFontFormats="0" applyPatternFormats="0" applyAlignmentFormats="0" applyWidthHeightFormats="1" dataCaption="Valores" updatedVersion="6" minRefreshableVersion="3" useAutoFormatting="1" itemPrintTitles="1" createdVersion="8" indent="0" outline="1" outlineData="1" multipleFieldFilters="0" chartFormat="3">
  <location ref="A3:B15" firstHeaderRow="1" firstDataRow="1" firstDataCol="1" rowPageCount="1" colPageCount="1"/>
  <pivotFields count="3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0">
        <item x="5"/>
        <item x="2"/>
        <item x="13"/>
        <item m="1" x="30"/>
        <item x="6"/>
        <item x="9"/>
        <item x="3"/>
        <item x="18"/>
        <item x="17"/>
        <item x="15"/>
        <item m="1" x="31"/>
        <item x="25"/>
        <item x="12"/>
        <item x="0"/>
        <item x="8"/>
        <item x="1"/>
        <item x="23"/>
        <item m="1" x="29"/>
        <item x="7"/>
        <item x="20"/>
        <item x="4"/>
        <item m="1" x="33"/>
        <item x="10"/>
        <item x="11"/>
        <item x="14"/>
        <item x="16"/>
        <item m="1" x="35"/>
        <item x="19"/>
        <item x="22"/>
        <item m="1" x="38"/>
        <item m="1" x="36"/>
        <item m="1" x="37"/>
        <item m="1" x="34"/>
        <item m="1" x="32"/>
        <item m="1" x="28"/>
        <item x="21"/>
        <item x="24"/>
        <item x="26"/>
        <item x="27"/>
        <item t="default"/>
      </items>
    </pivotField>
    <pivotField showAll="0"/>
    <pivotField showAll="0"/>
    <pivotField showAll="0"/>
    <pivotField showAll="0"/>
    <pivotField showAll="0"/>
    <pivotField showAll="0"/>
    <pivotField showAll="0"/>
    <pivotField showAll="0"/>
    <pivotField showAll="0"/>
    <pivotField axis="axisPage" dataField="1" multipleItemSelectionAllowed="1" showAll="0">
      <items count="4">
        <item h="1" x="1"/>
        <item x="0"/>
        <item h="1" m="1" x="2"/>
        <item t="default"/>
      </items>
    </pivotField>
    <pivotField showAll="0"/>
    <pivotField showAll="0"/>
    <pivotField showAll="0"/>
    <pivotField showAll="0"/>
    <pivotField showAll="0"/>
    <pivotField showAll="0"/>
    <pivotField showAll="0"/>
    <pivotField showAll="0"/>
    <pivotField showAll="0"/>
    <pivotField showAll="0"/>
  </pivotFields>
  <rowFields count="1">
    <field x="14"/>
  </rowFields>
  <rowItems count="12">
    <i>
      <x v="5"/>
    </i>
    <i>
      <x v="8"/>
    </i>
    <i>
      <x v="11"/>
    </i>
    <i>
      <x v="12"/>
    </i>
    <i>
      <x v="13"/>
    </i>
    <i>
      <x v="15"/>
    </i>
    <i>
      <x v="20"/>
    </i>
    <i>
      <x v="24"/>
    </i>
    <i>
      <x v="25"/>
    </i>
    <i>
      <x v="36"/>
    </i>
    <i>
      <x v="38"/>
    </i>
    <i t="grand">
      <x/>
    </i>
  </rowItems>
  <colItems count="1">
    <i/>
  </colItems>
  <pageFields count="1">
    <pageField fld="24" hier="-1"/>
  </pageFields>
  <dataFields count="1">
    <dataField name="Cuenta de ESTADO DE LA ACCION" fld="24" subtotal="count" baseField="0" baseItem="0"/>
  </dataFields>
  <formats count="4">
    <format dxfId="3">
      <pivotArea type="origin" dataOnly="0" labelOnly="1" outline="0" fieldPosition="0"/>
    </format>
    <format dxfId="2">
      <pivotArea field="14" type="button" dataOnly="0" labelOnly="1" outline="0" axis="axisRow" fieldPosition="0"/>
    </format>
    <format dxfId="1">
      <pivotArea dataOnly="0" labelOnly="1" fieldPosition="0">
        <references count="1">
          <reference field="14" count="0"/>
        </references>
      </pivotArea>
    </format>
    <format dxfId="0">
      <pivotArea dataOnly="0" labelOnly="1" grandRow="1" outline="0" fieldPosition="0"/>
    </format>
  </formats>
  <chartFormats count="15">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4" count="1" selected="0">
            <x v="0"/>
          </reference>
        </references>
      </pivotArea>
    </chartFormat>
    <chartFormat chart="0" format="2">
      <pivotArea type="data" outline="0" fieldPosition="0">
        <references count="2">
          <reference field="4294967294" count="1" selected="0">
            <x v="0"/>
          </reference>
          <reference field="14" count="1" selected="0">
            <x v="3"/>
          </reference>
        </references>
      </pivotArea>
    </chartFormat>
    <chartFormat chart="0" format="3">
      <pivotArea type="data" outline="0" fieldPosition="0">
        <references count="2">
          <reference field="4294967294" count="1" selected="0">
            <x v="0"/>
          </reference>
          <reference field="14" count="1" selected="0">
            <x v="5"/>
          </reference>
        </references>
      </pivotArea>
    </chartFormat>
    <chartFormat chart="0" format="4">
      <pivotArea type="data" outline="0" fieldPosition="0">
        <references count="2">
          <reference field="4294967294" count="1" selected="0">
            <x v="0"/>
          </reference>
          <reference field="14" count="1" selected="0">
            <x v="11"/>
          </reference>
        </references>
      </pivotArea>
    </chartFormat>
    <chartFormat chart="0" format="6">
      <pivotArea type="data" outline="0" fieldPosition="0">
        <references count="2">
          <reference field="4294967294" count="1" selected="0">
            <x v="0"/>
          </reference>
          <reference field="14" count="1" selected="0">
            <x v="15"/>
          </reference>
        </references>
      </pivotArea>
    </chartFormat>
    <chartFormat chart="0" format="7">
      <pivotArea type="data" outline="0" fieldPosition="0">
        <references count="2">
          <reference field="4294967294" count="1" selected="0">
            <x v="0"/>
          </reference>
          <reference field="14" count="1" selected="0">
            <x v="17"/>
          </reference>
        </references>
      </pivotArea>
    </chartFormat>
    <chartFormat chart="2" format="16" series="1">
      <pivotArea type="data" outline="0" fieldPosition="0">
        <references count="1">
          <reference field="4294967294" count="1" selected="0">
            <x v="0"/>
          </reference>
        </references>
      </pivotArea>
    </chartFormat>
    <chartFormat chart="2" format="17">
      <pivotArea type="data" outline="0" fieldPosition="0">
        <references count="2">
          <reference field="4294967294" count="1" selected="0">
            <x v="0"/>
          </reference>
          <reference field="14" count="1" selected="0">
            <x v="0"/>
          </reference>
        </references>
      </pivotArea>
    </chartFormat>
    <chartFormat chart="2" format="18">
      <pivotArea type="data" outline="0" fieldPosition="0">
        <references count="2">
          <reference field="4294967294" count="1" selected="0">
            <x v="0"/>
          </reference>
          <reference field="14" count="1" selected="0">
            <x v="3"/>
          </reference>
        </references>
      </pivotArea>
    </chartFormat>
    <chartFormat chart="2" format="19">
      <pivotArea type="data" outline="0" fieldPosition="0">
        <references count="2">
          <reference field="4294967294" count="1" selected="0">
            <x v="0"/>
          </reference>
          <reference field="14" count="1" selected="0">
            <x v="5"/>
          </reference>
        </references>
      </pivotArea>
    </chartFormat>
    <chartFormat chart="2" format="20">
      <pivotArea type="data" outline="0" fieldPosition="0">
        <references count="2">
          <reference field="4294967294" count="1" selected="0">
            <x v="0"/>
          </reference>
          <reference field="14" count="1" selected="0">
            <x v="11"/>
          </reference>
        </references>
      </pivotArea>
    </chartFormat>
    <chartFormat chart="2" format="22">
      <pivotArea type="data" outline="0" fieldPosition="0">
        <references count="2">
          <reference field="4294967294" count="1" selected="0">
            <x v="0"/>
          </reference>
          <reference field="14" count="1" selected="0">
            <x v="15"/>
          </reference>
        </references>
      </pivotArea>
    </chartFormat>
    <chartFormat chart="2" format="23">
      <pivotArea type="data" outline="0" fieldPosition="0">
        <references count="2">
          <reference field="4294967294" count="1" selected="0">
            <x v="0"/>
          </reference>
          <reference field="14" count="1" selected="0">
            <x v="17"/>
          </reference>
        </references>
      </pivotArea>
    </chartFormat>
    <chartFormat chart="0" format="9">
      <pivotArea type="data" outline="0" fieldPosition="0">
        <references count="2">
          <reference field="4294967294" count="1" selected="0">
            <x v="0"/>
          </reference>
          <reference field="1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TablaDinámica3" cacheId="0" applyNumberFormats="0" applyBorderFormats="0" applyFontFormats="0" applyPatternFormats="0" applyAlignmentFormats="0" applyWidthHeightFormats="1" dataCaption="Valores" updatedVersion="6" minRefreshableVersion="3" useAutoFormatting="1" itemPrintTitles="1" createdVersion="8" indent="0" outline="1" outlineData="1" multipleFieldFilters="0" chartFormat="4">
  <location ref="A66:U92" firstHeaderRow="1" firstDataRow="2" firstDataCol="1" rowPageCount="1" colPageCount="1"/>
  <pivotFields count="3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40">
        <item m="1" x="28"/>
        <item m="1" x="33"/>
        <item x="24"/>
        <item m="1" x="37"/>
        <item m="1" x="38"/>
        <item m="1" x="32"/>
        <item x="4"/>
        <item m="1" x="34"/>
        <item x="20"/>
        <item x="7"/>
        <item m="1" x="29"/>
        <item x="22"/>
        <item x="23"/>
        <item x="26"/>
        <item x="1"/>
        <item x="8"/>
        <item m="1" x="36"/>
        <item x="11"/>
        <item x="0"/>
        <item x="27"/>
        <item x="12"/>
        <item x="16"/>
        <item x="25"/>
        <item x="10"/>
        <item m="1" x="31"/>
        <item x="15"/>
        <item m="1" x="35"/>
        <item x="17"/>
        <item x="18"/>
        <item x="3"/>
        <item x="9"/>
        <item x="6"/>
        <item m="1" x="30"/>
        <item x="19"/>
        <item x="21"/>
        <item x="13"/>
        <item x="2"/>
        <item x="5"/>
        <item x="14"/>
        <item t="default"/>
      </items>
    </pivotField>
    <pivotField showAll="0"/>
    <pivotField showAll="0"/>
    <pivotField axis="axisCol" dataField="1" showAll="0">
      <items count="27">
        <item m="1" x="22"/>
        <item x="0"/>
        <item m="1" x="20"/>
        <item x="1"/>
        <item x="2"/>
        <item x="4"/>
        <item x="5"/>
        <item x="6"/>
        <item x="7"/>
        <item x="8"/>
        <item x="9"/>
        <item m="1" x="25"/>
        <item m="1" x="19"/>
        <item m="1" x="24"/>
        <item m="1" x="23"/>
        <item x="10"/>
        <item m="1" x="21"/>
        <item x="11"/>
        <item x="12"/>
        <item x="13"/>
        <item x="14"/>
        <item x="15"/>
        <item x="16"/>
        <item x="17"/>
        <item x="3"/>
        <item x="18"/>
        <item t="default"/>
      </items>
    </pivotField>
    <pivotField showAll="0"/>
    <pivotField showAll="0"/>
    <pivotField showAll="0"/>
    <pivotField showAll="0"/>
    <pivotField showAll="0"/>
    <pivotField showAll="0"/>
    <pivotField axis="axisPage" multipleItemSelectionAllowed="1" showAll="0">
      <items count="4">
        <item x="1"/>
        <item h="1" x="0"/>
        <item h="1" m="1" x="2"/>
        <item t="default"/>
      </items>
    </pivotField>
    <pivotField showAll="0"/>
    <pivotField showAll="0"/>
    <pivotField showAll="0"/>
    <pivotField showAll="0"/>
    <pivotField showAll="0"/>
    <pivotField showAll="0"/>
    <pivotField showAll="0"/>
    <pivotField showAll="0"/>
    <pivotField showAll="0"/>
    <pivotField showAll="0"/>
  </pivotFields>
  <rowFields count="1">
    <field x="14"/>
  </rowFields>
  <rowItems count="25">
    <i>
      <x v="6"/>
    </i>
    <i>
      <x v="8"/>
    </i>
    <i>
      <x v="9"/>
    </i>
    <i>
      <x v="11"/>
    </i>
    <i>
      <x v="12"/>
    </i>
    <i>
      <x v="13"/>
    </i>
    <i>
      <x v="14"/>
    </i>
    <i>
      <x v="15"/>
    </i>
    <i>
      <x v="17"/>
    </i>
    <i>
      <x v="18"/>
    </i>
    <i>
      <x v="19"/>
    </i>
    <i>
      <x v="20"/>
    </i>
    <i>
      <x v="22"/>
    </i>
    <i>
      <x v="23"/>
    </i>
    <i>
      <x v="25"/>
    </i>
    <i>
      <x v="28"/>
    </i>
    <i>
      <x v="29"/>
    </i>
    <i>
      <x v="30"/>
    </i>
    <i>
      <x v="31"/>
    </i>
    <i>
      <x v="33"/>
    </i>
    <i>
      <x v="34"/>
    </i>
    <i>
      <x v="35"/>
    </i>
    <i>
      <x v="36"/>
    </i>
    <i>
      <x v="37"/>
    </i>
    <i t="grand">
      <x/>
    </i>
  </rowItems>
  <colFields count="1">
    <field x="17"/>
  </colFields>
  <colItems count="20">
    <i>
      <x v="1"/>
    </i>
    <i>
      <x v="3"/>
    </i>
    <i>
      <x v="4"/>
    </i>
    <i>
      <x v="5"/>
    </i>
    <i>
      <x v="6"/>
    </i>
    <i>
      <x v="7"/>
    </i>
    <i>
      <x v="8"/>
    </i>
    <i>
      <x v="9"/>
    </i>
    <i>
      <x v="10"/>
    </i>
    <i>
      <x v="15"/>
    </i>
    <i>
      <x v="17"/>
    </i>
    <i>
      <x v="18"/>
    </i>
    <i>
      <x v="19"/>
    </i>
    <i>
      <x v="20"/>
    </i>
    <i>
      <x v="21"/>
    </i>
    <i>
      <x v="22"/>
    </i>
    <i>
      <x v="23"/>
    </i>
    <i>
      <x v="24"/>
    </i>
    <i>
      <x v="25"/>
    </i>
    <i t="grand">
      <x/>
    </i>
  </colItems>
  <pageFields count="1">
    <pageField fld="24" hier="-1"/>
  </pageFields>
  <dataFields count="1">
    <dataField name="Cuenta de FECHA DE TERMINACIÓN" fld="17" subtotal="count" baseField="0" baseItem="0"/>
  </dataFields>
  <formats count="4">
    <format dxfId="7">
      <pivotArea type="origin" dataOnly="0" labelOnly="1" outline="0" fieldPosition="0"/>
    </format>
    <format dxfId="6">
      <pivotArea field="14" type="button" dataOnly="0" labelOnly="1" outline="0" axis="axisRow" fieldPosition="0"/>
    </format>
    <format dxfId="5">
      <pivotArea dataOnly="0" labelOnly="1" fieldPosition="0">
        <references count="1">
          <reference field="14" count="0"/>
        </references>
      </pivotArea>
    </format>
    <format dxfId="4">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2" cacheId="0" applyNumberFormats="0" applyBorderFormats="0" applyFontFormats="0" applyPatternFormats="0" applyAlignmentFormats="0" applyWidthHeightFormats="1" dataCaption="Valores" updatedVersion="6" minRefreshableVersion="3" useAutoFormatting="1" itemPrintTitles="1" createdVersion="8" indent="0" outline="1" outlineData="1" multipleFieldFilters="0" chartFormat="4">
  <location ref="A27:B52" firstHeaderRow="1" firstDataRow="1" firstDataCol="1" rowPageCount="1" colPageCount="1"/>
  <pivotFields count="3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40">
        <item m="1" x="28"/>
        <item m="1" x="33"/>
        <item x="24"/>
        <item m="1" x="37"/>
        <item m="1" x="38"/>
        <item m="1" x="32"/>
        <item x="4"/>
        <item m="1" x="34"/>
        <item x="20"/>
        <item x="7"/>
        <item m="1" x="29"/>
        <item x="22"/>
        <item x="23"/>
        <item x="26"/>
        <item x="1"/>
        <item x="8"/>
        <item m="1" x="36"/>
        <item x="11"/>
        <item x="0"/>
        <item x="27"/>
        <item x="12"/>
        <item x="16"/>
        <item x="25"/>
        <item x="10"/>
        <item m="1" x="31"/>
        <item x="15"/>
        <item m="1" x="35"/>
        <item x="17"/>
        <item x="18"/>
        <item x="3"/>
        <item x="9"/>
        <item x="6"/>
        <item m="1" x="30"/>
        <item x="19"/>
        <item x="21"/>
        <item x="13"/>
        <item x="2"/>
        <item x="5"/>
        <item x="14"/>
        <item t="default"/>
      </items>
    </pivotField>
    <pivotField showAll="0"/>
    <pivotField showAll="0"/>
    <pivotField showAll="0"/>
    <pivotField showAll="0"/>
    <pivotField showAll="0"/>
    <pivotField showAll="0"/>
    <pivotField showAll="0"/>
    <pivotField showAll="0"/>
    <pivotField showAll="0"/>
    <pivotField axis="axisPage" dataField="1" multipleItemSelectionAllowed="1" showAll="0">
      <items count="4">
        <item x="1"/>
        <item h="1" x="0"/>
        <item h="1" m="1" x="2"/>
        <item t="default"/>
      </items>
    </pivotField>
    <pivotField showAll="0"/>
    <pivotField showAll="0"/>
    <pivotField showAll="0"/>
    <pivotField showAll="0"/>
    <pivotField showAll="0"/>
    <pivotField showAll="0"/>
    <pivotField showAll="0"/>
    <pivotField showAll="0"/>
    <pivotField showAll="0"/>
    <pivotField showAll="0"/>
  </pivotFields>
  <rowFields count="1">
    <field x="14"/>
  </rowFields>
  <rowItems count="25">
    <i>
      <x v="6"/>
    </i>
    <i>
      <x v="8"/>
    </i>
    <i>
      <x v="9"/>
    </i>
    <i>
      <x v="11"/>
    </i>
    <i>
      <x v="12"/>
    </i>
    <i>
      <x v="13"/>
    </i>
    <i>
      <x v="14"/>
    </i>
    <i>
      <x v="15"/>
    </i>
    <i>
      <x v="17"/>
    </i>
    <i>
      <x v="18"/>
    </i>
    <i>
      <x v="19"/>
    </i>
    <i>
      <x v="20"/>
    </i>
    <i>
      <x v="22"/>
    </i>
    <i>
      <x v="23"/>
    </i>
    <i>
      <x v="25"/>
    </i>
    <i>
      <x v="28"/>
    </i>
    <i>
      <x v="29"/>
    </i>
    <i>
      <x v="30"/>
    </i>
    <i>
      <x v="31"/>
    </i>
    <i>
      <x v="33"/>
    </i>
    <i>
      <x v="34"/>
    </i>
    <i>
      <x v="35"/>
    </i>
    <i>
      <x v="36"/>
    </i>
    <i>
      <x v="37"/>
    </i>
    <i t="grand">
      <x/>
    </i>
  </rowItems>
  <colItems count="1">
    <i/>
  </colItems>
  <pageFields count="1">
    <pageField fld="24" hier="-1"/>
  </pageFields>
  <dataFields count="1">
    <dataField name="Cuenta de ESTADO DE LA ACCION" fld="24" subtotal="count" baseField="0" baseItem="0"/>
  </dataFields>
  <formats count="27">
    <format dxfId="34">
      <pivotArea type="origin" dataOnly="0" labelOnly="1" outline="0" fieldPosition="0"/>
    </format>
    <format dxfId="33">
      <pivotArea field="14" type="button" dataOnly="0" labelOnly="1" outline="0" axis="axisRow" fieldPosition="0"/>
    </format>
    <format dxfId="32">
      <pivotArea dataOnly="0" labelOnly="1" fieldPosition="0">
        <references count="1">
          <reference field="14" count="0"/>
        </references>
      </pivotArea>
    </format>
    <format dxfId="31">
      <pivotArea dataOnly="0" labelOnly="1" grandRow="1" outline="0" fieldPosition="0"/>
    </format>
    <format dxfId="30">
      <pivotArea collapsedLevelsAreSubtotals="1" fieldPosition="0">
        <references count="1">
          <reference field="14" count="1">
            <x v="1"/>
          </reference>
        </references>
      </pivotArea>
    </format>
    <format dxfId="29">
      <pivotArea collapsedLevelsAreSubtotals="1" fieldPosition="0">
        <references count="1">
          <reference field="14" count="1">
            <x v="6"/>
          </reference>
        </references>
      </pivotArea>
    </format>
    <format dxfId="28">
      <pivotArea dataOnly="0" labelOnly="1" fieldPosition="0">
        <references count="1">
          <reference field="14" count="1">
            <x v="8"/>
          </reference>
        </references>
      </pivotArea>
    </format>
    <format dxfId="27">
      <pivotArea collapsedLevelsAreSubtotals="1" fieldPosition="0">
        <references count="1">
          <reference field="14" count="1">
            <x v="8"/>
          </reference>
        </references>
      </pivotArea>
    </format>
    <format dxfId="26">
      <pivotArea collapsedLevelsAreSubtotals="1" fieldPosition="0">
        <references count="1">
          <reference field="14" count="1">
            <x v="9"/>
          </reference>
        </references>
      </pivotArea>
    </format>
    <format dxfId="25">
      <pivotArea collapsedLevelsAreSubtotals="1" fieldPosition="0">
        <references count="1">
          <reference field="14" count="1">
            <x v="10"/>
          </reference>
        </references>
      </pivotArea>
    </format>
    <format dxfId="24">
      <pivotArea collapsedLevelsAreSubtotals="1" fieldPosition="0">
        <references count="1">
          <reference field="14" count="1">
            <x v="12"/>
          </reference>
        </references>
      </pivotArea>
    </format>
    <format dxfId="23">
      <pivotArea collapsedLevelsAreSubtotals="1" fieldPosition="0">
        <references count="1">
          <reference field="14" count="1">
            <x v="14"/>
          </reference>
        </references>
      </pivotArea>
    </format>
    <format dxfId="22">
      <pivotArea collapsedLevelsAreSubtotals="1" fieldPosition="0">
        <references count="1">
          <reference field="14" count="1">
            <x v="15"/>
          </reference>
        </references>
      </pivotArea>
    </format>
    <format dxfId="21">
      <pivotArea collapsedLevelsAreSubtotals="1" fieldPosition="0">
        <references count="1">
          <reference field="14" count="1">
            <x v="18"/>
          </reference>
        </references>
      </pivotArea>
    </format>
    <format dxfId="20">
      <pivotArea collapsedLevelsAreSubtotals="1" fieldPosition="0">
        <references count="1">
          <reference field="14" count="1">
            <x v="20"/>
          </reference>
        </references>
      </pivotArea>
    </format>
    <format dxfId="19">
      <pivotArea collapsedLevelsAreSubtotals="1" fieldPosition="0">
        <references count="1">
          <reference field="14" count="1">
            <x v="22"/>
          </reference>
        </references>
      </pivotArea>
    </format>
    <format dxfId="18">
      <pivotArea collapsedLevelsAreSubtotals="1" fieldPosition="0">
        <references count="1">
          <reference field="14" count="1">
            <x v="24"/>
          </reference>
        </references>
      </pivotArea>
    </format>
    <format dxfId="17">
      <pivotArea collapsedLevelsAreSubtotals="1" fieldPosition="0">
        <references count="1">
          <reference field="14" count="1">
            <x v="25"/>
          </reference>
        </references>
      </pivotArea>
    </format>
    <format dxfId="16">
      <pivotArea collapsedLevelsAreSubtotals="1" fieldPosition="0">
        <references count="1">
          <reference field="14" count="1">
            <x v="27"/>
          </reference>
        </references>
      </pivotArea>
    </format>
    <format dxfId="15">
      <pivotArea collapsedLevelsAreSubtotals="1" fieldPosition="0">
        <references count="1">
          <reference field="14" count="1">
            <x v="28"/>
          </reference>
        </references>
      </pivotArea>
    </format>
    <format dxfId="14">
      <pivotArea collapsedLevelsAreSubtotals="1" fieldPosition="0">
        <references count="1">
          <reference field="14" count="1">
            <x v="29"/>
          </reference>
        </references>
      </pivotArea>
    </format>
    <format dxfId="13">
      <pivotArea collapsedLevelsAreSubtotals="1" fieldPosition="0">
        <references count="1">
          <reference field="14" count="1">
            <x v="30"/>
          </reference>
        </references>
      </pivotArea>
    </format>
    <format dxfId="12">
      <pivotArea collapsedLevelsAreSubtotals="1" fieldPosition="0">
        <references count="1">
          <reference field="14" count="1">
            <x v="31"/>
          </reference>
        </references>
      </pivotArea>
    </format>
    <format dxfId="11">
      <pivotArea collapsedLevelsAreSubtotals="1" fieldPosition="0">
        <references count="1">
          <reference field="14" count="1">
            <x v="32"/>
          </reference>
        </references>
      </pivotArea>
    </format>
    <format dxfId="10">
      <pivotArea collapsedLevelsAreSubtotals="1" fieldPosition="0">
        <references count="1">
          <reference field="14" count="1">
            <x v="35"/>
          </reference>
        </references>
      </pivotArea>
    </format>
    <format dxfId="9">
      <pivotArea collapsedLevelsAreSubtotals="1" fieldPosition="0">
        <references count="1">
          <reference field="14" count="1">
            <x v="36"/>
          </reference>
        </references>
      </pivotArea>
    </format>
    <format dxfId="8">
      <pivotArea collapsedLevelsAreSubtotals="1" fieldPosition="0">
        <references count="1">
          <reference field="14" count="1">
            <x v="37"/>
          </reference>
        </references>
      </pivotArea>
    </format>
  </formats>
  <chartFormats count="61">
    <chartFormat chart="0" format="0"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2">
          <reference field="4294967294" count="1" selected="0">
            <x v="0"/>
          </reference>
          <reference field="14" count="1" selected="0">
            <x v="37"/>
          </reference>
        </references>
      </pivotArea>
    </chartFormat>
    <chartFormat chart="3" format="2" series="1">
      <pivotArea type="data" outline="0" fieldPosition="0">
        <references count="2">
          <reference field="4294967294" count="1" selected="0">
            <x v="0"/>
          </reference>
          <reference field="14" count="1" selected="0">
            <x v="36"/>
          </reference>
        </references>
      </pivotArea>
    </chartFormat>
    <chartFormat chart="3" format="3" series="1">
      <pivotArea type="data" outline="0" fieldPosition="0">
        <references count="2">
          <reference field="4294967294" count="1" selected="0">
            <x v="0"/>
          </reference>
          <reference field="14" count="1" selected="0">
            <x v="35"/>
          </reference>
        </references>
      </pivotArea>
    </chartFormat>
    <chartFormat chart="3" format="6" series="1">
      <pivotArea type="data" outline="0" fieldPosition="0">
        <references count="2">
          <reference field="4294967294" count="1" selected="0">
            <x v="0"/>
          </reference>
          <reference field="14" count="1" selected="0">
            <x v="32"/>
          </reference>
        </references>
      </pivotArea>
    </chartFormat>
    <chartFormat chart="3" format="7" series="1">
      <pivotArea type="data" outline="0" fieldPosition="0">
        <references count="2">
          <reference field="4294967294" count="1" selected="0">
            <x v="0"/>
          </reference>
          <reference field="14" count="1" selected="0">
            <x v="31"/>
          </reference>
        </references>
      </pivotArea>
    </chartFormat>
    <chartFormat chart="3" format="9" series="1">
      <pivotArea type="data" outline="0" fieldPosition="0">
        <references count="2">
          <reference field="4294967294" count="1" selected="0">
            <x v="0"/>
          </reference>
          <reference field="14" count="1" selected="0">
            <x v="30"/>
          </reference>
        </references>
      </pivotArea>
    </chartFormat>
    <chartFormat chart="3" format="10" series="1">
      <pivotArea type="data" outline="0" fieldPosition="0">
        <references count="2">
          <reference field="4294967294" count="1" selected="0">
            <x v="0"/>
          </reference>
          <reference field="14" count="1" selected="0">
            <x v="29"/>
          </reference>
        </references>
      </pivotArea>
    </chartFormat>
    <chartFormat chart="3" format="11" series="1">
      <pivotArea type="data" outline="0" fieldPosition="0">
        <references count="2">
          <reference field="4294967294" count="1" selected="0">
            <x v="0"/>
          </reference>
          <reference field="14" count="1" selected="0">
            <x v="28"/>
          </reference>
        </references>
      </pivotArea>
    </chartFormat>
    <chartFormat chart="3" format="12" series="1">
      <pivotArea type="data" outline="0" fieldPosition="0">
        <references count="2">
          <reference field="4294967294" count="1" selected="0">
            <x v="0"/>
          </reference>
          <reference field="14" count="1" selected="0">
            <x v="27"/>
          </reference>
        </references>
      </pivotArea>
    </chartFormat>
    <chartFormat chart="3" format="13" series="1">
      <pivotArea type="data" outline="0" fieldPosition="0">
        <references count="2">
          <reference field="4294967294" count="1" selected="0">
            <x v="0"/>
          </reference>
          <reference field="14" count="1" selected="0">
            <x v="25"/>
          </reference>
        </references>
      </pivotArea>
    </chartFormat>
    <chartFormat chart="3" format="14" series="1">
      <pivotArea type="data" outline="0" fieldPosition="0">
        <references count="2">
          <reference field="4294967294" count="1" selected="0">
            <x v="0"/>
          </reference>
          <reference field="14" count="1" selected="0">
            <x v="24"/>
          </reference>
        </references>
      </pivotArea>
    </chartFormat>
    <chartFormat chart="3" format="16" series="1">
      <pivotArea type="data" outline="0" fieldPosition="0">
        <references count="2">
          <reference field="4294967294" count="1" selected="0">
            <x v="0"/>
          </reference>
          <reference field="14" count="1" selected="0">
            <x v="22"/>
          </reference>
        </references>
      </pivotArea>
    </chartFormat>
    <chartFormat chart="3" format="18" series="1">
      <pivotArea type="data" outline="0" fieldPosition="0">
        <references count="2">
          <reference field="4294967294" count="1" selected="0">
            <x v="0"/>
          </reference>
          <reference field="14" count="1" selected="0">
            <x v="20"/>
          </reference>
        </references>
      </pivotArea>
    </chartFormat>
    <chartFormat chart="3" format="19" series="1">
      <pivotArea type="data" outline="0" fieldPosition="0">
        <references count="2">
          <reference field="4294967294" count="1" selected="0">
            <x v="0"/>
          </reference>
          <reference field="14" count="1" selected="0">
            <x v="18"/>
          </reference>
        </references>
      </pivotArea>
    </chartFormat>
    <chartFormat chart="3" format="21" series="1">
      <pivotArea type="data" outline="0" fieldPosition="0">
        <references count="2">
          <reference field="4294967294" count="1" selected="0">
            <x v="0"/>
          </reference>
          <reference field="14" count="1" selected="0">
            <x v="15"/>
          </reference>
        </references>
      </pivotArea>
    </chartFormat>
    <chartFormat chart="3" format="22" series="1">
      <pivotArea type="data" outline="0" fieldPosition="0">
        <references count="2">
          <reference field="4294967294" count="1" selected="0">
            <x v="0"/>
          </reference>
          <reference field="14" count="1" selected="0">
            <x v="14"/>
          </reference>
        </references>
      </pivotArea>
    </chartFormat>
    <chartFormat chart="3" format="23" series="1">
      <pivotArea type="data" outline="0" fieldPosition="0">
        <references count="2">
          <reference field="4294967294" count="1" selected="0">
            <x v="0"/>
          </reference>
          <reference field="14" count="1" selected="0">
            <x v="12"/>
          </reference>
        </references>
      </pivotArea>
    </chartFormat>
    <chartFormat chart="3" format="24" series="1">
      <pivotArea type="data" outline="0" fieldPosition="0">
        <references count="2">
          <reference field="4294967294" count="1" selected="0">
            <x v="0"/>
          </reference>
          <reference field="14" count="1" selected="0">
            <x v="10"/>
          </reference>
        </references>
      </pivotArea>
    </chartFormat>
    <chartFormat chart="3" format="25" series="1">
      <pivotArea type="data" outline="0" fieldPosition="0">
        <references count="2">
          <reference field="4294967294" count="1" selected="0">
            <x v="0"/>
          </reference>
          <reference field="14" count="1" selected="0">
            <x v="9"/>
          </reference>
        </references>
      </pivotArea>
    </chartFormat>
    <chartFormat chart="3" format="26" series="1">
      <pivotArea type="data" outline="0" fieldPosition="0">
        <references count="2">
          <reference field="4294967294" count="1" selected="0">
            <x v="0"/>
          </reference>
          <reference field="14" count="1" selected="0">
            <x v="8"/>
          </reference>
        </references>
      </pivotArea>
    </chartFormat>
    <chartFormat chart="3" format="27" series="1">
      <pivotArea type="data" outline="0" fieldPosition="0">
        <references count="2">
          <reference field="4294967294" count="1" selected="0">
            <x v="0"/>
          </reference>
          <reference field="14" count="1" selected="0">
            <x v="6"/>
          </reference>
        </references>
      </pivotArea>
    </chartFormat>
    <chartFormat chart="3" format="28" series="1">
      <pivotArea type="data" outline="0" fieldPosition="0">
        <references count="2">
          <reference field="4294967294" count="1" selected="0">
            <x v="0"/>
          </reference>
          <reference field="14" count="1" selected="0">
            <x v="1"/>
          </reference>
        </references>
      </pivotArea>
    </chartFormat>
    <chartFormat chart="3" format="58">
      <pivotArea type="data" outline="0" fieldPosition="0">
        <references count="2">
          <reference field="4294967294" count="1" selected="0">
            <x v="0"/>
          </reference>
          <reference field="14" count="1" selected="0">
            <x v="1"/>
          </reference>
        </references>
      </pivotArea>
    </chartFormat>
    <chartFormat chart="3" format="59">
      <pivotArea type="data" outline="0" fieldPosition="0">
        <references count="2">
          <reference field="4294967294" count="1" selected="0">
            <x v="0"/>
          </reference>
          <reference field="14" count="1" selected="0">
            <x v="6"/>
          </reference>
        </references>
      </pivotArea>
    </chartFormat>
    <chartFormat chart="3" format="60">
      <pivotArea type="data" outline="0" fieldPosition="0">
        <references count="2">
          <reference field="4294967294" count="1" selected="0">
            <x v="0"/>
          </reference>
          <reference field="14" count="1" selected="0">
            <x v="8"/>
          </reference>
        </references>
      </pivotArea>
    </chartFormat>
    <chartFormat chart="3" format="61">
      <pivotArea type="data" outline="0" fieldPosition="0">
        <references count="2">
          <reference field="4294967294" count="1" selected="0">
            <x v="0"/>
          </reference>
          <reference field="14" count="1" selected="0">
            <x v="9"/>
          </reference>
        </references>
      </pivotArea>
    </chartFormat>
    <chartFormat chart="3" format="62">
      <pivotArea type="data" outline="0" fieldPosition="0">
        <references count="2">
          <reference field="4294967294" count="1" selected="0">
            <x v="0"/>
          </reference>
          <reference field="14" count="1" selected="0">
            <x v="10"/>
          </reference>
        </references>
      </pivotArea>
    </chartFormat>
    <chartFormat chart="3" format="63">
      <pivotArea type="data" outline="0" fieldPosition="0">
        <references count="2">
          <reference field="4294967294" count="1" selected="0">
            <x v="0"/>
          </reference>
          <reference field="14" count="1" selected="0">
            <x v="12"/>
          </reference>
        </references>
      </pivotArea>
    </chartFormat>
    <chartFormat chart="3" format="64">
      <pivotArea type="data" outline="0" fieldPosition="0">
        <references count="2">
          <reference field="4294967294" count="1" selected="0">
            <x v="0"/>
          </reference>
          <reference field="14" count="1" selected="0">
            <x v="14"/>
          </reference>
        </references>
      </pivotArea>
    </chartFormat>
    <chartFormat chart="3" format="65">
      <pivotArea type="data" outline="0" fieldPosition="0">
        <references count="2">
          <reference field="4294967294" count="1" selected="0">
            <x v="0"/>
          </reference>
          <reference field="14" count="1" selected="0">
            <x v="15"/>
          </reference>
        </references>
      </pivotArea>
    </chartFormat>
    <chartFormat chart="3" format="67">
      <pivotArea type="data" outline="0" fieldPosition="0">
        <references count="2">
          <reference field="4294967294" count="1" selected="0">
            <x v="0"/>
          </reference>
          <reference field="14" count="1" selected="0">
            <x v="18"/>
          </reference>
        </references>
      </pivotArea>
    </chartFormat>
    <chartFormat chart="3" format="68">
      <pivotArea type="data" outline="0" fieldPosition="0">
        <references count="2">
          <reference field="4294967294" count="1" selected="0">
            <x v="0"/>
          </reference>
          <reference field="14" count="1" selected="0">
            <x v="20"/>
          </reference>
        </references>
      </pivotArea>
    </chartFormat>
    <chartFormat chart="3" format="70">
      <pivotArea type="data" outline="0" fieldPosition="0">
        <references count="2">
          <reference field="4294967294" count="1" selected="0">
            <x v="0"/>
          </reference>
          <reference field="14" count="1" selected="0">
            <x v="22"/>
          </reference>
        </references>
      </pivotArea>
    </chartFormat>
    <chartFormat chart="3" format="72">
      <pivotArea type="data" outline="0" fieldPosition="0">
        <references count="2">
          <reference field="4294967294" count="1" selected="0">
            <x v="0"/>
          </reference>
          <reference field="14" count="1" selected="0">
            <x v="24"/>
          </reference>
        </references>
      </pivotArea>
    </chartFormat>
    <chartFormat chart="3" format="73">
      <pivotArea type="data" outline="0" fieldPosition="0">
        <references count="2">
          <reference field="4294967294" count="1" selected="0">
            <x v="0"/>
          </reference>
          <reference field="14" count="1" selected="0">
            <x v="25"/>
          </reference>
        </references>
      </pivotArea>
    </chartFormat>
    <chartFormat chart="3" format="74">
      <pivotArea type="data" outline="0" fieldPosition="0">
        <references count="2">
          <reference field="4294967294" count="1" selected="0">
            <x v="0"/>
          </reference>
          <reference field="14" count="1" selected="0">
            <x v="27"/>
          </reference>
        </references>
      </pivotArea>
    </chartFormat>
    <chartFormat chart="3" format="75">
      <pivotArea type="data" outline="0" fieldPosition="0">
        <references count="2">
          <reference field="4294967294" count="1" selected="0">
            <x v="0"/>
          </reference>
          <reference field="14" count="1" selected="0">
            <x v="28"/>
          </reference>
        </references>
      </pivotArea>
    </chartFormat>
    <chartFormat chart="3" format="76">
      <pivotArea type="data" outline="0" fieldPosition="0">
        <references count="2">
          <reference field="4294967294" count="1" selected="0">
            <x v="0"/>
          </reference>
          <reference field="14" count="1" selected="0">
            <x v="29"/>
          </reference>
        </references>
      </pivotArea>
    </chartFormat>
    <chartFormat chart="3" format="77">
      <pivotArea type="data" outline="0" fieldPosition="0">
        <references count="2">
          <reference field="4294967294" count="1" selected="0">
            <x v="0"/>
          </reference>
          <reference field="14" count="1" selected="0">
            <x v="30"/>
          </reference>
        </references>
      </pivotArea>
    </chartFormat>
    <chartFormat chart="3" format="79">
      <pivotArea type="data" outline="0" fieldPosition="0">
        <references count="2">
          <reference field="4294967294" count="1" selected="0">
            <x v="0"/>
          </reference>
          <reference field="14" count="1" selected="0">
            <x v="31"/>
          </reference>
        </references>
      </pivotArea>
    </chartFormat>
    <chartFormat chart="3" format="80">
      <pivotArea type="data" outline="0" fieldPosition="0">
        <references count="2">
          <reference field="4294967294" count="1" selected="0">
            <x v="0"/>
          </reference>
          <reference field="14" count="1" selected="0">
            <x v="32"/>
          </reference>
        </references>
      </pivotArea>
    </chartFormat>
    <chartFormat chart="3" format="83">
      <pivotArea type="data" outline="0" fieldPosition="0">
        <references count="2">
          <reference field="4294967294" count="1" selected="0">
            <x v="0"/>
          </reference>
          <reference field="14" count="1" selected="0">
            <x v="35"/>
          </reference>
        </references>
      </pivotArea>
    </chartFormat>
    <chartFormat chart="3" format="84">
      <pivotArea type="data" outline="0" fieldPosition="0">
        <references count="2">
          <reference field="4294967294" count="1" selected="0">
            <x v="0"/>
          </reference>
          <reference field="14" count="1" selected="0">
            <x v="36"/>
          </reference>
        </references>
      </pivotArea>
    </chartFormat>
    <chartFormat chart="3" format="85">
      <pivotArea type="data" outline="0" fieldPosition="0">
        <references count="2">
          <reference field="4294967294" count="1" selected="0">
            <x v="0"/>
          </reference>
          <reference field="14" count="1" selected="0">
            <x v="37"/>
          </reference>
        </references>
      </pivotArea>
    </chartFormat>
    <chartFormat chart="3" format="87">
      <pivotArea type="data" outline="0" fieldPosition="0">
        <references count="2">
          <reference field="4294967294" count="1" selected="0">
            <x v="0"/>
          </reference>
          <reference field="14" count="1" selected="0">
            <x v="3"/>
          </reference>
        </references>
      </pivotArea>
    </chartFormat>
    <chartFormat chart="3" format="88">
      <pivotArea type="data" outline="0" fieldPosition="0">
        <references count="2">
          <reference field="4294967294" count="1" selected="0">
            <x v="0"/>
          </reference>
          <reference field="14" count="1" selected="0">
            <x v="4"/>
          </reference>
        </references>
      </pivotArea>
    </chartFormat>
    <chartFormat chart="3" format="89">
      <pivotArea type="data" outline="0" fieldPosition="0">
        <references count="2">
          <reference field="4294967294" count="1" selected="0">
            <x v="0"/>
          </reference>
          <reference field="14" count="1" selected="0">
            <x v="5"/>
          </reference>
        </references>
      </pivotArea>
    </chartFormat>
    <chartFormat chart="3" format="90">
      <pivotArea type="data" outline="0" fieldPosition="0">
        <references count="2">
          <reference field="4294967294" count="1" selected="0">
            <x v="0"/>
          </reference>
          <reference field="14" count="1" selected="0">
            <x v="7"/>
          </reference>
        </references>
      </pivotArea>
    </chartFormat>
    <chartFormat chart="3" format="91">
      <pivotArea type="data" outline="0" fieldPosition="0">
        <references count="2">
          <reference field="4294967294" count="1" selected="0">
            <x v="0"/>
          </reference>
          <reference field="14" count="1" selected="0">
            <x v="11"/>
          </reference>
        </references>
      </pivotArea>
    </chartFormat>
    <chartFormat chart="3" format="92">
      <pivotArea type="data" outline="0" fieldPosition="0">
        <references count="2">
          <reference field="4294967294" count="1" selected="0">
            <x v="0"/>
          </reference>
          <reference field="14" count="1" selected="0">
            <x v="16"/>
          </reference>
        </references>
      </pivotArea>
    </chartFormat>
    <chartFormat chart="3" format="93">
      <pivotArea type="data" outline="0" fieldPosition="0">
        <references count="2">
          <reference field="4294967294" count="1" selected="0">
            <x v="0"/>
          </reference>
          <reference field="14" count="1" selected="0">
            <x v="17"/>
          </reference>
        </references>
      </pivotArea>
    </chartFormat>
    <chartFormat chart="3" format="94">
      <pivotArea type="data" outline="0" fieldPosition="0">
        <references count="2">
          <reference field="4294967294" count="1" selected="0">
            <x v="0"/>
          </reference>
          <reference field="14" count="1" selected="0">
            <x v="21"/>
          </reference>
        </references>
      </pivotArea>
    </chartFormat>
    <chartFormat chart="3" format="95">
      <pivotArea type="data" outline="0" fieldPosition="0">
        <references count="2">
          <reference field="4294967294" count="1" selected="0">
            <x v="0"/>
          </reference>
          <reference field="14" count="1" selected="0">
            <x v="23"/>
          </reference>
        </references>
      </pivotArea>
    </chartFormat>
    <chartFormat chart="3" format="96">
      <pivotArea type="data" outline="0" fieldPosition="0">
        <references count="2">
          <reference field="4294967294" count="1" selected="0">
            <x v="0"/>
          </reference>
          <reference field="14" count="1" selected="0">
            <x v="26"/>
          </reference>
        </references>
      </pivotArea>
    </chartFormat>
    <chartFormat chart="3" format="97">
      <pivotArea type="data" outline="0" fieldPosition="0">
        <references count="2">
          <reference field="4294967294" count="1" selected="0">
            <x v="0"/>
          </reference>
          <reference field="14" count="1" selected="0">
            <x v="33"/>
          </reference>
        </references>
      </pivotArea>
    </chartFormat>
    <chartFormat chart="3" format="98">
      <pivotArea type="data" outline="0" fieldPosition="0">
        <references count="2">
          <reference field="4294967294" count="1" selected="0">
            <x v="0"/>
          </reference>
          <reference field="14" count="1" selected="0">
            <x v="38"/>
          </reference>
        </references>
      </pivotArea>
    </chartFormat>
    <chartFormat chart="3" format="99">
      <pivotArea type="data" outline="0" fieldPosition="0">
        <references count="2">
          <reference field="4294967294" count="1" selected="0">
            <x v="0"/>
          </reference>
          <reference field="14" count="1" selected="0">
            <x v="13"/>
          </reference>
        </references>
      </pivotArea>
    </chartFormat>
    <chartFormat chart="3" format="100">
      <pivotArea type="data" outline="0" fieldPosition="0">
        <references count="2">
          <reference field="4294967294" count="1" selected="0">
            <x v="0"/>
          </reference>
          <reference field="14" count="1" selected="0">
            <x v="19"/>
          </reference>
        </references>
      </pivotArea>
    </chartFormat>
    <chartFormat chart="3" format="101">
      <pivotArea type="data" outline="0" fieldPosition="0">
        <references count="2">
          <reference field="4294967294" count="1" selected="0">
            <x v="0"/>
          </reference>
          <reference field="14" count="1" selected="0">
            <x v="3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drive/folders/1eFDgKatW7SZlsv8TFHIMd8LnBkNbmTNG?usp=sharing" TargetMode="External"/><Relationship Id="rId1" Type="http://schemas.openxmlformats.org/officeDocument/2006/relationships/hyperlink" Target="https://drive.google.com/drive/folders/1Wq8xgoZnT_Okeoy6C_sxSr6m_XN1JGcv"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1"/>
  <sheetViews>
    <sheetView topLeftCell="A54" workbookViewId="0">
      <selection activeCell="B69" sqref="B69"/>
    </sheetView>
  </sheetViews>
  <sheetFormatPr baseColWidth="10" defaultRowHeight="12.5" x14ac:dyDescent="0.25"/>
  <cols>
    <col min="1" max="1" width="45.453125" style="81" customWidth="1"/>
    <col min="2" max="2" width="23" customWidth="1"/>
    <col min="3" max="4" width="10.36328125" bestFit="1" customWidth="1"/>
    <col min="5" max="5" width="9.36328125" customWidth="1"/>
    <col min="6" max="19" width="10.36328125" bestFit="1" customWidth="1"/>
    <col min="20" max="20" width="9.36328125" customWidth="1"/>
    <col min="21" max="21" width="13.36328125" bestFit="1" customWidth="1"/>
    <col min="22" max="23" width="9.6328125" bestFit="1" customWidth="1"/>
    <col min="24" max="24" width="12.36328125" bestFit="1" customWidth="1"/>
    <col min="25" max="28" width="10.453125" bestFit="1" customWidth="1"/>
    <col min="31" max="31" width="12.453125" bestFit="1" customWidth="1"/>
  </cols>
  <sheetData>
    <row r="1" spans="1:8" x14ac:dyDescent="0.25">
      <c r="A1" s="78" t="s">
        <v>26</v>
      </c>
      <c r="B1" t="s">
        <v>82</v>
      </c>
    </row>
    <row r="3" spans="1:8" x14ac:dyDescent="0.25">
      <c r="A3" s="79" t="s">
        <v>1933</v>
      </c>
      <c r="B3" t="s">
        <v>1934</v>
      </c>
    </row>
    <row r="4" spans="1:8" x14ac:dyDescent="0.25">
      <c r="A4" s="80" t="s">
        <v>168</v>
      </c>
      <c r="B4">
        <v>4</v>
      </c>
    </row>
    <row r="5" spans="1:8" ht="37.5" x14ac:dyDescent="0.25">
      <c r="A5" s="80" t="s">
        <v>2091</v>
      </c>
      <c r="B5">
        <v>1</v>
      </c>
    </row>
    <row r="6" spans="1:8" ht="25" x14ac:dyDescent="0.25">
      <c r="A6" s="80" t="s">
        <v>291</v>
      </c>
      <c r="B6">
        <v>5</v>
      </c>
    </row>
    <row r="7" spans="1:8" x14ac:dyDescent="0.25">
      <c r="A7" s="80" t="s">
        <v>329</v>
      </c>
      <c r="B7">
        <v>1</v>
      </c>
    </row>
    <row r="8" spans="1:8" ht="25" x14ac:dyDescent="0.25">
      <c r="A8" s="80" t="s">
        <v>60</v>
      </c>
      <c r="B8">
        <v>1</v>
      </c>
    </row>
    <row r="9" spans="1:8" x14ac:dyDescent="0.25">
      <c r="A9" s="80" t="s">
        <v>114</v>
      </c>
      <c r="B9">
        <v>7</v>
      </c>
    </row>
    <row r="10" spans="1:8" x14ac:dyDescent="0.25">
      <c r="A10" s="80" t="s">
        <v>113</v>
      </c>
      <c r="B10">
        <v>1</v>
      </c>
    </row>
    <row r="11" spans="1:8" ht="38.5" x14ac:dyDescent="0.35">
      <c r="A11" s="80" t="s">
        <v>2088</v>
      </c>
      <c r="B11">
        <v>1</v>
      </c>
      <c r="G11" s="82" t="s">
        <v>1202</v>
      </c>
      <c r="H11" s="82" t="e">
        <f>+GETPIVOTDATA("ESTADO DE LA ACCION",$A$3,"ESTADO DE LA ACCION","CERRADA")</f>
        <v>#REF!</v>
      </c>
    </row>
    <row r="12" spans="1:8" ht="38.5" x14ac:dyDescent="0.35">
      <c r="A12" s="80" t="s">
        <v>2114</v>
      </c>
      <c r="B12">
        <v>2</v>
      </c>
      <c r="G12" s="82" t="s">
        <v>1935</v>
      </c>
      <c r="H12" s="82">
        <v>0</v>
      </c>
    </row>
    <row r="13" spans="1:8" ht="51" x14ac:dyDescent="0.35">
      <c r="A13" s="80" t="s">
        <v>2212</v>
      </c>
      <c r="B13">
        <v>2</v>
      </c>
      <c r="G13" s="82" t="s">
        <v>1936</v>
      </c>
      <c r="H13" s="82">
        <v>0</v>
      </c>
    </row>
    <row r="14" spans="1:8" ht="14.5" x14ac:dyDescent="0.35">
      <c r="A14" s="80" t="s">
        <v>2622</v>
      </c>
      <c r="B14">
        <v>1</v>
      </c>
      <c r="G14" s="82" t="s">
        <v>1937</v>
      </c>
      <c r="H14" s="82" t="e">
        <f>+GETPIVOTDATA("ESTADO DE LA ACCION",$A$3)-H11</f>
        <v>#REF!</v>
      </c>
    </row>
    <row r="15" spans="1:8" x14ac:dyDescent="0.25">
      <c r="A15" s="80" t="s">
        <v>1932</v>
      </c>
      <c r="B15">
        <v>26</v>
      </c>
    </row>
    <row r="16" spans="1:8" x14ac:dyDescent="0.25">
      <c r="A16"/>
    </row>
    <row r="17" spans="1:2" x14ac:dyDescent="0.25">
      <c r="A17"/>
    </row>
    <row r="18" spans="1:2" x14ac:dyDescent="0.25">
      <c r="A18"/>
    </row>
    <row r="19" spans="1:2" x14ac:dyDescent="0.25">
      <c r="A19"/>
    </row>
    <row r="20" spans="1:2" x14ac:dyDescent="0.25">
      <c r="A20"/>
    </row>
    <row r="21" spans="1:2" x14ac:dyDescent="0.25">
      <c r="A21"/>
    </row>
    <row r="22" spans="1:2" x14ac:dyDescent="0.25">
      <c r="A22"/>
    </row>
    <row r="23" spans="1:2" x14ac:dyDescent="0.25">
      <c r="A23"/>
    </row>
    <row r="24" spans="1:2" x14ac:dyDescent="0.25">
      <c r="A24"/>
    </row>
    <row r="25" spans="1:2" x14ac:dyDescent="0.25">
      <c r="A25" s="78" t="s">
        <v>26</v>
      </c>
      <c r="B25" t="s">
        <v>40</v>
      </c>
    </row>
    <row r="27" spans="1:2" x14ac:dyDescent="0.25">
      <c r="A27" s="79" t="s">
        <v>1933</v>
      </c>
      <c r="B27" t="s">
        <v>1934</v>
      </c>
    </row>
    <row r="28" spans="1:2" x14ac:dyDescent="0.25">
      <c r="A28" s="80" t="s">
        <v>113</v>
      </c>
      <c r="B28" s="49">
        <v>15</v>
      </c>
    </row>
    <row r="29" spans="1:2" ht="25" x14ac:dyDescent="0.25">
      <c r="A29" s="97" t="s">
        <v>2095</v>
      </c>
      <c r="B29" s="49">
        <v>1</v>
      </c>
    </row>
    <row r="30" spans="1:2" x14ac:dyDescent="0.25">
      <c r="A30" s="80" t="s">
        <v>256</v>
      </c>
      <c r="B30" s="49">
        <v>2</v>
      </c>
    </row>
    <row r="31" spans="1:2" x14ac:dyDescent="0.25">
      <c r="A31" s="80" t="s">
        <v>2094</v>
      </c>
      <c r="B31">
        <v>3</v>
      </c>
    </row>
    <row r="32" spans="1:2" ht="25" x14ac:dyDescent="0.25">
      <c r="A32" s="80" t="s">
        <v>70</v>
      </c>
      <c r="B32" s="49">
        <v>1</v>
      </c>
    </row>
    <row r="33" spans="1:2" x14ac:dyDescent="0.25">
      <c r="A33" s="80" t="s">
        <v>2301</v>
      </c>
      <c r="B33">
        <v>4</v>
      </c>
    </row>
    <row r="34" spans="1:2" x14ac:dyDescent="0.25">
      <c r="A34" s="80" t="s">
        <v>114</v>
      </c>
      <c r="B34" s="49">
        <v>52</v>
      </c>
    </row>
    <row r="35" spans="1:2" x14ac:dyDescent="0.25">
      <c r="A35" s="80" t="s">
        <v>271</v>
      </c>
      <c r="B35" s="49">
        <v>1</v>
      </c>
    </row>
    <row r="36" spans="1:2" ht="50" x14ac:dyDescent="0.25">
      <c r="A36" s="80" t="s">
        <v>2093</v>
      </c>
      <c r="B36">
        <v>1</v>
      </c>
    </row>
    <row r="37" spans="1:2" ht="25" x14ac:dyDescent="0.25">
      <c r="A37" s="80" t="s">
        <v>60</v>
      </c>
      <c r="B37" s="49">
        <v>5</v>
      </c>
    </row>
    <row r="38" spans="1:2" x14ac:dyDescent="0.25">
      <c r="A38" s="80" t="s">
        <v>2622</v>
      </c>
      <c r="B38">
        <v>10</v>
      </c>
    </row>
    <row r="39" spans="1:2" x14ac:dyDescent="0.25">
      <c r="A39" s="80" t="s">
        <v>329</v>
      </c>
      <c r="B39" s="49">
        <v>5</v>
      </c>
    </row>
    <row r="40" spans="1:2" ht="25" x14ac:dyDescent="0.25">
      <c r="A40" s="80" t="s">
        <v>291</v>
      </c>
      <c r="B40" s="49">
        <v>4</v>
      </c>
    </row>
    <row r="41" spans="1:2" ht="25" x14ac:dyDescent="0.25">
      <c r="A41" s="80" t="s">
        <v>1638</v>
      </c>
      <c r="B41">
        <v>2</v>
      </c>
    </row>
    <row r="42" spans="1:2" ht="25" x14ac:dyDescent="0.25">
      <c r="A42" s="80" t="s">
        <v>2092</v>
      </c>
      <c r="B42" s="49">
        <v>1</v>
      </c>
    </row>
    <row r="43" spans="1:2" ht="25" x14ac:dyDescent="0.25">
      <c r="A43" s="80" t="s">
        <v>2089</v>
      </c>
      <c r="B43" s="49">
        <v>1</v>
      </c>
    </row>
    <row r="44" spans="1:2" ht="25" x14ac:dyDescent="0.25">
      <c r="A44" s="80" t="s">
        <v>184</v>
      </c>
      <c r="B44" s="49">
        <v>2</v>
      </c>
    </row>
    <row r="45" spans="1:2" x14ac:dyDescent="0.25">
      <c r="A45" s="80" t="s">
        <v>168</v>
      </c>
      <c r="B45" s="49">
        <v>33</v>
      </c>
    </row>
    <row r="46" spans="1:2" x14ac:dyDescent="0.25">
      <c r="A46" s="80" t="s">
        <v>227</v>
      </c>
      <c r="B46" s="49">
        <v>2</v>
      </c>
    </row>
    <row r="47" spans="1:2" ht="162.5" x14ac:dyDescent="0.25">
      <c r="A47" s="80" t="s">
        <v>2086</v>
      </c>
      <c r="B47">
        <v>2</v>
      </c>
    </row>
    <row r="48" spans="1:2" ht="25" x14ac:dyDescent="0.25">
      <c r="A48" s="80" t="s">
        <v>1279</v>
      </c>
      <c r="B48">
        <v>1</v>
      </c>
    </row>
    <row r="49" spans="1:2" x14ac:dyDescent="0.25">
      <c r="A49" s="80" t="s">
        <v>2085</v>
      </c>
      <c r="B49" s="49">
        <v>2</v>
      </c>
    </row>
    <row r="50" spans="1:2" x14ac:dyDescent="0.25">
      <c r="A50" s="80" t="s">
        <v>177</v>
      </c>
      <c r="B50" s="49">
        <v>7</v>
      </c>
    </row>
    <row r="51" spans="1:2" x14ac:dyDescent="0.25">
      <c r="A51" s="80" t="s">
        <v>103</v>
      </c>
      <c r="B51" s="49">
        <v>16</v>
      </c>
    </row>
    <row r="52" spans="1:2" x14ac:dyDescent="0.25">
      <c r="A52" s="80" t="s">
        <v>1932</v>
      </c>
      <c r="B52">
        <v>173</v>
      </c>
    </row>
    <row r="53" spans="1:2" x14ac:dyDescent="0.25">
      <c r="A53"/>
    </row>
    <row r="54" spans="1:2" x14ac:dyDescent="0.25">
      <c r="A54"/>
    </row>
    <row r="55" spans="1:2" x14ac:dyDescent="0.25">
      <c r="A55"/>
    </row>
    <row r="56" spans="1:2" x14ac:dyDescent="0.25">
      <c r="A56"/>
    </row>
    <row r="57" spans="1:2" x14ac:dyDescent="0.25">
      <c r="A57"/>
    </row>
    <row r="58" spans="1:2" x14ac:dyDescent="0.25">
      <c r="A58"/>
    </row>
    <row r="59" spans="1:2" x14ac:dyDescent="0.25">
      <c r="A59"/>
    </row>
    <row r="60" spans="1:2" x14ac:dyDescent="0.25">
      <c r="A60"/>
    </row>
    <row r="61" spans="1:2" x14ac:dyDescent="0.25">
      <c r="A61"/>
    </row>
    <row r="64" spans="1:2" x14ac:dyDescent="0.25">
      <c r="A64" s="78" t="s">
        <v>26</v>
      </c>
      <c r="B64" t="s">
        <v>40</v>
      </c>
    </row>
    <row r="65" spans="1:21" x14ac:dyDescent="0.25">
      <c r="C65" s="114" t="s">
        <v>23</v>
      </c>
      <c r="D65" s="115"/>
      <c r="E65" s="115"/>
      <c r="F65" s="115"/>
      <c r="G65" s="115"/>
    </row>
    <row r="66" spans="1:21" x14ac:dyDescent="0.25">
      <c r="A66" s="79" t="s">
        <v>1938</v>
      </c>
      <c r="B66" s="78" t="s">
        <v>1931</v>
      </c>
    </row>
    <row r="67" spans="1:21" x14ac:dyDescent="0.25">
      <c r="A67" s="79" t="s">
        <v>1933</v>
      </c>
      <c r="B67" s="43">
        <v>44880</v>
      </c>
      <c r="C67" s="43">
        <v>44895</v>
      </c>
      <c r="D67" s="43">
        <v>44926</v>
      </c>
      <c r="E67" s="43">
        <v>44903</v>
      </c>
      <c r="F67" s="43">
        <v>44925</v>
      </c>
      <c r="G67" s="43">
        <v>44910</v>
      </c>
      <c r="H67" s="43">
        <v>44956</v>
      </c>
      <c r="I67" s="43">
        <v>44957</v>
      </c>
      <c r="J67" s="43">
        <v>44985</v>
      </c>
      <c r="K67" s="43">
        <v>44972</v>
      </c>
      <c r="L67" s="43">
        <v>45077</v>
      </c>
      <c r="M67" s="43">
        <v>45016</v>
      </c>
      <c r="N67" s="43">
        <v>45044</v>
      </c>
      <c r="O67" s="43">
        <v>45015</v>
      </c>
      <c r="P67" s="43">
        <v>45076</v>
      </c>
      <c r="Q67" s="43">
        <v>45107</v>
      </c>
      <c r="R67" s="43">
        <v>45046</v>
      </c>
      <c r="S67" s="43">
        <v>44881</v>
      </c>
      <c r="T67" s="43">
        <v>45231</v>
      </c>
      <c r="U67" t="s">
        <v>1932</v>
      </c>
    </row>
    <row r="68" spans="1:21" x14ac:dyDescent="0.25">
      <c r="A68" s="80" t="s">
        <v>113</v>
      </c>
      <c r="B68">
        <v>7</v>
      </c>
      <c r="C68">
        <v>1</v>
      </c>
      <c r="F68">
        <v>4</v>
      </c>
      <c r="O68">
        <v>3</v>
      </c>
      <c r="U68">
        <v>15</v>
      </c>
    </row>
    <row r="69" spans="1:21" ht="25" x14ac:dyDescent="0.25">
      <c r="A69" s="80" t="s">
        <v>2095</v>
      </c>
      <c r="D69">
        <v>1</v>
      </c>
      <c r="U69">
        <v>1</v>
      </c>
    </row>
    <row r="70" spans="1:21" x14ac:dyDescent="0.25">
      <c r="A70" s="80" t="s">
        <v>256</v>
      </c>
      <c r="I70">
        <v>2</v>
      </c>
      <c r="U70">
        <v>2</v>
      </c>
    </row>
    <row r="71" spans="1:21" x14ac:dyDescent="0.25">
      <c r="A71" s="80" t="s">
        <v>2094</v>
      </c>
      <c r="F71">
        <v>2</v>
      </c>
      <c r="R71">
        <v>1</v>
      </c>
      <c r="U71">
        <v>3</v>
      </c>
    </row>
    <row r="72" spans="1:21" ht="25" x14ac:dyDescent="0.25">
      <c r="A72" s="80" t="s">
        <v>70</v>
      </c>
      <c r="J72">
        <v>1</v>
      </c>
      <c r="U72">
        <v>1</v>
      </c>
    </row>
    <row r="73" spans="1:21" x14ac:dyDescent="0.25">
      <c r="A73" s="80" t="s">
        <v>2301</v>
      </c>
      <c r="G73">
        <v>3</v>
      </c>
      <c r="K73">
        <v>1</v>
      </c>
      <c r="U73">
        <v>4</v>
      </c>
    </row>
    <row r="74" spans="1:21" x14ac:dyDescent="0.25">
      <c r="A74" s="80" t="s">
        <v>114</v>
      </c>
      <c r="D74">
        <v>11</v>
      </c>
      <c r="F74">
        <v>19</v>
      </c>
      <c r="H74">
        <v>1</v>
      </c>
      <c r="I74">
        <v>18</v>
      </c>
      <c r="K74">
        <v>2</v>
      </c>
      <c r="L74">
        <v>1</v>
      </c>
      <c r="U74">
        <v>52</v>
      </c>
    </row>
    <row r="75" spans="1:21" x14ac:dyDescent="0.25">
      <c r="A75" s="80" t="s">
        <v>271</v>
      </c>
      <c r="J75">
        <v>1</v>
      </c>
      <c r="U75">
        <v>1</v>
      </c>
    </row>
    <row r="76" spans="1:21" ht="50" x14ac:dyDescent="0.25">
      <c r="A76" s="80" t="s">
        <v>2093</v>
      </c>
      <c r="F76">
        <v>1</v>
      </c>
      <c r="U76">
        <v>1</v>
      </c>
    </row>
    <row r="77" spans="1:21" ht="25" x14ac:dyDescent="0.25">
      <c r="A77" s="80" t="s">
        <v>60</v>
      </c>
      <c r="F77">
        <v>4</v>
      </c>
      <c r="H77">
        <v>1</v>
      </c>
      <c r="U77">
        <v>5</v>
      </c>
    </row>
    <row r="78" spans="1:21" x14ac:dyDescent="0.25">
      <c r="A78" s="80" t="s">
        <v>2622</v>
      </c>
      <c r="C78">
        <v>1</v>
      </c>
      <c r="Q78">
        <v>9</v>
      </c>
      <c r="U78">
        <v>10</v>
      </c>
    </row>
    <row r="79" spans="1:21" x14ac:dyDescent="0.25">
      <c r="A79" s="80" t="s">
        <v>329</v>
      </c>
      <c r="C79">
        <v>1</v>
      </c>
      <c r="D79">
        <v>4</v>
      </c>
      <c r="U79">
        <v>5</v>
      </c>
    </row>
    <row r="80" spans="1:21" ht="25" x14ac:dyDescent="0.25">
      <c r="A80" s="80" t="s">
        <v>291</v>
      </c>
      <c r="F80">
        <v>3</v>
      </c>
      <c r="G80">
        <v>1</v>
      </c>
      <c r="U80">
        <v>4</v>
      </c>
    </row>
    <row r="81" spans="1:21" ht="25" x14ac:dyDescent="0.25">
      <c r="A81" s="80" t="s">
        <v>1638</v>
      </c>
      <c r="F81">
        <v>1</v>
      </c>
      <c r="G81">
        <v>1</v>
      </c>
      <c r="U81">
        <v>2</v>
      </c>
    </row>
    <row r="82" spans="1:21" ht="25" x14ac:dyDescent="0.25">
      <c r="A82" s="80" t="s">
        <v>2092</v>
      </c>
      <c r="I82">
        <v>1</v>
      </c>
      <c r="U82">
        <v>1</v>
      </c>
    </row>
    <row r="83" spans="1:21" ht="25" x14ac:dyDescent="0.25">
      <c r="A83" s="80" t="s">
        <v>2089</v>
      </c>
      <c r="F83">
        <v>1</v>
      </c>
      <c r="U83">
        <v>1</v>
      </c>
    </row>
    <row r="84" spans="1:21" ht="25" x14ac:dyDescent="0.25">
      <c r="A84" s="80" t="s">
        <v>184</v>
      </c>
      <c r="E84">
        <v>1</v>
      </c>
      <c r="I84">
        <v>1</v>
      </c>
      <c r="U84">
        <v>2</v>
      </c>
    </row>
    <row r="85" spans="1:21" x14ac:dyDescent="0.25">
      <c r="A85" s="80" t="s">
        <v>168</v>
      </c>
      <c r="C85">
        <v>1</v>
      </c>
      <c r="D85">
        <v>5</v>
      </c>
      <c r="F85">
        <v>12</v>
      </c>
      <c r="I85">
        <v>3</v>
      </c>
      <c r="J85">
        <v>3</v>
      </c>
      <c r="M85">
        <v>3</v>
      </c>
      <c r="N85">
        <v>1</v>
      </c>
      <c r="O85">
        <v>2</v>
      </c>
      <c r="P85">
        <v>1</v>
      </c>
      <c r="Q85">
        <v>1</v>
      </c>
      <c r="R85">
        <v>1</v>
      </c>
      <c r="U85">
        <v>33</v>
      </c>
    </row>
    <row r="86" spans="1:21" x14ac:dyDescent="0.25">
      <c r="A86" s="80" t="s">
        <v>227</v>
      </c>
      <c r="F86">
        <v>1</v>
      </c>
      <c r="G86">
        <v>1</v>
      </c>
      <c r="U86">
        <v>2</v>
      </c>
    </row>
    <row r="87" spans="1:21" ht="162.5" x14ac:dyDescent="0.25">
      <c r="A87" s="80" t="s">
        <v>2086</v>
      </c>
      <c r="D87">
        <v>2</v>
      </c>
      <c r="U87">
        <v>2</v>
      </c>
    </row>
    <row r="88" spans="1:21" ht="25" x14ac:dyDescent="0.25">
      <c r="A88" s="80" t="s">
        <v>1279</v>
      </c>
      <c r="D88">
        <v>1</v>
      </c>
      <c r="U88">
        <v>1</v>
      </c>
    </row>
    <row r="89" spans="1:21" x14ac:dyDescent="0.25">
      <c r="A89" s="80" t="s">
        <v>2085</v>
      </c>
      <c r="F89">
        <v>2</v>
      </c>
      <c r="U89">
        <v>2</v>
      </c>
    </row>
    <row r="90" spans="1:21" x14ac:dyDescent="0.25">
      <c r="A90" s="80" t="s">
        <v>177</v>
      </c>
      <c r="F90">
        <v>6</v>
      </c>
      <c r="S90">
        <v>1</v>
      </c>
      <c r="U90">
        <v>7</v>
      </c>
    </row>
    <row r="91" spans="1:21" x14ac:dyDescent="0.25">
      <c r="A91" s="80" t="s">
        <v>103</v>
      </c>
      <c r="F91">
        <v>8</v>
      </c>
      <c r="G91">
        <v>1</v>
      </c>
      <c r="H91">
        <v>2</v>
      </c>
      <c r="J91">
        <v>1</v>
      </c>
      <c r="T91">
        <v>4</v>
      </c>
      <c r="U91">
        <v>16</v>
      </c>
    </row>
    <row r="92" spans="1:21" x14ac:dyDescent="0.25">
      <c r="A92" s="80" t="s">
        <v>1932</v>
      </c>
      <c r="B92">
        <v>7</v>
      </c>
      <c r="C92">
        <v>4</v>
      </c>
      <c r="D92">
        <v>24</v>
      </c>
      <c r="E92">
        <v>1</v>
      </c>
      <c r="F92">
        <v>64</v>
      </c>
      <c r="G92">
        <v>7</v>
      </c>
      <c r="H92">
        <v>4</v>
      </c>
      <c r="I92">
        <v>25</v>
      </c>
      <c r="J92">
        <v>6</v>
      </c>
      <c r="K92">
        <v>3</v>
      </c>
      <c r="L92">
        <v>1</v>
      </c>
      <c r="M92">
        <v>3</v>
      </c>
      <c r="N92">
        <v>1</v>
      </c>
      <c r="O92">
        <v>5</v>
      </c>
      <c r="P92">
        <v>1</v>
      </c>
      <c r="Q92">
        <v>10</v>
      </c>
      <c r="R92">
        <v>2</v>
      </c>
      <c r="S92">
        <v>1</v>
      </c>
      <c r="T92">
        <v>4</v>
      </c>
      <c r="U92">
        <v>173</v>
      </c>
    </row>
    <row r="93" spans="1:21" x14ac:dyDescent="0.25">
      <c r="A93"/>
    </row>
    <row r="94" spans="1:21" x14ac:dyDescent="0.25">
      <c r="A94"/>
    </row>
    <row r="95" spans="1:21" x14ac:dyDescent="0.25">
      <c r="A95"/>
    </row>
    <row r="96" spans="1:21" x14ac:dyDescent="0.25">
      <c r="A96"/>
    </row>
    <row r="97" spans="1:1" x14ac:dyDescent="0.25">
      <c r="A97"/>
    </row>
    <row r="98" spans="1:1" x14ac:dyDescent="0.25">
      <c r="A98"/>
    </row>
    <row r="99" spans="1:1" x14ac:dyDescent="0.25">
      <c r="A99"/>
    </row>
    <row r="100" spans="1:1" x14ac:dyDescent="0.25">
      <c r="A100"/>
    </row>
    <row r="101" spans="1:1" x14ac:dyDescent="0.25">
      <c r="A101"/>
    </row>
  </sheetData>
  <mergeCells count="1">
    <mergeCell ref="C65:G65"/>
  </mergeCell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theme="6" tint="-0.499984740745262"/>
  </sheetPr>
  <dimension ref="A1:AI270"/>
  <sheetViews>
    <sheetView showGridLines="0" tabSelected="1" topLeftCell="A5" zoomScaleNormal="100" workbookViewId="0">
      <pane xSplit="2" ySplit="2" topLeftCell="Y9" activePane="bottomRight" state="frozen"/>
      <selection activeCell="A5" sqref="A5"/>
      <selection pane="topRight" activeCell="C5" sqref="C5"/>
      <selection pane="bottomLeft" activeCell="A7" sqref="A7"/>
      <selection pane="bottomRight" activeCell="AB77" sqref="AB77"/>
    </sheetView>
  </sheetViews>
  <sheetFormatPr baseColWidth="10" defaultColWidth="11.453125" defaultRowHeight="40.5" customHeight="1" x14ac:dyDescent="0.25"/>
  <cols>
    <col min="1" max="1" width="10.453125" style="99" customWidth="1"/>
    <col min="2" max="2" width="9.453125" style="99" customWidth="1"/>
    <col min="3" max="3" width="9.453125" style="98" customWidth="1"/>
    <col min="4" max="4" width="31.453125" style="98" customWidth="1"/>
    <col min="5" max="5" width="27.453125" style="99" customWidth="1"/>
    <col min="6" max="6" width="13.453125" style="103" customWidth="1"/>
    <col min="7" max="7" width="58.453125" style="158" customWidth="1"/>
    <col min="8" max="8" width="29.453125" style="99" customWidth="1"/>
    <col min="9" max="9" width="24.453125" style="99" customWidth="1"/>
    <col min="10" max="10" width="54.453125" style="99" customWidth="1"/>
    <col min="11" max="11" width="22.453125" style="99" customWidth="1"/>
    <col min="12" max="12" width="26.453125" style="99" customWidth="1"/>
    <col min="13" max="13" width="23.453125" style="99" customWidth="1"/>
    <col min="14" max="14" width="38.36328125" style="99" customWidth="1"/>
    <col min="15" max="15" width="46.6328125" style="99" customWidth="1"/>
    <col min="16" max="16" width="29.6328125" style="100" customWidth="1"/>
    <col min="17" max="17" width="11" style="103" customWidth="1"/>
    <col min="18" max="18" width="16.453125" style="104" customWidth="1"/>
    <col min="19" max="23" width="12.453125" style="105" customWidth="1"/>
    <col min="24" max="24" width="25.36328125" style="99" customWidth="1"/>
    <col min="25" max="25" width="16.453125" style="99" customWidth="1"/>
    <col min="26" max="26" width="18" style="99" customWidth="1"/>
    <col min="27" max="27" width="18.453125" style="99" customWidth="1"/>
    <col min="28" max="28" width="83.453125" style="99" customWidth="1"/>
    <col min="29" max="29" width="19.453125" style="99" customWidth="1"/>
    <col min="30" max="30" width="20.453125" style="99" customWidth="1"/>
    <col min="31" max="32" width="22.453125" style="99" customWidth="1"/>
    <col min="33" max="33" width="36.453125" style="99" customWidth="1"/>
    <col min="34" max="35" width="18.453125" style="99" customWidth="1"/>
    <col min="36" max="16384" width="11.453125" style="99"/>
  </cols>
  <sheetData>
    <row r="1" spans="1:35" s="102" customFormat="1" ht="40.5" customHeight="1" x14ac:dyDescent="0.25">
      <c r="A1" s="122"/>
      <c r="B1" s="122"/>
      <c r="C1" s="122"/>
      <c r="D1" s="122"/>
      <c r="E1" s="122"/>
      <c r="F1" s="125" t="s">
        <v>0</v>
      </c>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row>
    <row r="2" spans="1:35" s="102" customFormat="1" ht="40.5" customHeight="1" x14ac:dyDescent="0.25">
      <c r="A2" s="122"/>
      <c r="B2" s="122"/>
      <c r="C2" s="122"/>
      <c r="D2" s="122"/>
      <c r="E2" s="122"/>
      <c r="F2" s="125" t="s">
        <v>1</v>
      </c>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row>
    <row r="3" spans="1:35" s="102" customFormat="1" ht="40.5" customHeight="1" x14ac:dyDescent="0.25">
      <c r="A3" s="122"/>
      <c r="B3" s="122"/>
      <c r="C3" s="122"/>
      <c r="D3" s="122"/>
      <c r="E3" s="122"/>
      <c r="F3" s="125" t="s">
        <v>2</v>
      </c>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row>
    <row r="4" spans="1:35" s="102" customFormat="1" ht="40.5" customHeight="1" x14ac:dyDescent="0.25">
      <c r="A4" s="122"/>
      <c r="B4" s="122"/>
      <c r="C4" s="122"/>
      <c r="D4" s="122"/>
      <c r="E4" s="122"/>
      <c r="F4" s="123" t="s">
        <v>3</v>
      </c>
      <c r="G4" s="123"/>
      <c r="H4" s="123"/>
      <c r="I4" s="123"/>
      <c r="J4" s="123"/>
      <c r="K4" s="123"/>
      <c r="L4" s="123"/>
      <c r="M4" s="123"/>
      <c r="N4" s="123"/>
      <c r="O4" s="123"/>
      <c r="P4" s="127" t="s">
        <v>1132</v>
      </c>
      <c r="Q4" s="128"/>
      <c r="R4" s="128"/>
      <c r="S4" s="128"/>
      <c r="T4" s="128"/>
      <c r="U4" s="128"/>
      <c r="V4" s="128"/>
      <c r="W4" s="128"/>
      <c r="X4" s="128"/>
      <c r="Y4" s="128"/>
      <c r="Z4" s="128"/>
      <c r="AA4" s="128"/>
      <c r="AB4" s="128"/>
      <c r="AC4" s="128"/>
      <c r="AD4" s="128"/>
      <c r="AE4" s="128"/>
      <c r="AF4" s="128"/>
      <c r="AG4" s="128"/>
      <c r="AH4" s="128"/>
      <c r="AI4" s="128"/>
    </row>
    <row r="5" spans="1:35" s="1" customFormat="1" ht="40.5" customHeight="1" x14ac:dyDescent="0.25">
      <c r="A5" s="116" t="s">
        <v>4</v>
      </c>
      <c r="B5" s="117"/>
      <c r="C5" s="117"/>
      <c r="D5" s="117"/>
      <c r="E5" s="117"/>
      <c r="F5" s="117"/>
      <c r="G5" s="117"/>
      <c r="H5" s="117"/>
      <c r="I5" s="117"/>
      <c r="J5" s="117"/>
      <c r="K5" s="117"/>
      <c r="L5" s="117"/>
      <c r="M5" s="117"/>
      <c r="N5" s="117"/>
      <c r="O5" s="117"/>
      <c r="P5" s="117"/>
      <c r="Q5" s="117"/>
      <c r="R5" s="117"/>
      <c r="S5" s="117"/>
      <c r="T5" s="117"/>
      <c r="U5" s="118"/>
      <c r="V5" s="119" t="s">
        <v>1125</v>
      </c>
      <c r="W5" s="120"/>
      <c r="X5" s="121"/>
      <c r="Y5" s="129" t="s">
        <v>1126</v>
      </c>
      <c r="Z5" s="130"/>
      <c r="AA5" s="130"/>
      <c r="AB5" s="131"/>
      <c r="AC5" s="124" t="s">
        <v>5</v>
      </c>
      <c r="AD5" s="124"/>
      <c r="AE5" s="124"/>
      <c r="AF5" s="124"/>
      <c r="AG5" s="124"/>
      <c r="AH5" s="124"/>
      <c r="AI5" s="124"/>
    </row>
    <row r="6" spans="1:35" s="1" customFormat="1" ht="40.5" customHeight="1" x14ac:dyDescent="0.25">
      <c r="A6" s="2" t="s">
        <v>6</v>
      </c>
      <c r="B6" s="2" t="s">
        <v>7</v>
      </c>
      <c r="C6" s="2" t="s">
        <v>8</v>
      </c>
      <c r="D6" s="2" t="s">
        <v>9</v>
      </c>
      <c r="E6" s="2" t="s">
        <v>10</v>
      </c>
      <c r="F6" s="3" t="s">
        <v>11</v>
      </c>
      <c r="G6" s="2" t="s">
        <v>12</v>
      </c>
      <c r="H6" s="2" t="s">
        <v>13</v>
      </c>
      <c r="I6" s="2" t="s">
        <v>14</v>
      </c>
      <c r="J6" s="2" t="s">
        <v>15</v>
      </c>
      <c r="K6" s="2" t="s">
        <v>16</v>
      </c>
      <c r="L6" s="2" t="s">
        <v>17</v>
      </c>
      <c r="M6" s="2" t="s">
        <v>18</v>
      </c>
      <c r="N6" s="2" t="s">
        <v>19</v>
      </c>
      <c r="O6" s="2" t="s">
        <v>20</v>
      </c>
      <c r="P6" s="2" t="s">
        <v>21</v>
      </c>
      <c r="Q6" s="3" t="s">
        <v>22</v>
      </c>
      <c r="R6" s="4" t="s">
        <v>23</v>
      </c>
      <c r="S6" s="5" t="s">
        <v>24</v>
      </c>
      <c r="T6" s="2" t="s">
        <v>27</v>
      </c>
      <c r="U6" s="2" t="s">
        <v>28</v>
      </c>
      <c r="V6" s="6" t="s">
        <v>1122</v>
      </c>
      <c r="W6" s="6" t="s">
        <v>1123</v>
      </c>
      <c r="X6" s="106" t="s">
        <v>1124</v>
      </c>
      <c r="Y6" s="7" t="s">
        <v>26</v>
      </c>
      <c r="Z6" s="7" t="s">
        <v>1122</v>
      </c>
      <c r="AA6" s="7" t="s">
        <v>25</v>
      </c>
      <c r="AB6" s="7" t="s">
        <v>1127</v>
      </c>
      <c r="AC6" s="9" t="s">
        <v>24</v>
      </c>
      <c r="AD6" s="9" t="s">
        <v>25</v>
      </c>
      <c r="AE6" s="9" t="s">
        <v>1128</v>
      </c>
      <c r="AF6" s="9" t="s">
        <v>1129</v>
      </c>
      <c r="AG6" s="9" t="s">
        <v>1130</v>
      </c>
      <c r="AH6" s="9" t="s">
        <v>1131</v>
      </c>
      <c r="AI6" s="9" t="s">
        <v>26</v>
      </c>
    </row>
    <row r="7" spans="1:35" s="107" customFormat="1" ht="143.5" customHeight="1" x14ac:dyDescent="0.25">
      <c r="A7" s="31" t="s">
        <v>53</v>
      </c>
      <c r="B7" s="31">
        <v>1</v>
      </c>
      <c r="C7" s="31">
        <v>2021</v>
      </c>
      <c r="D7" s="31" t="s">
        <v>434</v>
      </c>
      <c r="E7" s="31" t="s">
        <v>54</v>
      </c>
      <c r="F7" s="137">
        <v>44340</v>
      </c>
      <c r="G7" s="151" t="s">
        <v>55</v>
      </c>
      <c r="H7" s="31" t="s">
        <v>56</v>
      </c>
      <c r="I7" s="31" t="s">
        <v>57</v>
      </c>
      <c r="J7" s="32" t="s">
        <v>58</v>
      </c>
      <c r="K7" s="31" t="s">
        <v>36</v>
      </c>
      <c r="L7" s="31" t="s">
        <v>59</v>
      </c>
      <c r="M7" s="31">
        <v>1</v>
      </c>
      <c r="N7" s="31" t="s">
        <v>60</v>
      </c>
      <c r="O7" s="31" t="s">
        <v>60</v>
      </c>
      <c r="P7" s="31" t="s">
        <v>2112</v>
      </c>
      <c r="Q7" s="137">
        <v>44340</v>
      </c>
      <c r="R7" s="32">
        <v>44880</v>
      </c>
      <c r="S7" s="37">
        <v>44813</v>
      </c>
      <c r="T7" s="31">
        <v>0</v>
      </c>
      <c r="U7" s="31">
        <v>0</v>
      </c>
      <c r="V7" s="37">
        <v>44888</v>
      </c>
      <c r="W7" s="31" t="s">
        <v>2480</v>
      </c>
      <c r="X7" s="31" t="s">
        <v>2643</v>
      </c>
      <c r="Y7" s="38" t="s">
        <v>82</v>
      </c>
      <c r="Z7" s="37">
        <v>44896</v>
      </c>
      <c r="AA7" s="31" t="s">
        <v>1906</v>
      </c>
      <c r="AB7" s="38" t="s">
        <v>2644</v>
      </c>
      <c r="AC7" s="31"/>
      <c r="AD7" s="31"/>
      <c r="AE7" s="31"/>
      <c r="AF7" s="31"/>
      <c r="AG7" s="31"/>
      <c r="AH7" s="31"/>
      <c r="AI7" s="31"/>
    </row>
    <row r="8" spans="1:35" s="107" customFormat="1" ht="40.5" customHeight="1" x14ac:dyDescent="0.25">
      <c r="A8" s="31" t="s">
        <v>120</v>
      </c>
      <c r="B8" s="31">
        <v>1</v>
      </c>
      <c r="C8" s="31">
        <v>2021</v>
      </c>
      <c r="D8" s="31" t="s">
        <v>417</v>
      </c>
      <c r="E8" s="31" t="s">
        <v>107</v>
      </c>
      <c r="F8" s="137">
        <v>44440</v>
      </c>
      <c r="G8" s="152" t="s">
        <v>121</v>
      </c>
      <c r="H8" s="56" t="s">
        <v>2469</v>
      </c>
      <c r="I8" s="56" t="s">
        <v>122</v>
      </c>
      <c r="J8" s="56" t="s">
        <v>123</v>
      </c>
      <c r="K8" s="31" t="s">
        <v>36</v>
      </c>
      <c r="L8" s="56" t="s">
        <v>124</v>
      </c>
      <c r="M8" s="56">
        <v>1</v>
      </c>
      <c r="N8" s="56" t="s">
        <v>113</v>
      </c>
      <c r="O8" s="31" t="s">
        <v>114</v>
      </c>
      <c r="P8" s="177" t="s">
        <v>2116</v>
      </c>
      <c r="Q8" s="137">
        <v>44562</v>
      </c>
      <c r="R8" s="55">
        <v>44895</v>
      </c>
      <c r="S8" s="37">
        <v>44812</v>
      </c>
      <c r="T8" s="31">
        <v>1</v>
      </c>
      <c r="U8" s="31">
        <v>1</v>
      </c>
      <c r="V8" s="31"/>
      <c r="W8" s="31"/>
      <c r="X8" s="31"/>
      <c r="Y8" s="38" t="s">
        <v>82</v>
      </c>
      <c r="Z8" s="37">
        <v>44535</v>
      </c>
      <c r="AA8" s="31" t="s">
        <v>1950</v>
      </c>
      <c r="AB8" s="38" t="s">
        <v>2657</v>
      </c>
      <c r="AC8" s="31"/>
      <c r="AD8" s="31"/>
      <c r="AE8" s="31"/>
      <c r="AF8" s="31"/>
      <c r="AG8" s="31"/>
      <c r="AH8" s="31"/>
      <c r="AI8" s="31"/>
    </row>
    <row r="9" spans="1:35" s="107" customFormat="1" ht="40.5" customHeight="1" x14ac:dyDescent="0.25">
      <c r="A9" s="31" t="s">
        <v>125</v>
      </c>
      <c r="B9" s="31">
        <v>3</v>
      </c>
      <c r="C9" s="31">
        <v>2021</v>
      </c>
      <c r="D9" s="31" t="s">
        <v>417</v>
      </c>
      <c r="E9" s="31" t="s">
        <v>107</v>
      </c>
      <c r="F9" s="137">
        <v>44440</v>
      </c>
      <c r="G9" s="151" t="s">
        <v>126</v>
      </c>
      <c r="H9" s="31" t="s">
        <v>2469</v>
      </c>
      <c r="I9" s="31" t="s">
        <v>127</v>
      </c>
      <c r="J9" s="32" t="s">
        <v>131</v>
      </c>
      <c r="K9" s="31" t="s">
        <v>36</v>
      </c>
      <c r="L9" s="31" t="s">
        <v>132</v>
      </c>
      <c r="M9" s="31">
        <v>1</v>
      </c>
      <c r="N9" s="31" t="s">
        <v>113</v>
      </c>
      <c r="O9" s="31" t="s">
        <v>114</v>
      </c>
      <c r="P9" s="31" t="s">
        <v>1803</v>
      </c>
      <c r="Q9" s="137">
        <v>44866</v>
      </c>
      <c r="R9" s="32">
        <v>44895</v>
      </c>
      <c r="S9" s="37">
        <v>44812</v>
      </c>
      <c r="T9" s="31">
        <v>0</v>
      </c>
      <c r="U9" s="31">
        <v>0</v>
      </c>
      <c r="V9" s="31"/>
      <c r="W9" s="31"/>
      <c r="X9" s="31"/>
      <c r="Y9" s="38" t="s">
        <v>82</v>
      </c>
      <c r="Z9" s="37">
        <v>44900</v>
      </c>
      <c r="AA9" s="31" t="s">
        <v>1950</v>
      </c>
      <c r="AB9" s="38" t="s">
        <v>2658</v>
      </c>
      <c r="AC9" s="31"/>
      <c r="AD9" s="31"/>
      <c r="AE9" s="31"/>
      <c r="AF9" s="31"/>
      <c r="AG9" s="31"/>
      <c r="AH9" s="31"/>
      <c r="AI9" s="31"/>
    </row>
    <row r="10" spans="1:35" s="107" customFormat="1" ht="40.5" hidden="1" customHeight="1" x14ac:dyDescent="0.25">
      <c r="A10" s="31" t="s">
        <v>125</v>
      </c>
      <c r="B10" s="31">
        <v>4</v>
      </c>
      <c r="C10" s="31">
        <v>2021</v>
      </c>
      <c r="D10" s="31" t="s">
        <v>417</v>
      </c>
      <c r="E10" s="31" t="s">
        <v>107</v>
      </c>
      <c r="F10" s="137">
        <v>44440</v>
      </c>
      <c r="G10" s="152" t="s">
        <v>133</v>
      </c>
      <c r="H10" s="56" t="s">
        <v>2469</v>
      </c>
      <c r="I10" s="56" t="s">
        <v>127</v>
      </c>
      <c r="J10" s="56" t="s">
        <v>134</v>
      </c>
      <c r="K10" s="31" t="s">
        <v>36</v>
      </c>
      <c r="L10" s="56" t="s">
        <v>135</v>
      </c>
      <c r="M10" s="56">
        <v>1</v>
      </c>
      <c r="N10" s="56" t="s">
        <v>113</v>
      </c>
      <c r="O10" s="31" t="s">
        <v>114</v>
      </c>
      <c r="P10" s="177" t="s">
        <v>2116</v>
      </c>
      <c r="Q10" s="137">
        <v>44743</v>
      </c>
      <c r="R10" s="55">
        <v>44926</v>
      </c>
      <c r="S10" s="37">
        <v>44812</v>
      </c>
      <c r="T10" s="31">
        <v>1</v>
      </c>
      <c r="U10" s="31">
        <v>1</v>
      </c>
      <c r="V10" s="31"/>
      <c r="W10" s="31"/>
      <c r="X10" s="31"/>
      <c r="Y10" s="38" t="s">
        <v>40</v>
      </c>
      <c r="Z10" s="37">
        <v>44839</v>
      </c>
      <c r="AA10" s="31" t="s">
        <v>1950</v>
      </c>
      <c r="AB10" s="38" t="s">
        <v>2470</v>
      </c>
      <c r="AC10" s="31"/>
      <c r="AD10" s="31"/>
      <c r="AE10" s="31"/>
      <c r="AF10" s="31"/>
      <c r="AG10" s="31"/>
      <c r="AH10" s="31"/>
      <c r="AI10" s="31"/>
    </row>
    <row r="11" spans="1:35" s="107" customFormat="1" ht="40.5" hidden="1" customHeight="1" x14ac:dyDescent="0.25">
      <c r="A11" s="31" t="s">
        <v>146</v>
      </c>
      <c r="B11" s="31">
        <v>1</v>
      </c>
      <c r="C11" s="31">
        <v>2021</v>
      </c>
      <c r="D11" s="31" t="s">
        <v>417</v>
      </c>
      <c r="E11" s="31" t="s">
        <v>107</v>
      </c>
      <c r="F11" s="137">
        <v>44440</v>
      </c>
      <c r="G11" s="152" t="s">
        <v>147</v>
      </c>
      <c r="H11" s="56" t="s">
        <v>2469</v>
      </c>
      <c r="I11" s="56" t="s">
        <v>148</v>
      </c>
      <c r="J11" s="56" t="s">
        <v>149</v>
      </c>
      <c r="K11" s="31" t="s">
        <v>36</v>
      </c>
      <c r="L11" s="56" t="s">
        <v>150</v>
      </c>
      <c r="M11" s="56" t="s">
        <v>151</v>
      </c>
      <c r="N11" s="56" t="s">
        <v>113</v>
      </c>
      <c r="O11" s="31" t="s">
        <v>114</v>
      </c>
      <c r="P11" s="177" t="s">
        <v>2116</v>
      </c>
      <c r="Q11" s="137">
        <v>44562</v>
      </c>
      <c r="R11" s="55">
        <v>44926</v>
      </c>
      <c r="S11" s="37">
        <v>44812</v>
      </c>
      <c r="T11" s="31">
        <v>2</v>
      </c>
      <c r="U11" s="31">
        <v>1</v>
      </c>
      <c r="V11" s="31"/>
      <c r="W11" s="31"/>
      <c r="X11" s="31"/>
      <c r="Y11" s="38" t="s">
        <v>40</v>
      </c>
      <c r="Z11" s="37">
        <v>44845</v>
      </c>
      <c r="AA11" s="31" t="s">
        <v>1950</v>
      </c>
      <c r="AB11" s="38" t="s">
        <v>2242</v>
      </c>
      <c r="AC11" s="31"/>
      <c r="AD11" s="31"/>
      <c r="AE11" s="31"/>
      <c r="AF11" s="31"/>
      <c r="AG11" s="31"/>
      <c r="AH11" s="31"/>
      <c r="AI11" s="31"/>
    </row>
    <row r="12" spans="1:35" s="107" customFormat="1" ht="40.5" hidden="1" customHeight="1" x14ac:dyDescent="0.25">
      <c r="A12" s="31" t="s">
        <v>146</v>
      </c>
      <c r="B12" s="31">
        <v>2</v>
      </c>
      <c r="C12" s="31">
        <v>2021</v>
      </c>
      <c r="D12" s="31" t="s">
        <v>417</v>
      </c>
      <c r="E12" s="31" t="s">
        <v>107</v>
      </c>
      <c r="F12" s="137">
        <v>44440</v>
      </c>
      <c r="G12" s="151" t="s">
        <v>147</v>
      </c>
      <c r="H12" s="31" t="s">
        <v>2469</v>
      </c>
      <c r="I12" s="31" t="s">
        <v>152</v>
      </c>
      <c r="J12" s="32" t="s">
        <v>153</v>
      </c>
      <c r="K12" s="31" t="s">
        <v>36</v>
      </c>
      <c r="L12" s="31" t="s">
        <v>154</v>
      </c>
      <c r="M12" s="31">
        <v>1</v>
      </c>
      <c r="N12" s="31" t="s">
        <v>113</v>
      </c>
      <c r="O12" s="31" t="s">
        <v>114</v>
      </c>
      <c r="P12" s="31" t="s">
        <v>1803</v>
      </c>
      <c r="Q12" s="137">
        <v>44562</v>
      </c>
      <c r="R12" s="32">
        <v>44926</v>
      </c>
      <c r="S12" s="37">
        <v>44812</v>
      </c>
      <c r="T12" s="31">
        <v>0</v>
      </c>
      <c r="U12" s="31">
        <v>0</v>
      </c>
      <c r="V12" s="31"/>
      <c r="W12" s="31"/>
      <c r="X12" s="31"/>
      <c r="Y12" s="38" t="s">
        <v>40</v>
      </c>
      <c r="Z12" s="37">
        <v>44845</v>
      </c>
      <c r="AA12" s="31" t="s">
        <v>1950</v>
      </c>
      <c r="AB12" s="38" t="s">
        <v>2243</v>
      </c>
      <c r="AC12" s="31"/>
      <c r="AD12" s="31"/>
      <c r="AE12" s="31"/>
      <c r="AF12" s="31"/>
      <c r="AG12" s="31"/>
      <c r="AH12" s="31"/>
      <c r="AI12" s="31"/>
    </row>
    <row r="13" spans="1:35" s="107" customFormat="1" ht="40.5" hidden="1" customHeight="1" x14ac:dyDescent="0.25">
      <c r="A13" s="31" t="s">
        <v>155</v>
      </c>
      <c r="B13" s="31">
        <v>1</v>
      </c>
      <c r="C13" s="31">
        <v>2021</v>
      </c>
      <c r="D13" s="31" t="s">
        <v>417</v>
      </c>
      <c r="E13" s="31" t="s">
        <v>107</v>
      </c>
      <c r="F13" s="137">
        <v>44440</v>
      </c>
      <c r="G13" s="151" t="s">
        <v>156</v>
      </c>
      <c r="H13" s="31" t="s">
        <v>2469</v>
      </c>
      <c r="I13" s="31" t="s">
        <v>157</v>
      </c>
      <c r="J13" s="32" t="s">
        <v>158</v>
      </c>
      <c r="K13" s="31" t="s">
        <v>36</v>
      </c>
      <c r="L13" s="31" t="s">
        <v>159</v>
      </c>
      <c r="M13" s="31">
        <v>1</v>
      </c>
      <c r="N13" s="31" t="s">
        <v>113</v>
      </c>
      <c r="O13" s="31" t="s">
        <v>114</v>
      </c>
      <c r="P13" s="31" t="s">
        <v>1803</v>
      </c>
      <c r="Q13" s="137">
        <v>44562</v>
      </c>
      <c r="R13" s="32">
        <v>44926</v>
      </c>
      <c r="S13" s="37">
        <v>44812</v>
      </c>
      <c r="T13" s="31">
        <v>0</v>
      </c>
      <c r="U13" s="31">
        <v>0</v>
      </c>
      <c r="V13" s="31"/>
      <c r="W13" s="31"/>
      <c r="X13" s="31"/>
      <c r="Y13" s="38" t="s">
        <v>40</v>
      </c>
      <c r="Z13" s="37">
        <v>44845</v>
      </c>
      <c r="AA13" s="31" t="s">
        <v>1950</v>
      </c>
      <c r="AB13" s="38" t="s">
        <v>2244</v>
      </c>
      <c r="AC13" s="31"/>
      <c r="AD13" s="31"/>
      <c r="AE13" s="31"/>
      <c r="AF13" s="31"/>
      <c r="AG13" s="31"/>
      <c r="AH13" s="31"/>
      <c r="AI13" s="31"/>
    </row>
    <row r="14" spans="1:35" s="107" customFormat="1" ht="40.5" customHeight="1" x14ac:dyDescent="0.25">
      <c r="A14" s="38" t="s">
        <v>170</v>
      </c>
      <c r="B14" s="31">
        <v>1</v>
      </c>
      <c r="C14" s="31">
        <v>2021</v>
      </c>
      <c r="D14" s="31" t="s">
        <v>294</v>
      </c>
      <c r="E14" s="31" t="s">
        <v>2167</v>
      </c>
      <c r="F14" s="137">
        <v>44495</v>
      </c>
      <c r="G14" s="151" t="s">
        <v>171</v>
      </c>
      <c r="H14" s="31" t="s">
        <v>164</v>
      </c>
      <c r="I14" s="31" t="s">
        <v>172</v>
      </c>
      <c r="J14" s="32" t="s">
        <v>173</v>
      </c>
      <c r="K14" s="31" t="s">
        <v>212</v>
      </c>
      <c r="L14" s="31" t="s">
        <v>175</v>
      </c>
      <c r="M14" s="31">
        <v>1</v>
      </c>
      <c r="N14" s="31" t="s">
        <v>176</v>
      </c>
      <c r="O14" s="31" t="s">
        <v>177</v>
      </c>
      <c r="P14" s="31" t="s">
        <v>2103</v>
      </c>
      <c r="Q14" s="137">
        <v>44504</v>
      </c>
      <c r="R14" s="32">
        <v>44881</v>
      </c>
      <c r="S14" s="37">
        <v>44811</v>
      </c>
      <c r="T14" s="31">
        <v>1</v>
      </c>
      <c r="U14" s="31">
        <v>0</v>
      </c>
      <c r="V14" s="38">
        <v>44840</v>
      </c>
      <c r="W14" s="38" t="s">
        <v>1955</v>
      </c>
      <c r="X14" s="159" t="s">
        <v>1956</v>
      </c>
      <c r="Y14" s="38" t="s">
        <v>82</v>
      </c>
      <c r="Z14" s="37">
        <v>44915</v>
      </c>
      <c r="AA14" s="31" t="s">
        <v>2471</v>
      </c>
      <c r="AB14" s="38" t="s">
        <v>2826</v>
      </c>
      <c r="AC14" s="31"/>
      <c r="AD14" s="31"/>
      <c r="AE14" s="31"/>
      <c r="AF14" s="31"/>
      <c r="AG14" s="31"/>
      <c r="AH14" s="31"/>
      <c r="AI14" s="31"/>
    </row>
    <row r="15" spans="1:35" s="107" customFormat="1" ht="40.5" hidden="1" customHeight="1" x14ac:dyDescent="0.25">
      <c r="A15" s="31" t="s">
        <v>179</v>
      </c>
      <c r="B15" s="31">
        <v>2</v>
      </c>
      <c r="C15" s="31">
        <v>2021</v>
      </c>
      <c r="D15" s="31" t="s">
        <v>2177</v>
      </c>
      <c r="E15" s="31" t="s">
        <v>2168</v>
      </c>
      <c r="F15" s="137">
        <v>44431</v>
      </c>
      <c r="G15" s="151" t="s">
        <v>182</v>
      </c>
      <c r="H15" s="31" t="s">
        <v>164</v>
      </c>
      <c r="I15" s="31" t="s">
        <v>2472</v>
      </c>
      <c r="J15" s="32" t="s">
        <v>166</v>
      </c>
      <c r="K15" s="31" t="s">
        <v>36</v>
      </c>
      <c r="L15" s="31" t="s">
        <v>167</v>
      </c>
      <c r="M15" s="31">
        <v>2</v>
      </c>
      <c r="N15" s="31" t="s">
        <v>113</v>
      </c>
      <c r="O15" s="31" t="s">
        <v>184</v>
      </c>
      <c r="P15" s="31" t="s">
        <v>2102</v>
      </c>
      <c r="Q15" s="137">
        <v>44539</v>
      </c>
      <c r="R15" s="32">
        <v>44903</v>
      </c>
      <c r="S15" s="37">
        <v>44812</v>
      </c>
      <c r="T15" s="31">
        <v>0</v>
      </c>
      <c r="U15" s="31">
        <v>0</v>
      </c>
      <c r="V15" s="37">
        <v>44902</v>
      </c>
      <c r="W15" s="31" t="s">
        <v>2473</v>
      </c>
      <c r="X15" s="31" t="s">
        <v>2679</v>
      </c>
      <c r="Y15" s="38" t="s">
        <v>82</v>
      </c>
      <c r="Z15" s="37">
        <v>44905</v>
      </c>
      <c r="AA15" s="31" t="s">
        <v>1906</v>
      </c>
      <c r="AB15" s="38" t="s">
        <v>2680</v>
      </c>
      <c r="AC15" s="31"/>
      <c r="AD15" s="31"/>
      <c r="AE15" s="31"/>
      <c r="AF15" s="31"/>
      <c r="AG15" s="31"/>
      <c r="AH15" s="31"/>
      <c r="AI15" s="31"/>
    </row>
    <row r="16" spans="1:35" s="107" customFormat="1" ht="40.5" hidden="1" customHeight="1" x14ac:dyDescent="0.25">
      <c r="A16" s="31" t="s">
        <v>185</v>
      </c>
      <c r="B16" s="31">
        <v>1</v>
      </c>
      <c r="C16" s="31">
        <v>2021</v>
      </c>
      <c r="D16" s="31" t="s">
        <v>294</v>
      </c>
      <c r="E16" s="31" t="s">
        <v>186</v>
      </c>
      <c r="F16" s="137">
        <v>44523</v>
      </c>
      <c r="G16" s="151" t="s">
        <v>187</v>
      </c>
      <c r="H16" s="31" t="s">
        <v>2474</v>
      </c>
      <c r="I16" s="31" t="s">
        <v>189</v>
      </c>
      <c r="J16" s="32" t="s">
        <v>190</v>
      </c>
      <c r="K16" s="31" t="s">
        <v>36</v>
      </c>
      <c r="L16" s="31" t="s">
        <v>191</v>
      </c>
      <c r="M16" s="31">
        <v>6</v>
      </c>
      <c r="N16" s="31" t="s">
        <v>113</v>
      </c>
      <c r="O16" s="31" t="s">
        <v>113</v>
      </c>
      <c r="P16" s="31" t="s">
        <v>2121</v>
      </c>
      <c r="Q16" s="137">
        <v>44545</v>
      </c>
      <c r="R16" s="32">
        <v>44925</v>
      </c>
      <c r="S16" s="37">
        <v>44812</v>
      </c>
      <c r="T16" s="31">
        <v>0</v>
      </c>
      <c r="U16" s="31">
        <v>0</v>
      </c>
      <c r="V16" s="185">
        <v>44810</v>
      </c>
      <c r="W16" s="56" t="s">
        <v>1986</v>
      </c>
      <c r="X16" s="56" t="s">
        <v>2221</v>
      </c>
      <c r="Y16" s="38" t="s">
        <v>40</v>
      </c>
      <c r="Z16" s="37">
        <v>44874</v>
      </c>
      <c r="AA16" s="31" t="s">
        <v>1212</v>
      </c>
      <c r="AB16" s="38" t="s">
        <v>2304</v>
      </c>
      <c r="AC16" s="31"/>
      <c r="AD16" s="31"/>
      <c r="AE16" s="31"/>
      <c r="AF16" s="31"/>
      <c r="AG16" s="31"/>
      <c r="AH16" s="31"/>
      <c r="AI16" s="31"/>
    </row>
    <row r="17" spans="1:35" s="107" customFormat="1" ht="40.5" hidden="1" customHeight="1" x14ac:dyDescent="0.25">
      <c r="A17" s="38" t="s">
        <v>185</v>
      </c>
      <c r="B17" s="31">
        <v>2</v>
      </c>
      <c r="C17" s="31">
        <v>2021</v>
      </c>
      <c r="D17" s="31" t="s">
        <v>294</v>
      </c>
      <c r="E17" s="31" t="s">
        <v>186</v>
      </c>
      <c r="F17" s="137">
        <v>44523</v>
      </c>
      <c r="G17" s="151" t="s">
        <v>187</v>
      </c>
      <c r="H17" s="31" t="s">
        <v>2474</v>
      </c>
      <c r="I17" s="31" t="s">
        <v>192</v>
      </c>
      <c r="J17" s="32" t="s">
        <v>193</v>
      </c>
      <c r="K17" s="31" t="s">
        <v>36</v>
      </c>
      <c r="L17" s="31" t="s">
        <v>194</v>
      </c>
      <c r="M17" s="31">
        <v>1</v>
      </c>
      <c r="N17" s="31" t="s">
        <v>176</v>
      </c>
      <c r="O17" s="31" t="s">
        <v>177</v>
      </c>
      <c r="P17" s="31" t="s">
        <v>177</v>
      </c>
      <c r="Q17" s="137">
        <v>44545</v>
      </c>
      <c r="R17" s="32">
        <v>44925</v>
      </c>
      <c r="S17" s="37">
        <v>44811</v>
      </c>
      <c r="T17" s="31">
        <v>0</v>
      </c>
      <c r="U17" s="31">
        <v>0</v>
      </c>
      <c r="V17" s="38">
        <v>44840</v>
      </c>
      <c r="W17" s="38" t="s">
        <v>1955</v>
      </c>
      <c r="X17" s="38" t="s">
        <v>1958</v>
      </c>
      <c r="Y17" s="38" t="s">
        <v>82</v>
      </c>
      <c r="Z17" s="37">
        <v>44915</v>
      </c>
      <c r="AA17" s="31" t="s">
        <v>2475</v>
      </c>
      <c r="AB17" s="38" t="s">
        <v>2827</v>
      </c>
      <c r="AC17" s="31"/>
      <c r="AD17" s="31"/>
      <c r="AE17" s="31"/>
      <c r="AF17" s="31"/>
      <c r="AG17" s="31"/>
      <c r="AH17" s="31"/>
      <c r="AI17" s="31"/>
    </row>
    <row r="18" spans="1:35" s="107" customFormat="1" ht="40.5" hidden="1" customHeight="1" x14ac:dyDescent="0.25">
      <c r="A18" s="31" t="s">
        <v>185</v>
      </c>
      <c r="B18" s="31">
        <v>6</v>
      </c>
      <c r="C18" s="31">
        <v>2021</v>
      </c>
      <c r="D18" s="31" t="s">
        <v>294</v>
      </c>
      <c r="E18" s="31" t="s">
        <v>186</v>
      </c>
      <c r="F18" s="137">
        <v>44523</v>
      </c>
      <c r="G18" s="151" t="s">
        <v>187</v>
      </c>
      <c r="H18" s="31" t="s">
        <v>2474</v>
      </c>
      <c r="I18" s="31" t="s">
        <v>206</v>
      </c>
      <c r="J18" s="32" t="s">
        <v>196</v>
      </c>
      <c r="K18" s="31" t="s">
        <v>36</v>
      </c>
      <c r="L18" s="31" t="s">
        <v>197</v>
      </c>
      <c r="M18" s="31">
        <v>12</v>
      </c>
      <c r="N18" s="31" t="s">
        <v>60</v>
      </c>
      <c r="O18" s="31" t="s">
        <v>60</v>
      </c>
      <c r="P18" s="31" t="s">
        <v>198</v>
      </c>
      <c r="Q18" s="137">
        <v>44545</v>
      </c>
      <c r="R18" s="32">
        <v>44925</v>
      </c>
      <c r="S18" s="37">
        <v>44813</v>
      </c>
      <c r="T18" s="31">
        <v>0</v>
      </c>
      <c r="U18" s="31">
        <v>0</v>
      </c>
      <c r="V18" s="31"/>
      <c r="W18" s="31"/>
      <c r="X18" s="31"/>
      <c r="Y18" s="38" t="s">
        <v>40</v>
      </c>
      <c r="Z18" s="37">
        <v>44874</v>
      </c>
      <c r="AA18" s="31" t="s">
        <v>1906</v>
      </c>
      <c r="AB18" s="38" t="s">
        <v>2316</v>
      </c>
      <c r="AC18" s="31"/>
      <c r="AD18" s="31"/>
      <c r="AE18" s="31"/>
      <c r="AF18" s="31"/>
      <c r="AG18" s="31"/>
      <c r="AH18" s="31"/>
      <c r="AI18" s="31"/>
    </row>
    <row r="19" spans="1:35" s="107" customFormat="1" ht="40.5" hidden="1" customHeight="1" x14ac:dyDescent="0.25">
      <c r="A19" s="31" t="s">
        <v>199</v>
      </c>
      <c r="B19" s="31">
        <v>1</v>
      </c>
      <c r="C19" s="31">
        <v>2021</v>
      </c>
      <c r="D19" s="31" t="s">
        <v>294</v>
      </c>
      <c r="E19" s="31" t="s">
        <v>186</v>
      </c>
      <c r="F19" s="137">
        <v>44501</v>
      </c>
      <c r="G19" s="151" t="s">
        <v>200</v>
      </c>
      <c r="H19" s="31" t="s">
        <v>201</v>
      </c>
      <c r="I19" s="31" t="s">
        <v>202</v>
      </c>
      <c r="J19" s="32" t="s">
        <v>203</v>
      </c>
      <c r="K19" s="31" t="s">
        <v>36</v>
      </c>
      <c r="L19" s="31" t="s">
        <v>204</v>
      </c>
      <c r="M19" s="31">
        <v>12</v>
      </c>
      <c r="N19" s="31" t="s">
        <v>60</v>
      </c>
      <c r="O19" s="31" t="s">
        <v>60</v>
      </c>
      <c r="P19" s="31" t="s">
        <v>198</v>
      </c>
      <c r="Q19" s="137">
        <v>44563</v>
      </c>
      <c r="R19" s="32">
        <v>44925</v>
      </c>
      <c r="S19" s="37">
        <v>44813</v>
      </c>
      <c r="T19" s="31">
        <v>0</v>
      </c>
      <c r="U19" s="31">
        <v>0</v>
      </c>
      <c r="V19" s="31"/>
      <c r="W19" s="31"/>
      <c r="X19" s="31"/>
      <c r="Y19" s="38" t="s">
        <v>40</v>
      </c>
      <c r="Z19" s="37">
        <v>44874</v>
      </c>
      <c r="AA19" s="31" t="s">
        <v>1906</v>
      </c>
      <c r="AB19" s="38" t="s">
        <v>2316</v>
      </c>
      <c r="AC19" s="31"/>
      <c r="AD19" s="31"/>
      <c r="AE19" s="31"/>
      <c r="AF19" s="31"/>
      <c r="AG19" s="31"/>
      <c r="AH19" s="31"/>
      <c r="AI19" s="31"/>
    </row>
    <row r="20" spans="1:35" s="107" customFormat="1" ht="40.5" hidden="1" customHeight="1" x14ac:dyDescent="0.25">
      <c r="A20" s="31" t="s">
        <v>199</v>
      </c>
      <c r="B20" s="31">
        <v>2</v>
      </c>
      <c r="C20" s="31">
        <v>2021</v>
      </c>
      <c r="D20" s="31" t="s">
        <v>294</v>
      </c>
      <c r="E20" s="31" t="s">
        <v>186</v>
      </c>
      <c r="F20" s="137">
        <v>44501</v>
      </c>
      <c r="G20" s="151" t="s">
        <v>205</v>
      </c>
      <c r="H20" s="31" t="s">
        <v>201</v>
      </c>
      <c r="I20" s="31" t="s">
        <v>206</v>
      </c>
      <c r="J20" s="32" t="s">
        <v>207</v>
      </c>
      <c r="K20" s="31" t="s">
        <v>36</v>
      </c>
      <c r="L20" s="31" t="s">
        <v>197</v>
      </c>
      <c r="M20" s="31">
        <v>12</v>
      </c>
      <c r="N20" s="31" t="s">
        <v>60</v>
      </c>
      <c r="O20" s="31" t="s">
        <v>60</v>
      </c>
      <c r="P20" s="31" t="s">
        <v>198</v>
      </c>
      <c r="Q20" s="137">
        <v>44563</v>
      </c>
      <c r="R20" s="32">
        <v>44925</v>
      </c>
      <c r="S20" s="37">
        <v>44813</v>
      </c>
      <c r="T20" s="31">
        <v>0</v>
      </c>
      <c r="U20" s="31">
        <v>0</v>
      </c>
      <c r="V20" s="31"/>
      <c r="W20" s="31"/>
      <c r="X20" s="31"/>
      <c r="Y20" s="38" t="s">
        <v>40</v>
      </c>
      <c r="Z20" s="37">
        <v>44874</v>
      </c>
      <c r="AA20" s="31" t="s">
        <v>1906</v>
      </c>
      <c r="AB20" s="38" t="s">
        <v>2316</v>
      </c>
      <c r="AC20" s="31"/>
      <c r="AD20" s="31"/>
      <c r="AE20" s="31"/>
      <c r="AF20" s="31"/>
      <c r="AG20" s="31"/>
      <c r="AH20" s="31"/>
      <c r="AI20" s="31"/>
    </row>
    <row r="21" spans="1:35" s="107" customFormat="1" ht="40.5" hidden="1" customHeight="1" x14ac:dyDescent="0.25">
      <c r="A21" s="31" t="s">
        <v>208</v>
      </c>
      <c r="B21" s="31">
        <v>4</v>
      </c>
      <c r="C21" s="138">
        <v>2021</v>
      </c>
      <c r="D21" s="138" t="s">
        <v>294</v>
      </c>
      <c r="E21" s="31" t="s">
        <v>186</v>
      </c>
      <c r="F21" s="139">
        <v>44523</v>
      </c>
      <c r="G21" s="153" t="s">
        <v>209</v>
      </c>
      <c r="H21" s="141" t="s">
        <v>2474</v>
      </c>
      <c r="I21" s="34" t="s">
        <v>214</v>
      </c>
      <c r="J21" s="35" t="s">
        <v>215</v>
      </c>
      <c r="K21" s="31" t="s">
        <v>36</v>
      </c>
      <c r="L21" s="138" t="s">
        <v>216</v>
      </c>
      <c r="M21" s="138">
        <v>8</v>
      </c>
      <c r="N21" s="31" t="s">
        <v>102</v>
      </c>
      <c r="O21" s="31" t="s">
        <v>103</v>
      </c>
      <c r="P21" s="183" t="s">
        <v>103</v>
      </c>
      <c r="Q21" s="139">
        <v>44545</v>
      </c>
      <c r="R21" s="163">
        <v>44925</v>
      </c>
      <c r="S21" s="37">
        <v>44811</v>
      </c>
      <c r="T21" s="138">
        <v>1</v>
      </c>
      <c r="U21" s="138">
        <v>1</v>
      </c>
      <c r="V21" s="160">
        <v>44841</v>
      </c>
      <c r="W21" s="31" t="s">
        <v>1980</v>
      </c>
      <c r="X21" s="113" t="s">
        <v>1987</v>
      </c>
      <c r="Y21" s="109" t="s">
        <v>40</v>
      </c>
      <c r="Z21" s="166">
        <v>44902</v>
      </c>
      <c r="AA21" s="112" t="s">
        <v>1212</v>
      </c>
      <c r="AB21" s="39" t="s">
        <v>2681</v>
      </c>
      <c r="AC21" s="31"/>
      <c r="AD21" s="31"/>
      <c r="AE21" s="31"/>
      <c r="AF21" s="31"/>
      <c r="AG21" s="31"/>
      <c r="AH21" s="31"/>
      <c r="AI21" s="31"/>
    </row>
    <row r="22" spans="1:35" s="107" customFormat="1" ht="40.5" hidden="1" customHeight="1" x14ac:dyDescent="0.25">
      <c r="A22" s="31" t="s">
        <v>208</v>
      </c>
      <c r="B22" s="31">
        <v>5</v>
      </c>
      <c r="C22" s="31">
        <v>2021</v>
      </c>
      <c r="D22" s="138" t="s">
        <v>294</v>
      </c>
      <c r="E22" s="31" t="s">
        <v>186</v>
      </c>
      <c r="F22" s="137">
        <v>44523</v>
      </c>
      <c r="G22" s="151" t="s">
        <v>209</v>
      </c>
      <c r="H22" s="34" t="s">
        <v>2474</v>
      </c>
      <c r="I22" s="34" t="s">
        <v>217</v>
      </c>
      <c r="J22" s="35" t="s">
        <v>218</v>
      </c>
      <c r="K22" s="31" t="s">
        <v>36</v>
      </c>
      <c r="L22" s="31" t="s">
        <v>219</v>
      </c>
      <c r="M22" s="31">
        <v>5</v>
      </c>
      <c r="N22" s="31" t="s">
        <v>113</v>
      </c>
      <c r="O22" s="31" t="s">
        <v>113</v>
      </c>
      <c r="P22" s="33" t="s">
        <v>2121</v>
      </c>
      <c r="Q22" s="139">
        <v>44545</v>
      </c>
      <c r="R22" s="32">
        <v>44925</v>
      </c>
      <c r="S22" s="37">
        <v>44812</v>
      </c>
      <c r="T22" s="31">
        <v>0</v>
      </c>
      <c r="U22" s="31">
        <v>1</v>
      </c>
      <c r="V22" s="185">
        <v>44810</v>
      </c>
      <c r="W22" s="56" t="s">
        <v>1986</v>
      </c>
      <c r="X22" s="186" t="s">
        <v>2222</v>
      </c>
      <c r="Y22" s="38" t="s">
        <v>40</v>
      </c>
      <c r="Z22" s="111">
        <v>44904</v>
      </c>
      <c r="AA22" s="95" t="s">
        <v>1212</v>
      </c>
      <c r="AB22" s="39" t="s">
        <v>2682</v>
      </c>
      <c r="AC22" s="31"/>
      <c r="AD22" s="31"/>
      <c r="AE22" s="31"/>
      <c r="AF22" s="31"/>
      <c r="AG22" s="31"/>
      <c r="AH22" s="31"/>
      <c r="AI22" s="31"/>
    </row>
    <row r="23" spans="1:35" s="107" customFormat="1" ht="40.5" hidden="1" customHeight="1" x14ac:dyDescent="0.25">
      <c r="A23" s="38" t="s">
        <v>220</v>
      </c>
      <c r="B23" s="31">
        <v>3</v>
      </c>
      <c r="C23" s="31">
        <v>2021</v>
      </c>
      <c r="D23" s="31" t="s">
        <v>294</v>
      </c>
      <c r="E23" s="31" t="s">
        <v>186</v>
      </c>
      <c r="F23" s="137">
        <v>44523</v>
      </c>
      <c r="G23" s="151" t="s">
        <v>221</v>
      </c>
      <c r="H23" s="31" t="s">
        <v>2474</v>
      </c>
      <c r="I23" s="31" t="s">
        <v>224</v>
      </c>
      <c r="J23" s="32" t="s">
        <v>225</v>
      </c>
      <c r="K23" s="31" t="s">
        <v>36</v>
      </c>
      <c r="L23" s="31" t="s">
        <v>226</v>
      </c>
      <c r="M23" s="31">
        <v>12</v>
      </c>
      <c r="N23" s="31" t="s">
        <v>176</v>
      </c>
      <c r="O23" s="31" t="s">
        <v>227</v>
      </c>
      <c r="P23" s="31" t="s">
        <v>227</v>
      </c>
      <c r="Q23" s="137">
        <v>44545</v>
      </c>
      <c r="R23" s="32">
        <v>44910</v>
      </c>
      <c r="S23" s="37">
        <v>44811</v>
      </c>
      <c r="T23" s="31">
        <v>0</v>
      </c>
      <c r="U23" s="31">
        <v>0</v>
      </c>
      <c r="V23" s="38">
        <v>44840</v>
      </c>
      <c r="W23" s="38" t="s">
        <v>1955</v>
      </c>
      <c r="X23" s="38" t="s">
        <v>2223</v>
      </c>
      <c r="Y23" s="38" t="s">
        <v>40</v>
      </c>
      <c r="Z23" s="37">
        <v>44915</v>
      </c>
      <c r="AA23" s="31" t="s">
        <v>2475</v>
      </c>
      <c r="AB23" s="38" t="s">
        <v>2828</v>
      </c>
      <c r="AC23" s="31"/>
      <c r="AD23" s="31"/>
      <c r="AE23" s="31"/>
      <c r="AF23" s="31"/>
      <c r="AG23" s="31"/>
      <c r="AH23" s="31"/>
      <c r="AI23" s="31"/>
    </row>
    <row r="24" spans="1:35" s="107" customFormat="1" ht="40.5" hidden="1" customHeight="1" x14ac:dyDescent="0.25">
      <c r="A24" s="31" t="s">
        <v>220</v>
      </c>
      <c r="B24" s="31">
        <v>7</v>
      </c>
      <c r="C24" s="31">
        <v>2021</v>
      </c>
      <c r="D24" s="138" t="s">
        <v>294</v>
      </c>
      <c r="E24" s="31" t="s">
        <v>186</v>
      </c>
      <c r="F24" s="137">
        <v>44523</v>
      </c>
      <c r="G24" s="151" t="s">
        <v>221</v>
      </c>
      <c r="H24" s="34" t="s">
        <v>2474</v>
      </c>
      <c r="I24" s="34" t="s">
        <v>228</v>
      </c>
      <c r="J24" s="35" t="s">
        <v>229</v>
      </c>
      <c r="K24" s="31" t="s">
        <v>36</v>
      </c>
      <c r="L24" s="31" t="s">
        <v>219</v>
      </c>
      <c r="M24" s="31">
        <v>5</v>
      </c>
      <c r="N24" s="31" t="s">
        <v>113</v>
      </c>
      <c r="O24" s="31" t="s">
        <v>113</v>
      </c>
      <c r="P24" s="33" t="s">
        <v>2121</v>
      </c>
      <c r="Q24" s="139">
        <v>44545</v>
      </c>
      <c r="R24" s="32">
        <v>44925</v>
      </c>
      <c r="S24" s="37">
        <v>44812</v>
      </c>
      <c r="T24" s="31">
        <v>0</v>
      </c>
      <c r="U24" s="31">
        <v>1</v>
      </c>
      <c r="V24" s="187">
        <v>44810</v>
      </c>
      <c r="W24" s="56" t="s">
        <v>1986</v>
      </c>
      <c r="X24" s="186" t="s">
        <v>2224</v>
      </c>
      <c r="Y24" s="38" t="s">
        <v>40</v>
      </c>
      <c r="Z24" s="111">
        <v>44904</v>
      </c>
      <c r="AA24" s="95" t="s">
        <v>1212</v>
      </c>
      <c r="AB24" s="39" t="s">
        <v>2683</v>
      </c>
      <c r="AC24" s="31"/>
      <c r="AD24" s="31"/>
      <c r="AE24" s="31"/>
      <c r="AF24" s="31"/>
      <c r="AG24" s="31"/>
      <c r="AH24" s="31"/>
      <c r="AI24" s="31"/>
    </row>
    <row r="25" spans="1:35" s="107" customFormat="1" ht="40.5" hidden="1" customHeight="1" x14ac:dyDescent="0.25">
      <c r="A25" s="31" t="s">
        <v>220</v>
      </c>
      <c r="B25" s="31">
        <v>8</v>
      </c>
      <c r="C25" s="31">
        <v>2021</v>
      </c>
      <c r="D25" s="31" t="s">
        <v>294</v>
      </c>
      <c r="E25" s="31" t="s">
        <v>186</v>
      </c>
      <c r="F25" s="137">
        <v>44523</v>
      </c>
      <c r="G25" s="151" t="s">
        <v>221</v>
      </c>
      <c r="H25" s="31" t="s">
        <v>2474</v>
      </c>
      <c r="I25" s="31" t="s">
        <v>230</v>
      </c>
      <c r="J25" s="32" t="s">
        <v>231</v>
      </c>
      <c r="K25" s="31" t="s">
        <v>36</v>
      </c>
      <c r="L25" s="31" t="s">
        <v>219</v>
      </c>
      <c r="M25" s="31">
        <v>4</v>
      </c>
      <c r="N25" s="31" t="s">
        <v>60</v>
      </c>
      <c r="O25" s="31" t="s">
        <v>60</v>
      </c>
      <c r="P25" s="31" t="s">
        <v>198</v>
      </c>
      <c r="Q25" s="137">
        <v>44545</v>
      </c>
      <c r="R25" s="32">
        <v>44925</v>
      </c>
      <c r="S25" s="37">
        <v>44813</v>
      </c>
      <c r="T25" s="31">
        <v>0</v>
      </c>
      <c r="U25" s="31">
        <v>0</v>
      </c>
      <c r="V25" s="31"/>
      <c r="W25" s="31"/>
      <c r="X25" s="31"/>
      <c r="Y25" s="38" t="s">
        <v>40</v>
      </c>
      <c r="Z25" s="37">
        <v>44874</v>
      </c>
      <c r="AA25" s="31" t="s">
        <v>1906</v>
      </c>
      <c r="AB25" s="38" t="s">
        <v>2316</v>
      </c>
      <c r="AC25" s="31"/>
      <c r="AD25" s="31"/>
      <c r="AE25" s="31"/>
      <c r="AF25" s="31"/>
      <c r="AG25" s="31"/>
      <c r="AH25" s="31"/>
      <c r="AI25" s="31"/>
    </row>
    <row r="26" spans="1:35" s="107" customFormat="1" ht="40.5" hidden="1" customHeight="1" x14ac:dyDescent="0.25">
      <c r="A26" s="138" t="s">
        <v>220</v>
      </c>
      <c r="B26" s="138">
        <v>9</v>
      </c>
      <c r="C26" s="138">
        <v>2021</v>
      </c>
      <c r="D26" s="138" t="s">
        <v>294</v>
      </c>
      <c r="E26" s="31" t="s">
        <v>186</v>
      </c>
      <c r="F26" s="139">
        <v>44523</v>
      </c>
      <c r="G26" s="153" t="s">
        <v>221</v>
      </c>
      <c r="H26" s="141" t="s">
        <v>232</v>
      </c>
      <c r="I26" s="34" t="s">
        <v>233</v>
      </c>
      <c r="J26" s="35" t="s">
        <v>234</v>
      </c>
      <c r="K26" s="31" t="s">
        <v>36</v>
      </c>
      <c r="L26" s="138" t="s">
        <v>235</v>
      </c>
      <c r="M26" s="138">
        <v>1</v>
      </c>
      <c r="N26" s="31" t="s">
        <v>102</v>
      </c>
      <c r="O26" s="31" t="s">
        <v>103</v>
      </c>
      <c r="P26" s="183" t="s">
        <v>103</v>
      </c>
      <c r="Q26" s="139">
        <v>44545</v>
      </c>
      <c r="R26" s="163">
        <v>44925</v>
      </c>
      <c r="S26" s="160">
        <v>44811</v>
      </c>
      <c r="T26" s="138">
        <v>1</v>
      </c>
      <c r="U26" s="138">
        <v>0</v>
      </c>
      <c r="V26" s="160">
        <v>44841</v>
      </c>
      <c r="W26" s="31" t="s">
        <v>1980</v>
      </c>
      <c r="X26" s="113" t="s">
        <v>1987</v>
      </c>
      <c r="Y26" s="109" t="s">
        <v>40</v>
      </c>
      <c r="Z26" s="166">
        <v>44902</v>
      </c>
      <c r="AA26" s="112" t="s">
        <v>1212</v>
      </c>
      <c r="AB26" s="39" t="s">
        <v>2684</v>
      </c>
      <c r="AC26" s="31"/>
      <c r="AD26" s="31"/>
      <c r="AE26" s="31"/>
      <c r="AF26" s="31"/>
      <c r="AG26" s="31"/>
      <c r="AH26" s="31"/>
      <c r="AI26" s="31"/>
    </row>
    <row r="27" spans="1:35" s="107" customFormat="1" ht="40.5" hidden="1" customHeight="1" x14ac:dyDescent="0.25">
      <c r="A27" s="38" t="s">
        <v>236</v>
      </c>
      <c r="B27" s="31">
        <v>2</v>
      </c>
      <c r="C27" s="31">
        <v>2021</v>
      </c>
      <c r="D27" s="31" t="s">
        <v>294</v>
      </c>
      <c r="E27" s="31" t="s">
        <v>237</v>
      </c>
      <c r="F27" s="137">
        <v>44544</v>
      </c>
      <c r="G27" s="151" t="s">
        <v>238</v>
      </c>
      <c r="H27" s="31" t="s">
        <v>2476</v>
      </c>
      <c r="I27" s="31" t="s">
        <v>239</v>
      </c>
      <c r="J27" s="32" t="s">
        <v>2477</v>
      </c>
      <c r="K27" s="31" t="s">
        <v>212</v>
      </c>
      <c r="L27" s="31" t="s">
        <v>226</v>
      </c>
      <c r="M27" s="31">
        <v>24</v>
      </c>
      <c r="N27" s="31" t="s">
        <v>176</v>
      </c>
      <c r="O27" s="31" t="s">
        <v>227</v>
      </c>
      <c r="P27" s="31" t="s">
        <v>241</v>
      </c>
      <c r="Q27" s="137">
        <v>44564</v>
      </c>
      <c r="R27" s="32">
        <v>44925</v>
      </c>
      <c r="S27" s="37">
        <v>44811</v>
      </c>
      <c r="T27" s="31">
        <v>0</v>
      </c>
      <c r="U27" s="31">
        <v>0</v>
      </c>
      <c r="V27" s="38">
        <v>44840</v>
      </c>
      <c r="W27" s="38" t="s">
        <v>1961</v>
      </c>
      <c r="X27" s="38" t="s">
        <v>2225</v>
      </c>
      <c r="Y27" s="38" t="s">
        <v>40</v>
      </c>
      <c r="Z27" s="37">
        <v>44915</v>
      </c>
      <c r="AA27" s="31" t="s">
        <v>2471</v>
      </c>
      <c r="AB27" s="38" t="s">
        <v>2829</v>
      </c>
      <c r="AC27" s="31"/>
      <c r="AD27" s="31"/>
      <c r="AE27" s="31"/>
      <c r="AF27" s="31"/>
      <c r="AG27" s="31"/>
      <c r="AH27" s="31"/>
      <c r="AI27" s="31"/>
    </row>
    <row r="28" spans="1:35" s="107" customFormat="1" ht="40.5" hidden="1" customHeight="1" x14ac:dyDescent="0.25">
      <c r="A28" s="31" t="s">
        <v>242</v>
      </c>
      <c r="B28" s="31">
        <v>1</v>
      </c>
      <c r="C28" s="31">
        <v>2022</v>
      </c>
      <c r="D28" s="31" t="s">
        <v>434</v>
      </c>
      <c r="E28" s="31" t="s">
        <v>243</v>
      </c>
      <c r="F28" s="137">
        <v>44607</v>
      </c>
      <c r="G28" s="151" t="s">
        <v>2478</v>
      </c>
      <c r="H28" s="31" t="s">
        <v>244</v>
      </c>
      <c r="I28" s="31" t="s">
        <v>245</v>
      </c>
      <c r="J28" s="32" t="s">
        <v>2479</v>
      </c>
      <c r="K28" s="31" t="s">
        <v>2180</v>
      </c>
      <c r="L28" s="31" t="s">
        <v>246</v>
      </c>
      <c r="M28" s="31">
        <v>1</v>
      </c>
      <c r="N28" s="31" t="s">
        <v>60</v>
      </c>
      <c r="O28" s="31" t="s">
        <v>60</v>
      </c>
      <c r="P28" s="31" t="s">
        <v>2108</v>
      </c>
      <c r="Q28" s="137">
        <v>44610</v>
      </c>
      <c r="R28" s="32">
        <v>44956</v>
      </c>
      <c r="S28" s="37">
        <v>44813</v>
      </c>
      <c r="T28" s="31">
        <v>0</v>
      </c>
      <c r="U28" s="31">
        <v>0</v>
      </c>
      <c r="V28" s="31"/>
      <c r="W28" s="31"/>
      <c r="X28" s="31"/>
      <c r="Y28" s="38" t="s">
        <v>40</v>
      </c>
      <c r="Z28" s="37">
        <v>44874</v>
      </c>
      <c r="AA28" s="31" t="s">
        <v>1906</v>
      </c>
      <c r="AB28" s="38" t="s">
        <v>2317</v>
      </c>
      <c r="AC28" s="31"/>
      <c r="AD28" s="31"/>
      <c r="AE28" s="31"/>
      <c r="AF28" s="31"/>
      <c r="AG28" s="31"/>
      <c r="AH28" s="31"/>
      <c r="AI28" s="31"/>
    </row>
    <row r="29" spans="1:35" s="107" customFormat="1" ht="40.5" hidden="1" customHeight="1" x14ac:dyDescent="0.25">
      <c r="A29" s="138" t="s">
        <v>248</v>
      </c>
      <c r="B29" s="138">
        <v>2</v>
      </c>
      <c r="C29" s="138">
        <v>2022</v>
      </c>
      <c r="D29" s="32" t="s">
        <v>2178</v>
      </c>
      <c r="E29" s="31" t="s">
        <v>250</v>
      </c>
      <c r="F29" s="139">
        <v>44603</v>
      </c>
      <c r="G29" s="153" t="s">
        <v>251</v>
      </c>
      <c r="H29" s="141" t="s">
        <v>252</v>
      </c>
      <c r="I29" s="34" t="s">
        <v>253</v>
      </c>
      <c r="J29" s="35" t="s">
        <v>254</v>
      </c>
      <c r="K29" s="31" t="s">
        <v>36</v>
      </c>
      <c r="L29" s="138" t="s">
        <v>255</v>
      </c>
      <c r="M29" s="138">
        <v>8</v>
      </c>
      <c r="N29" s="31" t="s">
        <v>113</v>
      </c>
      <c r="O29" s="31" t="s">
        <v>256</v>
      </c>
      <c r="P29" s="141" t="s">
        <v>1309</v>
      </c>
      <c r="Q29" s="139">
        <v>44682</v>
      </c>
      <c r="R29" s="163">
        <v>44957</v>
      </c>
      <c r="S29" s="160">
        <v>44811</v>
      </c>
      <c r="T29" s="138">
        <v>0</v>
      </c>
      <c r="U29" s="138">
        <v>0</v>
      </c>
      <c r="V29" s="188">
        <v>44839</v>
      </c>
      <c r="W29" s="54" t="s">
        <v>1989</v>
      </c>
      <c r="X29" s="189" t="s">
        <v>1990</v>
      </c>
      <c r="Y29" s="109" t="s">
        <v>40</v>
      </c>
      <c r="Z29" s="166">
        <v>44902</v>
      </c>
      <c r="AA29" s="112" t="s">
        <v>1212</v>
      </c>
      <c r="AB29" s="39" t="s">
        <v>2685</v>
      </c>
      <c r="AC29" s="31"/>
      <c r="AD29" s="31"/>
      <c r="AE29" s="31"/>
      <c r="AF29" s="31"/>
      <c r="AG29" s="31"/>
      <c r="AH29" s="31"/>
      <c r="AI29" s="31"/>
    </row>
    <row r="30" spans="1:35" s="107" customFormat="1" ht="40.5" hidden="1" customHeight="1" x14ac:dyDescent="0.25">
      <c r="A30" s="138" t="s">
        <v>258</v>
      </c>
      <c r="B30" s="138">
        <v>1</v>
      </c>
      <c r="C30" s="138">
        <v>2022</v>
      </c>
      <c r="D30" s="32" t="s">
        <v>2178</v>
      </c>
      <c r="E30" s="31" t="s">
        <v>250</v>
      </c>
      <c r="F30" s="139">
        <v>44603</v>
      </c>
      <c r="G30" s="153" t="s">
        <v>259</v>
      </c>
      <c r="H30" s="141" t="s">
        <v>260</v>
      </c>
      <c r="I30" s="34" t="s">
        <v>261</v>
      </c>
      <c r="J30" s="35" t="s">
        <v>262</v>
      </c>
      <c r="K30" s="31" t="s">
        <v>36</v>
      </c>
      <c r="L30" s="138" t="s">
        <v>263</v>
      </c>
      <c r="M30" s="138">
        <v>9</v>
      </c>
      <c r="N30" s="31" t="s">
        <v>113</v>
      </c>
      <c r="O30" s="31" t="s">
        <v>256</v>
      </c>
      <c r="P30" s="141" t="s">
        <v>1309</v>
      </c>
      <c r="Q30" s="139">
        <v>44652</v>
      </c>
      <c r="R30" s="163">
        <v>44957</v>
      </c>
      <c r="S30" s="160">
        <v>44811</v>
      </c>
      <c r="T30" s="138">
        <v>0</v>
      </c>
      <c r="U30" s="138">
        <v>0</v>
      </c>
      <c r="V30" s="188">
        <v>44839</v>
      </c>
      <c r="W30" s="54" t="s">
        <v>1989</v>
      </c>
      <c r="X30" s="189" t="s">
        <v>2226</v>
      </c>
      <c r="Y30" s="109" t="s">
        <v>40</v>
      </c>
      <c r="Z30" s="166">
        <v>44902</v>
      </c>
      <c r="AA30" s="112" t="s">
        <v>1212</v>
      </c>
      <c r="AB30" s="39" t="s">
        <v>2686</v>
      </c>
      <c r="AC30" s="31"/>
      <c r="AD30" s="31"/>
      <c r="AE30" s="31"/>
      <c r="AF30" s="31"/>
      <c r="AG30" s="31"/>
      <c r="AH30" s="31"/>
      <c r="AI30" s="31"/>
    </row>
    <row r="31" spans="1:35" s="107" customFormat="1" ht="58.5" hidden="1" customHeight="1" x14ac:dyDescent="0.25">
      <c r="A31" s="31" t="s">
        <v>264</v>
      </c>
      <c r="B31" s="31">
        <v>1</v>
      </c>
      <c r="C31" s="31">
        <v>2022</v>
      </c>
      <c r="D31" s="32" t="s">
        <v>2176</v>
      </c>
      <c r="E31" s="31" t="s">
        <v>265</v>
      </c>
      <c r="F31" s="137">
        <v>44634</v>
      </c>
      <c r="G31" s="151" t="s">
        <v>266</v>
      </c>
      <c r="H31" s="31" t="s">
        <v>244</v>
      </c>
      <c r="I31" s="31" t="s">
        <v>267</v>
      </c>
      <c r="J31" s="32" t="s">
        <v>268</v>
      </c>
      <c r="K31" s="31" t="s">
        <v>36</v>
      </c>
      <c r="L31" s="31" t="s">
        <v>269</v>
      </c>
      <c r="M31" s="31">
        <v>5</v>
      </c>
      <c r="N31" s="31" t="s">
        <v>270</v>
      </c>
      <c r="O31" s="31" t="s">
        <v>271</v>
      </c>
      <c r="P31" s="31" t="s">
        <v>2109</v>
      </c>
      <c r="Q31" s="137">
        <v>44634</v>
      </c>
      <c r="R31" s="32">
        <v>44985</v>
      </c>
      <c r="S31" s="37">
        <v>44813</v>
      </c>
      <c r="T31" s="31">
        <v>0</v>
      </c>
      <c r="U31" s="31">
        <v>0</v>
      </c>
      <c r="V31" s="37">
        <v>44840</v>
      </c>
      <c r="W31" s="31" t="s">
        <v>2480</v>
      </c>
      <c r="X31" s="31" t="s">
        <v>1973</v>
      </c>
      <c r="Y31" s="38" t="s">
        <v>40</v>
      </c>
      <c r="Z31" s="37">
        <v>44874</v>
      </c>
      <c r="AA31" s="31" t="s">
        <v>1906</v>
      </c>
      <c r="AB31" s="38" t="s">
        <v>2321</v>
      </c>
      <c r="AC31" s="31"/>
      <c r="AD31" s="31"/>
      <c r="AE31" s="31"/>
      <c r="AF31" s="31"/>
      <c r="AG31" s="31"/>
      <c r="AH31" s="31"/>
      <c r="AI31" s="31"/>
    </row>
    <row r="32" spans="1:35" s="107" customFormat="1" ht="40.5" hidden="1" customHeight="1" x14ac:dyDescent="0.25">
      <c r="A32" s="38" t="s">
        <v>293</v>
      </c>
      <c r="B32" s="31">
        <v>1</v>
      </c>
      <c r="C32" s="31">
        <v>2022</v>
      </c>
      <c r="D32" s="31" t="s">
        <v>294</v>
      </c>
      <c r="E32" s="31" t="s">
        <v>295</v>
      </c>
      <c r="F32" s="137">
        <v>44638</v>
      </c>
      <c r="G32" s="151" t="s">
        <v>296</v>
      </c>
      <c r="H32" s="31" t="s">
        <v>2474</v>
      </c>
      <c r="I32" s="31" t="s">
        <v>297</v>
      </c>
      <c r="J32" s="32" t="s">
        <v>298</v>
      </c>
      <c r="K32" s="31" t="s">
        <v>36</v>
      </c>
      <c r="L32" s="31" t="s">
        <v>299</v>
      </c>
      <c r="M32" s="31">
        <v>1</v>
      </c>
      <c r="N32" s="31" t="s">
        <v>176</v>
      </c>
      <c r="O32" s="31" t="s">
        <v>177</v>
      </c>
      <c r="P32" s="31" t="s">
        <v>2100</v>
      </c>
      <c r="Q32" s="137">
        <v>44669</v>
      </c>
      <c r="R32" s="32">
        <v>44925</v>
      </c>
      <c r="S32" s="37">
        <v>44811</v>
      </c>
      <c r="T32" s="31">
        <v>0</v>
      </c>
      <c r="U32" s="31">
        <v>0</v>
      </c>
      <c r="V32" s="38">
        <v>44840</v>
      </c>
      <c r="W32" s="38" t="s">
        <v>1955</v>
      </c>
      <c r="X32" s="31" t="s">
        <v>1962</v>
      </c>
      <c r="Y32" s="38" t="s">
        <v>40</v>
      </c>
      <c r="Z32" s="37">
        <v>44915</v>
      </c>
      <c r="AA32" s="31" t="s">
        <v>2475</v>
      </c>
      <c r="AB32" s="38" t="s">
        <v>2830</v>
      </c>
      <c r="AC32" s="31"/>
      <c r="AD32" s="31"/>
      <c r="AE32" s="31"/>
      <c r="AF32" s="31"/>
      <c r="AG32" s="31"/>
      <c r="AH32" s="31"/>
      <c r="AI32" s="31"/>
    </row>
    <row r="33" spans="1:35" s="107" customFormat="1" ht="40.5" hidden="1" customHeight="1" x14ac:dyDescent="0.25">
      <c r="A33" s="38" t="s">
        <v>293</v>
      </c>
      <c r="B33" s="31">
        <v>3</v>
      </c>
      <c r="C33" s="31">
        <v>2022</v>
      </c>
      <c r="D33" s="31" t="s">
        <v>294</v>
      </c>
      <c r="E33" s="31" t="s">
        <v>295</v>
      </c>
      <c r="F33" s="137">
        <v>44638</v>
      </c>
      <c r="G33" s="151" t="s">
        <v>296</v>
      </c>
      <c r="H33" s="31" t="s">
        <v>2474</v>
      </c>
      <c r="I33" s="31" t="s">
        <v>297</v>
      </c>
      <c r="J33" s="32" t="s">
        <v>301</v>
      </c>
      <c r="K33" s="31" t="s">
        <v>36</v>
      </c>
      <c r="L33" s="31" t="s">
        <v>302</v>
      </c>
      <c r="M33" s="31">
        <v>1</v>
      </c>
      <c r="N33" s="31" t="s">
        <v>176</v>
      </c>
      <c r="O33" s="31" t="s">
        <v>177</v>
      </c>
      <c r="P33" s="31" t="s">
        <v>2100</v>
      </c>
      <c r="Q33" s="137">
        <v>44669</v>
      </c>
      <c r="R33" s="32">
        <v>44925</v>
      </c>
      <c r="S33" s="37">
        <v>44811</v>
      </c>
      <c r="T33" s="31">
        <v>0</v>
      </c>
      <c r="U33" s="31">
        <v>0</v>
      </c>
      <c r="V33" s="38">
        <v>44840</v>
      </c>
      <c r="W33" s="38" t="s">
        <v>1955</v>
      </c>
      <c r="X33" s="38" t="s">
        <v>1963</v>
      </c>
      <c r="Y33" s="38" t="s">
        <v>82</v>
      </c>
      <c r="Z33" s="37">
        <v>44915</v>
      </c>
      <c r="AA33" s="31" t="s">
        <v>2471</v>
      </c>
      <c r="AB33" s="38" t="s">
        <v>2831</v>
      </c>
      <c r="AC33" s="31"/>
      <c r="AD33" s="31"/>
      <c r="AE33" s="31"/>
      <c r="AF33" s="31"/>
      <c r="AG33" s="31"/>
      <c r="AH33" s="31"/>
      <c r="AI33" s="31"/>
    </row>
    <row r="34" spans="1:35" s="107" customFormat="1" ht="40.5" hidden="1" customHeight="1" x14ac:dyDescent="0.25">
      <c r="A34" s="38" t="s">
        <v>330</v>
      </c>
      <c r="B34" s="31">
        <v>1</v>
      </c>
      <c r="C34" s="31">
        <v>2022</v>
      </c>
      <c r="D34" s="31" t="s">
        <v>294</v>
      </c>
      <c r="E34" s="31" t="s">
        <v>331</v>
      </c>
      <c r="F34" s="137">
        <v>44681</v>
      </c>
      <c r="G34" s="151" t="s">
        <v>332</v>
      </c>
      <c r="H34" s="31" t="s">
        <v>333</v>
      </c>
      <c r="I34" s="31" t="s">
        <v>334</v>
      </c>
      <c r="J34" s="31" t="s">
        <v>335</v>
      </c>
      <c r="K34" s="31" t="s">
        <v>36</v>
      </c>
      <c r="L34" s="31" t="s">
        <v>337</v>
      </c>
      <c r="M34" s="178">
        <v>1</v>
      </c>
      <c r="N34" s="31" t="s">
        <v>176</v>
      </c>
      <c r="O34" s="31" t="s">
        <v>338</v>
      </c>
      <c r="P34" s="31" t="s">
        <v>2100</v>
      </c>
      <c r="Q34" s="137">
        <v>44713</v>
      </c>
      <c r="R34" s="32">
        <v>44925</v>
      </c>
      <c r="S34" s="37">
        <v>44811</v>
      </c>
      <c r="T34" s="31">
        <v>0</v>
      </c>
      <c r="U34" s="31">
        <v>0</v>
      </c>
      <c r="V34" s="38">
        <v>44840</v>
      </c>
      <c r="W34" s="38" t="s">
        <v>1955</v>
      </c>
      <c r="X34" s="38" t="s">
        <v>1965</v>
      </c>
      <c r="Y34" s="38" t="s">
        <v>82</v>
      </c>
      <c r="Z34" s="37">
        <v>44915</v>
      </c>
      <c r="AA34" s="31" t="s">
        <v>2471</v>
      </c>
      <c r="AB34" s="38" t="s">
        <v>2832</v>
      </c>
      <c r="AC34" s="31"/>
      <c r="AD34" s="31"/>
      <c r="AE34" s="31"/>
      <c r="AF34" s="31"/>
      <c r="AG34" s="31"/>
      <c r="AH34" s="31"/>
      <c r="AI34" s="31"/>
    </row>
    <row r="35" spans="1:35" s="107" customFormat="1" ht="40.5" hidden="1" customHeight="1" x14ac:dyDescent="0.25">
      <c r="A35" s="38" t="s">
        <v>330</v>
      </c>
      <c r="B35" s="31">
        <v>2</v>
      </c>
      <c r="C35" s="31">
        <v>2022</v>
      </c>
      <c r="D35" s="31" t="s">
        <v>294</v>
      </c>
      <c r="E35" s="31" t="s">
        <v>331</v>
      </c>
      <c r="F35" s="137">
        <v>44681</v>
      </c>
      <c r="G35" s="151" t="s">
        <v>332</v>
      </c>
      <c r="H35" s="31" t="s">
        <v>333</v>
      </c>
      <c r="I35" s="31" t="s">
        <v>334</v>
      </c>
      <c r="J35" s="31" t="s">
        <v>339</v>
      </c>
      <c r="K35" s="31" t="s">
        <v>36</v>
      </c>
      <c r="L35" s="31" t="s">
        <v>341</v>
      </c>
      <c r="M35" s="178">
        <v>1</v>
      </c>
      <c r="N35" s="31" t="s">
        <v>176</v>
      </c>
      <c r="O35" s="31" t="s">
        <v>338</v>
      </c>
      <c r="P35" s="31" t="s">
        <v>2100</v>
      </c>
      <c r="Q35" s="137">
        <v>44713</v>
      </c>
      <c r="R35" s="32">
        <v>44925</v>
      </c>
      <c r="S35" s="37">
        <v>44811</v>
      </c>
      <c r="T35" s="31">
        <v>0</v>
      </c>
      <c r="U35" s="31">
        <v>0</v>
      </c>
      <c r="V35" s="38">
        <v>44840</v>
      </c>
      <c r="W35" s="38" t="s">
        <v>1955</v>
      </c>
      <c r="X35" s="159" t="s">
        <v>2227</v>
      </c>
      <c r="Y35" s="38" t="s">
        <v>40</v>
      </c>
      <c r="Z35" s="37">
        <v>44915</v>
      </c>
      <c r="AA35" s="31" t="s">
        <v>2471</v>
      </c>
      <c r="AB35" s="38" t="s">
        <v>2833</v>
      </c>
      <c r="AC35" s="31"/>
      <c r="AD35" s="31"/>
      <c r="AE35" s="31"/>
      <c r="AF35" s="31"/>
      <c r="AG35" s="31"/>
      <c r="AH35" s="31"/>
      <c r="AI35" s="31"/>
    </row>
    <row r="36" spans="1:35" s="107" customFormat="1" ht="40.5" hidden="1" customHeight="1" x14ac:dyDescent="0.25">
      <c r="A36" s="38" t="s">
        <v>330</v>
      </c>
      <c r="B36" s="31">
        <v>3</v>
      </c>
      <c r="C36" s="31">
        <v>2022</v>
      </c>
      <c r="D36" s="31" t="s">
        <v>294</v>
      </c>
      <c r="E36" s="31" t="s">
        <v>331</v>
      </c>
      <c r="F36" s="137">
        <v>44681</v>
      </c>
      <c r="G36" s="151" t="s">
        <v>332</v>
      </c>
      <c r="H36" s="31" t="s">
        <v>333</v>
      </c>
      <c r="I36" s="31" t="s">
        <v>334</v>
      </c>
      <c r="J36" s="31" t="s">
        <v>342</v>
      </c>
      <c r="K36" s="31" t="s">
        <v>36</v>
      </c>
      <c r="L36" s="31" t="s">
        <v>343</v>
      </c>
      <c r="M36" s="178">
        <v>1</v>
      </c>
      <c r="N36" s="31" t="s">
        <v>176</v>
      </c>
      <c r="O36" s="31" t="s">
        <v>338</v>
      </c>
      <c r="P36" s="31" t="s">
        <v>2100</v>
      </c>
      <c r="Q36" s="137">
        <v>44713</v>
      </c>
      <c r="R36" s="32">
        <v>44925</v>
      </c>
      <c r="S36" s="37">
        <v>44811</v>
      </c>
      <c r="T36" s="31">
        <v>0</v>
      </c>
      <c r="U36" s="31">
        <v>0</v>
      </c>
      <c r="V36" s="38">
        <v>44840</v>
      </c>
      <c r="W36" s="38" t="s">
        <v>1955</v>
      </c>
      <c r="X36" s="38" t="s">
        <v>1966</v>
      </c>
      <c r="Y36" s="38" t="s">
        <v>82</v>
      </c>
      <c r="Z36" s="37">
        <v>44915</v>
      </c>
      <c r="AA36" s="31" t="s">
        <v>2471</v>
      </c>
      <c r="AB36" s="38" t="s">
        <v>2834</v>
      </c>
      <c r="AC36" s="31"/>
      <c r="AD36" s="31"/>
      <c r="AE36" s="31"/>
      <c r="AF36" s="31"/>
      <c r="AG36" s="31"/>
      <c r="AH36" s="31"/>
      <c r="AI36" s="31"/>
    </row>
    <row r="37" spans="1:35" s="107" customFormat="1" ht="40.5" hidden="1" customHeight="1" x14ac:dyDescent="0.25">
      <c r="A37" s="138" t="s">
        <v>344</v>
      </c>
      <c r="B37" s="138">
        <v>2</v>
      </c>
      <c r="C37" s="138">
        <v>2022</v>
      </c>
      <c r="D37" s="138" t="s">
        <v>2177</v>
      </c>
      <c r="E37" s="31" t="s">
        <v>345</v>
      </c>
      <c r="F37" s="139">
        <v>44681</v>
      </c>
      <c r="G37" s="151" t="s">
        <v>346</v>
      </c>
      <c r="H37" s="142" t="s">
        <v>347</v>
      </c>
      <c r="I37" s="142" t="s">
        <v>354</v>
      </c>
      <c r="J37" s="142" t="s">
        <v>355</v>
      </c>
      <c r="K37" s="31" t="s">
        <v>36</v>
      </c>
      <c r="L37" s="31" t="s">
        <v>356</v>
      </c>
      <c r="M37" s="138">
        <v>8</v>
      </c>
      <c r="N37" s="31" t="s">
        <v>113</v>
      </c>
      <c r="O37" s="31" t="s">
        <v>184</v>
      </c>
      <c r="P37" s="31" t="s">
        <v>352</v>
      </c>
      <c r="Q37" s="139">
        <v>44713</v>
      </c>
      <c r="R37" s="163">
        <v>44957</v>
      </c>
      <c r="S37" s="160">
        <v>44812</v>
      </c>
      <c r="T37" s="138">
        <v>0</v>
      </c>
      <c r="U37" s="138">
        <v>0</v>
      </c>
      <c r="V37" s="160">
        <v>44873</v>
      </c>
      <c r="W37" s="138" t="s">
        <v>2305</v>
      </c>
      <c r="X37" s="110" t="s">
        <v>2306</v>
      </c>
      <c r="Y37" s="109" t="s">
        <v>40</v>
      </c>
      <c r="Z37" s="166">
        <v>44904</v>
      </c>
      <c r="AA37" s="112" t="s">
        <v>1212</v>
      </c>
      <c r="AB37" s="39" t="s">
        <v>2687</v>
      </c>
      <c r="AC37" s="31"/>
      <c r="AD37" s="31"/>
      <c r="AE37" s="31"/>
      <c r="AF37" s="31"/>
      <c r="AG37" s="31"/>
      <c r="AH37" s="31"/>
      <c r="AI37" s="31"/>
    </row>
    <row r="38" spans="1:35" s="107" customFormat="1" ht="40.5" hidden="1" customHeight="1" x14ac:dyDescent="0.25">
      <c r="A38" s="138" t="s">
        <v>366</v>
      </c>
      <c r="B38" s="138">
        <v>2</v>
      </c>
      <c r="C38" s="138">
        <v>2022</v>
      </c>
      <c r="D38" s="138" t="s">
        <v>2177</v>
      </c>
      <c r="E38" s="31" t="s">
        <v>345</v>
      </c>
      <c r="F38" s="139">
        <v>44681</v>
      </c>
      <c r="G38" s="151" t="s">
        <v>2481</v>
      </c>
      <c r="H38" s="142" t="s">
        <v>368</v>
      </c>
      <c r="I38" s="142" t="s">
        <v>2482</v>
      </c>
      <c r="J38" s="142" t="s">
        <v>372</v>
      </c>
      <c r="K38" s="31" t="s">
        <v>36</v>
      </c>
      <c r="L38" s="31" t="s">
        <v>373</v>
      </c>
      <c r="M38" s="138">
        <v>2</v>
      </c>
      <c r="N38" s="31" t="s">
        <v>113</v>
      </c>
      <c r="O38" s="31" t="s">
        <v>168</v>
      </c>
      <c r="P38" s="31" t="s">
        <v>364</v>
      </c>
      <c r="Q38" s="139">
        <v>44713</v>
      </c>
      <c r="R38" s="163">
        <v>44926</v>
      </c>
      <c r="S38" s="160">
        <v>44812</v>
      </c>
      <c r="T38" s="138">
        <v>0</v>
      </c>
      <c r="U38" s="138">
        <v>0</v>
      </c>
      <c r="V38" s="160">
        <v>44873</v>
      </c>
      <c r="W38" s="138" t="s">
        <v>2305</v>
      </c>
      <c r="X38" s="110" t="s">
        <v>2307</v>
      </c>
      <c r="Y38" s="109" t="s">
        <v>40</v>
      </c>
      <c r="Z38" s="166">
        <v>44904</v>
      </c>
      <c r="AA38" s="112" t="s">
        <v>1212</v>
      </c>
      <c r="AB38" s="39" t="s">
        <v>2688</v>
      </c>
      <c r="AC38" s="31"/>
      <c r="AD38" s="31"/>
      <c r="AE38" s="31"/>
      <c r="AF38" s="31"/>
      <c r="AG38" s="31"/>
      <c r="AH38" s="31"/>
      <c r="AI38" s="31"/>
    </row>
    <row r="39" spans="1:35" s="107" customFormat="1" ht="40.5" hidden="1" customHeight="1" x14ac:dyDescent="0.25">
      <c r="A39" s="138" t="s">
        <v>366</v>
      </c>
      <c r="B39" s="138">
        <v>3</v>
      </c>
      <c r="C39" s="138">
        <v>2022</v>
      </c>
      <c r="D39" s="138" t="s">
        <v>2177</v>
      </c>
      <c r="E39" s="31" t="s">
        <v>345</v>
      </c>
      <c r="F39" s="139">
        <v>44681</v>
      </c>
      <c r="G39" s="151" t="s">
        <v>2481</v>
      </c>
      <c r="H39" s="142" t="s">
        <v>368</v>
      </c>
      <c r="I39" s="34" t="s">
        <v>374</v>
      </c>
      <c r="J39" s="142" t="s">
        <v>375</v>
      </c>
      <c r="K39" s="31" t="s">
        <v>36</v>
      </c>
      <c r="L39" s="31" t="s">
        <v>2483</v>
      </c>
      <c r="M39" s="190">
        <v>1</v>
      </c>
      <c r="N39" s="31" t="s">
        <v>113</v>
      </c>
      <c r="O39" s="31" t="s">
        <v>168</v>
      </c>
      <c r="P39" s="31" t="s">
        <v>364</v>
      </c>
      <c r="Q39" s="139">
        <v>44713</v>
      </c>
      <c r="R39" s="163">
        <v>44926</v>
      </c>
      <c r="S39" s="160">
        <v>44812</v>
      </c>
      <c r="T39" s="138">
        <v>0</v>
      </c>
      <c r="U39" s="138">
        <v>0</v>
      </c>
      <c r="V39" s="160">
        <v>44873</v>
      </c>
      <c r="W39" s="138" t="s">
        <v>2305</v>
      </c>
      <c r="X39" s="110" t="s">
        <v>2308</v>
      </c>
      <c r="Y39" s="109" t="s">
        <v>40</v>
      </c>
      <c r="Z39" s="166">
        <v>44904</v>
      </c>
      <c r="AA39" s="112" t="s">
        <v>1212</v>
      </c>
      <c r="AB39" s="39" t="s">
        <v>2689</v>
      </c>
      <c r="AC39" s="31"/>
      <c r="AD39" s="31"/>
      <c r="AE39" s="31"/>
      <c r="AF39" s="31"/>
      <c r="AG39" s="31"/>
      <c r="AH39" s="31"/>
      <c r="AI39" s="31"/>
    </row>
    <row r="40" spans="1:35" s="107" customFormat="1" ht="40.5" hidden="1" customHeight="1" x14ac:dyDescent="0.25">
      <c r="A40" s="138" t="s">
        <v>366</v>
      </c>
      <c r="B40" s="138">
        <v>5</v>
      </c>
      <c r="C40" s="138">
        <v>2022</v>
      </c>
      <c r="D40" s="138" t="s">
        <v>2177</v>
      </c>
      <c r="E40" s="31" t="s">
        <v>345</v>
      </c>
      <c r="F40" s="139">
        <v>44681</v>
      </c>
      <c r="G40" s="151" t="s">
        <v>2481</v>
      </c>
      <c r="H40" s="142" t="s">
        <v>368</v>
      </c>
      <c r="I40" s="142" t="s">
        <v>379</v>
      </c>
      <c r="J40" s="142" t="s">
        <v>380</v>
      </c>
      <c r="K40" s="31" t="s">
        <v>36</v>
      </c>
      <c r="L40" s="31" t="s">
        <v>381</v>
      </c>
      <c r="M40" s="191">
        <v>1</v>
      </c>
      <c r="N40" s="31" t="s">
        <v>113</v>
      </c>
      <c r="O40" s="31" t="s">
        <v>168</v>
      </c>
      <c r="P40" s="31" t="s">
        <v>364</v>
      </c>
      <c r="Q40" s="139">
        <v>44713</v>
      </c>
      <c r="R40" s="163">
        <v>44926</v>
      </c>
      <c r="S40" s="160">
        <v>44812</v>
      </c>
      <c r="T40" s="138">
        <v>0</v>
      </c>
      <c r="U40" s="138">
        <v>0</v>
      </c>
      <c r="V40" s="138"/>
      <c r="W40" s="138"/>
      <c r="X40" s="161"/>
      <c r="Y40" s="109" t="s">
        <v>40</v>
      </c>
      <c r="Z40" s="166">
        <v>44904</v>
      </c>
      <c r="AA40" s="112" t="s">
        <v>1212</v>
      </c>
      <c r="AB40" s="39" t="s">
        <v>2690</v>
      </c>
      <c r="AC40" s="31"/>
      <c r="AD40" s="31"/>
      <c r="AE40" s="31"/>
      <c r="AF40" s="31"/>
      <c r="AG40" s="31"/>
      <c r="AH40" s="31"/>
      <c r="AI40" s="31"/>
    </row>
    <row r="41" spans="1:35" s="107" customFormat="1" ht="40.5" hidden="1" customHeight="1" x14ac:dyDescent="0.25">
      <c r="A41" s="31" t="s">
        <v>396</v>
      </c>
      <c r="B41" s="31">
        <v>1</v>
      </c>
      <c r="C41" s="31">
        <v>2022</v>
      </c>
      <c r="D41" s="31" t="s">
        <v>2177</v>
      </c>
      <c r="E41" s="31" t="s">
        <v>390</v>
      </c>
      <c r="F41" s="137">
        <v>44707</v>
      </c>
      <c r="G41" s="151" t="s">
        <v>397</v>
      </c>
      <c r="H41" s="31" t="s">
        <v>164</v>
      </c>
      <c r="I41" s="31" t="s">
        <v>398</v>
      </c>
      <c r="J41" s="31" t="s">
        <v>399</v>
      </c>
      <c r="K41" s="31" t="s">
        <v>2179</v>
      </c>
      <c r="L41" s="31" t="s">
        <v>400</v>
      </c>
      <c r="M41" s="31">
        <v>2</v>
      </c>
      <c r="N41" s="31" t="s">
        <v>113</v>
      </c>
      <c r="O41" s="31" t="s">
        <v>168</v>
      </c>
      <c r="P41" s="31" t="s">
        <v>364</v>
      </c>
      <c r="Q41" s="137">
        <v>44718</v>
      </c>
      <c r="R41" s="32">
        <v>44925</v>
      </c>
      <c r="S41" s="37">
        <v>44812</v>
      </c>
      <c r="T41" s="31">
        <v>0</v>
      </c>
      <c r="U41" s="31">
        <v>0</v>
      </c>
      <c r="V41" s="37">
        <v>44841</v>
      </c>
      <c r="W41" s="31" t="s">
        <v>2473</v>
      </c>
      <c r="X41" s="31" t="s">
        <v>2228</v>
      </c>
      <c r="Y41" s="38" t="s">
        <v>40</v>
      </c>
      <c r="Z41" s="37">
        <v>44874</v>
      </c>
      <c r="AA41" s="31" t="s">
        <v>1906</v>
      </c>
      <c r="AB41" s="38" t="s">
        <v>2322</v>
      </c>
      <c r="AC41" s="31"/>
      <c r="AD41" s="31"/>
      <c r="AE41" s="31"/>
      <c r="AF41" s="31"/>
      <c r="AG41" s="31"/>
      <c r="AH41" s="31"/>
      <c r="AI41" s="31"/>
    </row>
    <row r="42" spans="1:35" s="107" customFormat="1" ht="40.5" hidden="1" customHeight="1" x14ac:dyDescent="0.25">
      <c r="A42" s="31" t="s">
        <v>401</v>
      </c>
      <c r="B42" s="31">
        <v>1</v>
      </c>
      <c r="C42" s="31">
        <v>2022</v>
      </c>
      <c r="D42" s="31" t="s">
        <v>2177</v>
      </c>
      <c r="E42" s="31" t="s">
        <v>390</v>
      </c>
      <c r="F42" s="137">
        <v>44707</v>
      </c>
      <c r="G42" s="151" t="s">
        <v>402</v>
      </c>
      <c r="H42" s="31" t="s">
        <v>164</v>
      </c>
      <c r="I42" s="31" t="s">
        <v>403</v>
      </c>
      <c r="J42" s="31" t="s">
        <v>404</v>
      </c>
      <c r="K42" s="31" t="s">
        <v>2179</v>
      </c>
      <c r="L42" s="31" t="s">
        <v>405</v>
      </c>
      <c r="M42" s="31">
        <v>2</v>
      </c>
      <c r="N42" s="31" t="s">
        <v>113</v>
      </c>
      <c r="O42" s="31" t="s">
        <v>168</v>
      </c>
      <c r="P42" s="31" t="s">
        <v>364</v>
      </c>
      <c r="Q42" s="137">
        <v>44718</v>
      </c>
      <c r="R42" s="32">
        <v>44925</v>
      </c>
      <c r="S42" s="37">
        <v>44812</v>
      </c>
      <c r="T42" s="31">
        <v>0</v>
      </c>
      <c r="U42" s="31">
        <v>0</v>
      </c>
      <c r="V42" s="37">
        <v>44841</v>
      </c>
      <c r="W42" s="31" t="s">
        <v>2473</v>
      </c>
      <c r="X42" s="31" t="s">
        <v>2033</v>
      </c>
      <c r="Y42" s="38" t="s">
        <v>40</v>
      </c>
      <c r="Z42" s="37">
        <v>44874</v>
      </c>
      <c r="AA42" s="31" t="s">
        <v>1906</v>
      </c>
      <c r="AB42" s="38" t="s">
        <v>2323</v>
      </c>
      <c r="AC42" s="31"/>
      <c r="AD42" s="31"/>
      <c r="AE42" s="31"/>
      <c r="AF42" s="31"/>
      <c r="AG42" s="31"/>
      <c r="AH42" s="31"/>
      <c r="AI42" s="31"/>
    </row>
    <row r="43" spans="1:35" s="107" customFormat="1" ht="40.5" hidden="1" customHeight="1" x14ac:dyDescent="0.25">
      <c r="A43" s="31" t="s">
        <v>411</v>
      </c>
      <c r="B43" s="31">
        <v>1</v>
      </c>
      <c r="C43" s="31">
        <v>2022</v>
      </c>
      <c r="D43" s="31" t="s">
        <v>2177</v>
      </c>
      <c r="E43" s="31" t="s">
        <v>390</v>
      </c>
      <c r="F43" s="137">
        <v>44707</v>
      </c>
      <c r="G43" s="151" t="s">
        <v>412</v>
      </c>
      <c r="H43" s="31" t="s">
        <v>164</v>
      </c>
      <c r="I43" s="31" t="s">
        <v>413</v>
      </c>
      <c r="J43" s="31" t="s">
        <v>414</v>
      </c>
      <c r="K43" s="31" t="s">
        <v>2179</v>
      </c>
      <c r="L43" s="31" t="s">
        <v>415</v>
      </c>
      <c r="M43" s="31">
        <v>2</v>
      </c>
      <c r="N43" s="31" t="s">
        <v>113</v>
      </c>
      <c r="O43" s="31" t="s">
        <v>168</v>
      </c>
      <c r="P43" s="31" t="s">
        <v>364</v>
      </c>
      <c r="Q43" s="137">
        <v>44718</v>
      </c>
      <c r="R43" s="32">
        <v>44925</v>
      </c>
      <c r="S43" s="37">
        <v>44812</v>
      </c>
      <c r="T43" s="31">
        <v>0</v>
      </c>
      <c r="U43" s="31">
        <v>0</v>
      </c>
      <c r="V43" s="37">
        <v>44841</v>
      </c>
      <c r="W43" s="31" t="s">
        <v>2473</v>
      </c>
      <c r="X43" s="31" t="s">
        <v>2033</v>
      </c>
      <c r="Y43" s="38" t="s">
        <v>40</v>
      </c>
      <c r="Z43" s="37">
        <v>44874</v>
      </c>
      <c r="AA43" s="31" t="s">
        <v>1906</v>
      </c>
      <c r="AB43" s="38" t="s">
        <v>2324</v>
      </c>
      <c r="AC43" s="31"/>
      <c r="AD43" s="31"/>
      <c r="AE43" s="31"/>
      <c r="AF43" s="31"/>
      <c r="AG43" s="31"/>
      <c r="AH43" s="31"/>
      <c r="AI43" s="31"/>
    </row>
    <row r="44" spans="1:35" s="107" customFormat="1" ht="40.5" hidden="1" customHeight="1" x14ac:dyDescent="0.25">
      <c r="A44" s="31" t="s">
        <v>416</v>
      </c>
      <c r="B44" s="31">
        <v>1</v>
      </c>
      <c r="C44" s="31">
        <v>2022</v>
      </c>
      <c r="D44" s="138" t="s">
        <v>417</v>
      </c>
      <c r="E44" s="143" t="s">
        <v>418</v>
      </c>
      <c r="F44" s="144">
        <v>44694</v>
      </c>
      <c r="G44" s="154" t="s">
        <v>419</v>
      </c>
      <c r="H44" s="145" t="s">
        <v>420</v>
      </c>
      <c r="I44" s="145" t="s">
        <v>421</v>
      </c>
      <c r="J44" s="145" t="s">
        <v>422</v>
      </c>
      <c r="K44" s="31" t="s">
        <v>36</v>
      </c>
      <c r="L44" s="143" t="s">
        <v>423</v>
      </c>
      <c r="M44" s="143">
        <v>1</v>
      </c>
      <c r="N44" s="31" t="s">
        <v>113</v>
      </c>
      <c r="O44" s="31" t="s">
        <v>114</v>
      </c>
      <c r="P44" s="111" t="s">
        <v>424</v>
      </c>
      <c r="Q44" s="139">
        <v>44713</v>
      </c>
      <c r="R44" s="192">
        <v>44926</v>
      </c>
      <c r="S44" s="160">
        <v>44812</v>
      </c>
      <c r="T44" s="31">
        <v>0</v>
      </c>
      <c r="U44" s="31">
        <v>0</v>
      </c>
      <c r="V44" s="31"/>
      <c r="W44" s="31"/>
      <c r="X44" s="95"/>
      <c r="Y44" s="38" t="s">
        <v>40</v>
      </c>
      <c r="Z44" s="111">
        <v>44904</v>
      </c>
      <c r="AA44" s="112" t="s">
        <v>1212</v>
      </c>
      <c r="AB44" s="39" t="s">
        <v>2691</v>
      </c>
      <c r="AC44" s="31"/>
      <c r="AD44" s="31"/>
      <c r="AE44" s="31"/>
      <c r="AF44" s="31"/>
      <c r="AG44" s="31"/>
      <c r="AH44" s="31"/>
      <c r="AI44" s="31"/>
    </row>
    <row r="45" spans="1:35" s="107" customFormat="1" ht="40.5" hidden="1" customHeight="1" x14ac:dyDescent="0.25">
      <c r="A45" s="31" t="s">
        <v>425</v>
      </c>
      <c r="B45" s="31">
        <v>1</v>
      </c>
      <c r="C45" s="31">
        <v>2022</v>
      </c>
      <c r="D45" s="138" t="s">
        <v>417</v>
      </c>
      <c r="E45" s="143" t="s">
        <v>418</v>
      </c>
      <c r="F45" s="144">
        <v>44694</v>
      </c>
      <c r="G45" s="154" t="s">
        <v>2484</v>
      </c>
      <c r="H45" s="145" t="s">
        <v>420</v>
      </c>
      <c r="I45" s="145" t="s">
        <v>426</v>
      </c>
      <c r="J45" s="145" t="s">
        <v>422</v>
      </c>
      <c r="K45" s="31" t="s">
        <v>36</v>
      </c>
      <c r="L45" s="143" t="s">
        <v>423</v>
      </c>
      <c r="M45" s="143">
        <v>1</v>
      </c>
      <c r="N45" s="31" t="s">
        <v>113</v>
      </c>
      <c r="O45" s="31" t="s">
        <v>114</v>
      </c>
      <c r="P45" s="111" t="s">
        <v>424</v>
      </c>
      <c r="Q45" s="139">
        <v>44713</v>
      </c>
      <c r="R45" s="192">
        <v>44926</v>
      </c>
      <c r="S45" s="160">
        <v>44812</v>
      </c>
      <c r="T45" s="31">
        <v>0</v>
      </c>
      <c r="U45" s="31">
        <v>0</v>
      </c>
      <c r="V45" s="31"/>
      <c r="W45" s="31"/>
      <c r="X45" s="95"/>
      <c r="Y45" s="38" t="s">
        <v>40</v>
      </c>
      <c r="Z45" s="111">
        <v>44904</v>
      </c>
      <c r="AA45" s="112" t="s">
        <v>1212</v>
      </c>
      <c r="AB45" s="39" t="s">
        <v>2691</v>
      </c>
      <c r="AC45" s="31"/>
      <c r="AD45" s="31"/>
      <c r="AE45" s="31"/>
      <c r="AF45" s="31"/>
      <c r="AG45" s="31"/>
      <c r="AH45" s="31"/>
      <c r="AI45" s="31"/>
    </row>
    <row r="46" spans="1:35" s="107" customFormat="1" ht="40.5" hidden="1" customHeight="1" x14ac:dyDescent="0.25">
      <c r="A46" s="31" t="s">
        <v>427</v>
      </c>
      <c r="B46" s="31">
        <v>1</v>
      </c>
      <c r="C46" s="31">
        <v>2022</v>
      </c>
      <c r="D46" s="138" t="s">
        <v>417</v>
      </c>
      <c r="E46" s="143" t="s">
        <v>418</v>
      </c>
      <c r="F46" s="144">
        <v>44694</v>
      </c>
      <c r="G46" s="154" t="s">
        <v>428</v>
      </c>
      <c r="H46" s="145" t="s">
        <v>420</v>
      </c>
      <c r="I46" s="145" t="s">
        <v>2485</v>
      </c>
      <c r="J46" s="145" t="s">
        <v>429</v>
      </c>
      <c r="K46" s="31" t="s">
        <v>2179</v>
      </c>
      <c r="L46" s="143" t="s">
        <v>423</v>
      </c>
      <c r="M46" s="143">
        <v>1</v>
      </c>
      <c r="N46" s="31" t="s">
        <v>113</v>
      </c>
      <c r="O46" s="31" t="s">
        <v>114</v>
      </c>
      <c r="P46" s="111" t="s">
        <v>424</v>
      </c>
      <c r="Q46" s="139">
        <v>44713</v>
      </c>
      <c r="R46" s="192">
        <v>44926</v>
      </c>
      <c r="S46" s="160">
        <v>44812</v>
      </c>
      <c r="T46" s="31">
        <v>0</v>
      </c>
      <c r="U46" s="31">
        <v>0</v>
      </c>
      <c r="V46" s="31"/>
      <c r="W46" s="31"/>
      <c r="X46" s="95"/>
      <c r="Y46" s="38" t="s">
        <v>40</v>
      </c>
      <c r="Z46" s="111">
        <v>44904</v>
      </c>
      <c r="AA46" s="112" t="s">
        <v>1212</v>
      </c>
      <c r="AB46" s="39" t="s">
        <v>2691</v>
      </c>
      <c r="AC46" s="31"/>
      <c r="AD46" s="31"/>
      <c r="AE46" s="31"/>
      <c r="AF46" s="31"/>
      <c r="AG46" s="31"/>
      <c r="AH46" s="31"/>
      <c r="AI46" s="31"/>
    </row>
    <row r="47" spans="1:35" s="107" customFormat="1" ht="40.5" hidden="1" customHeight="1" x14ac:dyDescent="0.25">
      <c r="A47" s="31" t="s">
        <v>431</v>
      </c>
      <c r="B47" s="31">
        <v>1</v>
      </c>
      <c r="C47" s="31">
        <v>2022</v>
      </c>
      <c r="D47" s="138" t="s">
        <v>417</v>
      </c>
      <c r="E47" s="143" t="s">
        <v>418</v>
      </c>
      <c r="F47" s="144">
        <v>44694</v>
      </c>
      <c r="G47" s="154" t="s">
        <v>2486</v>
      </c>
      <c r="H47" s="145" t="s">
        <v>420</v>
      </c>
      <c r="I47" s="145" t="s">
        <v>432</v>
      </c>
      <c r="J47" s="145" t="s">
        <v>422</v>
      </c>
      <c r="K47" s="31" t="s">
        <v>2179</v>
      </c>
      <c r="L47" s="143" t="s">
        <v>423</v>
      </c>
      <c r="M47" s="143">
        <v>1</v>
      </c>
      <c r="N47" s="31" t="s">
        <v>113</v>
      </c>
      <c r="O47" s="31" t="s">
        <v>114</v>
      </c>
      <c r="P47" s="111" t="s">
        <v>424</v>
      </c>
      <c r="Q47" s="139">
        <v>44713</v>
      </c>
      <c r="R47" s="192">
        <v>44926</v>
      </c>
      <c r="S47" s="160">
        <v>44812</v>
      </c>
      <c r="T47" s="31">
        <v>0</v>
      </c>
      <c r="U47" s="31">
        <v>0</v>
      </c>
      <c r="V47" s="31"/>
      <c r="W47" s="31"/>
      <c r="X47" s="95"/>
      <c r="Y47" s="38" t="s">
        <v>40</v>
      </c>
      <c r="Z47" s="111">
        <v>44904</v>
      </c>
      <c r="AA47" s="112" t="s">
        <v>1212</v>
      </c>
      <c r="AB47" s="39" t="s">
        <v>2822</v>
      </c>
      <c r="AC47" s="31"/>
      <c r="AD47" s="31"/>
      <c r="AE47" s="31"/>
      <c r="AF47" s="31"/>
      <c r="AG47" s="31"/>
      <c r="AH47" s="31"/>
      <c r="AI47" s="31"/>
    </row>
    <row r="48" spans="1:35" s="107" customFormat="1" ht="40.5" customHeight="1" x14ac:dyDescent="0.25">
      <c r="A48" s="31" t="s">
        <v>469</v>
      </c>
      <c r="B48" s="31">
        <v>1</v>
      </c>
      <c r="C48" s="31">
        <v>2022</v>
      </c>
      <c r="D48" s="31" t="s">
        <v>2177</v>
      </c>
      <c r="E48" s="31" t="s">
        <v>418</v>
      </c>
      <c r="F48" s="137">
        <v>44694</v>
      </c>
      <c r="G48" s="151" t="s">
        <v>470</v>
      </c>
      <c r="H48" s="31" t="s">
        <v>471</v>
      </c>
      <c r="I48" s="31" t="s">
        <v>472</v>
      </c>
      <c r="J48" s="31" t="s">
        <v>473</v>
      </c>
      <c r="K48" s="31" t="s">
        <v>2179</v>
      </c>
      <c r="L48" s="31" t="s">
        <v>474</v>
      </c>
      <c r="M48" s="31">
        <v>3</v>
      </c>
      <c r="N48" s="31" t="s">
        <v>113</v>
      </c>
      <c r="O48" s="31" t="s">
        <v>168</v>
      </c>
      <c r="P48" s="31" t="s">
        <v>364</v>
      </c>
      <c r="Q48" s="137">
        <v>44713</v>
      </c>
      <c r="R48" s="32">
        <v>44895</v>
      </c>
      <c r="S48" s="37">
        <v>44812</v>
      </c>
      <c r="T48" s="31">
        <v>0</v>
      </c>
      <c r="U48" s="31">
        <v>0</v>
      </c>
      <c r="V48" s="31"/>
      <c r="W48" s="31"/>
      <c r="X48" s="31"/>
      <c r="Y48" s="38" t="s">
        <v>40</v>
      </c>
      <c r="Z48" s="37">
        <v>44907</v>
      </c>
      <c r="AA48" s="31" t="s">
        <v>1906</v>
      </c>
      <c r="AB48" s="113" t="s">
        <v>2844</v>
      </c>
      <c r="AC48" s="31"/>
      <c r="AD48" s="31"/>
      <c r="AE48" s="31"/>
      <c r="AF48" s="31"/>
      <c r="AG48" s="31"/>
      <c r="AH48" s="31"/>
      <c r="AI48" s="31"/>
    </row>
    <row r="49" spans="1:35" s="107" customFormat="1" ht="40.5" hidden="1" customHeight="1" x14ac:dyDescent="0.25">
      <c r="A49" s="138" t="s">
        <v>489</v>
      </c>
      <c r="B49" s="138">
        <v>1</v>
      </c>
      <c r="C49" s="138">
        <v>2022</v>
      </c>
      <c r="D49" s="31" t="s">
        <v>490</v>
      </c>
      <c r="E49" s="143" t="s">
        <v>418</v>
      </c>
      <c r="F49" s="144">
        <v>44694</v>
      </c>
      <c r="G49" s="154" t="s">
        <v>2487</v>
      </c>
      <c r="H49" s="145" t="s">
        <v>492</v>
      </c>
      <c r="I49" s="145" t="s">
        <v>2488</v>
      </c>
      <c r="J49" s="145" t="s">
        <v>2489</v>
      </c>
      <c r="K49" s="31" t="s">
        <v>2179</v>
      </c>
      <c r="L49" s="143" t="s">
        <v>494</v>
      </c>
      <c r="M49" s="143">
        <v>2</v>
      </c>
      <c r="N49" s="143" t="s">
        <v>1638</v>
      </c>
      <c r="O49" s="143" t="s">
        <v>1638</v>
      </c>
      <c r="P49" s="111" t="s">
        <v>2096</v>
      </c>
      <c r="Q49" s="139">
        <v>44713</v>
      </c>
      <c r="R49" s="192">
        <v>44910</v>
      </c>
      <c r="S49" s="160">
        <v>44812</v>
      </c>
      <c r="T49" s="138">
        <v>0</v>
      </c>
      <c r="U49" s="138">
        <v>0</v>
      </c>
      <c r="V49" s="138"/>
      <c r="W49" s="138"/>
      <c r="X49" s="161"/>
      <c r="Y49" s="109" t="s">
        <v>40</v>
      </c>
      <c r="Z49" s="111">
        <v>44904</v>
      </c>
      <c r="AA49" s="112" t="s">
        <v>1212</v>
      </c>
      <c r="AB49" s="39" t="s">
        <v>2692</v>
      </c>
      <c r="AC49" s="31"/>
      <c r="AD49" s="31"/>
      <c r="AE49" s="31"/>
      <c r="AF49" s="31"/>
      <c r="AG49" s="31"/>
      <c r="AH49" s="31"/>
      <c r="AI49" s="31"/>
    </row>
    <row r="50" spans="1:35" s="107" customFormat="1" ht="40.5" hidden="1" customHeight="1" x14ac:dyDescent="0.25">
      <c r="A50" s="31" t="s">
        <v>497</v>
      </c>
      <c r="B50" s="31">
        <v>2</v>
      </c>
      <c r="C50" s="31">
        <v>2022</v>
      </c>
      <c r="D50" s="31" t="s">
        <v>490</v>
      </c>
      <c r="E50" s="31" t="s">
        <v>418</v>
      </c>
      <c r="F50" s="137">
        <v>44694</v>
      </c>
      <c r="G50" s="151" t="s">
        <v>498</v>
      </c>
      <c r="H50" s="31" t="s">
        <v>492</v>
      </c>
      <c r="I50" s="31" t="s">
        <v>499</v>
      </c>
      <c r="J50" s="31" t="s">
        <v>2490</v>
      </c>
      <c r="K50" s="31" t="s">
        <v>2179</v>
      </c>
      <c r="L50" s="31" t="s">
        <v>2491</v>
      </c>
      <c r="M50" s="31">
        <v>2</v>
      </c>
      <c r="N50" s="31" t="s">
        <v>2084</v>
      </c>
      <c r="O50" s="31" t="s">
        <v>2093</v>
      </c>
      <c r="P50" s="37" t="s">
        <v>2110</v>
      </c>
      <c r="Q50" s="137">
        <v>44754</v>
      </c>
      <c r="R50" s="32">
        <v>44925</v>
      </c>
      <c r="S50" s="37">
        <v>44812</v>
      </c>
      <c r="T50" s="31">
        <v>0</v>
      </c>
      <c r="U50" s="31">
        <v>0</v>
      </c>
      <c r="V50" s="31"/>
      <c r="W50" s="31"/>
      <c r="X50" s="31"/>
      <c r="Y50" s="38" t="s">
        <v>40</v>
      </c>
      <c r="Z50" s="37">
        <v>44874</v>
      </c>
      <c r="AA50" s="31" t="s">
        <v>1906</v>
      </c>
      <c r="AB50" s="38" t="s">
        <v>2318</v>
      </c>
      <c r="AC50" s="31"/>
      <c r="AD50" s="31"/>
      <c r="AE50" s="31"/>
      <c r="AF50" s="31"/>
      <c r="AG50" s="31"/>
      <c r="AH50" s="31"/>
      <c r="AI50" s="31"/>
    </row>
    <row r="51" spans="1:35" s="107" customFormat="1" ht="158.25" hidden="1" customHeight="1" x14ac:dyDescent="0.25">
      <c r="A51" s="138" t="s">
        <v>502</v>
      </c>
      <c r="B51" s="138">
        <v>2</v>
      </c>
      <c r="C51" s="138">
        <v>2022</v>
      </c>
      <c r="D51" s="31" t="s">
        <v>322</v>
      </c>
      <c r="E51" s="143" t="s">
        <v>418</v>
      </c>
      <c r="F51" s="144">
        <v>44694</v>
      </c>
      <c r="G51" s="154" t="s">
        <v>2492</v>
      </c>
      <c r="H51" s="145" t="s">
        <v>505</v>
      </c>
      <c r="I51" s="145" t="s">
        <v>506</v>
      </c>
      <c r="J51" s="145" t="s">
        <v>509</v>
      </c>
      <c r="K51" s="31" t="s">
        <v>2179</v>
      </c>
      <c r="L51" s="143" t="s">
        <v>510</v>
      </c>
      <c r="M51" s="112">
        <v>1</v>
      </c>
      <c r="N51" s="143" t="s">
        <v>329</v>
      </c>
      <c r="O51" s="143" t="s">
        <v>329</v>
      </c>
      <c r="P51" s="143" t="s">
        <v>329</v>
      </c>
      <c r="Q51" s="139">
        <v>44708</v>
      </c>
      <c r="R51" s="192">
        <v>44926</v>
      </c>
      <c r="S51" s="160">
        <v>44813</v>
      </c>
      <c r="T51" s="138">
        <v>0</v>
      </c>
      <c r="U51" s="138">
        <v>0</v>
      </c>
      <c r="V51" s="160">
        <v>44840</v>
      </c>
      <c r="W51" s="138" t="s">
        <v>2017</v>
      </c>
      <c r="X51" s="142" t="s">
        <v>2720</v>
      </c>
      <c r="Y51" s="109" t="s">
        <v>40</v>
      </c>
      <c r="Z51" s="160">
        <v>44907</v>
      </c>
      <c r="AA51" s="138" t="s">
        <v>2017</v>
      </c>
      <c r="AB51" s="113" t="s">
        <v>2721</v>
      </c>
      <c r="AC51" s="31"/>
      <c r="AD51" s="31"/>
      <c r="AE51" s="31"/>
      <c r="AF51" s="31"/>
      <c r="AG51" s="31"/>
      <c r="AH51" s="31"/>
      <c r="AI51" s="31"/>
    </row>
    <row r="52" spans="1:35" s="107" customFormat="1" ht="87" hidden="1" customHeight="1" x14ac:dyDescent="0.25">
      <c r="A52" s="138" t="s">
        <v>502</v>
      </c>
      <c r="B52" s="138">
        <v>3</v>
      </c>
      <c r="C52" s="138">
        <v>2022</v>
      </c>
      <c r="D52" s="146" t="s">
        <v>322</v>
      </c>
      <c r="E52" s="143" t="s">
        <v>418</v>
      </c>
      <c r="F52" s="144">
        <v>44694</v>
      </c>
      <c r="G52" s="154" t="s">
        <v>2492</v>
      </c>
      <c r="H52" s="145" t="s">
        <v>505</v>
      </c>
      <c r="I52" s="145" t="s">
        <v>506</v>
      </c>
      <c r="J52" s="145" t="s">
        <v>511</v>
      </c>
      <c r="K52" s="31" t="s">
        <v>2179</v>
      </c>
      <c r="L52" s="143" t="s">
        <v>512</v>
      </c>
      <c r="M52" s="112">
        <v>1</v>
      </c>
      <c r="N52" s="143" t="s">
        <v>329</v>
      </c>
      <c r="O52" s="143" t="s">
        <v>329</v>
      </c>
      <c r="P52" s="143" t="s">
        <v>329</v>
      </c>
      <c r="Q52" s="139">
        <v>44708</v>
      </c>
      <c r="R52" s="192">
        <v>44926</v>
      </c>
      <c r="S52" s="160">
        <v>44813</v>
      </c>
      <c r="T52" s="138">
        <v>0</v>
      </c>
      <c r="U52" s="138">
        <v>0</v>
      </c>
      <c r="V52" s="160">
        <v>44840</v>
      </c>
      <c r="W52" s="138" t="s">
        <v>2017</v>
      </c>
      <c r="X52" s="162" t="s">
        <v>2722</v>
      </c>
      <c r="Y52" s="109" t="s">
        <v>40</v>
      </c>
      <c r="Z52" s="160">
        <v>44907</v>
      </c>
      <c r="AA52" s="138" t="s">
        <v>2017</v>
      </c>
      <c r="AB52" s="39" t="s">
        <v>2723</v>
      </c>
      <c r="AC52" s="31"/>
      <c r="AD52" s="31"/>
      <c r="AE52" s="31"/>
      <c r="AF52" s="31"/>
      <c r="AG52" s="31"/>
      <c r="AH52" s="31"/>
      <c r="AI52" s="31"/>
    </row>
    <row r="53" spans="1:35" s="107" customFormat="1" ht="114.75" hidden="1" customHeight="1" x14ac:dyDescent="0.25">
      <c r="A53" s="138" t="s">
        <v>502</v>
      </c>
      <c r="B53" s="138">
        <v>4</v>
      </c>
      <c r="C53" s="138">
        <v>2022</v>
      </c>
      <c r="D53" s="138" t="s">
        <v>322</v>
      </c>
      <c r="E53" s="143" t="s">
        <v>418</v>
      </c>
      <c r="F53" s="144">
        <v>44694</v>
      </c>
      <c r="G53" s="154" t="s">
        <v>2492</v>
      </c>
      <c r="H53" s="145" t="s">
        <v>505</v>
      </c>
      <c r="I53" s="145" t="s">
        <v>506</v>
      </c>
      <c r="J53" s="145" t="s">
        <v>2493</v>
      </c>
      <c r="K53" s="31" t="s">
        <v>2179</v>
      </c>
      <c r="L53" s="143" t="s">
        <v>513</v>
      </c>
      <c r="M53" s="112">
        <v>100</v>
      </c>
      <c r="N53" s="143" t="s">
        <v>329</v>
      </c>
      <c r="O53" s="143" t="s">
        <v>329</v>
      </c>
      <c r="P53" s="143" t="s">
        <v>329</v>
      </c>
      <c r="Q53" s="139">
        <v>44708</v>
      </c>
      <c r="R53" s="192">
        <v>44926</v>
      </c>
      <c r="S53" s="160">
        <v>44813</v>
      </c>
      <c r="T53" s="138">
        <v>0</v>
      </c>
      <c r="U53" s="138">
        <v>0</v>
      </c>
      <c r="V53" s="160">
        <v>44840</v>
      </c>
      <c r="W53" s="138" t="s">
        <v>2017</v>
      </c>
      <c r="X53" s="162" t="s">
        <v>2724</v>
      </c>
      <c r="Y53" s="109" t="s">
        <v>40</v>
      </c>
      <c r="Z53" s="160">
        <v>44907</v>
      </c>
      <c r="AA53" s="138" t="s">
        <v>2017</v>
      </c>
      <c r="AB53" s="39" t="s">
        <v>2725</v>
      </c>
      <c r="AC53" s="31"/>
      <c r="AD53" s="31"/>
      <c r="AE53" s="31"/>
      <c r="AF53" s="31"/>
      <c r="AG53" s="31"/>
      <c r="AH53" s="31"/>
      <c r="AI53" s="31"/>
    </row>
    <row r="54" spans="1:35" s="107" customFormat="1" ht="40.5" hidden="1" customHeight="1" x14ac:dyDescent="0.25">
      <c r="A54" s="31" t="s">
        <v>542</v>
      </c>
      <c r="B54" s="31">
        <v>2</v>
      </c>
      <c r="C54" s="31">
        <v>2022</v>
      </c>
      <c r="D54" s="31" t="s">
        <v>490</v>
      </c>
      <c r="E54" s="31" t="s">
        <v>2169</v>
      </c>
      <c r="F54" s="137">
        <v>44727</v>
      </c>
      <c r="G54" s="151" t="s">
        <v>544</v>
      </c>
      <c r="H54" s="31" t="s">
        <v>492</v>
      </c>
      <c r="I54" s="31" t="s">
        <v>545</v>
      </c>
      <c r="J54" s="31" t="s">
        <v>546</v>
      </c>
      <c r="K54" s="31" t="s">
        <v>2179</v>
      </c>
      <c r="L54" s="31" t="s">
        <v>548</v>
      </c>
      <c r="M54" s="31">
        <v>3</v>
      </c>
      <c r="N54" s="31" t="s">
        <v>1638</v>
      </c>
      <c r="O54" s="31" t="s">
        <v>1638</v>
      </c>
      <c r="P54" s="37" t="s">
        <v>2096</v>
      </c>
      <c r="Q54" s="137">
        <v>44734</v>
      </c>
      <c r="R54" s="32">
        <v>44925</v>
      </c>
      <c r="S54" s="37">
        <v>44812</v>
      </c>
      <c r="T54" s="31">
        <v>0</v>
      </c>
      <c r="U54" s="31">
        <v>0</v>
      </c>
      <c r="V54" s="31"/>
      <c r="W54" s="31"/>
      <c r="X54" s="31"/>
      <c r="Y54" s="38" t="s">
        <v>40</v>
      </c>
      <c r="Z54" s="37">
        <v>44874</v>
      </c>
      <c r="AA54" s="31" t="s">
        <v>2494</v>
      </c>
      <c r="AB54" s="38" t="s">
        <v>2303</v>
      </c>
      <c r="AC54" s="31"/>
      <c r="AD54" s="31"/>
      <c r="AE54" s="31"/>
      <c r="AF54" s="31"/>
      <c r="AG54" s="31"/>
      <c r="AH54" s="31"/>
      <c r="AI54" s="31"/>
    </row>
    <row r="55" spans="1:35" s="107" customFormat="1" ht="40.5" hidden="1" customHeight="1" x14ac:dyDescent="0.25">
      <c r="A55" s="138" t="s">
        <v>550</v>
      </c>
      <c r="B55" s="138">
        <v>1</v>
      </c>
      <c r="C55" s="138">
        <v>2022</v>
      </c>
      <c r="D55" s="138" t="s">
        <v>417</v>
      </c>
      <c r="E55" s="143" t="s">
        <v>551</v>
      </c>
      <c r="F55" s="144">
        <v>44727</v>
      </c>
      <c r="G55" s="154" t="s">
        <v>552</v>
      </c>
      <c r="H55" s="145" t="s">
        <v>553</v>
      </c>
      <c r="I55" s="145" t="s">
        <v>554</v>
      </c>
      <c r="J55" s="145" t="s">
        <v>2495</v>
      </c>
      <c r="K55" s="31" t="s">
        <v>2179</v>
      </c>
      <c r="L55" s="143" t="s">
        <v>555</v>
      </c>
      <c r="M55" s="143">
        <v>1</v>
      </c>
      <c r="N55" s="31" t="s">
        <v>113</v>
      </c>
      <c r="O55" s="31" t="s">
        <v>114</v>
      </c>
      <c r="P55" s="179" t="s">
        <v>114</v>
      </c>
      <c r="Q55" s="139">
        <v>44743</v>
      </c>
      <c r="R55" s="192">
        <v>44926</v>
      </c>
      <c r="S55" s="160">
        <v>44812</v>
      </c>
      <c r="T55" s="138">
        <v>0</v>
      </c>
      <c r="U55" s="138">
        <v>0</v>
      </c>
      <c r="V55" s="138"/>
      <c r="W55" s="138"/>
      <c r="X55" s="161"/>
      <c r="Y55" s="109" t="s">
        <v>40</v>
      </c>
      <c r="Z55" s="111">
        <v>44904</v>
      </c>
      <c r="AA55" s="112" t="s">
        <v>1212</v>
      </c>
      <c r="AB55" s="39" t="s">
        <v>2693</v>
      </c>
      <c r="AC55" s="31"/>
      <c r="AD55" s="31"/>
      <c r="AE55" s="31"/>
      <c r="AF55" s="31"/>
      <c r="AG55" s="31"/>
      <c r="AH55" s="31"/>
      <c r="AI55" s="31"/>
    </row>
    <row r="56" spans="1:35" s="107" customFormat="1" ht="40.5" hidden="1" customHeight="1" x14ac:dyDescent="0.25">
      <c r="A56" s="38" t="s">
        <v>557</v>
      </c>
      <c r="B56" s="31">
        <v>1</v>
      </c>
      <c r="C56" s="31">
        <v>2022</v>
      </c>
      <c r="D56" s="31" t="s">
        <v>294</v>
      </c>
      <c r="E56" s="31" t="s">
        <v>558</v>
      </c>
      <c r="F56" s="137">
        <v>44718</v>
      </c>
      <c r="G56" s="151" t="s">
        <v>559</v>
      </c>
      <c r="H56" s="31" t="s">
        <v>560</v>
      </c>
      <c r="I56" s="31" t="s">
        <v>561</v>
      </c>
      <c r="J56" s="31" t="s">
        <v>2496</v>
      </c>
      <c r="K56" s="31" t="s">
        <v>36</v>
      </c>
      <c r="L56" s="31" t="s">
        <v>562</v>
      </c>
      <c r="M56" s="31">
        <v>2</v>
      </c>
      <c r="N56" s="31" t="s">
        <v>176</v>
      </c>
      <c r="O56" s="31" t="s">
        <v>2085</v>
      </c>
      <c r="P56" s="31" t="s">
        <v>2085</v>
      </c>
      <c r="Q56" s="137">
        <v>44743</v>
      </c>
      <c r="R56" s="32">
        <v>44925</v>
      </c>
      <c r="S56" s="37">
        <v>44811</v>
      </c>
      <c r="T56" s="31">
        <v>0</v>
      </c>
      <c r="U56" s="31">
        <v>0</v>
      </c>
      <c r="V56" s="38">
        <v>44840</v>
      </c>
      <c r="W56" s="38" t="s">
        <v>2497</v>
      </c>
      <c r="X56" s="38" t="s">
        <v>2230</v>
      </c>
      <c r="Y56" s="38" t="s">
        <v>40</v>
      </c>
      <c r="Z56" s="37">
        <v>44915</v>
      </c>
      <c r="AA56" s="31" t="s">
        <v>2471</v>
      </c>
      <c r="AB56" s="38" t="s">
        <v>2835</v>
      </c>
      <c r="AC56" s="31"/>
      <c r="AD56" s="31"/>
      <c r="AE56" s="31"/>
      <c r="AF56" s="31"/>
      <c r="AG56" s="31"/>
      <c r="AH56" s="31"/>
      <c r="AI56" s="31"/>
    </row>
    <row r="57" spans="1:35" s="107" customFormat="1" ht="40.5" hidden="1" customHeight="1" x14ac:dyDescent="0.25">
      <c r="A57" s="38" t="s">
        <v>557</v>
      </c>
      <c r="B57" s="31">
        <v>2</v>
      </c>
      <c r="C57" s="31">
        <v>2022</v>
      </c>
      <c r="D57" s="31" t="s">
        <v>294</v>
      </c>
      <c r="E57" s="31" t="s">
        <v>558</v>
      </c>
      <c r="F57" s="137">
        <v>44718</v>
      </c>
      <c r="G57" s="151" t="s">
        <v>559</v>
      </c>
      <c r="H57" s="31" t="s">
        <v>560</v>
      </c>
      <c r="I57" s="31" t="s">
        <v>561</v>
      </c>
      <c r="J57" s="31" t="s">
        <v>2498</v>
      </c>
      <c r="K57" s="31" t="s">
        <v>36</v>
      </c>
      <c r="L57" s="31" t="s">
        <v>563</v>
      </c>
      <c r="M57" s="31">
        <v>2</v>
      </c>
      <c r="N57" s="31" t="s">
        <v>176</v>
      </c>
      <c r="O57" s="31" t="s">
        <v>2085</v>
      </c>
      <c r="P57" s="37" t="s">
        <v>2097</v>
      </c>
      <c r="Q57" s="137">
        <v>44743</v>
      </c>
      <c r="R57" s="32">
        <v>44925</v>
      </c>
      <c r="S57" s="37">
        <v>44811</v>
      </c>
      <c r="T57" s="31">
        <v>0</v>
      </c>
      <c r="U57" s="31">
        <v>0</v>
      </c>
      <c r="V57" s="38">
        <v>44840</v>
      </c>
      <c r="W57" s="38" t="s">
        <v>2497</v>
      </c>
      <c r="X57" s="38" t="s">
        <v>1967</v>
      </c>
      <c r="Y57" s="38" t="s">
        <v>82</v>
      </c>
      <c r="Z57" s="37">
        <v>44915</v>
      </c>
      <c r="AA57" s="31" t="s">
        <v>2471</v>
      </c>
      <c r="AB57" s="38" t="s">
        <v>2836</v>
      </c>
      <c r="AC57" s="31"/>
      <c r="AD57" s="31"/>
      <c r="AE57" s="31"/>
      <c r="AF57" s="31"/>
      <c r="AG57" s="31"/>
      <c r="AH57" s="31"/>
      <c r="AI57" s="31"/>
    </row>
    <row r="58" spans="1:35" s="107" customFormat="1" ht="40.5" hidden="1" customHeight="1" x14ac:dyDescent="0.25">
      <c r="A58" s="138" t="s">
        <v>564</v>
      </c>
      <c r="B58" s="138">
        <v>1</v>
      </c>
      <c r="C58" s="138">
        <v>2022</v>
      </c>
      <c r="D58" s="31" t="s">
        <v>304</v>
      </c>
      <c r="E58" s="143" t="s">
        <v>558</v>
      </c>
      <c r="F58" s="144">
        <v>44718</v>
      </c>
      <c r="G58" s="154" t="s">
        <v>565</v>
      </c>
      <c r="H58" s="145" t="s">
        <v>560</v>
      </c>
      <c r="I58" s="145" t="s">
        <v>2499</v>
      </c>
      <c r="J58" s="145" t="s">
        <v>566</v>
      </c>
      <c r="K58" s="31" t="s">
        <v>36</v>
      </c>
      <c r="L58" s="143" t="s">
        <v>567</v>
      </c>
      <c r="M58" s="143">
        <v>1</v>
      </c>
      <c r="N58" s="31" t="s">
        <v>102</v>
      </c>
      <c r="O58" s="31" t="s">
        <v>103</v>
      </c>
      <c r="P58" s="183" t="s">
        <v>103</v>
      </c>
      <c r="Q58" s="139">
        <v>44743</v>
      </c>
      <c r="R58" s="192">
        <v>44925</v>
      </c>
      <c r="S58" s="160">
        <v>44811</v>
      </c>
      <c r="T58" s="138">
        <v>0</v>
      </c>
      <c r="U58" s="138">
        <v>0</v>
      </c>
      <c r="V58" s="160">
        <v>44841</v>
      </c>
      <c r="W58" s="31" t="s">
        <v>1980</v>
      </c>
      <c r="X58" s="140" t="s">
        <v>2001</v>
      </c>
      <c r="Y58" s="109" t="s">
        <v>40</v>
      </c>
      <c r="Z58" s="166">
        <v>44902</v>
      </c>
      <c r="AA58" s="112" t="s">
        <v>1212</v>
      </c>
      <c r="AB58" s="113" t="s">
        <v>2694</v>
      </c>
      <c r="AC58" s="31"/>
      <c r="AD58" s="31"/>
      <c r="AE58" s="31"/>
      <c r="AF58" s="31"/>
      <c r="AG58" s="31"/>
      <c r="AH58" s="31"/>
      <c r="AI58" s="31"/>
    </row>
    <row r="59" spans="1:35" s="107" customFormat="1" ht="40.5" hidden="1" customHeight="1" x14ac:dyDescent="0.25">
      <c r="A59" s="31" t="s">
        <v>609</v>
      </c>
      <c r="B59" s="31">
        <v>2</v>
      </c>
      <c r="C59" s="31">
        <v>2022</v>
      </c>
      <c r="D59" s="31" t="s">
        <v>2177</v>
      </c>
      <c r="E59" s="31" t="s">
        <v>2170</v>
      </c>
      <c r="F59" s="137">
        <v>44741</v>
      </c>
      <c r="G59" s="151" t="s">
        <v>618</v>
      </c>
      <c r="H59" s="31" t="s">
        <v>611</v>
      </c>
      <c r="I59" s="31" t="s">
        <v>612</v>
      </c>
      <c r="J59" s="31" t="s">
        <v>619</v>
      </c>
      <c r="K59" s="31" t="s">
        <v>36</v>
      </c>
      <c r="L59" s="31" t="s">
        <v>620</v>
      </c>
      <c r="M59" s="31" t="s">
        <v>615</v>
      </c>
      <c r="N59" s="31" t="s">
        <v>113</v>
      </c>
      <c r="O59" s="31" t="s">
        <v>114</v>
      </c>
      <c r="P59" s="179" t="s">
        <v>114</v>
      </c>
      <c r="Q59" s="137">
        <v>44805</v>
      </c>
      <c r="R59" s="32">
        <v>44925</v>
      </c>
      <c r="S59" s="37">
        <v>44813</v>
      </c>
      <c r="T59" s="31">
        <v>0</v>
      </c>
      <c r="U59" s="31">
        <v>0</v>
      </c>
      <c r="V59" s="31"/>
      <c r="W59" s="31"/>
      <c r="X59" s="31"/>
      <c r="Y59" s="38" t="s">
        <v>82</v>
      </c>
      <c r="Z59" s="37">
        <v>44893</v>
      </c>
      <c r="AA59" s="31" t="s">
        <v>1950</v>
      </c>
      <c r="AB59" s="38" t="s">
        <v>2639</v>
      </c>
      <c r="AC59" s="31"/>
      <c r="AD59" s="31"/>
      <c r="AE59" s="31"/>
      <c r="AF59" s="31"/>
      <c r="AG59" s="31"/>
      <c r="AH59" s="31"/>
      <c r="AI59" s="31"/>
    </row>
    <row r="60" spans="1:35" s="107" customFormat="1" ht="40.5" hidden="1" customHeight="1" x14ac:dyDescent="0.25">
      <c r="A60" s="138" t="s">
        <v>632</v>
      </c>
      <c r="B60" s="138">
        <v>1</v>
      </c>
      <c r="C60" s="138">
        <v>2022</v>
      </c>
      <c r="D60" s="138" t="s">
        <v>2177</v>
      </c>
      <c r="E60" s="143" t="s">
        <v>2170</v>
      </c>
      <c r="F60" s="144">
        <v>44741</v>
      </c>
      <c r="G60" s="154" t="s">
        <v>633</v>
      </c>
      <c r="H60" s="145" t="s">
        <v>634</v>
      </c>
      <c r="I60" s="145" t="s">
        <v>635</v>
      </c>
      <c r="J60" s="145" t="s">
        <v>636</v>
      </c>
      <c r="K60" s="31" t="s">
        <v>36</v>
      </c>
      <c r="L60" s="143" t="s">
        <v>637</v>
      </c>
      <c r="M60" s="143" t="s">
        <v>638</v>
      </c>
      <c r="N60" s="31" t="s">
        <v>113</v>
      </c>
      <c r="O60" s="31" t="s">
        <v>114</v>
      </c>
      <c r="P60" s="179" t="s">
        <v>2119</v>
      </c>
      <c r="Q60" s="139">
        <v>44788</v>
      </c>
      <c r="R60" s="32">
        <v>44925</v>
      </c>
      <c r="S60" s="160">
        <v>44813</v>
      </c>
      <c r="T60" s="138">
        <v>0</v>
      </c>
      <c r="U60" s="138">
        <v>0</v>
      </c>
      <c r="V60" s="160">
        <v>44906</v>
      </c>
      <c r="W60" s="138" t="s">
        <v>2309</v>
      </c>
      <c r="X60" s="161" t="s">
        <v>2824</v>
      </c>
      <c r="Y60" s="109" t="s">
        <v>82</v>
      </c>
      <c r="Z60" s="111">
        <v>44907</v>
      </c>
      <c r="AA60" s="112" t="s">
        <v>1906</v>
      </c>
      <c r="AB60" s="113" t="s">
        <v>2825</v>
      </c>
      <c r="AC60" s="31"/>
      <c r="AD60" s="31"/>
      <c r="AE60" s="31"/>
      <c r="AF60" s="31"/>
      <c r="AG60" s="31"/>
      <c r="AH60" s="31"/>
      <c r="AI60" s="31"/>
    </row>
    <row r="61" spans="1:35" s="107" customFormat="1" ht="40.5" hidden="1" customHeight="1" x14ac:dyDescent="0.25">
      <c r="A61" s="138" t="s">
        <v>632</v>
      </c>
      <c r="B61" s="138">
        <v>2</v>
      </c>
      <c r="C61" s="138">
        <v>2022</v>
      </c>
      <c r="D61" s="138" t="s">
        <v>2177</v>
      </c>
      <c r="E61" s="143" t="s">
        <v>2170</v>
      </c>
      <c r="F61" s="144">
        <v>44741</v>
      </c>
      <c r="G61" s="154" t="s">
        <v>633</v>
      </c>
      <c r="H61" s="145" t="s">
        <v>634</v>
      </c>
      <c r="I61" s="145" t="s">
        <v>635</v>
      </c>
      <c r="J61" s="145" t="s">
        <v>639</v>
      </c>
      <c r="K61" s="31" t="s">
        <v>36</v>
      </c>
      <c r="L61" s="143" t="s">
        <v>620</v>
      </c>
      <c r="M61" s="143" t="s">
        <v>615</v>
      </c>
      <c r="N61" s="31" t="s">
        <v>113</v>
      </c>
      <c r="O61" s="31" t="s">
        <v>114</v>
      </c>
      <c r="P61" s="179" t="s">
        <v>114</v>
      </c>
      <c r="Q61" s="139">
        <v>44805</v>
      </c>
      <c r="R61" s="32">
        <v>44925</v>
      </c>
      <c r="S61" s="160">
        <v>44813</v>
      </c>
      <c r="T61" s="138">
        <v>0</v>
      </c>
      <c r="U61" s="138">
        <v>0</v>
      </c>
      <c r="V61" s="138"/>
      <c r="W61" s="138"/>
      <c r="X61" s="161"/>
      <c r="Y61" s="109" t="s">
        <v>40</v>
      </c>
      <c r="Z61" s="111">
        <v>44904</v>
      </c>
      <c r="AA61" s="112" t="s">
        <v>1212</v>
      </c>
      <c r="AB61" s="113" t="s">
        <v>2695</v>
      </c>
      <c r="AC61" s="31"/>
      <c r="AD61" s="31"/>
      <c r="AE61" s="31"/>
      <c r="AF61" s="31"/>
      <c r="AG61" s="31"/>
      <c r="AH61" s="31"/>
      <c r="AI61" s="31"/>
    </row>
    <row r="62" spans="1:35" s="107" customFormat="1" ht="40.5" hidden="1" customHeight="1" x14ac:dyDescent="0.25">
      <c r="A62" s="31" t="s">
        <v>648</v>
      </c>
      <c r="B62" s="31">
        <v>2</v>
      </c>
      <c r="C62" s="31">
        <v>2022</v>
      </c>
      <c r="D62" s="31" t="s">
        <v>616</v>
      </c>
      <c r="E62" s="31" t="s">
        <v>649</v>
      </c>
      <c r="F62" s="137">
        <v>44768</v>
      </c>
      <c r="G62" s="151" t="s">
        <v>650</v>
      </c>
      <c r="H62" s="31" t="s">
        <v>2500</v>
      </c>
      <c r="I62" s="31" t="s">
        <v>652</v>
      </c>
      <c r="J62" s="31" t="s">
        <v>2501</v>
      </c>
      <c r="K62" s="31" t="s">
        <v>2180</v>
      </c>
      <c r="L62" s="31" t="s">
        <v>657</v>
      </c>
      <c r="M62" s="31" t="s">
        <v>658</v>
      </c>
      <c r="N62" s="31" t="s">
        <v>113</v>
      </c>
      <c r="O62" s="31" t="s">
        <v>114</v>
      </c>
      <c r="P62" s="179" t="s">
        <v>114</v>
      </c>
      <c r="Q62" s="137">
        <v>44798</v>
      </c>
      <c r="R62" s="32">
        <v>44957</v>
      </c>
      <c r="S62" s="37">
        <v>44813</v>
      </c>
      <c r="T62" s="31">
        <v>0</v>
      </c>
      <c r="U62" s="31">
        <v>0</v>
      </c>
      <c r="V62" s="31"/>
      <c r="W62" s="31"/>
      <c r="X62" s="31"/>
      <c r="Y62" s="38" t="s">
        <v>82</v>
      </c>
      <c r="Z62" s="37">
        <v>44906</v>
      </c>
      <c r="AA62" s="31" t="s">
        <v>1950</v>
      </c>
      <c r="AB62" s="38" t="s">
        <v>2660</v>
      </c>
      <c r="AC62" s="31"/>
      <c r="AD62" s="31"/>
      <c r="AE62" s="31"/>
      <c r="AF62" s="31"/>
      <c r="AG62" s="31"/>
      <c r="AH62" s="31"/>
      <c r="AI62" s="31"/>
    </row>
    <row r="63" spans="1:35" s="107" customFormat="1" ht="40.5" hidden="1" customHeight="1" x14ac:dyDescent="0.25">
      <c r="A63" s="138" t="s">
        <v>648</v>
      </c>
      <c r="B63" s="138">
        <v>3</v>
      </c>
      <c r="C63" s="138">
        <v>2022</v>
      </c>
      <c r="D63" s="138" t="s">
        <v>616</v>
      </c>
      <c r="E63" s="143" t="s">
        <v>649</v>
      </c>
      <c r="F63" s="144">
        <v>44768</v>
      </c>
      <c r="G63" s="154" t="s">
        <v>650</v>
      </c>
      <c r="H63" s="145" t="s">
        <v>2500</v>
      </c>
      <c r="I63" s="145" t="s">
        <v>652</v>
      </c>
      <c r="J63" s="145" t="s">
        <v>659</v>
      </c>
      <c r="K63" s="31" t="s">
        <v>36</v>
      </c>
      <c r="L63" s="143" t="s">
        <v>661</v>
      </c>
      <c r="M63" s="143" t="s">
        <v>662</v>
      </c>
      <c r="N63" s="31" t="s">
        <v>113</v>
      </c>
      <c r="O63" s="31" t="s">
        <v>114</v>
      </c>
      <c r="P63" s="179" t="s">
        <v>114</v>
      </c>
      <c r="Q63" s="139">
        <v>44798</v>
      </c>
      <c r="R63" s="32">
        <v>44957</v>
      </c>
      <c r="S63" s="160">
        <v>44813</v>
      </c>
      <c r="T63" s="138">
        <v>0</v>
      </c>
      <c r="U63" s="138">
        <v>0</v>
      </c>
      <c r="V63" s="138"/>
      <c r="W63" s="138"/>
      <c r="X63" s="161"/>
      <c r="Y63" s="109" t="s">
        <v>40</v>
      </c>
      <c r="Z63" s="111">
        <v>44904</v>
      </c>
      <c r="AA63" s="112" t="s">
        <v>1212</v>
      </c>
      <c r="AB63" s="113" t="s">
        <v>2695</v>
      </c>
      <c r="AC63" s="31"/>
      <c r="AD63" s="31"/>
      <c r="AE63" s="31"/>
      <c r="AF63" s="31"/>
      <c r="AG63" s="31"/>
      <c r="AH63" s="31"/>
      <c r="AI63" s="31"/>
    </row>
    <row r="64" spans="1:35" s="107" customFormat="1" ht="40.5" hidden="1" customHeight="1" x14ac:dyDescent="0.25">
      <c r="A64" s="138" t="s">
        <v>648</v>
      </c>
      <c r="B64" s="138">
        <v>4</v>
      </c>
      <c r="C64" s="138">
        <v>2022</v>
      </c>
      <c r="D64" s="138" t="s">
        <v>616</v>
      </c>
      <c r="E64" s="143" t="s">
        <v>649</v>
      </c>
      <c r="F64" s="144">
        <v>44768</v>
      </c>
      <c r="G64" s="154" t="s">
        <v>650</v>
      </c>
      <c r="H64" s="145" t="s">
        <v>2500</v>
      </c>
      <c r="I64" s="145" t="s">
        <v>652</v>
      </c>
      <c r="J64" s="145" t="s">
        <v>2502</v>
      </c>
      <c r="K64" s="31" t="s">
        <v>2180</v>
      </c>
      <c r="L64" s="143" t="s">
        <v>663</v>
      </c>
      <c r="M64" s="143" t="s">
        <v>664</v>
      </c>
      <c r="N64" s="31" t="s">
        <v>113</v>
      </c>
      <c r="O64" s="31" t="s">
        <v>114</v>
      </c>
      <c r="P64" s="179" t="s">
        <v>114</v>
      </c>
      <c r="Q64" s="139">
        <v>44798</v>
      </c>
      <c r="R64" s="32">
        <v>44957</v>
      </c>
      <c r="S64" s="160">
        <v>44813</v>
      </c>
      <c r="T64" s="138">
        <v>0</v>
      </c>
      <c r="U64" s="138">
        <v>0</v>
      </c>
      <c r="V64" s="138"/>
      <c r="W64" s="138"/>
      <c r="X64" s="161"/>
      <c r="Y64" s="109" t="s">
        <v>40</v>
      </c>
      <c r="Z64" s="111">
        <v>44904</v>
      </c>
      <c r="AA64" s="112" t="s">
        <v>1212</v>
      </c>
      <c r="AB64" s="113" t="s">
        <v>2695</v>
      </c>
      <c r="AC64" s="31"/>
      <c r="AD64" s="31"/>
      <c r="AE64" s="31"/>
      <c r="AF64" s="31"/>
      <c r="AG64" s="31"/>
      <c r="AH64" s="31"/>
      <c r="AI64" s="31"/>
    </row>
    <row r="65" spans="1:35" s="107" customFormat="1" ht="40.5" hidden="1" customHeight="1" x14ac:dyDescent="0.25">
      <c r="A65" s="138" t="s">
        <v>665</v>
      </c>
      <c r="B65" s="138">
        <v>1</v>
      </c>
      <c r="C65" s="138">
        <v>2022</v>
      </c>
      <c r="D65" s="138" t="s">
        <v>616</v>
      </c>
      <c r="E65" s="143" t="s">
        <v>649</v>
      </c>
      <c r="F65" s="144">
        <v>44768</v>
      </c>
      <c r="G65" s="154" t="s">
        <v>666</v>
      </c>
      <c r="H65" s="145" t="s">
        <v>2500</v>
      </c>
      <c r="I65" s="145" t="s">
        <v>2503</v>
      </c>
      <c r="J65" s="145" t="s">
        <v>2504</v>
      </c>
      <c r="K65" s="31" t="s">
        <v>2180</v>
      </c>
      <c r="L65" s="143" t="s">
        <v>667</v>
      </c>
      <c r="M65" s="143" t="s">
        <v>664</v>
      </c>
      <c r="N65" s="31" t="s">
        <v>113</v>
      </c>
      <c r="O65" s="31" t="s">
        <v>114</v>
      </c>
      <c r="P65" s="179" t="s">
        <v>114</v>
      </c>
      <c r="Q65" s="139">
        <v>44798</v>
      </c>
      <c r="R65" s="32">
        <v>44957</v>
      </c>
      <c r="S65" s="160">
        <v>44813</v>
      </c>
      <c r="T65" s="138">
        <v>0</v>
      </c>
      <c r="U65" s="138">
        <v>0</v>
      </c>
      <c r="V65" s="138"/>
      <c r="W65" s="138"/>
      <c r="X65" s="161"/>
      <c r="Y65" s="109" t="s">
        <v>40</v>
      </c>
      <c r="Z65" s="111">
        <v>44904</v>
      </c>
      <c r="AA65" s="112" t="s">
        <v>1212</v>
      </c>
      <c r="AB65" s="113" t="s">
        <v>2695</v>
      </c>
      <c r="AC65" s="31"/>
      <c r="AD65" s="31"/>
      <c r="AE65" s="31"/>
      <c r="AF65" s="31"/>
      <c r="AG65" s="31"/>
      <c r="AH65" s="31"/>
      <c r="AI65" s="31"/>
    </row>
    <row r="66" spans="1:35" s="107" customFormat="1" ht="40.5" hidden="1" customHeight="1" x14ac:dyDescent="0.25">
      <c r="A66" s="138" t="s">
        <v>665</v>
      </c>
      <c r="B66" s="138">
        <v>2</v>
      </c>
      <c r="C66" s="138">
        <v>2022</v>
      </c>
      <c r="D66" s="138" t="s">
        <v>616</v>
      </c>
      <c r="E66" s="143" t="s">
        <v>649</v>
      </c>
      <c r="F66" s="144">
        <v>44768</v>
      </c>
      <c r="G66" s="154" t="s">
        <v>666</v>
      </c>
      <c r="H66" s="145" t="s">
        <v>2500</v>
      </c>
      <c r="I66" s="145" t="s">
        <v>2503</v>
      </c>
      <c r="J66" s="145" t="s">
        <v>2505</v>
      </c>
      <c r="K66" s="31" t="s">
        <v>2180</v>
      </c>
      <c r="L66" s="143" t="s">
        <v>668</v>
      </c>
      <c r="M66" s="143" t="s">
        <v>664</v>
      </c>
      <c r="N66" s="31" t="s">
        <v>113</v>
      </c>
      <c r="O66" s="31" t="s">
        <v>114</v>
      </c>
      <c r="P66" s="179" t="s">
        <v>114</v>
      </c>
      <c r="Q66" s="139">
        <v>44798</v>
      </c>
      <c r="R66" s="32">
        <v>44957</v>
      </c>
      <c r="S66" s="160">
        <v>44813</v>
      </c>
      <c r="T66" s="138">
        <v>0</v>
      </c>
      <c r="U66" s="138">
        <v>0</v>
      </c>
      <c r="V66" s="138"/>
      <c r="W66" s="138"/>
      <c r="X66" s="161"/>
      <c r="Y66" s="109" t="s">
        <v>40</v>
      </c>
      <c r="Z66" s="111">
        <v>44904</v>
      </c>
      <c r="AA66" s="112" t="s">
        <v>1212</v>
      </c>
      <c r="AB66" s="113" t="s">
        <v>2695</v>
      </c>
      <c r="AC66" s="31"/>
      <c r="AD66" s="31"/>
      <c r="AE66" s="31"/>
      <c r="AF66" s="31"/>
      <c r="AG66" s="31"/>
      <c r="AH66" s="31"/>
      <c r="AI66" s="31"/>
    </row>
    <row r="67" spans="1:35" s="107" customFormat="1" ht="40.5" hidden="1" customHeight="1" x14ac:dyDescent="0.25">
      <c r="A67" s="138" t="s">
        <v>665</v>
      </c>
      <c r="B67" s="138">
        <v>3</v>
      </c>
      <c r="C67" s="138">
        <v>2022</v>
      </c>
      <c r="D67" s="138" t="s">
        <v>616</v>
      </c>
      <c r="E67" s="143" t="s">
        <v>649</v>
      </c>
      <c r="F67" s="144">
        <v>44768</v>
      </c>
      <c r="G67" s="154" t="s">
        <v>666</v>
      </c>
      <c r="H67" s="145" t="s">
        <v>2500</v>
      </c>
      <c r="I67" s="145" t="s">
        <v>2503</v>
      </c>
      <c r="J67" s="145" t="s">
        <v>2506</v>
      </c>
      <c r="K67" s="31" t="s">
        <v>2180</v>
      </c>
      <c r="L67" s="143" t="s">
        <v>669</v>
      </c>
      <c r="M67" s="143" t="s">
        <v>664</v>
      </c>
      <c r="N67" s="31" t="s">
        <v>113</v>
      </c>
      <c r="O67" s="31" t="s">
        <v>114</v>
      </c>
      <c r="P67" s="179" t="s">
        <v>114</v>
      </c>
      <c r="Q67" s="139">
        <v>44798</v>
      </c>
      <c r="R67" s="32">
        <v>44957</v>
      </c>
      <c r="S67" s="160">
        <v>44813</v>
      </c>
      <c r="T67" s="138">
        <v>0</v>
      </c>
      <c r="U67" s="138">
        <v>0</v>
      </c>
      <c r="V67" s="138"/>
      <c r="W67" s="138"/>
      <c r="X67" s="161"/>
      <c r="Y67" s="109" t="s">
        <v>40</v>
      </c>
      <c r="Z67" s="111">
        <v>44904</v>
      </c>
      <c r="AA67" s="112" t="s">
        <v>1212</v>
      </c>
      <c r="AB67" s="113" t="s">
        <v>2695</v>
      </c>
      <c r="AC67" s="31"/>
      <c r="AD67" s="31"/>
      <c r="AE67" s="31"/>
      <c r="AF67" s="31"/>
      <c r="AG67" s="31"/>
      <c r="AH67" s="31"/>
      <c r="AI67" s="31"/>
    </row>
    <row r="68" spans="1:35" s="107" customFormat="1" ht="40.5" hidden="1" customHeight="1" x14ac:dyDescent="0.25">
      <c r="A68" s="138" t="s">
        <v>665</v>
      </c>
      <c r="B68" s="138">
        <v>4</v>
      </c>
      <c r="C68" s="138">
        <v>2022</v>
      </c>
      <c r="D68" s="138" t="s">
        <v>616</v>
      </c>
      <c r="E68" s="143" t="s">
        <v>649</v>
      </c>
      <c r="F68" s="144">
        <v>44768</v>
      </c>
      <c r="G68" s="154" t="s">
        <v>666</v>
      </c>
      <c r="H68" s="145" t="s">
        <v>2500</v>
      </c>
      <c r="I68" s="145" t="s">
        <v>2503</v>
      </c>
      <c r="J68" s="145" t="s">
        <v>670</v>
      </c>
      <c r="K68" s="31" t="s">
        <v>2180</v>
      </c>
      <c r="L68" s="143" t="s">
        <v>669</v>
      </c>
      <c r="M68" s="143" t="s">
        <v>664</v>
      </c>
      <c r="N68" s="31" t="s">
        <v>113</v>
      </c>
      <c r="O68" s="31" t="s">
        <v>114</v>
      </c>
      <c r="P68" s="179" t="s">
        <v>114</v>
      </c>
      <c r="Q68" s="139">
        <v>44798</v>
      </c>
      <c r="R68" s="32">
        <v>44957</v>
      </c>
      <c r="S68" s="160">
        <v>44813</v>
      </c>
      <c r="T68" s="138">
        <v>0</v>
      </c>
      <c r="U68" s="138">
        <v>0</v>
      </c>
      <c r="V68" s="138"/>
      <c r="W68" s="138"/>
      <c r="X68" s="161"/>
      <c r="Y68" s="109" t="s">
        <v>40</v>
      </c>
      <c r="Z68" s="111">
        <v>44904</v>
      </c>
      <c r="AA68" s="112" t="s">
        <v>1212</v>
      </c>
      <c r="AB68" s="113" t="s">
        <v>2695</v>
      </c>
      <c r="AC68" s="31"/>
      <c r="AD68" s="31"/>
      <c r="AE68" s="31"/>
      <c r="AF68" s="31"/>
      <c r="AG68" s="31"/>
      <c r="AH68" s="31"/>
      <c r="AI68" s="31"/>
    </row>
    <row r="69" spans="1:35" s="107" customFormat="1" ht="40.5" hidden="1" customHeight="1" x14ac:dyDescent="0.25">
      <c r="A69" s="138" t="s">
        <v>665</v>
      </c>
      <c r="B69" s="138">
        <v>5</v>
      </c>
      <c r="C69" s="138">
        <v>2022</v>
      </c>
      <c r="D69" s="138" t="s">
        <v>616</v>
      </c>
      <c r="E69" s="143" t="s">
        <v>649</v>
      </c>
      <c r="F69" s="144">
        <v>44768</v>
      </c>
      <c r="G69" s="154" t="s">
        <v>666</v>
      </c>
      <c r="H69" s="145" t="s">
        <v>2500</v>
      </c>
      <c r="I69" s="145" t="s">
        <v>2503</v>
      </c>
      <c r="J69" s="145" t="s">
        <v>671</v>
      </c>
      <c r="K69" s="31" t="s">
        <v>36</v>
      </c>
      <c r="L69" s="143" t="s">
        <v>672</v>
      </c>
      <c r="M69" s="143">
        <v>1</v>
      </c>
      <c r="N69" s="31" t="s">
        <v>113</v>
      </c>
      <c r="O69" s="31" t="s">
        <v>114</v>
      </c>
      <c r="P69" s="179" t="s">
        <v>114</v>
      </c>
      <c r="Q69" s="139">
        <v>44798</v>
      </c>
      <c r="R69" s="32">
        <v>44957</v>
      </c>
      <c r="S69" s="160">
        <v>44813</v>
      </c>
      <c r="T69" s="138">
        <v>0</v>
      </c>
      <c r="U69" s="138">
        <v>0</v>
      </c>
      <c r="V69" s="138"/>
      <c r="W69" s="138"/>
      <c r="X69" s="161"/>
      <c r="Y69" s="109" t="s">
        <v>40</v>
      </c>
      <c r="Z69" s="111">
        <v>44904</v>
      </c>
      <c r="AA69" s="112" t="s">
        <v>1212</v>
      </c>
      <c r="AB69" s="113" t="s">
        <v>2695</v>
      </c>
      <c r="AC69" s="31"/>
      <c r="AD69" s="31"/>
      <c r="AE69" s="31"/>
      <c r="AF69" s="31"/>
      <c r="AG69" s="31"/>
      <c r="AH69" s="31"/>
      <c r="AI69" s="31"/>
    </row>
    <row r="70" spans="1:35" s="107" customFormat="1" ht="40.5" hidden="1" customHeight="1" x14ac:dyDescent="0.25">
      <c r="A70" s="138" t="s">
        <v>665</v>
      </c>
      <c r="B70" s="138">
        <v>6</v>
      </c>
      <c r="C70" s="138">
        <v>2022</v>
      </c>
      <c r="D70" s="138" t="s">
        <v>616</v>
      </c>
      <c r="E70" s="143" t="s">
        <v>649</v>
      </c>
      <c r="F70" s="144">
        <v>44768</v>
      </c>
      <c r="G70" s="154" t="s">
        <v>666</v>
      </c>
      <c r="H70" s="145" t="s">
        <v>2500</v>
      </c>
      <c r="I70" s="145" t="s">
        <v>2503</v>
      </c>
      <c r="J70" s="145" t="s">
        <v>2507</v>
      </c>
      <c r="K70" s="31" t="s">
        <v>36</v>
      </c>
      <c r="L70" s="143" t="s">
        <v>673</v>
      </c>
      <c r="M70" s="143" t="s">
        <v>674</v>
      </c>
      <c r="N70" s="31" t="s">
        <v>113</v>
      </c>
      <c r="O70" s="31" t="s">
        <v>114</v>
      </c>
      <c r="P70" s="179" t="s">
        <v>114</v>
      </c>
      <c r="Q70" s="139">
        <v>44798</v>
      </c>
      <c r="R70" s="32">
        <v>44957</v>
      </c>
      <c r="S70" s="160">
        <v>44813</v>
      </c>
      <c r="T70" s="138">
        <v>0</v>
      </c>
      <c r="U70" s="138">
        <v>0</v>
      </c>
      <c r="V70" s="138"/>
      <c r="W70" s="138"/>
      <c r="X70" s="161"/>
      <c r="Y70" s="109" t="s">
        <v>40</v>
      </c>
      <c r="Z70" s="111">
        <v>44904</v>
      </c>
      <c r="AA70" s="112" t="s">
        <v>1212</v>
      </c>
      <c r="AB70" s="113" t="s">
        <v>2695</v>
      </c>
      <c r="AC70" s="31"/>
      <c r="AD70" s="31"/>
      <c r="AE70" s="31"/>
      <c r="AF70" s="31"/>
      <c r="AG70" s="31"/>
      <c r="AH70" s="31"/>
      <c r="AI70" s="31"/>
    </row>
    <row r="71" spans="1:35" s="107" customFormat="1" ht="40.5" hidden="1" customHeight="1" x14ac:dyDescent="0.25">
      <c r="A71" s="138" t="s">
        <v>665</v>
      </c>
      <c r="B71" s="138">
        <v>7</v>
      </c>
      <c r="C71" s="138">
        <v>2022</v>
      </c>
      <c r="D71" s="138" t="s">
        <v>616</v>
      </c>
      <c r="E71" s="143" t="s">
        <v>649</v>
      </c>
      <c r="F71" s="144">
        <v>44768</v>
      </c>
      <c r="G71" s="154" t="s">
        <v>666</v>
      </c>
      <c r="H71" s="145" t="s">
        <v>2500</v>
      </c>
      <c r="I71" s="145" t="s">
        <v>2503</v>
      </c>
      <c r="J71" s="145" t="s">
        <v>675</v>
      </c>
      <c r="K71" s="31" t="s">
        <v>36</v>
      </c>
      <c r="L71" s="143" t="s">
        <v>676</v>
      </c>
      <c r="M71" s="143">
        <v>1</v>
      </c>
      <c r="N71" s="31" t="s">
        <v>113</v>
      </c>
      <c r="O71" s="31" t="s">
        <v>114</v>
      </c>
      <c r="P71" s="179" t="s">
        <v>114</v>
      </c>
      <c r="Q71" s="139">
        <v>44798</v>
      </c>
      <c r="R71" s="32">
        <v>44957</v>
      </c>
      <c r="S71" s="160">
        <v>44813</v>
      </c>
      <c r="T71" s="138">
        <v>0</v>
      </c>
      <c r="U71" s="138">
        <v>0</v>
      </c>
      <c r="V71" s="138"/>
      <c r="W71" s="138"/>
      <c r="X71" s="161"/>
      <c r="Y71" s="109" t="s">
        <v>40</v>
      </c>
      <c r="Z71" s="111">
        <v>44904</v>
      </c>
      <c r="AA71" s="112" t="s">
        <v>1212</v>
      </c>
      <c r="AB71" s="113" t="s">
        <v>2695</v>
      </c>
      <c r="AC71" s="31"/>
      <c r="AD71" s="31"/>
      <c r="AE71" s="31"/>
      <c r="AF71" s="31"/>
      <c r="AG71" s="31"/>
      <c r="AH71" s="31"/>
      <c r="AI71" s="31"/>
    </row>
    <row r="72" spans="1:35" s="107" customFormat="1" ht="40.5" hidden="1" customHeight="1" x14ac:dyDescent="0.25">
      <c r="A72" s="138" t="s">
        <v>665</v>
      </c>
      <c r="B72" s="138">
        <v>8</v>
      </c>
      <c r="C72" s="138">
        <v>2022</v>
      </c>
      <c r="D72" s="138" t="s">
        <v>616</v>
      </c>
      <c r="E72" s="143" t="s">
        <v>649</v>
      </c>
      <c r="F72" s="144">
        <v>44768</v>
      </c>
      <c r="G72" s="154" t="s">
        <v>666</v>
      </c>
      <c r="H72" s="145" t="s">
        <v>2500</v>
      </c>
      <c r="I72" s="145" t="s">
        <v>2503</v>
      </c>
      <c r="J72" s="145" t="s">
        <v>2508</v>
      </c>
      <c r="K72" s="31" t="s">
        <v>36</v>
      </c>
      <c r="L72" s="143" t="s">
        <v>677</v>
      </c>
      <c r="M72" s="143">
        <v>1</v>
      </c>
      <c r="N72" s="31" t="s">
        <v>113</v>
      </c>
      <c r="O72" s="31" t="s">
        <v>114</v>
      </c>
      <c r="P72" s="179" t="s">
        <v>114</v>
      </c>
      <c r="Q72" s="139">
        <v>44798</v>
      </c>
      <c r="R72" s="32">
        <v>44957</v>
      </c>
      <c r="S72" s="160">
        <v>44813</v>
      </c>
      <c r="T72" s="138">
        <v>0</v>
      </c>
      <c r="U72" s="138">
        <v>0</v>
      </c>
      <c r="V72" s="138"/>
      <c r="W72" s="138"/>
      <c r="X72" s="161"/>
      <c r="Y72" s="109" t="s">
        <v>40</v>
      </c>
      <c r="Z72" s="111">
        <v>44904</v>
      </c>
      <c r="AA72" s="112" t="s">
        <v>1212</v>
      </c>
      <c r="AB72" s="113" t="s">
        <v>2695</v>
      </c>
      <c r="AC72" s="31"/>
      <c r="AD72" s="31"/>
      <c r="AE72" s="31"/>
      <c r="AF72" s="31"/>
      <c r="AG72" s="31"/>
      <c r="AH72" s="31"/>
      <c r="AI72" s="31"/>
    </row>
    <row r="73" spans="1:35" s="107" customFormat="1" ht="40.5" hidden="1" customHeight="1" x14ac:dyDescent="0.25">
      <c r="A73" s="138" t="s">
        <v>665</v>
      </c>
      <c r="B73" s="138">
        <v>9</v>
      </c>
      <c r="C73" s="138">
        <v>2022</v>
      </c>
      <c r="D73" s="138" t="s">
        <v>616</v>
      </c>
      <c r="E73" s="143" t="s">
        <v>649</v>
      </c>
      <c r="F73" s="144">
        <v>44768</v>
      </c>
      <c r="G73" s="154" t="s">
        <v>666</v>
      </c>
      <c r="H73" s="145" t="s">
        <v>2500</v>
      </c>
      <c r="I73" s="145" t="s">
        <v>2503</v>
      </c>
      <c r="J73" s="145" t="s">
        <v>2509</v>
      </c>
      <c r="K73" s="31" t="s">
        <v>36</v>
      </c>
      <c r="L73" s="143" t="s">
        <v>678</v>
      </c>
      <c r="M73" s="143">
        <v>1</v>
      </c>
      <c r="N73" s="31" t="s">
        <v>113</v>
      </c>
      <c r="O73" s="31" t="s">
        <v>114</v>
      </c>
      <c r="P73" s="179" t="s">
        <v>114</v>
      </c>
      <c r="Q73" s="139">
        <v>44798</v>
      </c>
      <c r="R73" s="32">
        <v>44957</v>
      </c>
      <c r="S73" s="160">
        <v>44813</v>
      </c>
      <c r="T73" s="138">
        <v>0</v>
      </c>
      <c r="U73" s="138">
        <v>0</v>
      </c>
      <c r="V73" s="138"/>
      <c r="W73" s="138"/>
      <c r="X73" s="161"/>
      <c r="Y73" s="109" t="s">
        <v>40</v>
      </c>
      <c r="Z73" s="111">
        <v>44904</v>
      </c>
      <c r="AA73" s="112" t="s">
        <v>1212</v>
      </c>
      <c r="AB73" s="113" t="s">
        <v>2695</v>
      </c>
      <c r="AC73" s="31"/>
      <c r="AD73" s="31"/>
      <c r="AE73" s="31"/>
      <c r="AF73" s="31"/>
      <c r="AG73" s="31"/>
      <c r="AH73" s="31"/>
      <c r="AI73" s="31"/>
    </row>
    <row r="74" spans="1:35" s="107" customFormat="1" ht="40.5" hidden="1" customHeight="1" x14ac:dyDescent="0.25">
      <c r="A74" s="138" t="s">
        <v>679</v>
      </c>
      <c r="B74" s="138">
        <v>1</v>
      </c>
      <c r="C74" s="138">
        <v>2022</v>
      </c>
      <c r="D74" s="138" t="s">
        <v>616</v>
      </c>
      <c r="E74" s="143" t="s">
        <v>2171</v>
      </c>
      <c r="F74" s="144">
        <v>44735</v>
      </c>
      <c r="G74" s="154" t="s">
        <v>2696</v>
      </c>
      <c r="H74" s="145" t="s">
        <v>2500</v>
      </c>
      <c r="I74" s="145" t="s">
        <v>2510</v>
      </c>
      <c r="J74" s="145" t="s">
        <v>681</v>
      </c>
      <c r="K74" s="31" t="s">
        <v>36</v>
      </c>
      <c r="L74" s="143" t="s">
        <v>682</v>
      </c>
      <c r="M74" s="143" t="s">
        <v>683</v>
      </c>
      <c r="N74" s="31" t="s">
        <v>113</v>
      </c>
      <c r="O74" s="31" t="s">
        <v>114</v>
      </c>
      <c r="P74" s="179" t="s">
        <v>114</v>
      </c>
      <c r="Q74" s="139">
        <v>44880</v>
      </c>
      <c r="R74" s="32">
        <v>44972</v>
      </c>
      <c r="S74" s="160">
        <v>44813</v>
      </c>
      <c r="T74" s="138">
        <v>0</v>
      </c>
      <c r="U74" s="138">
        <v>0</v>
      </c>
      <c r="V74" s="138"/>
      <c r="W74" s="138"/>
      <c r="X74" s="161"/>
      <c r="Y74" s="109" t="s">
        <v>40</v>
      </c>
      <c r="Z74" s="111">
        <v>44904</v>
      </c>
      <c r="AA74" s="112" t="s">
        <v>1212</v>
      </c>
      <c r="AB74" s="113" t="s">
        <v>2695</v>
      </c>
      <c r="AC74" s="31"/>
      <c r="AD74" s="31"/>
      <c r="AE74" s="31"/>
      <c r="AF74" s="31"/>
      <c r="AG74" s="31"/>
      <c r="AH74" s="31"/>
      <c r="AI74" s="31"/>
    </row>
    <row r="75" spans="1:35" s="107" customFormat="1" ht="40.5" hidden="1" customHeight="1" x14ac:dyDescent="0.25">
      <c r="A75" s="138" t="s">
        <v>679</v>
      </c>
      <c r="B75" s="138">
        <v>2</v>
      </c>
      <c r="C75" s="138">
        <v>2022</v>
      </c>
      <c r="D75" s="138" t="s">
        <v>616</v>
      </c>
      <c r="E75" s="143" t="s">
        <v>2171</v>
      </c>
      <c r="F75" s="144">
        <v>44735</v>
      </c>
      <c r="G75" s="154" t="s">
        <v>2696</v>
      </c>
      <c r="H75" s="145" t="s">
        <v>2500</v>
      </c>
      <c r="I75" s="145" t="s">
        <v>2510</v>
      </c>
      <c r="J75" s="145" t="s">
        <v>2511</v>
      </c>
      <c r="K75" s="31" t="s">
        <v>36</v>
      </c>
      <c r="L75" s="143" t="s">
        <v>684</v>
      </c>
      <c r="M75" s="143">
        <v>2</v>
      </c>
      <c r="N75" s="31" t="s">
        <v>113</v>
      </c>
      <c r="O75" s="31" t="s">
        <v>114</v>
      </c>
      <c r="P75" s="179" t="s">
        <v>114</v>
      </c>
      <c r="Q75" s="139">
        <v>44880</v>
      </c>
      <c r="R75" s="32">
        <v>44972</v>
      </c>
      <c r="S75" s="160">
        <v>44813</v>
      </c>
      <c r="T75" s="138">
        <v>0</v>
      </c>
      <c r="U75" s="138">
        <v>0</v>
      </c>
      <c r="V75" s="138"/>
      <c r="W75" s="138"/>
      <c r="X75" s="161"/>
      <c r="Y75" s="109" t="s">
        <v>40</v>
      </c>
      <c r="Z75" s="111">
        <v>44904</v>
      </c>
      <c r="AA75" s="112" t="s">
        <v>1212</v>
      </c>
      <c r="AB75" s="113" t="s">
        <v>2695</v>
      </c>
      <c r="AC75" s="31"/>
      <c r="AD75" s="31"/>
      <c r="AE75" s="31"/>
      <c r="AF75" s="31"/>
      <c r="AG75" s="31"/>
      <c r="AH75" s="31"/>
      <c r="AI75" s="31"/>
    </row>
    <row r="76" spans="1:35" s="107" customFormat="1" ht="40.5" hidden="1" customHeight="1" x14ac:dyDescent="0.25">
      <c r="A76" s="138" t="s">
        <v>685</v>
      </c>
      <c r="B76" s="138">
        <v>1</v>
      </c>
      <c r="C76" s="138">
        <v>2022</v>
      </c>
      <c r="D76" s="138" t="s">
        <v>616</v>
      </c>
      <c r="E76" s="143" t="s">
        <v>649</v>
      </c>
      <c r="F76" s="144">
        <v>44768</v>
      </c>
      <c r="G76" s="154" t="s">
        <v>2697</v>
      </c>
      <c r="H76" s="145" t="s">
        <v>2512</v>
      </c>
      <c r="I76" s="145" t="s">
        <v>2513</v>
      </c>
      <c r="J76" s="145" t="s">
        <v>2514</v>
      </c>
      <c r="K76" s="31" t="s">
        <v>36</v>
      </c>
      <c r="L76" s="143" t="s">
        <v>686</v>
      </c>
      <c r="M76" s="143">
        <v>3</v>
      </c>
      <c r="N76" s="31" t="s">
        <v>113</v>
      </c>
      <c r="O76" s="31" t="s">
        <v>114</v>
      </c>
      <c r="P76" s="179" t="s">
        <v>114</v>
      </c>
      <c r="Q76" s="139">
        <v>44798</v>
      </c>
      <c r="R76" s="32">
        <v>44957</v>
      </c>
      <c r="S76" s="160">
        <v>44813</v>
      </c>
      <c r="T76" s="138">
        <v>0</v>
      </c>
      <c r="U76" s="138">
        <v>0</v>
      </c>
      <c r="V76" s="138"/>
      <c r="W76" s="138"/>
      <c r="X76" s="161"/>
      <c r="Y76" s="109" t="s">
        <v>40</v>
      </c>
      <c r="Z76" s="111">
        <v>44904</v>
      </c>
      <c r="AA76" s="112" t="s">
        <v>1212</v>
      </c>
      <c r="AB76" s="113" t="s">
        <v>2695</v>
      </c>
      <c r="AC76" s="31"/>
      <c r="AD76" s="31"/>
      <c r="AE76" s="31"/>
      <c r="AF76" s="31"/>
      <c r="AG76" s="31"/>
      <c r="AH76" s="31"/>
      <c r="AI76" s="31"/>
    </row>
    <row r="77" spans="1:35" s="107" customFormat="1" ht="40.5" customHeight="1" x14ac:dyDescent="0.25">
      <c r="A77" s="31" t="s">
        <v>687</v>
      </c>
      <c r="B77" s="31">
        <v>1</v>
      </c>
      <c r="C77" s="31">
        <v>2022</v>
      </c>
      <c r="D77" s="31" t="s">
        <v>616</v>
      </c>
      <c r="E77" s="31" t="s">
        <v>649</v>
      </c>
      <c r="F77" s="137">
        <v>44768</v>
      </c>
      <c r="G77" s="151" t="s">
        <v>688</v>
      </c>
      <c r="H77" s="31" t="s">
        <v>2515</v>
      </c>
      <c r="I77" s="31" t="s">
        <v>690</v>
      </c>
      <c r="J77" s="31" t="s">
        <v>691</v>
      </c>
      <c r="K77" s="31" t="s">
        <v>36</v>
      </c>
      <c r="L77" s="31" t="s">
        <v>692</v>
      </c>
      <c r="M77" s="31" t="s">
        <v>693</v>
      </c>
      <c r="N77" s="31" t="s">
        <v>113</v>
      </c>
      <c r="O77" s="31" t="s">
        <v>114</v>
      </c>
      <c r="P77" s="179" t="s">
        <v>114</v>
      </c>
      <c r="Q77" s="137">
        <v>44805</v>
      </c>
      <c r="R77" s="32">
        <v>44895</v>
      </c>
      <c r="S77" s="37">
        <v>44813</v>
      </c>
      <c r="T77" s="31">
        <v>0</v>
      </c>
      <c r="U77" s="31">
        <v>0</v>
      </c>
      <c r="V77" s="31"/>
      <c r="W77" s="31"/>
      <c r="X77" s="31"/>
      <c r="Y77" s="38" t="s">
        <v>82</v>
      </c>
      <c r="Z77" s="37">
        <v>44897</v>
      </c>
      <c r="AA77" s="31" t="s">
        <v>1950</v>
      </c>
      <c r="AB77" s="38" t="s">
        <v>2653</v>
      </c>
      <c r="AC77" s="31"/>
      <c r="AD77" s="31"/>
      <c r="AE77" s="31"/>
      <c r="AF77" s="31"/>
      <c r="AG77" s="31"/>
      <c r="AH77" s="31"/>
      <c r="AI77" s="31"/>
    </row>
    <row r="78" spans="1:35" s="107" customFormat="1" ht="40.5" hidden="1" customHeight="1" x14ac:dyDescent="0.25">
      <c r="A78" s="31" t="s">
        <v>687</v>
      </c>
      <c r="B78" s="31">
        <v>2</v>
      </c>
      <c r="C78" s="31">
        <v>2022</v>
      </c>
      <c r="D78" s="31" t="s">
        <v>616</v>
      </c>
      <c r="E78" s="31" t="s">
        <v>649</v>
      </c>
      <c r="F78" s="137">
        <v>44768</v>
      </c>
      <c r="G78" s="151" t="s">
        <v>688</v>
      </c>
      <c r="H78" s="31" t="s">
        <v>2515</v>
      </c>
      <c r="I78" s="31" t="s">
        <v>690</v>
      </c>
      <c r="J78" s="31" t="s">
        <v>694</v>
      </c>
      <c r="K78" s="31" t="s">
        <v>36</v>
      </c>
      <c r="L78" s="31" t="s">
        <v>695</v>
      </c>
      <c r="M78" s="31">
        <v>2</v>
      </c>
      <c r="N78" s="31" t="s">
        <v>113</v>
      </c>
      <c r="O78" s="31" t="s">
        <v>114</v>
      </c>
      <c r="P78" s="179" t="s">
        <v>114</v>
      </c>
      <c r="Q78" s="137">
        <v>44798</v>
      </c>
      <c r="R78" s="32">
        <v>44957</v>
      </c>
      <c r="S78" s="37">
        <v>44813</v>
      </c>
      <c r="T78" s="31">
        <v>0</v>
      </c>
      <c r="U78" s="31">
        <v>0</v>
      </c>
      <c r="V78" s="31"/>
      <c r="W78" s="31"/>
      <c r="X78" s="31"/>
      <c r="Y78" s="38" t="s">
        <v>82</v>
      </c>
      <c r="Z78" s="37">
        <v>44897</v>
      </c>
      <c r="AA78" s="31" t="s">
        <v>1950</v>
      </c>
      <c r="AB78" s="38" t="s">
        <v>2652</v>
      </c>
      <c r="AC78" s="31"/>
      <c r="AD78" s="31"/>
      <c r="AE78" s="31"/>
      <c r="AF78" s="31"/>
      <c r="AG78" s="31"/>
      <c r="AH78" s="31"/>
      <c r="AI78" s="31"/>
    </row>
    <row r="79" spans="1:35" s="107" customFormat="1" ht="40.5" customHeight="1" x14ac:dyDescent="0.25">
      <c r="A79" s="31" t="s">
        <v>696</v>
      </c>
      <c r="B79" s="31">
        <v>1</v>
      </c>
      <c r="C79" s="31">
        <v>2022</v>
      </c>
      <c r="D79" s="31" t="s">
        <v>616</v>
      </c>
      <c r="E79" s="31" t="s">
        <v>649</v>
      </c>
      <c r="F79" s="137">
        <v>44768</v>
      </c>
      <c r="G79" s="152" t="s">
        <v>697</v>
      </c>
      <c r="H79" s="31" t="s">
        <v>2516</v>
      </c>
      <c r="I79" s="31" t="s">
        <v>2517</v>
      </c>
      <c r="J79" s="31" t="s">
        <v>698</v>
      </c>
      <c r="K79" s="31" t="s">
        <v>36</v>
      </c>
      <c r="L79" s="31" t="s">
        <v>699</v>
      </c>
      <c r="M79" s="31" t="s">
        <v>700</v>
      </c>
      <c r="N79" s="31" t="s">
        <v>291</v>
      </c>
      <c r="O79" s="31" t="s">
        <v>2088</v>
      </c>
      <c r="P79" s="179" t="s">
        <v>2111</v>
      </c>
      <c r="Q79" s="137">
        <v>44802</v>
      </c>
      <c r="R79" s="32">
        <v>44895</v>
      </c>
      <c r="S79" s="37">
        <v>44812</v>
      </c>
      <c r="T79" s="31">
        <v>0</v>
      </c>
      <c r="U79" s="31">
        <v>0</v>
      </c>
      <c r="V79" s="31"/>
      <c r="W79" s="31"/>
      <c r="X79" s="31"/>
      <c r="Y79" s="38" t="s">
        <v>82</v>
      </c>
      <c r="Z79" s="37">
        <v>44881</v>
      </c>
      <c r="AA79" s="31" t="s">
        <v>1950</v>
      </c>
      <c r="AB79" s="38" t="s">
        <v>2638</v>
      </c>
      <c r="AC79" s="31"/>
      <c r="AD79" s="31"/>
      <c r="AE79" s="31"/>
      <c r="AF79" s="31"/>
      <c r="AG79" s="31"/>
      <c r="AH79" s="31"/>
      <c r="AI79" s="31"/>
    </row>
    <row r="80" spans="1:35" s="107" customFormat="1" ht="40.5" hidden="1" customHeight="1" x14ac:dyDescent="0.25">
      <c r="A80" s="138" t="s">
        <v>701</v>
      </c>
      <c r="B80" s="138">
        <v>1</v>
      </c>
      <c r="C80" s="138">
        <v>2022</v>
      </c>
      <c r="D80" s="138" t="s">
        <v>616</v>
      </c>
      <c r="E80" s="143" t="s">
        <v>649</v>
      </c>
      <c r="F80" s="144">
        <v>44768</v>
      </c>
      <c r="G80" s="154" t="s">
        <v>702</v>
      </c>
      <c r="H80" s="145" t="s">
        <v>2518</v>
      </c>
      <c r="I80" s="145" t="s">
        <v>2519</v>
      </c>
      <c r="J80" s="145" t="s">
        <v>2520</v>
      </c>
      <c r="K80" s="31" t="s">
        <v>36</v>
      </c>
      <c r="L80" s="143" t="s">
        <v>703</v>
      </c>
      <c r="M80" s="143">
        <v>1</v>
      </c>
      <c r="N80" s="31" t="s">
        <v>113</v>
      </c>
      <c r="O80" s="31" t="s">
        <v>114</v>
      </c>
      <c r="P80" s="179" t="s">
        <v>616</v>
      </c>
      <c r="Q80" s="139">
        <v>44802</v>
      </c>
      <c r="R80" s="32">
        <v>44925</v>
      </c>
      <c r="S80" s="160">
        <v>44813</v>
      </c>
      <c r="T80" s="138">
        <v>0</v>
      </c>
      <c r="U80" s="138">
        <v>0</v>
      </c>
      <c r="V80" s="138"/>
      <c r="W80" s="138"/>
      <c r="X80" s="161"/>
      <c r="Y80" s="109" t="s">
        <v>40</v>
      </c>
      <c r="Z80" s="111">
        <v>44904</v>
      </c>
      <c r="AA80" s="112" t="s">
        <v>1212</v>
      </c>
      <c r="AB80" s="113" t="s">
        <v>2695</v>
      </c>
      <c r="AC80" s="31"/>
      <c r="AD80" s="31"/>
      <c r="AE80" s="31"/>
      <c r="AF80" s="31"/>
      <c r="AG80" s="31"/>
      <c r="AH80" s="31"/>
      <c r="AI80" s="31"/>
    </row>
    <row r="81" spans="1:35" s="107" customFormat="1" ht="40.5" hidden="1" customHeight="1" x14ac:dyDescent="0.25">
      <c r="A81" s="138" t="s">
        <v>709</v>
      </c>
      <c r="B81" s="138">
        <v>1</v>
      </c>
      <c r="C81" s="138">
        <v>2022</v>
      </c>
      <c r="D81" s="138" t="s">
        <v>616</v>
      </c>
      <c r="E81" s="143" t="s">
        <v>649</v>
      </c>
      <c r="F81" s="144">
        <v>44768</v>
      </c>
      <c r="G81" s="154" t="s">
        <v>710</v>
      </c>
      <c r="H81" s="145" t="s">
        <v>2516</v>
      </c>
      <c r="I81" s="145" t="s">
        <v>711</v>
      </c>
      <c r="J81" s="145" t="s">
        <v>2521</v>
      </c>
      <c r="K81" s="31" t="s">
        <v>36</v>
      </c>
      <c r="L81" s="143" t="s">
        <v>712</v>
      </c>
      <c r="M81" s="143">
        <v>1</v>
      </c>
      <c r="N81" s="31" t="s">
        <v>113</v>
      </c>
      <c r="O81" s="31" t="s">
        <v>114</v>
      </c>
      <c r="P81" s="179" t="s">
        <v>114</v>
      </c>
      <c r="Q81" s="139">
        <v>44802</v>
      </c>
      <c r="R81" s="32">
        <v>44926</v>
      </c>
      <c r="S81" s="160">
        <v>44813</v>
      </c>
      <c r="T81" s="138">
        <v>0</v>
      </c>
      <c r="U81" s="138">
        <v>0</v>
      </c>
      <c r="V81" s="138"/>
      <c r="W81" s="138"/>
      <c r="X81" s="161"/>
      <c r="Y81" s="109" t="s">
        <v>40</v>
      </c>
      <c r="Z81" s="111">
        <v>44904</v>
      </c>
      <c r="AA81" s="112" t="s">
        <v>1212</v>
      </c>
      <c r="AB81" s="113" t="s">
        <v>2695</v>
      </c>
      <c r="AC81" s="31"/>
      <c r="AD81" s="31"/>
      <c r="AE81" s="31"/>
      <c r="AF81" s="31"/>
      <c r="AG81" s="31"/>
      <c r="AH81" s="31"/>
      <c r="AI81" s="31"/>
    </row>
    <row r="82" spans="1:35" s="107" customFormat="1" ht="40.5" hidden="1" customHeight="1" x14ac:dyDescent="0.25">
      <c r="A82" s="138" t="s">
        <v>709</v>
      </c>
      <c r="B82" s="138">
        <v>2</v>
      </c>
      <c r="C82" s="138">
        <v>2022</v>
      </c>
      <c r="D82" s="138" t="s">
        <v>616</v>
      </c>
      <c r="E82" s="143" t="s">
        <v>649</v>
      </c>
      <c r="F82" s="144">
        <v>44768</v>
      </c>
      <c r="G82" s="154" t="s">
        <v>713</v>
      </c>
      <c r="H82" s="145" t="s">
        <v>2516</v>
      </c>
      <c r="I82" s="145" t="s">
        <v>711</v>
      </c>
      <c r="J82" s="145" t="s">
        <v>2522</v>
      </c>
      <c r="K82" s="31" t="s">
        <v>36</v>
      </c>
      <c r="L82" s="143" t="s">
        <v>714</v>
      </c>
      <c r="M82" s="143">
        <v>1</v>
      </c>
      <c r="N82" s="31" t="s">
        <v>113</v>
      </c>
      <c r="O82" s="31" t="s">
        <v>114</v>
      </c>
      <c r="P82" s="179" t="s">
        <v>114</v>
      </c>
      <c r="Q82" s="139">
        <v>44802</v>
      </c>
      <c r="R82" s="32">
        <v>44926</v>
      </c>
      <c r="S82" s="160">
        <v>44813</v>
      </c>
      <c r="T82" s="138">
        <v>0</v>
      </c>
      <c r="U82" s="138">
        <v>0</v>
      </c>
      <c r="V82" s="138"/>
      <c r="W82" s="138"/>
      <c r="X82" s="161"/>
      <c r="Y82" s="109" t="s">
        <v>40</v>
      </c>
      <c r="Z82" s="111">
        <v>44904</v>
      </c>
      <c r="AA82" s="112" t="s">
        <v>1212</v>
      </c>
      <c r="AB82" s="113" t="s">
        <v>2695</v>
      </c>
      <c r="AC82" s="31"/>
      <c r="AD82" s="31"/>
      <c r="AE82" s="31"/>
      <c r="AF82" s="31"/>
      <c r="AG82" s="31"/>
      <c r="AH82" s="31"/>
      <c r="AI82" s="31"/>
    </row>
    <row r="83" spans="1:35" s="107" customFormat="1" ht="83.25" hidden="1" customHeight="1" x14ac:dyDescent="0.25">
      <c r="A83" s="138" t="s">
        <v>715</v>
      </c>
      <c r="B83" s="138">
        <v>1</v>
      </c>
      <c r="C83" s="138">
        <v>2022</v>
      </c>
      <c r="D83" s="31" t="s">
        <v>616</v>
      </c>
      <c r="E83" s="143" t="s">
        <v>649</v>
      </c>
      <c r="F83" s="144">
        <v>44768</v>
      </c>
      <c r="G83" s="154" t="s">
        <v>716</v>
      </c>
      <c r="H83" s="145" t="s">
        <v>2500</v>
      </c>
      <c r="I83" s="145" t="s">
        <v>2523</v>
      </c>
      <c r="J83" s="145" t="s">
        <v>2524</v>
      </c>
      <c r="K83" s="31" t="s">
        <v>36</v>
      </c>
      <c r="L83" s="143" t="s">
        <v>717</v>
      </c>
      <c r="M83" s="143">
        <v>1</v>
      </c>
      <c r="N83" s="143" t="s">
        <v>329</v>
      </c>
      <c r="O83" s="31" t="s">
        <v>329</v>
      </c>
      <c r="P83" s="179" t="s">
        <v>329</v>
      </c>
      <c r="Q83" s="139">
        <v>44798</v>
      </c>
      <c r="R83" s="32">
        <v>44926</v>
      </c>
      <c r="S83" s="160">
        <v>44813</v>
      </c>
      <c r="T83" s="138">
        <v>0</v>
      </c>
      <c r="U83" s="138">
        <v>0</v>
      </c>
      <c r="V83" s="160">
        <v>44840</v>
      </c>
      <c r="W83" s="138" t="s">
        <v>2017</v>
      </c>
      <c r="X83" s="162" t="s">
        <v>2726</v>
      </c>
      <c r="Y83" s="109" t="s">
        <v>82</v>
      </c>
      <c r="Z83" s="160">
        <v>44874</v>
      </c>
      <c r="AA83" s="138" t="s">
        <v>2344</v>
      </c>
      <c r="AB83" s="39" t="s">
        <v>2727</v>
      </c>
      <c r="AC83" s="31"/>
      <c r="AD83" s="31"/>
      <c r="AE83" s="31"/>
      <c r="AF83" s="31"/>
      <c r="AG83" s="31"/>
      <c r="AH83" s="31"/>
      <c r="AI83" s="31"/>
    </row>
    <row r="84" spans="1:35" s="107" customFormat="1" ht="40.5" hidden="1" customHeight="1" x14ac:dyDescent="0.25">
      <c r="A84" s="138" t="s">
        <v>718</v>
      </c>
      <c r="B84" s="138">
        <v>1</v>
      </c>
      <c r="C84" s="138">
        <v>2022</v>
      </c>
      <c r="D84" s="138" t="s">
        <v>616</v>
      </c>
      <c r="E84" s="143" t="s">
        <v>649</v>
      </c>
      <c r="F84" s="144">
        <v>44768</v>
      </c>
      <c r="G84" s="154" t="s">
        <v>719</v>
      </c>
      <c r="H84" s="145" t="s">
        <v>2512</v>
      </c>
      <c r="I84" s="145" t="s">
        <v>2525</v>
      </c>
      <c r="J84" s="145" t="s">
        <v>2526</v>
      </c>
      <c r="K84" s="31" t="s">
        <v>36</v>
      </c>
      <c r="L84" s="143" t="s">
        <v>720</v>
      </c>
      <c r="M84" s="143">
        <v>2</v>
      </c>
      <c r="N84" s="31" t="s">
        <v>113</v>
      </c>
      <c r="O84" s="31" t="s">
        <v>114</v>
      </c>
      <c r="P84" s="179" t="s">
        <v>114</v>
      </c>
      <c r="Q84" s="139">
        <v>44798</v>
      </c>
      <c r="R84" s="32">
        <v>44957</v>
      </c>
      <c r="S84" s="160">
        <v>44813</v>
      </c>
      <c r="T84" s="138">
        <v>0</v>
      </c>
      <c r="U84" s="138">
        <v>0</v>
      </c>
      <c r="V84" s="138"/>
      <c r="W84" s="138"/>
      <c r="X84" s="161"/>
      <c r="Y84" s="109" t="s">
        <v>40</v>
      </c>
      <c r="Z84" s="111">
        <v>44904</v>
      </c>
      <c r="AA84" s="112" t="s">
        <v>1212</v>
      </c>
      <c r="AB84" s="113" t="s">
        <v>2695</v>
      </c>
      <c r="AC84" s="31"/>
      <c r="AD84" s="31"/>
      <c r="AE84" s="31"/>
      <c r="AF84" s="31"/>
      <c r="AG84" s="31"/>
      <c r="AH84" s="31"/>
      <c r="AI84" s="31"/>
    </row>
    <row r="85" spans="1:35" s="107" customFormat="1" ht="40.5" hidden="1" customHeight="1" x14ac:dyDescent="0.25">
      <c r="A85" s="138" t="s">
        <v>721</v>
      </c>
      <c r="B85" s="138">
        <v>2</v>
      </c>
      <c r="C85" s="138">
        <v>2022</v>
      </c>
      <c r="D85" s="138" t="s">
        <v>616</v>
      </c>
      <c r="E85" s="143" t="s">
        <v>649</v>
      </c>
      <c r="F85" s="144">
        <v>44768</v>
      </c>
      <c r="G85" s="154" t="s">
        <v>722</v>
      </c>
      <c r="H85" s="145" t="s">
        <v>2527</v>
      </c>
      <c r="I85" s="145" t="s">
        <v>2528</v>
      </c>
      <c r="J85" s="145" t="s">
        <v>2529</v>
      </c>
      <c r="K85" s="31" t="s">
        <v>36</v>
      </c>
      <c r="L85" s="143" t="s">
        <v>727</v>
      </c>
      <c r="M85" s="143">
        <v>1</v>
      </c>
      <c r="N85" s="31" t="s">
        <v>113</v>
      </c>
      <c r="O85" s="31" t="s">
        <v>114</v>
      </c>
      <c r="P85" s="179" t="s">
        <v>114</v>
      </c>
      <c r="Q85" s="139">
        <v>44798</v>
      </c>
      <c r="R85" s="32">
        <v>44957</v>
      </c>
      <c r="S85" s="160">
        <v>44813</v>
      </c>
      <c r="T85" s="138">
        <v>0</v>
      </c>
      <c r="U85" s="138">
        <v>0</v>
      </c>
      <c r="V85" s="138"/>
      <c r="W85" s="138"/>
      <c r="X85" s="161"/>
      <c r="Y85" s="109" t="s">
        <v>40</v>
      </c>
      <c r="Z85" s="111">
        <v>44904</v>
      </c>
      <c r="AA85" s="112" t="s">
        <v>1212</v>
      </c>
      <c r="AB85" s="113" t="s">
        <v>2698</v>
      </c>
      <c r="AC85" s="31"/>
      <c r="AD85" s="31"/>
      <c r="AE85" s="31"/>
      <c r="AF85" s="31"/>
      <c r="AG85" s="31"/>
      <c r="AH85" s="31"/>
      <c r="AI85" s="31"/>
    </row>
    <row r="86" spans="1:35" s="107" customFormat="1" ht="40.5" hidden="1" customHeight="1" x14ac:dyDescent="0.25">
      <c r="A86" s="31" t="s">
        <v>728</v>
      </c>
      <c r="B86" s="31">
        <v>1</v>
      </c>
      <c r="C86" s="31">
        <v>2022</v>
      </c>
      <c r="D86" s="31" t="s">
        <v>616</v>
      </c>
      <c r="E86" s="31" t="s">
        <v>649</v>
      </c>
      <c r="F86" s="137">
        <v>44768</v>
      </c>
      <c r="G86" s="151" t="s">
        <v>729</v>
      </c>
      <c r="H86" s="31" t="s">
        <v>611</v>
      </c>
      <c r="I86" s="31" t="s">
        <v>2530</v>
      </c>
      <c r="J86" s="31" t="s">
        <v>730</v>
      </c>
      <c r="K86" s="31" t="s">
        <v>36</v>
      </c>
      <c r="L86" s="31" t="s">
        <v>731</v>
      </c>
      <c r="M86" s="31" t="s">
        <v>732</v>
      </c>
      <c r="N86" s="31" t="s">
        <v>113</v>
      </c>
      <c r="O86" s="31" t="s">
        <v>168</v>
      </c>
      <c r="P86" s="31" t="s">
        <v>168</v>
      </c>
      <c r="Q86" s="137">
        <v>44798</v>
      </c>
      <c r="R86" s="32">
        <v>44957</v>
      </c>
      <c r="S86" s="37">
        <v>44813</v>
      </c>
      <c r="T86" s="31">
        <v>0</v>
      </c>
      <c r="U86" s="31">
        <v>0</v>
      </c>
      <c r="V86" s="37">
        <v>44841</v>
      </c>
      <c r="W86" s="31" t="s">
        <v>2473</v>
      </c>
      <c r="X86" s="31" t="s">
        <v>2233</v>
      </c>
      <c r="Y86" s="38" t="s">
        <v>82</v>
      </c>
      <c r="Z86" s="37">
        <v>44897</v>
      </c>
      <c r="AA86" s="31" t="s">
        <v>1950</v>
      </c>
      <c r="AB86" s="38" t="s">
        <v>2651</v>
      </c>
      <c r="AC86" s="31"/>
      <c r="AD86" s="31"/>
      <c r="AE86" s="31"/>
      <c r="AF86" s="31"/>
      <c r="AG86" s="31"/>
      <c r="AH86" s="31"/>
      <c r="AI86" s="31"/>
    </row>
    <row r="87" spans="1:35" s="107" customFormat="1" ht="40.5" hidden="1" customHeight="1" x14ac:dyDescent="0.25">
      <c r="A87" s="31" t="s">
        <v>728</v>
      </c>
      <c r="B87" s="31">
        <v>2</v>
      </c>
      <c r="C87" s="31">
        <v>2022</v>
      </c>
      <c r="D87" s="31" t="s">
        <v>616</v>
      </c>
      <c r="E87" s="31" t="s">
        <v>649</v>
      </c>
      <c r="F87" s="137">
        <v>44768</v>
      </c>
      <c r="G87" s="151" t="s">
        <v>729</v>
      </c>
      <c r="H87" s="31" t="s">
        <v>611</v>
      </c>
      <c r="I87" s="31" t="s">
        <v>2530</v>
      </c>
      <c r="J87" s="31" t="s">
        <v>2531</v>
      </c>
      <c r="K87" s="31" t="s">
        <v>36</v>
      </c>
      <c r="L87" s="31" t="s">
        <v>733</v>
      </c>
      <c r="M87" s="31" t="s">
        <v>732</v>
      </c>
      <c r="N87" s="31" t="s">
        <v>113</v>
      </c>
      <c r="O87" s="31" t="s">
        <v>2092</v>
      </c>
      <c r="P87" s="179" t="s">
        <v>2099</v>
      </c>
      <c r="Q87" s="137">
        <v>44798</v>
      </c>
      <c r="R87" s="32">
        <v>44957</v>
      </c>
      <c r="S87" s="37">
        <v>44813</v>
      </c>
      <c r="T87" s="31">
        <v>0</v>
      </c>
      <c r="U87" s="31">
        <v>0</v>
      </c>
      <c r="V87" s="37">
        <v>44841</v>
      </c>
      <c r="W87" s="31" t="s">
        <v>2473</v>
      </c>
      <c r="X87" s="31" t="s">
        <v>2034</v>
      </c>
      <c r="Y87" s="38" t="s">
        <v>40</v>
      </c>
      <c r="Z87" s="37">
        <v>44874</v>
      </c>
      <c r="AA87" s="31" t="s">
        <v>1906</v>
      </c>
      <c r="AB87" s="38" t="s">
        <v>2325</v>
      </c>
      <c r="AC87" s="31"/>
      <c r="AD87" s="31"/>
      <c r="AE87" s="31"/>
      <c r="AF87" s="31"/>
      <c r="AG87" s="31"/>
      <c r="AH87" s="31"/>
      <c r="AI87" s="31"/>
    </row>
    <row r="88" spans="1:35" s="107" customFormat="1" ht="40.5" hidden="1" customHeight="1" x14ac:dyDescent="0.25">
      <c r="A88" s="138" t="s">
        <v>734</v>
      </c>
      <c r="B88" s="138">
        <v>1</v>
      </c>
      <c r="C88" s="138">
        <v>2022</v>
      </c>
      <c r="D88" s="138" t="s">
        <v>616</v>
      </c>
      <c r="E88" s="143" t="s">
        <v>649</v>
      </c>
      <c r="F88" s="144">
        <v>44768</v>
      </c>
      <c r="G88" s="152" t="s">
        <v>2532</v>
      </c>
      <c r="H88" s="145" t="s">
        <v>2515</v>
      </c>
      <c r="I88" s="145" t="s">
        <v>735</v>
      </c>
      <c r="J88" s="145" t="s">
        <v>736</v>
      </c>
      <c r="K88" s="31" t="s">
        <v>36</v>
      </c>
      <c r="L88" s="143" t="s">
        <v>737</v>
      </c>
      <c r="M88" s="143" t="s">
        <v>738</v>
      </c>
      <c r="N88" s="31" t="s">
        <v>113</v>
      </c>
      <c r="O88" s="31" t="s">
        <v>114</v>
      </c>
      <c r="P88" s="179" t="s">
        <v>114</v>
      </c>
      <c r="Q88" s="139">
        <v>44805</v>
      </c>
      <c r="R88" s="32">
        <v>44957</v>
      </c>
      <c r="S88" s="160">
        <v>44813</v>
      </c>
      <c r="T88" s="138">
        <v>0</v>
      </c>
      <c r="U88" s="138">
        <v>0</v>
      </c>
      <c r="V88" s="160">
        <v>44902</v>
      </c>
      <c r="W88" s="95" t="s">
        <v>2699</v>
      </c>
      <c r="X88" s="110" t="s">
        <v>2700</v>
      </c>
      <c r="Y88" s="109" t="s">
        <v>82</v>
      </c>
      <c r="Z88" s="111">
        <v>44902</v>
      </c>
      <c r="AA88" s="112" t="s">
        <v>1212</v>
      </c>
      <c r="AB88" s="113" t="s">
        <v>2701</v>
      </c>
      <c r="AC88" s="31"/>
      <c r="AD88" s="31"/>
      <c r="AE88" s="31"/>
      <c r="AF88" s="31"/>
      <c r="AG88" s="31"/>
      <c r="AH88" s="31"/>
      <c r="AI88" s="31"/>
    </row>
    <row r="89" spans="1:35" s="107" customFormat="1" ht="40.5" hidden="1" customHeight="1" x14ac:dyDescent="0.25">
      <c r="A89" s="31" t="s">
        <v>739</v>
      </c>
      <c r="B89" s="31">
        <v>1</v>
      </c>
      <c r="C89" s="31">
        <v>2022</v>
      </c>
      <c r="D89" s="31" t="s">
        <v>616</v>
      </c>
      <c r="E89" s="31" t="s">
        <v>649</v>
      </c>
      <c r="F89" s="137">
        <v>44768</v>
      </c>
      <c r="G89" s="151" t="s">
        <v>740</v>
      </c>
      <c r="H89" s="31" t="s">
        <v>2515</v>
      </c>
      <c r="I89" s="31" t="s">
        <v>2533</v>
      </c>
      <c r="J89" s="31" t="s">
        <v>741</v>
      </c>
      <c r="K89" s="31" t="s">
        <v>36</v>
      </c>
      <c r="L89" s="31" t="s">
        <v>742</v>
      </c>
      <c r="M89" s="31" t="s">
        <v>743</v>
      </c>
      <c r="N89" s="31" t="s">
        <v>113</v>
      </c>
      <c r="O89" s="31" t="s">
        <v>114</v>
      </c>
      <c r="P89" s="179" t="s">
        <v>114</v>
      </c>
      <c r="Q89" s="137">
        <v>44805</v>
      </c>
      <c r="R89" s="32">
        <v>44957</v>
      </c>
      <c r="S89" s="37">
        <v>44813</v>
      </c>
      <c r="T89" s="31">
        <v>0</v>
      </c>
      <c r="U89" s="31">
        <v>0</v>
      </c>
      <c r="V89" s="31"/>
      <c r="W89" s="31"/>
      <c r="X89" s="31"/>
      <c r="Y89" s="38" t="s">
        <v>82</v>
      </c>
      <c r="Z89" s="37">
        <v>44910</v>
      </c>
      <c r="AA89" s="31" t="s">
        <v>1950</v>
      </c>
      <c r="AB89" s="38" t="s">
        <v>2823</v>
      </c>
      <c r="AC89" s="31"/>
      <c r="AD89" s="31"/>
      <c r="AE89" s="31"/>
      <c r="AF89" s="31"/>
      <c r="AG89" s="31"/>
      <c r="AH89" s="31"/>
      <c r="AI89" s="31"/>
    </row>
    <row r="90" spans="1:35" s="107" customFormat="1" ht="40.5" hidden="1" customHeight="1" x14ac:dyDescent="0.25">
      <c r="A90" s="138" t="s">
        <v>744</v>
      </c>
      <c r="B90" s="138">
        <v>1</v>
      </c>
      <c r="C90" s="138">
        <v>2022</v>
      </c>
      <c r="D90" s="138" t="s">
        <v>616</v>
      </c>
      <c r="E90" s="143" t="s">
        <v>649</v>
      </c>
      <c r="F90" s="144">
        <v>44768</v>
      </c>
      <c r="G90" s="154" t="s">
        <v>745</v>
      </c>
      <c r="H90" s="145" t="s">
        <v>2515</v>
      </c>
      <c r="I90" s="145" t="s">
        <v>746</v>
      </c>
      <c r="J90" s="145" t="s">
        <v>747</v>
      </c>
      <c r="K90" s="31" t="s">
        <v>36</v>
      </c>
      <c r="L90" s="143" t="s">
        <v>748</v>
      </c>
      <c r="M90" s="143" t="s">
        <v>749</v>
      </c>
      <c r="N90" s="31" t="s">
        <v>113</v>
      </c>
      <c r="O90" s="31" t="s">
        <v>114</v>
      </c>
      <c r="P90" s="179" t="s">
        <v>114</v>
      </c>
      <c r="Q90" s="139">
        <v>44805</v>
      </c>
      <c r="R90" s="32">
        <v>44957</v>
      </c>
      <c r="S90" s="160">
        <v>44813</v>
      </c>
      <c r="T90" s="138">
        <v>0</v>
      </c>
      <c r="U90" s="138">
        <v>0</v>
      </c>
      <c r="V90" s="138"/>
      <c r="W90" s="138"/>
      <c r="X90" s="161"/>
      <c r="Y90" s="109" t="s">
        <v>40</v>
      </c>
      <c r="Z90" s="111">
        <v>44904</v>
      </c>
      <c r="AA90" s="112" t="s">
        <v>1212</v>
      </c>
      <c r="AB90" s="113" t="s">
        <v>2695</v>
      </c>
      <c r="AC90" s="31"/>
      <c r="AD90" s="31"/>
      <c r="AE90" s="31"/>
      <c r="AF90" s="31"/>
      <c r="AG90" s="31"/>
      <c r="AH90" s="31"/>
      <c r="AI90" s="31"/>
    </row>
    <row r="91" spans="1:35" s="107" customFormat="1" ht="40.5" hidden="1" customHeight="1" x14ac:dyDescent="0.25">
      <c r="A91" s="138" t="s">
        <v>750</v>
      </c>
      <c r="B91" s="138">
        <v>1</v>
      </c>
      <c r="C91" s="138">
        <v>2022</v>
      </c>
      <c r="D91" s="138" t="s">
        <v>616</v>
      </c>
      <c r="E91" s="143" t="s">
        <v>649</v>
      </c>
      <c r="F91" s="144">
        <v>44768</v>
      </c>
      <c r="G91" s="154" t="s">
        <v>751</v>
      </c>
      <c r="H91" s="145" t="s">
        <v>2527</v>
      </c>
      <c r="I91" s="145" t="s">
        <v>2534</v>
      </c>
      <c r="J91" s="145" t="s">
        <v>2535</v>
      </c>
      <c r="K91" s="31" t="s">
        <v>36</v>
      </c>
      <c r="L91" s="143" t="s">
        <v>752</v>
      </c>
      <c r="M91" s="143">
        <v>1</v>
      </c>
      <c r="N91" s="31" t="s">
        <v>113</v>
      </c>
      <c r="O91" s="31" t="s">
        <v>114</v>
      </c>
      <c r="P91" s="179" t="s">
        <v>114</v>
      </c>
      <c r="Q91" s="139">
        <v>44798</v>
      </c>
      <c r="R91" s="32">
        <v>44957</v>
      </c>
      <c r="S91" s="160">
        <v>44813</v>
      </c>
      <c r="T91" s="138">
        <v>0</v>
      </c>
      <c r="U91" s="138">
        <v>0</v>
      </c>
      <c r="V91" s="138"/>
      <c r="W91" s="138"/>
      <c r="X91" s="161"/>
      <c r="Y91" s="109" t="s">
        <v>40</v>
      </c>
      <c r="Z91" s="111">
        <v>44904</v>
      </c>
      <c r="AA91" s="112" t="s">
        <v>1212</v>
      </c>
      <c r="AB91" s="113" t="s">
        <v>2702</v>
      </c>
      <c r="AC91" s="31"/>
      <c r="AD91" s="31"/>
      <c r="AE91" s="31"/>
      <c r="AF91" s="31"/>
      <c r="AG91" s="31"/>
      <c r="AH91" s="31"/>
      <c r="AI91" s="31"/>
    </row>
    <row r="92" spans="1:35" s="107" customFormat="1" ht="40.5" hidden="1" customHeight="1" x14ac:dyDescent="0.25">
      <c r="A92" s="138" t="s">
        <v>768</v>
      </c>
      <c r="B92" s="138">
        <v>1</v>
      </c>
      <c r="C92" s="138">
        <v>2022</v>
      </c>
      <c r="D92" s="138" t="s">
        <v>616</v>
      </c>
      <c r="E92" s="143" t="s">
        <v>649</v>
      </c>
      <c r="F92" s="144">
        <v>44768</v>
      </c>
      <c r="G92" s="154" t="s">
        <v>2703</v>
      </c>
      <c r="H92" s="145" t="s">
        <v>2536</v>
      </c>
      <c r="I92" s="145" t="s">
        <v>2537</v>
      </c>
      <c r="J92" s="145" t="s">
        <v>2538</v>
      </c>
      <c r="K92" s="31" t="s">
        <v>2180</v>
      </c>
      <c r="L92" s="143" t="s">
        <v>769</v>
      </c>
      <c r="M92" s="143">
        <v>2</v>
      </c>
      <c r="N92" s="31" t="s">
        <v>113</v>
      </c>
      <c r="O92" s="31" t="s">
        <v>114</v>
      </c>
      <c r="P92" s="179" t="s">
        <v>114</v>
      </c>
      <c r="Q92" s="139">
        <v>44798</v>
      </c>
      <c r="R92" s="55">
        <v>44956</v>
      </c>
      <c r="S92" s="160">
        <v>44813</v>
      </c>
      <c r="T92" s="138">
        <v>1</v>
      </c>
      <c r="U92" s="138">
        <v>0</v>
      </c>
      <c r="V92" s="193">
        <v>44838</v>
      </c>
      <c r="W92" s="56" t="s">
        <v>2539</v>
      </c>
      <c r="X92" s="194" t="s">
        <v>2004</v>
      </c>
      <c r="Y92" s="109" t="s">
        <v>40</v>
      </c>
      <c r="Z92" s="111">
        <v>44904</v>
      </c>
      <c r="AA92" s="112" t="s">
        <v>1212</v>
      </c>
      <c r="AB92" s="113" t="s">
        <v>2704</v>
      </c>
      <c r="AC92" s="31"/>
      <c r="AD92" s="31"/>
      <c r="AE92" s="31"/>
      <c r="AF92" s="31"/>
      <c r="AG92" s="31"/>
      <c r="AH92" s="31"/>
      <c r="AI92" s="31"/>
    </row>
    <row r="93" spans="1:35" s="107" customFormat="1" ht="40.5" hidden="1" customHeight="1" x14ac:dyDescent="0.25">
      <c r="A93" s="31" t="s">
        <v>770</v>
      </c>
      <c r="B93" s="31">
        <v>1</v>
      </c>
      <c r="C93" s="31">
        <v>2022</v>
      </c>
      <c r="D93" s="31" t="s">
        <v>616</v>
      </c>
      <c r="E93" s="31" t="s">
        <v>649</v>
      </c>
      <c r="F93" s="137">
        <v>44768</v>
      </c>
      <c r="G93" s="151" t="s">
        <v>2674</v>
      </c>
      <c r="H93" s="31" t="s">
        <v>771</v>
      </c>
      <c r="I93" s="31" t="s">
        <v>772</v>
      </c>
      <c r="J93" s="31" t="s">
        <v>773</v>
      </c>
      <c r="K93" s="31" t="s">
        <v>36</v>
      </c>
      <c r="L93" s="31" t="s">
        <v>2540</v>
      </c>
      <c r="M93" s="31" t="s">
        <v>732</v>
      </c>
      <c r="N93" s="31" t="s">
        <v>113</v>
      </c>
      <c r="O93" s="31" t="s">
        <v>168</v>
      </c>
      <c r="P93" s="31" t="s">
        <v>168</v>
      </c>
      <c r="Q93" s="137">
        <v>44798</v>
      </c>
      <c r="R93" s="32">
        <v>44926</v>
      </c>
      <c r="S93" s="37">
        <v>44813</v>
      </c>
      <c r="T93" s="31">
        <v>0</v>
      </c>
      <c r="U93" s="31">
        <v>0</v>
      </c>
      <c r="V93" s="37">
        <v>44841</v>
      </c>
      <c r="W93" s="31" t="s">
        <v>2473</v>
      </c>
      <c r="X93" s="31" t="s">
        <v>2033</v>
      </c>
      <c r="Y93" s="38" t="s">
        <v>40</v>
      </c>
      <c r="Z93" s="37">
        <v>44874</v>
      </c>
      <c r="AA93" s="31" t="s">
        <v>1906</v>
      </c>
      <c r="AB93" s="38" t="s">
        <v>2326</v>
      </c>
      <c r="AC93" s="31"/>
      <c r="AD93" s="31"/>
      <c r="AE93" s="31"/>
      <c r="AF93" s="31"/>
      <c r="AG93" s="31"/>
      <c r="AH93" s="31"/>
      <c r="AI93" s="31"/>
    </row>
    <row r="94" spans="1:35" s="107" customFormat="1" ht="40.5" hidden="1" customHeight="1" x14ac:dyDescent="0.25">
      <c r="A94" s="31" t="s">
        <v>770</v>
      </c>
      <c r="B94" s="31">
        <v>2</v>
      </c>
      <c r="C94" s="31">
        <v>2022</v>
      </c>
      <c r="D94" s="31" t="s">
        <v>616</v>
      </c>
      <c r="E94" s="31" t="s">
        <v>649</v>
      </c>
      <c r="F94" s="137">
        <v>44768</v>
      </c>
      <c r="G94" s="151" t="s">
        <v>2674</v>
      </c>
      <c r="H94" s="31" t="s">
        <v>771</v>
      </c>
      <c r="I94" s="31" t="s">
        <v>772</v>
      </c>
      <c r="J94" s="31" t="s">
        <v>2541</v>
      </c>
      <c r="K94" s="31" t="s">
        <v>36</v>
      </c>
      <c r="L94" s="31" t="s">
        <v>774</v>
      </c>
      <c r="M94" s="31" t="s">
        <v>732</v>
      </c>
      <c r="N94" s="31" t="s">
        <v>113</v>
      </c>
      <c r="O94" s="31" t="s">
        <v>168</v>
      </c>
      <c r="P94" s="31" t="s">
        <v>168</v>
      </c>
      <c r="Q94" s="137">
        <v>44798</v>
      </c>
      <c r="R94" s="32">
        <v>44926</v>
      </c>
      <c r="S94" s="37">
        <v>44813</v>
      </c>
      <c r="T94" s="31">
        <v>0</v>
      </c>
      <c r="U94" s="31">
        <v>0</v>
      </c>
      <c r="V94" s="37">
        <v>44841</v>
      </c>
      <c r="W94" s="31" t="s">
        <v>2473</v>
      </c>
      <c r="X94" s="31" t="s">
        <v>2033</v>
      </c>
      <c r="Y94" s="38" t="s">
        <v>40</v>
      </c>
      <c r="Z94" s="37">
        <v>44874</v>
      </c>
      <c r="AA94" s="31" t="s">
        <v>1906</v>
      </c>
      <c r="AB94" s="38" t="s">
        <v>2326</v>
      </c>
      <c r="AC94" s="31"/>
      <c r="AD94" s="31"/>
      <c r="AE94" s="31"/>
      <c r="AF94" s="31"/>
      <c r="AG94" s="31"/>
      <c r="AH94" s="31"/>
      <c r="AI94" s="31"/>
    </row>
    <row r="95" spans="1:35" s="107" customFormat="1" ht="40.5" hidden="1" customHeight="1" x14ac:dyDescent="0.25">
      <c r="A95" s="138" t="s">
        <v>775</v>
      </c>
      <c r="B95" s="138">
        <v>1</v>
      </c>
      <c r="C95" s="138">
        <v>2022</v>
      </c>
      <c r="D95" s="138" t="s">
        <v>616</v>
      </c>
      <c r="E95" s="143" t="s">
        <v>649</v>
      </c>
      <c r="F95" s="144">
        <v>44768</v>
      </c>
      <c r="G95" s="154" t="s">
        <v>2705</v>
      </c>
      <c r="H95" s="145" t="s">
        <v>2515</v>
      </c>
      <c r="I95" s="145" t="s">
        <v>776</v>
      </c>
      <c r="J95" s="145" t="s">
        <v>2542</v>
      </c>
      <c r="K95" s="31" t="s">
        <v>36</v>
      </c>
      <c r="L95" s="143" t="s">
        <v>777</v>
      </c>
      <c r="M95" s="143" t="s">
        <v>778</v>
      </c>
      <c r="N95" s="31" t="s">
        <v>113</v>
      </c>
      <c r="O95" s="31" t="s">
        <v>114</v>
      </c>
      <c r="P95" s="179" t="s">
        <v>114</v>
      </c>
      <c r="Q95" s="139">
        <v>44880</v>
      </c>
      <c r="R95" s="32">
        <v>45077</v>
      </c>
      <c r="S95" s="160">
        <v>44813</v>
      </c>
      <c r="T95" s="138">
        <v>0</v>
      </c>
      <c r="U95" s="138">
        <v>0</v>
      </c>
      <c r="V95" s="138"/>
      <c r="W95" s="138"/>
      <c r="X95" s="161"/>
      <c r="Y95" s="109" t="s">
        <v>40</v>
      </c>
      <c r="Z95" s="111">
        <v>44904</v>
      </c>
      <c r="AA95" s="112" t="s">
        <v>1212</v>
      </c>
      <c r="AB95" s="113" t="s">
        <v>2695</v>
      </c>
      <c r="AC95" s="31"/>
      <c r="AD95" s="31"/>
      <c r="AE95" s="31"/>
      <c r="AF95" s="31"/>
      <c r="AG95" s="31"/>
      <c r="AH95" s="31"/>
      <c r="AI95" s="31"/>
    </row>
    <row r="96" spans="1:35" s="107" customFormat="1" ht="40.5" hidden="1" customHeight="1" x14ac:dyDescent="0.25">
      <c r="A96" s="138" t="s">
        <v>779</v>
      </c>
      <c r="B96" s="138">
        <v>2</v>
      </c>
      <c r="C96" s="138">
        <v>2022</v>
      </c>
      <c r="D96" s="138" t="s">
        <v>616</v>
      </c>
      <c r="E96" s="143" t="s">
        <v>2171</v>
      </c>
      <c r="F96" s="144">
        <v>44735</v>
      </c>
      <c r="G96" s="154" t="s">
        <v>780</v>
      </c>
      <c r="H96" s="145" t="s">
        <v>2515</v>
      </c>
      <c r="I96" s="145" t="s">
        <v>2543</v>
      </c>
      <c r="J96" s="145" t="s">
        <v>2544</v>
      </c>
      <c r="K96" s="31" t="s">
        <v>36</v>
      </c>
      <c r="L96" s="143" t="s">
        <v>673</v>
      </c>
      <c r="M96" s="143">
        <v>1</v>
      </c>
      <c r="N96" s="31" t="s">
        <v>113</v>
      </c>
      <c r="O96" s="31" t="s">
        <v>114</v>
      </c>
      <c r="P96" s="179" t="s">
        <v>114</v>
      </c>
      <c r="Q96" s="139">
        <v>44802</v>
      </c>
      <c r="R96" s="32">
        <v>44957</v>
      </c>
      <c r="S96" s="160">
        <v>44813</v>
      </c>
      <c r="T96" s="138">
        <v>0</v>
      </c>
      <c r="U96" s="138">
        <v>0</v>
      </c>
      <c r="V96" s="138"/>
      <c r="W96" s="138"/>
      <c r="X96" s="161"/>
      <c r="Y96" s="109" t="s">
        <v>40</v>
      </c>
      <c r="Z96" s="111">
        <v>44904</v>
      </c>
      <c r="AA96" s="112" t="s">
        <v>1212</v>
      </c>
      <c r="AB96" s="113" t="s">
        <v>2695</v>
      </c>
      <c r="AC96" s="31"/>
      <c r="AD96" s="31"/>
      <c r="AE96" s="31"/>
      <c r="AF96" s="31"/>
      <c r="AG96" s="31"/>
      <c r="AH96" s="31"/>
      <c r="AI96" s="31"/>
    </row>
    <row r="97" spans="1:35" s="107" customFormat="1" ht="40.5" customHeight="1" x14ac:dyDescent="0.25">
      <c r="A97" s="31" t="s">
        <v>798</v>
      </c>
      <c r="B97" s="31">
        <v>1</v>
      </c>
      <c r="C97" s="31">
        <v>2022</v>
      </c>
      <c r="D97" s="31" t="s">
        <v>2177</v>
      </c>
      <c r="E97" s="31" t="s">
        <v>2172</v>
      </c>
      <c r="F97" s="137">
        <v>44775</v>
      </c>
      <c r="G97" s="151" t="s">
        <v>799</v>
      </c>
      <c r="H97" s="31" t="s">
        <v>525</v>
      </c>
      <c r="I97" s="31" t="s">
        <v>800</v>
      </c>
      <c r="J97" s="31" t="s">
        <v>801</v>
      </c>
      <c r="K97" s="31" t="s">
        <v>2180</v>
      </c>
      <c r="L97" s="31" t="s">
        <v>802</v>
      </c>
      <c r="M97" s="31" t="s">
        <v>803</v>
      </c>
      <c r="N97" s="56" t="s">
        <v>2083</v>
      </c>
      <c r="O97" s="31" t="s">
        <v>2114</v>
      </c>
      <c r="P97" s="137" t="s">
        <v>2113</v>
      </c>
      <c r="Q97" s="137">
        <v>44802</v>
      </c>
      <c r="R97" s="32">
        <v>44895</v>
      </c>
      <c r="S97" s="37">
        <v>44813</v>
      </c>
      <c r="T97" s="31">
        <v>0</v>
      </c>
      <c r="U97" s="31">
        <v>0</v>
      </c>
      <c r="V97" s="31"/>
      <c r="W97" s="31"/>
      <c r="X97" s="31"/>
      <c r="Y97" s="38" t="s">
        <v>82</v>
      </c>
      <c r="Z97" s="37">
        <v>44897</v>
      </c>
      <c r="AA97" s="31" t="s">
        <v>1950</v>
      </c>
      <c r="AB97" s="38" t="s">
        <v>2647</v>
      </c>
      <c r="AC97" s="31"/>
      <c r="AD97" s="31"/>
      <c r="AE97" s="31"/>
      <c r="AF97" s="31"/>
      <c r="AG97" s="31"/>
      <c r="AH97" s="31"/>
      <c r="AI97" s="31"/>
    </row>
    <row r="98" spans="1:35" s="107" customFormat="1" ht="40.5" customHeight="1" x14ac:dyDescent="0.25">
      <c r="A98" s="138" t="s">
        <v>805</v>
      </c>
      <c r="B98" s="138">
        <v>1</v>
      </c>
      <c r="C98" s="138">
        <v>2022</v>
      </c>
      <c r="D98" s="138" t="s">
        <v>2177</v>
      </c>
      <c r="E98" s="143" t="s">
        <v>2172</v>
      </c>
      <c r="F98" s="144">
        <v>44775</v>
      </c>
      <c r="G98" s="154" t="s">
        <v>806</v>
      </c>
      <c r="H98" s="145" t="s">
        <v>611</v>
      </c>
      <c r="I98" s="145" t="s">
        <v>807</v>
      </c>
      <c r="J98" s="145" t="s">
        <v>808</v>
      </c>
      <c r="K98" s="31" t="s">
        <v>2179</v>
      </c>
      <c r="L98" s="143" t="s">
        <v>809</v>
      </c>
      <c r="M98" s="143" t="s">
        <v>810</v>
      </c>
      <c r="N98" s="31" t="s">
        <v>2083</v>
      </c>
      <c r="O98" s="31" t="s">
        <v>2114</v>
      </c>
      <c r="P98" s="137" t="s">
        <v>2113</v>
      </c>
      <c r="Q98" s="139">
        <v>44802</v>
      </c>
      <c r="R98" s="32">
        <v>44895</v>
      </c>
      <c r="S98" s="160">
        <v>44813</v>
      </c>
      <c r="T98" s="138">
        <v>0</v>
      </c>
      <c r="U98" s="138">
        <v>0</v>
      </c>
      <c r="V98" s="160">
        <v>44896</v>
      </c>
      <c r="W98" s="138" t="s">
        <v>2473</v>
      </c>
      <c r="X98" s="110" t="s">
        <v>2840</v>
      </c>
      <c r="Y98" s="109" t="s">
        <v>82</v>
      </c>
      <c r="Z98" s="111">
        <v>44907</v>
      </c>
      <c r="AA98" s="112" t="s">
        <v>1906</v>
      </c>
      <c r="AB98" s="113" t="s">
        <v>2841</v>
      </c>
      <c r="AC98" s="31"/>
      <c r="AD98" s="31"/>
      <c r="AE98" s="31"/>
      <c r="AF98" s="31"/>
      <c r="AG98" s="31"/>
      <c r="AH98" s="31"/>
      <c r="AI98" s="31"/>
    </row>
    <row r="99" spans="1:35" s="107" customFormat="1" ht="40.5" hidden="1" customHeight="1" x14ac:dyDescent="0.25">
      <c r="A99" s="138" t="s">
        <v>811</v>
      </c>
      <c r="B99" s="138">
        <v>1</v>
      </c>
      <c r="C99" s="138">
        <v>2022</v>
      </c>
      <c r="D99" s="138" t="s">
        <v>2177</v>
      </c>
      <c r="E99" s="143" t="s">
        <v>2172</v>
      </c>
      <c r="F99" s="144">
        <v>44775</v>
      </c>
      <c r="G99" s="154" t="s">
        <v>812</v>
      </c>
      <c r="H99" s="145" t="s">
        <v>813</v>
      </c>
      <c r="I99" s="145" t="s">
        <v>2545</v>
      </c>
      <c r="J99" s="145" t="s">
        <v>815</v>
      </c>
      <c r="K99" s="31" t="s">
        <v>2179</v>
      </c>
      <c r="L99" s="143" t="s">
        <v>816</v>
      </c>
      <c r="M99" s="143" t="s">
        <v>817</v>
      </c>
      <c r="N99" s="31" t="s">
        <v>113</v>
      </c>
      <c r="O99" s="31" t="s">
        <v>114</v>
      </c>
      <c r="P99" s="31" t="s">
        <v>2117</v>
      </c>
      <c r="Q99" s="139">
        <v>44802</v>
      </c>
      <c r="R99" s="163">
        <v>44925</v>
      </c>
      <c r="S99" s="160">
        <v>44813</v>
      </c>
      <c r="T99" s="138">
        <v>0</v>
      </c>
      <c r="U99" s="138">
        <v>0</v>
      </c>
      <c r="V99" s="138"/>
      <c r="W99" s="138"/>
      <c r="X99" s="161"/>
      <c r="Y99" s="109" t="s">
        <v>40</v>
      </c>
      <c r="Z99" s="111">
        <v>44904</v>
      </c>
      <c r="AA99" s="112" t="s">
        <v>1212</v>
      </c>
      <c r="AB99" s="113" t="s">
        <v>2695</v>
      </c>
      <c r="AC99" s="31"/>
      <c r="AD99" s="31"/>
      <c r="AE99" s="31"/>
      <c r="AF99" s="31"/>
      <c r="AG99" s="31"/>
      <c r="AH99" s="31"/>
      <c r="AI99" s="31"/>
    </row>
    <row r="100" spans="1:35" s="107" customFormat="1" ht="40.5" hidden="1" customHeight="1" x14ac:dyDescent="0.25">
      <c r="A100" s="31" t="s">
        <v>819</v>
      </c>
      <c r="B100" s="31">
        <v>1</v>
      </c>
      <c r="C100" s="31">
        <v>2022</v>
      </c>
      <c r="D100" s="31" t="s">
        <v>2177</v>
      </c>
      <c r="E100" s="31" t="s">
        <v>2172</v>
      </c>
      <c r="F100" s="137">
        <v>44775</v>
      </c>
      <c r="G100" s="151" t="s">
        <v>820</v>
      </c>
      <c r="H100" s="31" t="s">
        <v>611</v>
      </c>
      <c r="I100" s="31" t="s">
        <v>821</v>
      </c>
      <c r="J100" s="31" t="s">
        <v>2546</v>
      </c>
      <c r="K100" s="31" t="s">
        <v>2179</v>
      </c>
      <c r="L100" s="31" t="s">
        <v>823</v>
      </c>
      <c r="M100" s="31" t="s">
        <v>824</v>
      </c>
      <c r="N100" s="31" t="s">
        <v>113</v>
      </c>
      <c r="O100" s="31" t="s">
        <v>168</v>
      </c>
      <c r="P100" s="31" t="s">
        <v>2122</v>
      </c>
      <c r="Q100" s="137">
        <v>44804</v>
      </c>
      <c r="R100" s="32">
        <v>45016</v>
      </c>
      <c r="S100" s="37">
        <v>44813</v>
      </c>
      <c r="T100" s="31">
        <v>0</v>
      </c>
      <c r="U100" s="31">
        <v>0</v>
      </c>
      <c r="V100" s="37">
        <v>44841</v>
      </c>
      <c r="W100" s="31" t="s">
        <v>2473</v>
      </c>
      <c r="X100" s="31" t="s">
        <v>2033</v>
      </c>
      <c r="Y100" s="38" t="s">
        <v>40</v>
      </c>
      <c r="Z100" s="37">
        <v>44874</v>
      </c>
      <c r="AA100" s="31" t="s">
        <v>1906</v>
      </c>
      <c r="AB100" s="38" t="s">
        <v>2326</v>
      </c>
      <c r="AC100" s="31"/>
      <c r="AD100" s="31"/>
      <c r="AE100" s="31"/>
      <c r="AF100" s="31"/>
      <c r="AG100" s="31"/>
      <c r="AH100" s="31"/>
      <c r="AI100" s="31"/>
    </row>
    <row r="101" spans="1:35" s="107" customFormat="1" ht="40.5" hidden="1" customHeight="1" x14ac:dyDescent="0.25">
      <c r="A101" s="31" t="s">
        <v>819</v>
      </c>
      <c r="B101" s="31">
        <v>2</v>
      </c>
      <c r="C101" s="31">
        <v>2022</v>
      </c>
      <c r="D101" s="31" t="s">
        <v>2177</v>
      </c>
      <c r="E101" s="31" t="s">
        <v>2172</v>
      </c>
      <c r="F101" s="137">
        <v>44775</v>
      </c>
      <c r="G101" s="151" t="s">
        <v>820</v>
      </c>
      <c r="H101" s="31" t="s">
        <v>611</v>
      </c>
      <c r="I101" s="31" t="s">
        <v>821</v>
      </c>
      <c r="J101" s="31" t="s">
        <v>826</v>
      </c>
      <c r="K101" s="31" t="s">
        <v>2179</v>
      </c>
      <c r="L101" s="31" t="s">
        <v>827</v>
      </c>
      <c r="M101" s="31" t="s">
        <v>828</v>
      </c>
      <c r="N101" s="31" t="s">
        <v>113</v>
      </c>
      <c r="O101" s="31" t="s">
        <v>168</v>
      </c>
      <c r="P101" s="31" t="s">
        <v>2122</v>
      </c>
      <c r="Q101" s="137">
        <v>44804</v>
      </c>
      <c r="R101" s="32">
        <v>45016</v>
      </c>
      <c r="S101" s="37">
        <v>44813</v>
      </c>
      <c r="T101" s="31">
        <v>0</v>
      </c>
      <c r="U101" s="31">
        <v>0</v>
      </c>
      <c r="V101" s="31"/>
      <c r="W101" s="31"/>
      <c r="X101" s="31"/>
      <c r="Y101" s="38" t="s">
        <v>40</v>
      </c>
      <c r="Z101" s="37">
        <v>44874</v>
      </c>
      <c r="AA101" s="31" t="s">
        <v>1906</v>
      </c>
      <c r="AB101" s="38" t="s">
        <v>2319</v>
      </c>
      <c r="AC101" s="31"/>
      <c r="AD101" s="31"/>
      <c r="AE101" s="31"/>
      <c r="AF101" s="31"/>
      <c r="AG101" s="31"/>
      <c r="AH101" s="31"/>
      <c r="AI101" s="31"/>
    </row>
    <row r="102" spans="1:35" s="107" customFormat="1" ht="40.5" hidden="1" customHeight="1" x14ac:dyDescent="0.25">
      <c r="A102" s="31" t="s">
        <v>819</v>
      </c>
      <c r="B102" s="31">
        <v>3</v>
      </c>
      <c r="C102" s="31">
        <v>2022</v>
      </c>
      <c r="D102" s="31" t="s">
        <v>2177</v>
      </c>
      <c r="E102" s="31" t="s">
        <v>2172</v>
      </c>
      <c r="F102" s="137">
        <v>44775</v>
      </c>
      <c r="G102" s="151" t="s">
        <v>820</v>
      </c>
      <c r="H102" s="31" t="s">
        <v>611</v>
      </c>
      <c r="I102" s="31" t="s">
        <v>829</v>
      </c>
      <c r="J102" s="31" t="s">
        <v>2547</v>
      </c>
      <c r="K102" s="31" t="s">
        <v>36</v>
      </c>
      <c r="L102" s="31" t="s">
        <v>831</v>
      </c>
      <c r="M102" s="31" t="s">
        <v>832</v>
      </c>
      <c r="N102" s="31" t="s">
        <v>113</v>
      </c>
      <c r="O102" s="31" t="s">
        <v>168</v>
      </c>
      <c r="P102" s="31" t="s">
        <v>2122</v>
      </c>
      <c r="Q102" s="137">
        <v>44804</v>
      </c>
      <c r="R102" s="32">
        <v>45016</v>
      </c>
      <c r="S102" s="37">
        <v>44813</v>
      </c>
      <c r="T102" s="31">
        <v>0</v>
      </c>
      <c r="U102" s="31">
        <v>0</v>
      </c>
      <c r="V102" s="31"/>
      <c r="W102" s="31"/>
      <c r="X102" s="31"/>
      <c r="Y102" s="38" t="s">
        <v>40</v>
      </c>
      <c r="Z102" s="37">
        <v>44874</v>
      </c>
      <c r="AA102" s="31" t="s">
        <v>1906</v>
      </c>
      <c r="AB102" s="38" t="s">
        <v>2319</v>
      </c>
      <c r="AC102" s="31"/>
      <c r="AD102" s="31"/>
      <c r="AE102" s="31"/>
      <c r="AF102" s="31"/>
      <c r="AG102" s="31"/>
      <c r="AH102" s="31"/>
      <c r="AI102" s="31"/>
    </row>
    <row r="103" spans="1:35" s="107" customFormat="1" ht="40.5" customHeight="1" x14ac:dyDescent="0.25">
      <c r="A103" s="31" t="s">
        <v>819</v>
      </c>
      <c r="B103" s="31">
        <v>4</v>
      </c>
      <c r="C103" s="31">
        <v>2022</v>
      </c>
      <c r="D103" s="31" t="s">
        <v>2177</v>
      </c>
      <c r="E103" s="31" t="s">
        <v>2172</v>
      </c>
      <c r="F103" s="137">
        <v>44775</v>
      </c>
      <c r="G103" s="151" t="s">
        <v>820</v>
      </c>
      <c r="H103" s="31" t="s">
        <v>611</v>
      </c>
      <c r="I103" s="31" t="s">
        <v>829</v>
      </c>
      <c r="J103" s="31" t="s">
        <v>2548</v>
      </c>
      <c r="K103" s="31" t="s">
        <v>2179</v>
      </c>
      <c r="L103" s="31" t="s">
        <v>834</v>
      </c>
      <c r="M103" s="31" t="s">
        <v>835</v>
      </c>
      <c r="N103" s="31" t="s">
        <v>113</v>
      </c>
      <c r="O103" s="31" t="s">
        <v>168</v>
      </c>
      <c r="P103" s="31" t="s">
        <v>2122</v>
      </c>
      <c r="Q103" s="137">
        <v>44804</v>
      </c>
      <c r="R103" s="32">
        <v>44895</v>
      </c>
      <c r="S103" s="37">
        <v>44813</v>
      </c>
      <c r="T103" s="31">
        <v>0</v>
      </c>
      <c r="U103" s="31">
        <v>0</v>
      </c>
      <c r="V103" s="37">
        <v>44896</v>
      </c>
      <c r="W103" s="31" t="s">
        <v>2473</v>
      </c>
      <c r="X103" s="31" t="s">
        <v>2672</v>
      </c>
      <c r="Y103" s="38" t="s">
        <v>82</v>
      </c>
      <c r="Z103" s="37">
        <v>44905</v>
      </c>
      <c r="AA103" s="31" t="s">
        <v>1906</v>
      </c>
      <c r="AB103" s="38" t="s">
        <v>2673</v>
      </c>
      <c r="AC103" s="31"/>
      <c r="AD103" s="31"/>
      <c r="AE103" s="31"/>
      <c r="AF103" s="31"/>
      <c r="AG103" s="31"/>
      <c r="AH103" s="31"/>
      <c r="AI103" s="31"/>
    </row>
    <row r="104" spans="1:35" s="107" customFormat="1" ht="40.5" hidden="1" customHeight="1" x14ac:dyDescent="0.25">
      <c r="A104" s="31" t="s">
        <v>836</v>
      </c>
      <c r="B104" s="31">
        <v>1</v>
      </c>
      <c r="C104" s="31">
        <v>2022</v>
      </c>
      <c r="D104" s="31" t="s">
        <v>2177</v>
      </c>
      <c r="E104" s="31" t="s">
        <v>2172</v>
      </c>
      <c r="F104" s="137">
        <v>44775</v>
      </c>
      <c r="G104" s="151" t="s">
        <v>837</v>
      </c>
      <c r="H104" s="31" t="s">
        <v>838</v>
      </c>
      <c r="I104" s="31" t="s">
        <v>2549</v>
      </c>
      <c r="J104" s="31" t="s">
        <v>2550</v>
      </c>
      <c r="K104" s="31" t="s">
        <v>2179</v>
      </c>
      <c r="L104" s="31" t="s">
        <v>2551</v>
      </c>
      <c r="M104" s="31" t="s">
        <v>842</v>
      </c>
      <c r="N104" s="31" t="s">
        <v>113</v>
      </c>
      <c r="O104" s="31" t="s">
        <v>168</v>
      </c>
      <c r="P104" s="31" t="s">
        <v>168</v>
      </c>
      <c r="Q104" s="137">
        <v>44805</v>
      </c>
      <c r="R104" s="32">
        <v>44925</v>
      </c>
      <c r="S104" s="37">
        <v>44813</v>
      </c>
      <c r="T104" s="31">
        <v>0</v>
      </c>
      <c r="U104" s="31">
        <v>0</v>
      </c>
      <c r="V104" s="37">
        <v>44841</v>
      </c>
      <c r="W104" s="31" t="s">
        <v>2473</v>
      </c>
      <c r="X104" s="31" t="s">
        <v>2035</v>
      </c>
      <c r="Y104" s="38" t="s">
        <v>40</v>
      </c>
      <c r="Z104" s="37">
        <v>44874</v>
      </c>
      <c r="AA104" s="31" t="s">
        <v>1906</v>
      </c>
      <c r="AB104" s="38" t="s">
        <v>2327</v>
      </c>
      <c r="AC104" s="31"/>
      <c r="AD104" s="31"/>
      <c r="AE104" s="31"/>
      <c r="AF104" s="31"/>
      <c r="AG104" s="31"/>
      <c r="AH104" s="31"/>
      <c r="AI104" s="31"/>
    </row>
    <row r="105" spans="1:35" s="107" customFormat="1" ht="40.5" hidden="1" customHeight="1" x14ac:dyDescent="0.25">
      <c r="A105" s="31" t="s">
        <v>848</v>
      </c>
      <c r="B105" s="31">
        <v>1</v>
      </c>
      <c r="C105" s="31">
        <v>2022</v>
      </c>
      <c r="D105" s="31" t="s">
        <v>2177</v>
      </c>
      <c r="E105" s="31" t="s">
        <v>2172</v>
      </c>
      <c r="F105" s="137">
        <v>44775</v>
      </c>
      <c r="G105" s="151" t="s">
        <v>849</v>
      </c>
      <c r="H105" s="31" t="s">
        <v>471</v>
      </c>
      <c r="I105" s="31" t="s">
        <v>850</v>
      </c>
      <c r="J105" s="31" t="s">
        <v>851</v>
      </c>
      <c r="K105" s="31" t="s">
        <v>2179</v>
      </c>
      <c r="L105" s="31" t="s">
        <v>852</v>
      </c>
      <c r="M105" s="31" t="s">
        <v>842</v>
      </c>
      <c r="N105" s="31" t="s">
        <v>113</v>
      </c>
      <c r="O105" s="31" t="s">
        <v>168</v>
      </c>
      <c r="P105" s="31" t="s">
        <v>168</v>
      </c>
      <c r="Q105" s="137">
        <v>44805</v>
      </c>
      <c r="R105" s="32">
        <v>44925</v>
      </c>
      <c r="S105" s="37">
        <v>44813</v>
      </c>
      <c r="T105" s="31">
        <v>0</v>
      </c>
      <c r="U105" s="31">
        <v>0</v>
      </c>
      <c r="V105" s="37">
        <v>44841</v>
      </c>
      <c r="W105" s="31" t="s">
        <v>2473</v>
      </c>
      <c r="X105" s="31" t="s">
        <v>2036</v>
      </c>
      <c r="Y105" s="38" t="s">
        <v>40</v>
      </c>
      <c r="Z105" s="37">
        <v>44874</v>
      </c>
      <c r="AA105" s="31" t="s">
        <v>1906</v>
      </c>
      <c r="AB105" s="38" t="s">
        <v>2327</v>
      </c>
      <c r="AC105" s="31"/>
      <c r="AD105" s="31"/>
      <c r="AE105" s="31"/>
      <c r="AF105" s="31"/>
      <c r="AG105" s="31"/>
      <c r="AH105" s="31"/>
      <c r="AI105" s="31"/>
    </row>
    <row r="106" spans="1:35" s="107" customFormat="1" ht="40.5" hidden="1" customHeight="1" x14ac:dyDescent="0.25">
      <c r="A106" s="31" t="s">
        <v>862</v>
      </c>
      <c r="B106" s="31">
        <v>1</v>
      </c>
      <c r="C106" s="31">
        <v>2022</v>
      </c>
      <c r="D106" s="31" t="s">
        <v>2177</v>
      </c>
      <c r="E106" s="31" t="s">
        <v>2172</v>
      </c>
      <c r="F106" s="137">
        <v>44775</v>
      </c>
      <c r="G106" s="151" t="s">
        <v>863</v>
      </c>
      <c r="H106" s="31" t="s">
        <v>611</v>
      </c>
      <c r="I106" s="31" t="s">
        <v>864</v>
      </c>
      <c r="J106" s="31" t="s">
        <v>2552</v>
      </c>
      <c r="K106" s="31" t="s">
        <v>2179</v>
      </c>
      <c r="L106" s="31" t="s">
        <v>866</v>
      </c>
      <c r="M106" s="31" t="s">
        <v>842</v>
      </c>
      <c r="N106" s="31" t="s">
        <v>113</v>
      </c>
      <c r="O106" s="31" t="s">
        <v>168</v>
      </c>
      <c r="P106" s="31" t="s">
        <v>168</v>
      </c>
      <c r="Q106" s="137">
        <v>44805</v>
      </c>
      <c r="R106" s="32">
        <v>44925</v>
      </c>
      <c r="S106" s="37">
        <v>44813</v>
      </c>
      <c r="T106" s="31">
        <v>0</v>
      </c>
      <c r="U106" s="31">
        <v>0</v>
      </c>
      <c r="V106" s="37">
        <v>44841</v>
      </c>
      <c r="W106" s="31" t="s">
        <v>2473</v>
      </c>
      <c r="X106" s="31" t="s">
        <v>2036</v>
      </c>
      <c r="Y106" s="38" t="s">
        <v>40</v>
      </c>
      <c r="Z106" s="37">
        <v>44874</v>
      </c>
      <c r="AA106" s="31" t="s">
        <v>1906</v>
      </c>
      <c r="AB106" s="38" t="s">
        <v>2327</v>
      </c>
      <c r="AC106" s="31"/>
      <c r="AD106" s="31"/>
      <c r="AE106" s="31"/>
      <c r="AF106" s="31"/>
      <c r="AG106" s="31"/>
      <c r="AH106" s="31"/>
      <c r="AI106" s="31"/>
    </row>
    <row r="107" spans="1:35" s="107" customFormat="1" ht="40.5" hidden="1" customHeight="1" x14ac:dyDescent="0.25">
      <c r="A107" s="31" t="s">
        <v>867</v>
      </c>
      <c r="B107" s="31">
        <v>1</v>
      </c>
      <c r="C107" s="31">
        <v>2022</v>
      </c>
      <c r="D107" s="31" t="s">
        <v>2177</v>
      </c>
      <c r="E107" s="31" t="s">
        <v>2172</v>
      </c>
      <c r="F107" s="137">
        <v>44775</v>
      </c>
      <c r="G107" s="151" t="s">
        <v>868</v>
      </c>
      <c r="H107" s="31" t="s">
        <v>471</v>
      </c>
      <c r="I107" s="31" t="s">
        <v>869</v>
      </c>
      <c r="J107" s="31" t="s">
        <v>870</v>
      </c>
      <c r="K107" s="31" t="s">
        <v>2179</v>
      </c>
      <c r="L107" s="31" t="s">
        <v>871</v>
      </c>
      <c r="M107" s="31" t="s">
        <v>872</v>
      </c>
      <c r="N107" s="31" t="s">
        <v>113</v>
      </c>
      <c r="O107" s="31" t="s">
        <v>168</v>
      </c>
      <c r="P107" s="31" t="s">
        <v>168</v>
      </c>
      <c r="Q107" s="137">
        <v>44805</v>
      </c>
      <c r="R107" s="32">
        <v>44925</v>
      </c>
      <c r="S107" s="37">
        <v>44813</v>
      </c>
      <c r="T107" s="31">
        <v>0</v>
      </c>
      <c r="U107" s="31">
        <v>0</v>
      </c>
      <c r="V107" s="37">
        <v>44841</v>
      </c>
      <c r="W107" s="31" t="s">
        <v>2473</v>
      </c>
      <c r="X107" s="31" t="s">
        <v>2036</v>
      </c>
      <c r="Y107" s="38" t="s">
        <v>40</v>
      </c>
      <c r="Z107" s="37">
        <v>44874</v>
      </c>
      <c r="AA107" s="31" t="s">
        <v>1906</v>
      </c>
      <c r="AB107" s="38" t="s">
        <v>2327</v>
      </c>
      <c r="AC107" s="31"/>
      <c r="AD107" s="31"/>
      <c r="AE107" s="31"/>
      <c r="AF107" s="31"/>
      <c r="AG107" s="31"/>
      <c r="AH107" s="31"/>
      <c r="AI107" s="31"/>
    </row>
    <row r="108" spans="1:35" s="107" customFormat="1" ht="40.5" hidden="1" customHeight="1" x14ac:dyDescent="0.25">
      <c r="A108" s="31" t="s">
        <v>879</v>
      </c>
      <c r="B108" s="31">
        <v>1</v>
      </c>
      <c r="C108" s="31">
        <v>2022</v>
      </c>
      <c r="D108" s="31" t="s">
        <v>2177</v>
      </c>
      <c r="E108" s="31" t="s">
        <v>2172</v>
      </c>
      <c r="F108" s="137">
        <v>44775</v>
      </c>
      <c r="G108" s="151" t="s">
        <v>880</v>
      </c>
      <c r="H108" s="31" t="s">
        <v>611</v>
      </c>
      <c r="I108" s="31" t="s">
        <v>881</v>
      </c>
      <c r="J108" s="31" t="s">
        <v>882</v>
      </c>
      <c r="K108" s="31" t="s">
        <v>2179</v>
      </c>
      <c r="L108" s="31" t="s">
        <v>883</v>
      </c>
      <c r="M108" s="31" t="s">
        <v>872</v>
      </c>
      <c r="N108" s="31" t="s">
        <v>113</v>
      </c>
      <c r="O108" s="31" t="s">
        <v>168</v>
      </c>
      <c r="P108" s="31" t="s">
        <v>364</v>
      </c>
      <c r="Q108" s="137">
        <v>44805</v>
      </c>
      <c r="R108" s="32">
        <v>44925</v>
      </c>
      <c r="S108" s="37">
        <v>44813</v>
      </c>
      <c r="T108" s="31">
        <v>0</v>
      </c>
      <c r="U108" s="31">
        <v>0</v>
      </c>
      <c r="V108" s="37">
        <v>44841</v>
      </c>
      <c r="W108" s="31" t="s">
        <v>2473</v>
      </c>
      <c r="X108" s="31" t="s">
        <v>2036</v>
      </c>
      <c r="Y108" s="38" t="s">
        <v>40</v>
      </c>
      <c r="Z108" s="37">
        <v>44874</v>
      </c>
      <c r="AA108" s="31" t="s">
        <v>1906</v>
      </c>
      <c r="AB108" s="38" t="s">
        <v>2327</v>
      </c>
      <c r="AC108" s="31"/>
      <c r="AD108" s="31"/>
      <c r="AE108" s="31"/>
      <c r="AF108" s="31"/>
      <c r="AG108" s="31"/>
      <c r="AH108" s="31"/>
      <c r="AI108" s="31"/>
    </row>
    <row r="109" spans="1:35" s="107" customFormat="1" ht="40.5" hidden="1" customHeight="1" x14ac:dyDescent="0.25">
      <c r="A109" s="31" t="s">
        <v>884</v>
      </c>
      <c r="B109" s="31">
        <v>1</v>
      </c>
      <c r="C109" s="31">
        <v>2022</v>
      </c>
      <c r="D109" s="31" t="s">
        <v>2177</v>
      </c>
      <c r="E109" s="31" t="s">
        <v>2172</v>
      </c>
      <c r="F109" s="137">
        <v>44775</v>
      </c>
      <c r="G109" s="151" t="s">
        <v>885</v>
      </c>
      <c r="H109" s="31" t="s">
        <v>611</v>
      </c>
      <c r="I109" s="31" t="s">
        <v>886</v>
      </c>
      <c r="J109" s="31" t="s">
        <v>887</v>
      </c>
      <c r="K109" s="31" t="s">
        <v>2179</v>
      </c>
      <c r="L109" s="31" t="s">
        <v>888</v>
      </c>
      <c r="M109" s="31" t="s">
        <v>872</v>
      </c>
      <c r="N109" s="31" t="s">
        <v>113</v>
      </c>
      <c r="O109" s="31" t="s">
        <v>168</v>
      </c>
      <c r="P109" s="31" t="s">
        <v>168</v>
      </c>
      <c r="Q109" s="137">
        <v>44805</v>
      </c>
      <c r="R109" s="32">
        <v>44925</v>
      </c>
      <c r="S109" s="37">
        <v>44813</v>
      </c>
      <c r="T109" s="31">
        <v>0</v>
      </c>
      <c r="U109" s="31">
        <v>0</v>
      </c>
      <c r="V109" s="37">
        <v>44841</v>
      </c>
      <c r="W109" s="31" t="s">
        <v>2473</v>
      </c>
      <c r="X109" s="31" t="s">
        <v>2036</v>
      </c>
      <c r="Y109" s="38" t="s">
        <v>40</v>
      </c>
      <c r="Z109" s="37">
        <v>44874</v>
      </c>
      <c r="AA109" s="31" t="s">
        <v>1906</v>
      </c>
      <c r="AB109" s="38" t="s">
        <v>2327</v>
      </c>
      <c r="AC109" s="31"/>
      <c r="AD109" s="31"/>
      <c r="AE109" s="31"/>
      <c r="AF109" s="31"/>
      <c r="AG109" s="31"/>
      <c r="AH109" s="31"/>
      <c r="AI109" s="31"/>
    </row>
    <row r="110" spans="1:35" s="107" customFormat="1" ht="43.25" hidden="1" customHeight="1" x14ac:dyDescent="0.25">
      <c r="A110" s="31" t="s">
        <v>894</v>
      </c>
      <c r="B110" s="31">
        <v>1</v>
      </c>
      <c r="C110" s="31">
        <v>2022</v>
      </c>
      <c r="D110" s="31" t="s">
        <v>2177</v>
      </c>
      <c r="E110" s="31" t="s">
        <v>2172</v>
      </c>
      <c r="F110" s="137">
        <v>44775</v>
      </c>
      <c r="G110" s="151" t="s">
        <v>895</v>
      </c>
      <c r="H110" s="31" t="s">
        <v>611</v>
      </c>
      <c r="I110" s="31" t="s">
        <v>896</v>
      </c>
      <c r="J110" s="31" t="s">
        <v>897</v>
      </c>
      <c r="K110" s="31" t="s">
        <v>2179</v>
      </c>
      <c r="L110" s="31" t="s">
        <v>898</v>
      </c>
      <c r="M110" s="31">
        <v>1</v>
      </c>
      <c r="N110" s="31" t="s">
        <v>113</v>
      </c>
      <c r="O110" s="31" t="s">
        <v>168</v>
      </c>
      <c r="P110" s="31" t="s">
        <v>168</v>
      </c>
      <c r="Q110" s="137">
        <v>44805</v>
      </c>
      <c r="R110" s="32">
        <v>44925</v>
      </c>
      <c r="S110" s="37">
        <v>44813</v>
      </c>
      <c r="T110" s="31">
        <v>0</v>
      </c>
      <c r="U110" s="31">
        <v>0</v>
      </c>
      <c r="V110" s="37">
        <v>44841</v>
      </c>
      <c r="W110" s="31" t="s">
        <v>2473</v>
      </c>
      <c r="X110" s="31" t="s">
        <v>2036</v>
      </c>
      <c r="Y110" s="38" t="s">
        <v>40</v>
      </c>
      <c r="Z110" s="37">
        <v>44874</v>
      </c>
      <c r="AA110" s="31" t="s">
        <v>1906</v>
      </c>
      <c r="AB110" s="38" t="s">
        <v>2327</v>
      </c>
      <c r="AC110" s="31"/>
      <c r="AD110" s="31"/>
      <c r="AE110" s="31"/>
      <c r="AF110" s="31"/>
      <c r="AG110" s="31"/>
      <c r="AH110" s="31"/>
      <c r="AI110" s="31"/>
    </row>
    <row r="111" spans="1:35" s="107" customFormat="1" ht="84.75" customHeight="1" x14ac:dyDescent="0.25">
      <c r="A111" s="138" t="s">
        <v>899</v>
      </c>
      <c r="B111" s="138">
        <v>3</v>
      </c>
      <c r="C111" s="138">
        <v>2022</v>
      </c>
      <c r="D111" s="31" t="s">
        <v>2177</v>
      </c>
      <c r="E111" s="143" t="s">
        <v>2172</v>
      </c>
      <c r="F111" s="144">
        <v>44775</v>
      </c>
      <c r="G111" s="151" t="s">
        <v>2124</v>
      </c>
      <c r="H111" s="145" t="s">
        <v>901</v>
      </c>
      <c r="I111" s="145" t="s">
        <v>902</v>
      </c>
      <c r="J111" s="145" t="s">
        <v>911</v>
      </c>
      <c r="K111" s="31" t="s">
        <v>36</v>
      </c>
      <c r="L111" s="143" t="s">
        <v>912</v>
      </c>
      <c r="M111" s="143">
        <v>100</v>
      </c>
      <c r="N111" s="143" t="s">
        <v>329</v>
      </c>
      <c r="O111" s="31" t="s">
        <v>329</v>
      </c>
      <c r="P111" s="179" t="s">
        <v>329</v>
      </c>
      <c r="Q111" s="139">
        <v>44837</v>
      </c>
      <c r="R111" s="163">
        <v>44895</v>
      </c>
      <c r="S111" s="160">
        <v>44813</v>
      </c>
      <c r="T111" s="138">
        <v>0</v>
      </c>
      <c r="U111" s="138">
        <v>0</v>
      </c>
      <c r="V111" s="160">
        <v>44840</v>
      </c>
      <c r="W111" s="138" t="s">
        <v>2017</v>
      </c>
      <c r="X111" s="162" t="s">
        <v>2659</v>
      </c>
      <c r="Y111" s="109" t="s">
        <v>82</v>
      </c>
      <c r="Z111" s="160">
        <v>44907</v>
      </c>
      <c r="AA111" s="138" t="s">
        <v>2344</v>
      </c>
      <c r="AB111" s="39" t="s">
        <v>2728</v>
      </c>
      <c r="AC111" s="31"/>
      <c r="AD111" s="31"/>
      <c r="AE111" s="31"/>
      <c r="AF111" s="31"/>
      <c r="AG111" s="31"/>
      <c r="AH111" s="31"/>
      <c r="AI111" s="31"/>
    </row>
    <row r="112" spans="1:35" s="107" customFormat="1" ht="40.5" hidden="1" customHeight="1" x14ac:dyDescent="0.25">
      <c r="A112" s="31" t="s">
        <v>928</v>
      </c>
      <c r="B112" s="31">
        <v>1</v>
      </c>
      <c r="C112" s="31">
        <v>2022</v>
      </c>
      <c r="D112" s="31" t="s">
        <v>2177</v>
      </c>
      <c r="E112" s="31" t="s">
        <v>2172</v>
      </c>
      <c r="F112" s="137">
        <v>44775</v>
      </c>
      <c r="G112" s="151" t="s">
        <v>929</v>
      </c>
      <c r="H112" s="31" t="s">
        <v>611</v>
      </c>
      <c r="I112" s="31" t="s">
        <v>930</v>
      </c>
      <c r="J112" s="31" t="s">
        <v>931</v>
      </c>
      <c r="K112" s="31" t="s">
        <v>2179</v>
      </c>
      <c r="L112" s="31" t="s">
        <v>932</v>
      </c>
      <c r="M112" s="31" t="s">
        <v>631</v>
      </c>
      <c r="N112" s="31" t="s">
        <v>114</v>
      </c>
      <c r="O112" s="31" t="s">
        <v>114</v>
      </c>
      <c r="P112" s="179" t="s">
        <v>114</v>
      </c>
      <c r="Q112" s="137">
        <v>44805</v>
      </c>
      <c r="R112" s="32">
        <v>44925</v>
      </c>
      <c r="S112" s="37">
        <v>44813</v>
      </c>
      <c r="T112" s="31">
        <v>0</v>
      </c>
      <c r="U112" s="31">
        <v>0</v>
      </c>
      <c r="V112" s="37">
        <v>44900</v>
      </c>
      <c r="W112" s="31" t="s">
        <v>2309</v>
      </c>
      <c r="X112" s="31" t="s">
        <v>2677</v>
      </c>
      <c r="Y112" s="38" t="s">
        <v>82</v>
      </c>
      <c r="Z112" s="37">
        <v>44905</v>
      </c>
      <c r="AA112" s="31" t="s">
        <v>1906</v>
      </c>
      <c r="AB112" s="38" t="s">
        <v>2678</v>
      </c>
      <c r="AC112" s="31"/>
      <c r="AD112" s="31"/>
      <c r="AE112" s="31"/>
      <c r="AF112" s="31"/>
      <c r="AG112" s="31"/>
      <c r="AH112" s="31"/>
      <c r="AI112" s="31"/>
    </row>
    <row r="113" spans="1:35" s="107" customFormat="1" ht="40.5" hidden="1" customHeight="1" x14ac:dyDescent="0.25">
      <c r="A113" s="31" t="s">
        <v>928</v>
      </c>
      <c r="B113" s="31">
        <v>2</v>
      </c>
      <c r="C113" s="31">
        <v>2022</v>
      </c>
      <c r="D113" s="31" t="s">
        <v>2177</v>
      </c>
      <c r="E113" s="31" t="s">
        <v>2172</v>
      </c>
      <c r="F113" s="137">
        <v>44775</v>
      </c>
      <c r="G113" s="151" t="s">
        <v>933</v>
      </c>
      <c r="H113" s="31" t="s">
        <v>611</v>
      </c>
      <c r="I113" s="31" t="s">
        <v>934</v>
      </c>
      <c r="J113" s="31" t="s">
        <v>935</v>
      </c>
      <c r="K113" s="31" t="s">
        <v>36</v>
      </c>
      <c r="L113" s="31" t="s">
        <v>936</v>
      </c>
      <c r="M113" s="31" t="s">
        <v>927</v>
      </c>
      <c r="N113" s="31" t="s">
        <v>113</v>
      </c>
      <c r="O113" s="31" t="s">
        <v>168</v>
      </c>
      <c r="P113" s="31" t="s">
        <v>168</v>
      </c>
      <c r="Q113" s="137">
        <v>44802</v>
      </c>
      <c r="R113" s="32">
        <v>45044</v>
      </c>
      <c r="S113" s="37">
        <v>44813</v>
      </c>
      <c r="T113" s="31">
        <v>0</v>
      </c>
      <c r="U113" s="31">
        <v>0</v>
      </c>
      <c r="V113" s="37">
        <v>44841</v>
      </c>
      <c r="W113" s="31" t="s">
        <v>2473</v>
      </c>
      <c r="X113" s="31" t="s">
        <v>2038</v>
      </c>
      <c r="Y113" s="38" t="s">
        <v>40</v>
      </c>
      <c r="Z113" s="37">
        <v>44874</v>
      </c>
      <c r="AA113" s="31" t="s">
        <v>1906</v>
      </c>
      <c r="AB113" s="38" t="s">
        <v>2327</v>
      </c>
      <c r="AC113" s="31"/>
      <c r="AD113" s="31"/>
      <c r="AE113" s="31"/>
      <c r="AF113" s="31"/>
      <c r="AG113" s="31"/>
      <c r="AH113" s="31"/>
      <c r="AI113" s="31"/>
    </row>
    <row r="114" spans="1:35" s="107" customFormat="1" ht="40.5" customHeight="1" x14ac:dyDescent="0.25">
      <c r="A114" s="31" t="s">
        <v>937</v>
      </c>
      <c r="B114" s="31">
        <v>4</v>
      </c>
      <c r="C114" s="31">
        <v>2022</v>
      </c>
      <c r="D114" s="31" t="s">
        <v>2177</v>
      </c>
      <c r="E114" s="31" t="s">
        <v>2172</v>
      </c>
      <c r="F114" s="137">
        <v>44775</v>
      </c>
      <c r="G114" s="151" t="s">
        <v>949</v>
      </c>
      <c r="H114" s="31" t="s">
        <v>164</v>
      </c>
      <c r="I114" s="31" t="s">
        <v>939</v>
      </c>
      <c r="J114" s="31" t="s">
        <v>950</v>
      </c>
      <c r="K114" s="31" t="s">
        <v>36</v>
      </c>
      <c r="L114" s="31" t="s">
        <v>2553</v>
      </c>
      <c r="M114" s="31" t="s">
        <v>927</v>
      </c>
      <c r="N114" s="31" t="s">
        <v>942</v>
      </c>
      <c r="O114" s="180" t="s">
        <v>2091</v>
      </c>
      <c r="P114" s="181" t="s">
        <v>2106</v>
      </c>
      <c r="Q114" s="137">
        <v>44802</v>
      </c>
      <c r="R114" s="164">
        <v>44895</v>
      </c>
      <c r="S114" s="37">
        <v>44813</v>
      </c>
      <c r="T114" s="31">
        <v>0</v>
      </c>
      <c r="U114" s="31">
        <v>0</v>
      </c>
      <c r="V114" s="37">
        <v>44841</v>
      </c>
      <c r="W114" s="31" t="s">
        <v>2473</v>
      </c>
      <c r="X114" s="31" t="s">
        <v>2040</v>
      </c>
      <c r="Y114" s="38" t="s">
        <v>82</v>
      </c>
      <c r="Z114" s="37">
        <v>44897</v>
      </c>
      <c r="AA114" s="31" t="s">
        <v>1950</v>
      </c>
      <c r="AB114" s="38" t="s">
        <v>2648</v>
      </c>
      <c r="AC114" s="31"/>
      <c r="AD114" s="31"/>
      <c r="AE114" s="31"/>
      <c r="AF114" s="31"/>
      <c r="AG114" s="31"/>
      <c r="AH114" s="31"/>
      <c r="AI114" s="31"/>
    </row>
    <row r="115" spans="1:35" s="107" customFormat="1" ht="40.5" hidden="1" customHeight="1" x14ac:dyDescent="0.25">
      <c r="A115" s="31" t="s">
        <v>964</v>
      </c>
      <c r="B115" s="31">
        <v>3</v>
      </c>
      <c r="C115" s="31">
        <v>2022</v>
      </c>
      <c r="D115" s="31" t="s">
        <v>2177</v>
      </c>
      <c r="E115" s="31" t="s">
        <v>2172</v>
      </c>
      <c r="F115" s="137">
        <v>44775</v>
      </c>
      <c r="G115" s="151" t="s">
        <v>965</v>
      </c>
      <c r="H115" s="31" t="s">
        <v>164</v>
      </c>
      <c r="I115" s="31" t="s">
        <v>966</v>
      </c>
      <c r="J115" s="31" t="s">
        <v>971</v>
      </c>
      <c r="K115" s="31" t="s">
        <v>36</v>
      </c>
      <c r="L115" s="31" t="s">
        <v>972</v>
      </c>
      <c r="M115" s="31" t="s">
        <v>927</v>
      </c>
      <c r="N115" s="31" t="s">
        <v>113</v>
      </c>
      <c r="O115" s="31" t="s">
        <v>168</v>
      </c>
      <c r="P115" s="31" t="s">
        <v>364</v>
      </c>
      <c r="Q115" s="137">
        <v>44802</v>
      </c>
      <c r="R115" s="164">
        <v>44925</v>
      </c>
      <c r="S115" s="37">
        <v>44813</v>
      </c>
      <c r="T115" s="31">
        <v>0</v>
      </c>
      <c r="U115" s="31">
        <v>0</v>
      </c>
      <c r="V115" s="37">
        <v>44896</v>
      </c>
      <c r="W115" s="31" t="s">
        <v>2473</v>
      </c>
      <c r="X115" s="31" t="s">
        <v>2675</v>
      </c>
      <c r="Y115" s="38" t="s">
        <v>82</v>
      </c>
      <c r="Z115" s="37">
        <v>44905</v>
      </c>
      <c r="AA115" s="31" t="s">
        <v>1906</v>
      </c>
      <c r="AB115" s="113" t="s">
        <v>2676</v>
      </c>
      <c r="AC115" s="31"/>
      <c r="AD115" s="31"/>
      <c r="AE115" s="31"/>
      <c r="AF115" s="31"/>
      <c r="AG115" s="31"/>
      <c r="AH115" s="31"/>
      <c r="AI115" s="31"/>
    </row>
    <row r="116" spans="1:35" s="107" customFormat="1" ht="40.5" hidden="1" customHeight="1" x14ac:dyDescent="0.25">
      <c r="A116" s="31" t="s">
        <v>964</v>
      </c>
      <c r="B116" s="31">
        <v>4</v>
      </c>
      <c r="C116" s="31">
        <v>2022</v>
      </c>
      <c r="D116" s="31" t="s">
        <v>2177</v>
      </c>
      <c r="E116" s="31" t="s">
        <v>2172</v>
      </c>
      <c r="F116" s="137">
        <v>44775</v>
      </c>
      <c r="G116" s="151" t="s">
        <v>973</v>
      </c>
      <c r="H116" s="31" t="s">
        <v>164</v>
      </c>
      <c r="I116" s="31" t="s">
        <v>966</v>
      </c>
      <c r="J116" s="31" t="s">
        <v>974</v>
      </c>
      <c r="K116" s="31" t="s">
        <v>36</v>
      </c>
      <c r="L116" s="31" t="s">
        <v>975</v>
      </c>
      <c r="M116" s="31" t="s">
        <v>927</v>
      </c>
      <c r="N116" s="31" t="s">
        <v>113</v>
      </c>
      <c r="O116" s="31" t="s">
        <v>168</v>
      </c>
      <c r="P116" s="31" t="s">
        <v>364</v>
      </c>
      <c r="Q116" s="137">
        <v>44802</v>
      </c>
      <c r="R116" s="164">
        <v>44925</v>
      </c>
      <c r="S116" s="37">
        <v>44813</v>
      </c>
      <c r="T116" s="31">
        <v>0</v>
      </c>
      <c r="U116" s="31">
        <v>0</v>
      </c>
      <c r="V116" s="37">
        <v>44841</v>
      </c>
      <c r="W116" s="31" t="s">
        <v>2473</v>
      </c>
      <c r="X116" s="31" t="s">
        <v>2040</v>
      </c>
      <c r="Y116" s="38" t="s">
        <v>40</v>
      </c>
      <c r="Z116" s="37">
        <v>44874</v>
      </c>
      <c r="AA116" s="31" t="s">
        <v>1906</v>
      </c>
      <c r="AB116" s="38" t="s">
        <v>2327</v>
      </c>
      <c r="AC116" s="31"/>
      <c r="AD116" s="31"/>
      <c r="AE116" s="31"/>
      <c r="AF116" s="31"/>
      <c r="AG116" s="31"/>
      <c r="AH116" s="31"/>
      <c r="AI116" s="31"/>
    </row>
    <row r="117" spans="1:35" s="107" customFormat="1" ht="40.5" customHeight="1" x14ac:dyDescent="0.25">
      <c r="A117" s="31" t="s">
        <v>976</v>
      </c>
      <c r="B117" s="31">
        <v>4</v>
      </c>
      <c r="C117" s="31">
        <v>2022</v>
      </c>
      <c r="D117" s="31" t="s">
        <v>2177</v>
      </c>
      <c r="E117" s="31" t="s">
        <v>2172</v>
      </c>
      <c r="F117" s="137">
        <v>44775</v>
      </c>
      <c r="G117" s="151" t="s">
        <v>982</v>
      </c>
      <c r="H117" s="31" t="s">
        <v>164</v>
      </c>
      <c r="I117" s="31" t="s">
        <v>978</v>
      </c>
      <c r="J117" s="31" t="s">
        <v>987</v>
      </c>
      <c r="K117" s="31" t="s">
        <v>36</v>
      </c>
      <c r="L117" s="31" t="s">
        <v>988</v>
      </c>
      <c r="M117" s="31" t="s">
        <v>927</v>
      </c>
      <c r="N117" s="31" t="s">
        <v>113</v>
      </c>
      <c r="O117" s="31" t="s">
        <v>168</v>
      </c>
      <c r="P117" s="31" t="s">
        <v>364</v>
      </c>
      <c r="Q117" s="137">
        <v>44802</v>
      </c>
      <c r="R117" s="164">
        <v>44895</v>
      </c>
      <c r="S117" s="37">
        <v>44813</v>
      </c>
      <c r="T117" s="31">
        <v>0</v>
      </c>
      <c r="U117" s="31">
        <v>0</v>
      </c>
      <c r="V117" s="37">
        <v>44896</v>
      </c>
      <c r="W117" s="31" t="s">
        <v>2473</v>
      </c>
      <c r="X117" s="31" t="s">
        <v>2668</v>
      </c>
      <c r="Y117" s="38" t="s">
        <v>82</v>
      </c>
      <c r="Z117" s="37">
        <v>44905</v>
      </c>
      <c r="AA117" s="31" t="s">
        <v>1906</v>
      </c>
      <c r="AB117" s="38" t="s">
        <v>2669</v>
      </c>
      <c r="AC117" s="31"/>
      <c r="AD117" s="31"/>
      <c r="AE117" s="31"/>
      <c r="AF117" s="31"/>
      <c r="AG117" s="31"/>
      <c r="AH117" s="31"/>
      <c r="AI117" s="31"/>
    </row>
    <row r="118" spans="1:35" s="107" customFormat="1" ht="40.5" hidden="1" customHeight="1" x14ac:dyDescent="0.25">
      <c r="A118" s="56" t="s">
        <v>976</v>
      </c>
      <c r="B118" s="56">
        <v>5</v>
      </c>
      <c r="C118" s="31">
        <v>2022</v>
      </c>
      <c r="D118" s="31" t="s">
        <v>2177</v>
      </c>
      <c r="E118" s="31" t="s">
        <v>2172</v>
      </c>
      <c r="F118" s="137">
        <v>44775</v>
      </c>
      <c r="G118" s="151" t="s">
        <v>982</v>
      </c>
      <c r="H118" s="31" t="s">
        <v>164</v>
      </c>
      <c r="I118" s="31" t="s">
        <v>978</v>
      </c>
      <c r="J118" s="31" t="s">
        <v>989</v>
      </c>
      <c r="K118" s="31" t="s">
        <v>36</v>
      </c>
      <c r="L118" s="31" t="s">
        <v>990</v>
      </c>
      <c r="M118" s="31" t="s">
        <v>927</v>
      </c>
      <c r="N118" s="180" t="s">
        <v>113</v>
      </c>
      <c r="O118" s="180" t="s">
        <v>2089</v>
      </c>
      <c r="P118" s="181" t="s">
        <v>2105</v>
      </c>
      <c r="Q118" s="137">
        <v>44802</v>
      </c>
      <c r="R118" s="164">
        <v>44925</v>
      </c>
      <c r="S118" s="37">
        <v>44813</v>
      </c>
      <c r="T118" s="31">
        <v>0</v>
      </c>
      <c r="U118" s="31">
        <v>0</v>
      </c>
      <c r="V118" s="38">
        <v>44840</v>
      </c>
      <c r="W118" s="38" t="s">
        <v>1971</v>
      </c>
      <c r="X118" s="38" t="s">
        <v>1972</v>
      </c>
      <c r="Y118" s="38" t="s">
        <v>40</v>
      </c>
      <c r="Z118" s="37">
        <v>44915</v>
      </c>
      <c r="AA118" s="31" t="s">
        <v>2471</v>
      </c>
      <c r="AB118" s="38" t="s">
        <v>2837</v>
      </c>
      <c r="AC118" s="31"/>
      <c r="AD118" s="31"/>
      <c r="AE118" s="31"/>
      <c r="AF118" s="31"/>
      <c r="AG118" s="31"/>
      <c r="AH118" s="31"/>
      <c r="AI118" s="31"/>
    </row>
    <row r="119" spans="1:35" s="107" customFormat="1" ht="40.5" hidden="1" customHeight="1" x14ac:dyDescent="0.25">
      <c r="A119" s="138" t="s">
        <v>993</v>
      </c>
      <c r="B119" s="138">
        <v>1</v>
      </c>
      <c r="C119" s="138">
        <v>2022</v>
      </c>
      <c r="D119" s="138" t="s">
        <v>417</v>
      </c>
      <c r="E119" s="143" t="s">
        <v>994</v>
      </c>
      <c r="F119" s="144">
        <v>44764</v>
      </c>
      <c r="G119" s="154" t="s">
        <v>2554</v>
      </c>
      <c r="H119" s="145" t="s">
        <v>995</v>
      </c>
      <c r="I119" s="145" t="s">
        <v>996</v>
      </c>
      <c r="J119" s="145" t="s">
        <v>997</v>
      </c>
      <c r="K119" s="31" t="s">
        <v>36</v>
      </c>
      <c r="L119" s="143" t="s">
        <v>998</v>
      </c>
      <c r="M119" s="143">
        <v>2</v>
      </c>
      <c r="N119" s="182" t="s">
        <v>113</v>
      </c>
      <c r="O119" s="31" t="s">
        <v>114</v>
      </c>
      <c r="P119" s="179" t="s">
        <v>114</v>
      </c>
      <c r="Q119" s="139">
        <v>44788</v>
      </c>
      <c r="R119" s="165">
        <v>44925</v>
      </c>
      <c r="S119" s="160">
        <v>44813</v>
      </c>
      <c r="T119" s="138">
        <v>0</v>
      </c>
      <c r="U119" s="138">
        <v>0</v>
      </c>
      <c r="V119" s="138"/>
      <c r="W119" s="138"/>
      <c r="X119" s="161"/>
      <c r="Y119" s="109" t="s">
        <v>40</v>
      </c>
      <c r="Z119" s="111">
        <v>44904</v>
      </c>
      <c r="AA119" s="112" t="s">
        <v>1212</v>
      </c>
      <c r="AB119" s="113" t="s">
        <v>2695</v>
      </c>
      <c r="AC119" s="31"/>
      <c r="AD119" s="31"/>
      <c r="AE119" s="31"/>
      <c r="AF119" s="31"/>
      <c r="AG119" s="31"/>
      <c r="AH119" s="31"/>
      <c r="AI119" s="31"/>
    </row>
    <row r="120" spans="1:35" s="107" customFormat="1" ht="40.5" hidden="1" customHeight="1" x14ac:dyDescent="0.25">
      <c r="A120" s="138" t="s">
        <v>993</v>
      </c>
      <c r="B120" s="138">
        <v>2</v>
      </c>
      <c r="C120" s="138">
        <v>2022</v>
      </c>
      <c r="D120" s="138" t="s">
        <v>417</v>
      </c>
      <c r="E120" s="143" t="s">
        <v>994</v>
      </c>
      <c r="F120" s="144">
        <v>44764</v>
      </c>
      <c r="G120" s="154" t="s">
        <v>2554</v>
      </c>
      <c r="H120" s="145" t="s">
        <v>995</v>
      </c>
      <c r="I120" s="145" t="s">
        <v>999</v>
      </c>
      <c r="J120" s="145" t="s">
        <v>1000</v>
      </c>
      <c r="K120" s="31" t="s">
        <v>36</v>
      </c>
      <c r="L120" s="143" t="s">
        <v>1001</v>
      </c>
      <c r="M120" s="143">
        <v>1</v>
      </c>
      <c r="N120" s="182" t="s">
        <v>113</v>
      </c>
      <c r="O120" s="31" t="s">
        <v>114</v>
      </c>
      <c r="P120" s="179" t="s">
        <v>114</v>
      </c>
      <c r="Q120" s="139">
        <v>44788</v>
      </c>
      <c r="R120" s="165">
        <v>44925</v>
      </c>
      <c r="S120" s="160">
        <v>44813</v>
      </c>
      <c r="T120" s="138">
        <v>0</v>
      </c>
      <c r="U120" s="138">
        <v>0</v>
      </c>
      <c r="V120" s="138"/>
      <c r="W120" s="138"/>
      <c r="X120" s="161"/>
      <c r="Y120" s="109" t="s">
        <v>40</v>
      </c>
      <c r="Z120" s="111">
        <v>44904</v>
      </c>
      <c r="AA120" s="112" t="s">
        <v>1212</v>
      </c>
      <c r="AB120" s="113" t="s">
        <v>2695</v>
      </c>
      <c r="AC120" s="31"/>
      <c r="AD120" s="31"/>
      <c r="AE120" s="31"/>
      <c r="AF120" s="31"/>
      <c r="AG120" s="31"/>
      <c r="AH120" s="31"/>
      <c r="AI120" s="31"/>
    </row>
    <row r="121" spans="1:35" s="107" customFormat="1" ht="40.5" hidden="1" customHeight="1" x14ac:dyDescent="0.25">
      <c r="A121" s="138" t="s">
        <v>1002</v>
      </c>
      <c r="B121" s="138">
        <v>1</v>
      </c>
      <c r="C121" s="138">
        <v>2022</v>
      </c>
      <c r="D121" s="138" t="s">
        <v>417</v>
      </c>
      <c r="E121" s="143" t="s">
        <v>994</v>
      </c>
      <c r="F121" s="144">
        <v>44764</v>
      </c>
      <c r="G121" s="154" t="s">
        <v>1003</v>
      </c>
      <c r="H121" s="145" t="s">
        <v>995</v>
      </c>
      <c r="I121" s="145" t="s">
        <v>1004</v>
      </c>
      <c r="J121" s="145" t="s">
        <v>1005</v>
      </c>
      <c r="K121" s="31" t="s">
        <v>36</v>
      </c>
      <c r="L121" s="143" t="s">
        <v>1006</v>
      </c>
      <c r="M121" s="143">
        <v>1</v>
      </c>
      <c r="N121" s="182" t="s">
        <v>113</v>
      </c>
      <c r="O121" s="31" t="s">
        <v>114</v>
      </c>
      <c r="P121" s="179" t="s">
        <v>114</v>
      </c>
      <c r="Q121" s="139">
        <v>44788</v>
      </c>
      <c r="R121" s="165">
        <v>44925</v>
      </c>
      <c r="S121" s="160">
        <v>44813</v>
      </c>
      <c r="T121" s="138">
        <v>0</v>
      </c>
      <c r="U121" s="138">
        <v>0</v>
      </c>
      <c r="V121" s="111">
        <v>44904</v>
      </c>
      <c r="W121" s="31" t="s">
        <v>2699</v>
      </c>
      <c r="X121" s="110" t="s">
        <v>2820</v>
      </c>
      <c r="Y121" s="109" t="s">
        <v>40</v>
      </c>
      <c r="Z121" s="111">
        <v>44904</v>
      </c>
      <c r="AA121" s="112" t="s">
        <v>1212</v>
      </c>
      <c r="AB121" s="113" t="s">
        <v>2821</v>
      </c>
      <c r="AC121" s="31"/>
      <c r="AD121" s="31"/>
      <c r="AE121" s="31"/>
      <c r="AF121" s="31"/>
      <c r="AG121" s="31"/>
      <c r="AH121" s="31"/>
      <c r="AI121" s="31"/>
    </row>
    <row r="122" spans="1:35" s="107" customFormat="1" ht="40.5" hidden="1" customHeight="1" x14ac:dyDescent="0.25">
      <c r="A122" s="138" t="s">
        <v>1007</v>
      </c>
      <c r="B122" s="138">
        <v>1</v>
      </c>
      <c r="C122" s="138">
        <v>2022</v>
      </c>
      <c r="D122" s="138" t="s">
        <v>417</v>
      </c>
      <c r="E122" s="143" t="s">
        <v>994</v>
      </c>
      <c r="F122" s="144">
        <v>44764</v>
      </c>
      <c r="G122" s="154" t="s">
        <v>1008</v>
      </c>
      <c r="H122" s="145" t="s">
        <v>995</v>
      </c>
      <c r="I122" s="145" t="s">
        <v>1009</v>
      </c>
      <c r="J122" s="145" t="s">
        <v>1010</v>
      </c>
      <c r="K122" s="31" t="s">
        <v>36</v>
      </c>
      <c r="L122" s="143" t="s">
        <v>1011</v>
      </c>
      <c r="M122" s="143">
        <v>1</v>
      </c>
      <c r="N122" s="182" t="s">
        <v>113</v>
      </c>
      <c r="O122" s="31" t="s">
        <v>114</v>
      </c>
      <c r="P122" s="179" t="s">
        <v>114</v>
      </c>
      <c r="Q122" s="139">
        <v>44788</v>
      </c>
      <c r="R122" s="165">
        <v>44925</v>
      </c>
      <c r="S122" s="160">
        <v>44813</v>
      </c>
      <c r="T122" s="138">
        <v>0</v>
      </c>
      <c r="U122" s="138">
        <v>0</v>
      </c>
      <c r="V122" s="138"/>
      <c r="W122" s="138"/>
      <c r="X122" s="161"/>
      <c r="Y122" s="109" t="s">
        <v>40</v>
      </c>
      <c r="Z122" s="111">
        <v>44904</v>
      </c>
      <c r="AA122" s="112" t="s">
        <v>1212</v>
      </c>
      <c r="AB122" s="113" t="s">
        <v>2695</v>
      </c>
      <c r="AC122" s="31"/>
      <c r="AD122" s="31"/>
      <c r="AE122" s="31"/>
      <c r="AF122" s="31"/>
      <c r="AG122" s="31"/>
      <c r="AH122" s="31"/>
      <c r="AI122" s="31"/>
    </row>
    <row r="123" spans="1:35" s="107" customFormat="1" ht="125.25" hidden="1" customHeight="1" x14ac:dyDescent="0.25">
      <c r="A123" s="138" t="s">
        <v>1012</v>
      </c>
      <c r="B123" s="138">
        <v>1</v>
      </c>
      <c r="C123" s="138">
        <v>2022</v>
      </c>
      <c r="D123" s="138" t="s">
        <v>417</v>
      </c>
      <c r="E123" s="143" t="s">
        <v>994</v>
      </c>
      <c r="F123" s="144">
        <v>44764</v>
      </c>
      <c r="G123" s="154" t="s">
        <v>1013</v>
      </c>
      <c r="H123" s="145" t="s">
        <v>995</v>
      </c>
      <c r="I123" s="145" t="s">
        <v>1014</v>
      </c>
      <c r="J123" s="145" t="s">
        <v>1015</v>
      </c>
      <c r="K123" s="31" t="s">
        <v>36</v>
      </c>
      <c r="L123" s="143" t="s">
        <v>1016</v>
      </c>
      <c r="M123" s="143">
        <v>1</v>
      </c>
      <c r="N123" s="182" t="s">
        <v>113</v>
      </c>
      <c r="O123" s="31" t="s">
        <v>114</v>
      </c>
      <c r="P123" s="179" t="s">
        <v>114</v>
      </c>
      <c r="Q123" s="139">
        <v>44788</v>
      </c>
      <c r="R123" s="165">
        <v>44925</v>
      </c>
      <c r="S123" s="160">
        <v>44813</v>
      </c>
      <c r="T123" s="138">
        <v>0</v>
      </c>
      <c r="U123" s="138">
        <v>0</v>
      </c>
      <c r="V123" s="138"/>
      <c r="W123" s="138"/>
      <c r="X123" s="161"/>
      <c r="Y123" s="109" t="s">
        <v>40</v>
      </c>
      <c r="Z123" s="111">
        <v>44904</v>
      </c>
      <c r="AA123" s="112" t="s">
        <v>1212</v>
      </c>
      <c r="AB123" s="113" t="s">
        <v>2695</v>
      </c>
      <c r="AC123" s="31"/>
      <c r="AD123" s="31"/>
      <c r="AE123" s="31"/>
      <c r="AF123" s="31"/>
      <c r="AG123" s="31"/>
      <c r="AH123" s="31"/>
      <c r="AI123" s="31"/>
    </row>
    <row r="124" spans="1:35" s="107" customFormat="1" ht="40.5" hidden="1" customHeight="1" x14ac:dyDescent="0.25">
      <c r="A124" s="138" t="s">
        <v>1017</v>
      </c>
      <c r="B124" s="138">
        <v>1</v>
      </c>
      <c r="C124" s="138">
        <v>2022</v>
      </c>
      <c r="D124" s="138" t="s">
        <v>417</v>
      </c>
      <c r="E124" s="143" t="s">
        <v>994</v>
      </c>
      <c r="F124" s="144">
        <v>44764</v>
      </c>
      <c r="G124" s="154" t="s">
        <v>1013</v>
      </c>
      <c r="H124" s="145" t="s">
        <v>995</v>
      </c>
      <c r="I124" s="145" t="s">
        <v>1018</v>
      </c>
      <c r="J124" s="145" t="s">
        <v>1019</v>
      </c>
      <c r="K124" s="31" t="s">
        <v>36</v>
      </c>
      <c r="L124" s="143" t="s">
        <v>1020</v>
      </c>
      <c r="M124" s="143">
        <v>1</v>
      </c>
      <c r="N124" s="182" t="s">
        <v>113</v>
      </c>
      <c r="O124" s="31" t="s">
        <v>114</v>
      </c>
      <c r="P124" s="179" t="s">
        <v>114</v>
      </c>
      <c r="Q124" s="139">
        <v>44788</v>
      </c>
      <c r="R124" s="165">
        <v>44925</v>
      </c>
      <c r="S124" s="160">
        <v>44813</v>
      </c>
      <c r="T124" s="138">
        <v>0</v>
      </c>
      <c r="U124" s="138">
        <v>0</v>
      </c>
      <c r="V124" s="160">
        <v>44900</v>
      </c>
      <c r="W124" s="138" t="s">
        <v>2706</v>
      </c>
      <c r="X124" s="110" t="s">
        <v>2707</v>
      </c>
      <c r="Y124" s="109" t="s">
        <v>82</v>
      </c>
      <c r="Z124" s="111">
        <v>44904</v>
      </c>
      <c r="AA124" s="112" t="s">
        <v>1212</v>
      </c>
      <c r="AB124" s="113" t="s">
        <v>2708</v>
      </c>
      <c r="AC124" s="31"/>
      <c r="AD124" s="31"/>
      <c r="AE124" s="31"/>
      <c r="AF124" s="31"/>
      <c r="AG124" s="31"/>
      <c r="AH124" s="31"/>
      <c r="AI124" s="31"/>
    </row>
    <row r="125" spans="1:35" s="107" customFormat="1" ht="40.5" hidden="1" customHeight="1" x14ac:dyDescent="0.25">
      <c r="A125" s="138" t="s">
        <v>1021</v>
      </c>
      <c r="B125" s="138">
        <v>1</v>
      </c>
      <c r="C125" s="138">
        <v>2022</v>
      </c>
      <c r="D125" s="138" t="s">
        <v>417</v>
      </c>
      <c r="E125" s="143" t="s">
        <v>994</v>
      </c>
      <c r="F125" s="144">
        <v>44764</v>
      </c>
      <c r="G125" s="154" t="s">
        <v>1022</v>
      </c>
      <c r="H125" s="145" t="s">
        <v>995</v>
      </c>
      <c r="I125" s="145" t="s">
        <v>1023</v>
      </c>
      <c r="J125" s="145" t="s">
        <v>1024</v>
      </c>
      <c r="K125" s="31" t="s">
        <v>36</v>
      </c>
      <c r="L125" s="143" t="s">
        <v>1025</v>
      </c>
      <c r="M125" s="143">
        <v>1</v>
      </c>
      <c r="N125" s="182" t="s">
        <v>113</v>
      </c>
      <c r="O125" s="31" t="s">
        <v>114</v>
      </c>
      <c r="P125" s="179" t="s">
        <v>114</v>
      </c>
      <c r="Q125" s="139">
        <v>44788</v>
      </c>
      <c r="R125" s="165">
        <v>44925</v>
      </c>
      <c r="S125" s="160">
        <v>44813</v>
      </c>
      <c r="T125" s="138">
        <v>0</v>
      </c>
      <c r="U125" s="138">
        <v>0</v>
      </c>
      <c r="V125" s="138"/>
      <c r="W125" s="138"/>
      <c r="X125" s="161"/>
      <c r="Y125" s="109" t="s">
        <v>40</v>
      </c>
      <c r="Z125" s="111">
        <v>44904</v>
      </c>
      <c r="AA125" s="112" t="s">
        <v>1212</v>
      </c>
      <c r="AB125" s="113" t="s">
        <v>2695</v>
      </c>
      <c r="AC125" s="31"/>
      <c r="AD125" s="31"/>
      <c r="AE125" s="31"/>
      <c r="AF125" s="31"/>
      <c r="AG125" s="31"/>
      <c r="AH125" s="31"/>
      <c r="AI125" s="31"/>
    </row>
    <row r="126" spans="1:35" s="107" customFormat="1" ht="40.5" hidden="1" customHeight="1" x14ac:dyDescent="0.25">
      <c r="A126" s="138" t="s">
        <v>1021</v>
      </c>
      <c r="B126" s="138">
        <v>2</v>
      </c>
      <c r="C126" s="138">
        <v>2022</v>
      </c>
      <c r="D126" s="138" t="s">
        <v>417</v>
      </c>
      <c r="E126" s="143" t="s">
        <v>994</v>
      </c>
      <c r="F126" s="144">
        <v>44764</v>
      </c>
      <c r="G126" s="154" t="s">
        <v>1022</v>
      </c>
      <c r="H126" s="145" t="s">
        <v>995</v>
      </c>
      <c r="I126" s="145" t="s">
        <v>1026</v>
      </c>
      <c r="J126" s="145" t="s">
        <v>1027</v>
      </c>
      <c r="K126" s="31" t="s">
        <v>36</v>
      </c>
      <c r="L126" s="143" t="s">
        <v>1028</v>
      </c>
      <c r="M126" s="143">
        <v>1</v>
      </c>
      <c r="N126" s="182" t="s">
        <v>113</v>
      </c>
      <c r="O126" s="31" t="s">
        <v>114</v>
      </c>
      <c r="P126" s="179" t="s">
        <v>114</v>
      </c>
      <c r="Q126" s="139">
        <v>44788</v>
      </c>
      <c r="R126" s="165">
        <v>44925</v>
      </c>
      <c r="S126" s="160">
        <v>44813</v>
      </c>
      <c r="T126" s="138">
        <v>0</v>
      </c>
      <c r="U126" s="138">
        <v>0</v>
      </c>
      <c r="V126" s="138"/>
      <c r="W126" s="138"/>
      <c r="X126" s="161"/>
      <c r="Y126" s="109" t="s">
        <v>40</v>
      </c>
      <c r="Z126" s="111">
        <v>44904</v>
      </c>
      <c r="AA126" s="112" t="s">
        <v>1212</v>
      </c>
      <c r="AB126" s="113" t="s">
        <v>2695</v>
      </c>
      <c r="AC126" s="31"/>
      <c r="AD126" s="31"/>
      <c r="AE126" s="31"/>
      <c r="AF126" s="31"/>
      <c r="AG126" s="31"/>
      <c r="AH126" s="31"/>
      <c r="AI126" s="31"/>
    </row>
    <row r="127" spans="1:35" s="107" customFormat="1" ht="40.5" hidden="1" customHeight="1" x14ac:dyDescent="0.25">
      <c r="A127" s="138" t="s">
        <v>1029</v>
      </c>
      <c r="B127" s="138">
        <v>1</v>
      </c>
      <c r="C127" s="138">
        <v>2022</v>
      </c>
      <c r="D127" s="138" t="s">
        <v>417</v>
      </c>
      <c r="E127" s="143" t="s">
        <v>994</v>
      </c>
      <c r="F127" s="144">
        <v>44764</v>
      </c>
      <c r="G127" s="154" t="s">
        <v>1030</v>
      </c>
      <c r="H127" s="145" t="s">
        <v>995</v>
      </c>
      <c r="I127" s="145" t="s">
        <v>1031</v>
      </c>
      <c r="J127" s="145" t="s">
        <v>1032</v>
      </c>
      <c r="K127" s="31" t="s">
        <v>36</v>
      </c>
      <c r="L127" s="143" t="s">
        <v>1033</v>
      </c>
      <c r="M127" s="143">
        <v>1</v>
      </c>
      <c r="N127" s="182" t="s">
        <v>113</v>
      </c>
      <c r="O127" s="31" t="s">
        <v>114</v>
      </c>
      <c r="P127" s="179" t="s">
        <v>114</v>
      </c>
      <c r="Q127" s="139">
        <v>44788</v>
      </c>
      <c r="R127" s="165">
        <v>44925</v>
      </c>
      <c r="S127" s="160">
        <v>44813</v>
      </c>
      <c r="T127" s="138">
        <v>0</v>
      </c>
      <c r="U127" s="138">
        <v>0</v>
      </c>
      <c r="V127" s="138"/>
      <c r="W127" s="138"/>
      <c r="X127" s="161"/>
      <c r="Y127" s="109" t="s">
        <v>40</v>
      </c>
      <c r="Z127" s="111">
        <v>44904</v>
      </c>
      <c r="AA127" s="112" t="s">
        <v>1212</v>
      </c>
      <c r="AB127" s="113" t="s">
        <v>2695</v>
      </c>
      <c r="AC127" s="31"/>
      <c r="AD127" s="31"/>
      <c r="AE127" s="31"/>
      <c r="AF127" s="31"/>
      <c r="AG127" s="31"/>
      <c r="AH127" s="31"/>
      <c r="AI127" s="31"/>
    </row>
    <row r="128" spans="1:35" s="107" customFormat="1" ht="40.5" hidden="1" customHeight="1" x14ac:dyDescent="0.25">
      <c r="A128" s="138" t="s">
        <v>1034</v>
      </c>
      <c r="B128" s="138">
        <v>1</v>
      </c>
      <c r="C128" s="138">
        <v>2022</v>
      </c>
      <c r="D128" s="138" t="s">
        <v>417</v>
      </c>
      <c r="E128" s="143" t="s">
        <v>994</v>
      </c>
      <c r="F128" s="144">
        <v>44764</v>
      </c>
      <c r="G128" s="154" t="s">
        <v>1035</v>
      </c>
      <c r="H128" s="145" t="s">
        <v>995</v>
      </c>
      <c r="I128" s="145" t="s">
        <v>1036</v>
      </c>
      <c r="J128" s="145" t="s">
        <v>1037</v>
      </c>
      <c r="K128" s="31" t="s">
        <v>36</v>
      </c>
      <c r="L128" s="143" t="s">
        <v>1038</v>
      </c>
      <c r="M128" s="143">
        <v>1</v>
      </c>
      <c r="N128" s="182" t="s">
        <v>113</v>
      </c>
      <c r="O128" s="31" t="s">
        <v>114</v>
      </c>
      <c r="P128" s="179" t="s">
        <v>114</v>
      </c>
      <c r="Q128" s="139">
        <v>44788</v>
      </c>
      <c r="R128" s="165">
        <v>44925</v>
      </c>
      <c r="S128" s="160">
        <v>44813</v>
      </c>
      <c r="T128" s="138">
        <v>0</v>
      </c>
      <c r="U128" s="138">
        <v>0</v>
      </c>
      <c r="V128" s="138"/>
      <c r="W128" s="138"/>
      <c r="X128" s="161"/>
      <c r="Y128" s="109" t="s">
        <v>40</v>
      </c>
      <c r="Z128" s="111">
        <v>44904</v>
      </c>
      <c r="AA128" s="112" t="s">
        <v>1212</v>
      </c>
      <c r="AB128" s="113" t="s">
        <v>2695</v>
      </c>
      <c r="AC128" s="31"/>
      <c r="AD128" s="31"/>
      <c r="AE128" s="31"/>
      <c r="AF128" s="31"/>
      <c r="AG128" s="31"/>
      <c r="AH128" s="31"/>
      <c r="AI128" s="31"/>
    </row>
    <row r="129" spans="1:35" s="107" customFormat="1" ht="40.5" hidden="1" customHeight="1" x14ac:dyDescent="0.25">
      <c r="A129" s="138" t="s">
        <v>1039</v>
      </c>
      <c r="B129" s="138">
        <v>1</v>
      </c>
      <c r="C129" s="138">
        <v>2022</v>
      </c>
      <c r="D129" s="138" t="s">
        <v>417</v>
      </c>
      <c r="E129" s="143" t="s">
        <v>994</v>
      </c>
      <c r="F129" s="144">
        <v>44764</v>
      </c>
      <c r="G129" s="154" t="s">
        <v>1040</v>
      </c>
      <c r="H129" s="145" t="s">
        <v>995</v>
      </c>
      <c r="I129" s="145" t="s">
        <v>1041</v>
      </c>
      <c r="J129" s="145" t="s">
        <v>1042</v>
      </c>
      <c r="K129" s="31" t="s">
        <v>36</v>
      </c>
      <c r="L129" s="143" t="s">
        <v>1043</v>
      </c>
      <c r="M129" s="143">
        <v>1</v>
      </c>
      <c r="N129" s="182" t="s">
        <v>113</v>
      </c>
      <c r="O129" s="31" t="s">
        <v>114</v>
      </c>
      <c r="P129" s="179" t="s">
        <v>114</v>
      </c>
      <c r="Q129" s="139">
        <v>44788</v>
      </c>
      <c r="R129" s="165">
        <v>44925</v>
      </c>
      <c r="S129" s="160">
        <v>44813</v>
      </c>
      <c r="T129" s="138">
        <v>0</v>
      </c>
      <c r="U129" s="138">
        <v>0</v>
      </c>
      <c r="V129" s="138"/>
      <c r="W129" s="138"/>
      <c r="X129" s="161"/>
      <c r="Y129" s="109" t="s">
        <v>40</v>
      </c>
      <c r="Z129" s="111">
        <v>44904</v>
      </c>
      <c r="AA129" s="112" t="s">
        <v>1212</v>
      </c>
      <c r="AB129" s="113" t="s">
        <v>2695</v>
      </c>
      <c r="AC129" s="31"/>
      <c r="AD129" s="31"/>
      <c r="AE129" s="31"/>
      <c r="AF129" s="31"/>
      <c r="AG129" s="31"/>
      <c r="AH129" s="31"/>
      <c r="AI129" s="31"/>
    </row>
    <row r="130" spans="1:35" s="107" customFormat="1" ht="40.5" hidden="1" customHeight="1" x14ac:dyDescent="0.25">
      <c r="A130" s="31" t="s">
        <v>1044</v>
      </c>
      <c r="B130" s="31">
        <v>1</v>
      </c>
      <c r="C130" s="31">
        <v>2022</v>
      </c>
      <c r="D130" s="31" t="s">
        <v>304</v>
      </c>
      <c r="E130" s="31" t="s">
        <v>1045</v>
      </c>
      <c r="F130" s="137">
        <v>44712</v>
      </c>
      <c r="G130" s="151" t="s">
        <v>1046</v>
      </c>
      <c r="H130" s="31" t="s">
        <v>98</v>
      </c>
      <c r="I130" s="31" t="s">
        <v>1047</v>
      </c>
      <c r="J130" s="31" t="s">
        <v>1048</v>
      </c>
      <c r="K130" s="31" t="s">
        <v>36</v>
      </c>
      <c r="L130" s="31" t="s">
        <v>1048</v>
      </c>
      <c r="M130" s="31">
        <v>1</v>
      </c>
      <c r="N130" s="31" t="s">
        <v>1049</v>
      </c>
      <c r="O130" s="137" t="s">
        <v>2086</v>
      </c>
      <c r="P130" s="137" t="s">
        <v>2098</v>
      </c>
      <c r="Q130" s="137">
        <v>44776</v>
      </c>
      <c r="R130" s="32">
        <v>44926</v>
      </c>
      <c r="S130" s="37">
        <v>44813</v>
      </c>
      <c r="T130" s="31">
        <v>0</v>
      </c>
      <c r="U130" s="31">
        <v>0</v>
      </c>
      <c r="V130" s="37">
        <v>44869</v>
      </c>
      <c r="W130" s="31" t="s">
        <v>2555</v>
      </c>
      <c r="X130" s="31" t="s">
        <v>2556</v>
      </c>
      <c r="Y130" s="38" t="s">
        <v>40</v>
      </c>
      <c r="Z130" s="37">
        <v>44915</v>
      </c>
      <c r="AA130" s="31" t="s">
        <v>2557</v>
      </c>
      <c r="AB130" s="31" t="s">
        <v>2838</v>
      </c>
      <c r="AC130" s="31"/>
      <c r="AD130" s="31"/>
      <c r="AE130" s="31"/>
      <c r="AF130" s="31"/>
      <c r="AG130" s="31"/>
      <c r="AH130" s="31"/>
      <c r="AI130" s="31"/>
    </row>
    <row r="131" spans="1:35" s="107" customFormat="1" ht="40.5" hidden="1" customHeight="1" x14ac:dyDescent="0.25">
      <c r="A131" s="31" t="s">
        <v>1044</v>
      </c>
      <c r="B131" s="31">
        <v>2</v>
      </c>
      <c r="C131" s="31">
        <v>2022</v>
      </c>
      <c r="D131" s="31" t="s">
        <v>304</v>
      </c>
      <c r="E131" s="31" t="s">
        <v>1045</v>
      </c>
      <c r="F131" s="137">
        <v>44712</v>
      </c>
      <c r="G131" s="151" t="s">
        <v>1046</v>
      </c>
      <c r="H131" s="31" t="s">
        <v>98</v>
      </c>
      <c r="I131" s="31" t="s">
        <v>1047</v>
      </c>
      <c r="J131" s="31" t="s">
        <v>1050</v>
      </c>
      <c r="K131" s="31" t="s">
        <v>36</v>
      </c>
      <c r="L131" s="31" t="s">
        <v>1051</v>
      </c>
      <c r="M131" s="31">
        <v>1</v>
      </c>
      <c r="N131" s="31" t="s">
        <v>1049</v>
      </c>
      <c r="O131" s="180" t="s">
        <v>2086</v>
      </c>
      <c r="P131" s="181" t="s">
        <v>2098</v>
      </c>
      <c r="Q131" s="137">
        <v>44776</v>
      </c>
      <c r="R131" s="164">
        <v>44926</v>
      </c>
      <c r="S131" s="37">
        <v>44813</v>
      </c>
      <c r="T131" s="31">
        <v>0</v>
      </c>
      <c r="U131" s="31">
        <v>0</v>
      </c>
      <c r="V131" s="37">
        <v>44869</v>
      </c>
      <c r="W131" s="31" t="s">
        <v>2555</v>
      </c>
      <c r="X131" s="31" t="s">
        <v>2558</v>
      </c>
      <c r="Y131" s="38" t="s">
        <v>82</v>
      </c>
      <c r="Z131" s="37">
        <v>44915</v>
      </c>
      <c r="AA131" s="31" t="s">
        <v>2557</v>
      </c>
      <c r="AB131" s="31" t="s">
        <v>2839</v>
      </c>
      <c r="AC131" s="31"/>
      <c r="AD131" s="31"/>
      <c r="AE131" s="31"/>
      <c r="AF131" s="31"/>
      <c r="AG131" s="31"/>
      <c r="AH131" s="31"/>
      <c r="AI131" s="31"/>
    </row>
    <row r="132" spans="1:35" s="107" customFormat="1" ht="40.5" hidden="1" customHeight="1" x14ac:dyDescent="0.25">
      <c r="A132" s="138" t="s">
        <v>1055</v>
      </c>
      <c r="B132" s="138">
        <v>1</v>
      </c>
      <c r="C132" s="138">
        <v>2022</v>
      </c>
      <c r="D132" s="142" t="s">
        <v>304</v>
      </c>
      <c r="E132" s="31" t="s">
        <v>1056</v>
      </c>
      <c r="F132" s="137">
        <v>44759</v>
      </c>
      <c r="G132" s="151" t="s">
        <v>1057</v>
      </c>
      <c r="H132" s="142" t="s">
        <v>456</v>
      </c>
      <c r="I132" s="142" t="s">
        <v>1058</v>
      </c>
      <c r="J132" s="142" t="s">
        <v>1059</v>
      </c>
      <c r="K132" s="31" t="s">
        <v>2180</v>
      </c>
      <c r="L132" s="142" t="s">
        <v>1060</v>
      </c>
      <c r="M132" s="31" t="s">
        <v>1061</v>
      </c>
      <c r="N132" s="31" t="s">
        <v>102</v>
      </c>
      <c r="O132" s="31" t="s">
        <v>103</v>
      </c>
      <c r="P132" s="183" t="s">
        <v>103</v>
      </c>
      <c r="Q132" s="139">
        <v>44759</v>
      </c>
      <c r="R132" s="32">
        <v>44925</v>
      </c>
      <c r="S132" s="160">
        <v>44813</v>
      </c>
      <c r="T132" s="138">
        <v>0</v>
      </c>
      <c r="U132" s="138">
        <v>0</v>
      </c>
      <c r="V132" s="160">
        <v>44841</v>
      </c>
      <c r="W132" s="31" t="s">
        <v>1980</v>
      </c>
      <c r="X132" s="113" t="s">
        <v>2014</v>
      </c>
      <c r="Y132" s="109" t="s">
        <v>82</v>
      </c>
      <c r="Z132" s="166">
        <v>44902</v>
      </c>
      <c r="AA132" s="112" t="s">
        <v>1212</v>
      </c>
      <c r="AB132" s="113" t="s">
        <v>2709</v>
      </c>
      <c r="AC132" s="31"/>
      <c r="AD132" s="31"/>
      <c r="AE132" s="31"/>
      <c r="AF132" s="31"/>
      <c r="AG132" s="31"/>
      <c r="AH132" s="31"/>
      <c r="AI132" s="31"/>
    </row>
    <row r="133" spans="1:35" s="107" customFormat="1" ht="40.5" hidden="1" customHeight="1" x14ac:dyDescent="0.25">
      <c r="A133" s="138" t="s">
        <v>1055</v>
      </c>
      <c r="B133" s="138">
        <v>2</v>
      </c>
      <c r="C133" s="138">
        <v>2022</v>
      </c>
      <c r="D133" s="142" t="s">
        <v>304</v>
      </c>
      <c r="E133" s="31" t="s">
        <v>1056</v>
      </c>
      <c r="F133" s="137">
        <v>44759</v>
      </c>
      <c r="G133" s="151" t="s">
        <v>1057</v>
      </c>
      <c r="H133" s="142" t="s">
        <v>456</v>
      </c>
      <c r="I133" s="142" t="s">
        <v>1058</v>
      </c>
      <c r="J133" s="142" t="s">
        <v>1062</v>
      </c>
      <c r="K133" s="31" t="s">
        <v>36</v>
      </c>
      <c r="L133" s="142" t="s">
        <v>1063</v>
      </c>
      <c r="M133" s="31" t="s">
        <v>1064</v>
      </c>
      <c r="N133" s="31" t="s">
        <v>102</v>
      </c>
      <c r="O133" s="31" t="s">
        <v>103</v>
      </c>
      <c r="P133" s="183" t="s">
        <v>103</v>
      </c>
      <c r="Q133" s="139">
        <v>44759</v>
      </c>
      <c r="R133" s="32">
        <v>44925</v>
      </c>
      <c r="S133" s="160">
        <v>44813</v>
      </c>
      <c r="T133" s="138">
        <v>0</v>
      </c>
      <c r="U133" s="138">
        <v>0</v>
      </c>
      <c r="V133" s="160">
        <v>44841</v>
      </c>
      <c r="W133" s="31" t="s">
        <v>1980</v>
      </c>
      <c r="X133" s="113" t="s">
        <v>2014</v>
      </c>
      <c r="Y133" s="109" t="s">
        <v>40</v>
      </c>
      <c r="Z133" s="166">
        <v>44902</v>
      </c>
      <c r="AA133" s="112" t="s">
        <v>1212</v>
      </c>
      <c r="AB133" s="113" t="s">
        <v>2710</v>
      </c>
      <c r="AC133" s="31"/>
      <c r="AD133" s="31"/>
      <c r="AE133" s="31"/>
      <c r="AF133" s="31"/>
      <c r="AG133" s="31"/>
      <c r="AH133" s="31"/>
      <c r="AI133" s="31"/>
    </row>
    <row r="134" spans="1:35" s="107" customFormat="1" ht="40.5" hidden="1" customHeight="1" x14ac:dyDescent="0.25">
      <c r="A134" s="138" t="s">
        <v>1068</v>
      </c>
      <c r="B134" s="138">
        <v>1</v>
      </c>
      <c r="C134" s="138">
        <v>2022</v>
      </c>
      <c r="D134" s="142" t="s">
        <v>304</v>
      </c>
      <c r="E134" s="31" t="s">
        <v>1056</v>
      </c>
      <c r="F134" s="137">
        <v>44759</v>
      </c>
      <c r="G134" s="151" t="s">
        <v>1069</v>
      </c>
      <c r="H134" s="142" t="s">
        <v>456</v>
      </c>
      <c r="I134" s="142" t="s">
        <v>1070</v>
      </c>
      <c r="J134" s="142" t="s">
        <v>1071</v>
      </c>
      <c r="K134" s="31" t="s">
        <v>2179</v>
      </c>
      <c r="L134" s="142" t="s">
        <v>1072</v>
      </c>
      <c r="M134" s="31" t="s">
        <v>1073</v>
      </c>
      <c r="N134" s="31" t="s">
        <v>102</v>
      </c>
      <c r="O134" s="31" t="s">
        <v>103</v>
      </c>
      <c r="P134" s="183" t="s">
        <v>103</v>
      </c>
      <c r="Q134" s="139">
        <v>44759</v>
      </c>
      <c r="R134" s="32">
        <v>44925</v>
      </c>
      <c r="S134" s="160">
        <v>44813</v>
      </c>
      <c r="T134" s="138">
        <v>0</v>
      </c>
      <c r="U134" s="138">
        <v>0</v>
      </c>
      <c r="V134" s="160">
        <v>44841</v>
      </c>
      <c r="W134" s="31" t="s">
        <v>1980</v>
      </c>
      <c r="X134" s="113" t="s">
        <v>1987</v>
      </c>
      <c r="Y134" s="109" t="s">
        <v>40</v>
      </c>
      <c r="Z134" s="166">
        <v>44902</v>
      </c>
      <c r="AA134" s="112" t="s">
        <v>1212</v>
      </c>
      <c r="AB134" s="113" t="s">
        <v>2711</v>
      </c>
      <c r="AC134" s="31"/>
      <c r="AD134" s="31"/>
      <c r="AE134" s="31"/>
      <c r="AF134" s="31"/>
      <c r="AG134" s="31"/>
      <c r="AH134" s="31"/>
      <c r="AI134" s="31"/>
    </row>
    <row r="135" spans="1:35" s="107" customFormat="1" ht="88.5" customHeight="1" x14ac:dyDescent="0.25">
      <c r="A135" s="138" t="s">
        <v>1074</v>
      </c>
      <c r="B135" s="138">
        <v>2</v>
      </c>
      <c r="C135" s="138">
        <v>2022</v>
      </c>
      <c r="D135" s="31" t="s">
        <v>322</v>
      </c>
      <c r="E135" s="31" t="s">
        <v>1076</v>
      </c>
      <c r="F135" s="137">
        <v>44775</v>
      </c>
      <c r="G135" s="151" t="s">
        <v>2348</v>
      </c>
      <c r="H135" s="142" t="s">
        <v>901</v>
      </c>
      <c r="I135" s="142" t="s">
        <v>916</v>
      </c>
      <c r="J135" s="142" t="s">
        <v>1080</v>
      </c>
      <c r="K135" s="31" t="s">
        <v>2179</v>
      </c>
      <c r="L135" s="142" t="s">
        <v>2559</v>
      </c>
      <c r="M135" s="31">
        <v>1</v>
      </c>
      <c r="N135" s="143" t="s">
        <v>329</v>
      </c>
      <c r="O135" s="31" t="s">
        <v>329</v>
      </c>
      <c r="P135" s="179" t="s">
        <v>329</v>
      </c>
      <c r="Q135" s="139">
        <v>44783</v>
      </c>
      <c r="R135" s="32">
        <v>44895</v>
      </c>
      <c r="S135" s="160">
        <v>44813</v>
      </c>
      <c r="T135" s="138">
        <v>0</v>
      </c>
      <c r="U135" s="138">
        <v>0</v>
      </c>
      <c r="V135" s="160">
        <v>44868</v>
      </c>
      <c r="W135" s="138" t="s">
        <v>2017</v>
      </c>
      <c r="X135" s="162" t="s">
        <v>2560</v>
      </c>
      <c r="Y135" s="109" t="s">
        <v>82</v>
      </c>
      <c r="Z135" s="160">
        <v>44874</v>
      </c>
      <c r="AA135" s="138" t="s">
        <v>2344</v>
      </c>
      <c r="AB135" s="39" t="s">
        <v>2561</v>
      </c>
      <c r="AC135" s="31"/>
      <c r="AD135" s="31"/>
      <c r="AE135" s="31"/>
      <c r="AF135" s="31"/>
      <c r="AG135" s="31"/>
      <c r="AH135" s="31"/>
      <c r="AI135" s="31"/>
    </row>
    <row r="136" spans="1:35" s="107" customFormat="1" ht="40.5" hidden="1" customHeight="1" x14ac:dyDescent="0.25">
      <c r="A136" s="138" t="s">
        <v>1087</v>
      </c>
      <c r="B136" s="138">
        <v>1</v>
      </c>
      <c r="C136" s="138">
        <v>2022</v>
      </c>
      <c r="D136" s="34" t="s">
        <v>304</v>
      </c>
      <c r="E136" s="31" t="s">
        <v>318</v>
      </c>
      <c r="F136" s="37">
        <v>44795</v>
      </c>
      <c r="G136" s="151" t="s">
        <v>2562</v>
      </c>
      <c r="H136" s="34" t="s">
        <v>1088</v>
      </c>
      <c r="I136" s="34" t="s">
        <v>1089</v>
      </c>
      <c r="J136" s="34" t="s">
        <v>1090</v>
      </c>
      <c r="K136" s="31" t="s">
        <v>2179</v>
      </c>
      <c r="L136" s="34" t="s">
        <v>1091</v>
      </c>
      <c r="M136" s="31" t="s">
        <v>1092</v>
      </c>
      <c r="N136" s="31" t="s">
        <v>102</v>
      </c>
      <c r="O136" s="31" t="s">
        <v>103</v>
      </c>
      <c r="P136" s="183" t="s">
        <v>103</v>
      </c>
      <c r="Q136" s="167">
        <v>44805</v>
      </c>
      <c r="R136" s="167">
        <v>44925</v>
      </c>
      <c r="S136" s="160"/>
      <c r="T136" s="138">
        <v>0</v>
      </c>
      <c r="U136" s="138">
        <v>0</v>
      </c>
      <c r="V136" s="138"/>
      <c r="W136" s="138"/>
      <c r="X136" s="161"/>
      <c r="Y136" s="109" t="s">
        <v>40</v>
      </c>
      <c r="Z136" s="166">
        <v>44902</v>
      </c>
      <c r="AA136" s="112" t="s">
        <v>1212</v>
      </c>
      <c r="AB136" s="95" t="s">
        <v>2712</v>
      </c>
      <c r="AC136" s="31"/>
      <c r="AD136" s="31"/>
      <c r="AE136" s="31"/>
      <c r="AF136" s="31"/>
      <c r="AG136" s="31"/>
      <c r="AH136" s="31"/>
      <c r="AI136" s="31"/>
    </row>
    <row r="137" spans="1:35" s="107" customFormat="1" ht="40.5" hidden="1" customHeight="1" x14ac:dyDescent="0.25">
      <c r="A137" s="138" t="s">
        <v>1093</v>
      </c>
      <c r="B137" s="138">
        <v>1</v>
      </c>
      <c r="C137" s="138">
        <v>2022</v>
      </c>
      <c r="D137" s="34" t="s">
        <v>304</v>
      </c>
      <c r="E137" s="31" t="s">
        <v>318</v>
      </c>
      <c r="F137" s="37">
        <v>44809</v>
      </c>
      <c r="G137" s="151" t="s">
        <v>2563</v>
      </c>
      <c r="H137" s="34" t="s">
        <v>1088</v>
      </c>
      <c r="I137" s="34" t="s">
        <v>1094</v>
      </c>
      <c r="J137" s="34" t="s">
        <v>2564</v>
      </c>
      <c r="K137" s="31" t="s">
        <v>2179</v>
      </c>
      <c r="L137" s="34" t="s">
        <v>1095</v>
      </c>
      <c r="M137" s="31">
        <v>1</v>
      </c>
      <c r="N137" s="31" t="s">
        <v>102</v>
      </c>
      <c r="O137" s="31" t="s">
        <v>103</v>
      </c>
      <c r="P137" s="183" t="s">
        <v>103</v>
      </c>
      <c r="Q137" s="167">
        <v>44835</v>
      </c>
      <c r="R137" s="167">
        <v>44910</v>
      </c>
      <c r="S137" s="160"/>
      <c r="T137" s="138">
        <v>0</v>
      </c>
      <c r="U137" s="138">
        <v>0</v>
      </c>
      <c r="V137" s="138"/>
      <c r="W137" s="138"/>
      <c r="X137" s="161"/>
      <c r="Y137" s="109" t="s">
        <v>40</v>
      </c>
      <c r="Z137" s="166">
        <v>44902</v>
      </c>
      <c r="AA137" s="112" t="s">
        <v>1212</v>
      </c>
      <c r="AB137" s="95" t="s">
        <v>2712</v>
      </c>
      <c r="AC137" s="31"/>
      <c r="AD137" s="31"/>
      <c r="AE137" s="31"/>
      <c r="AF137" s="31"/>
      <c r="AG137" s="31"/>
      <c r="AH137" s="31"/>
      <c r="AI137" s="31"/>
    </row>
    <row r="138" spans="1:35" s="107" customFormat="1" ht="40.5" hidden="1" customHeight="1" x14ac:dyDescent="0.25">
      <c r="A138" s="138" t="s">
        <v>1118</v>
      </c>
      <c r="B138" s="138">
        <v>1</v>
      </c>
      <c r="C138" s="138">
        <v>2022</v>
      </c>
      <c r="D138" s="138" t="s">
        <v>417</v>
      </c>
      <c r="E138" s="31" t="s">
        <v>1096</v>
      </c>
      <c r="F138" s="37">
        <v>44777</v>
      </c>
      <c r="G138" s="151" t="s">
        <v>2713</v>
      </c>
      <c r="H138" s="34" t="s">
        <v>2565</v>
      </c>
      <c r="I138" s="34" t="s">
        <v>1097</v>
      </c>
      <c r="J138" s="34" t="s">
        <v>1098</v>
      </c>
      <c r="K138" s="31" t="s">
        <v>36</v>
      </c>
      <c r="L138" s="34" t="s">
        <v>1099</v>
      </c>
      <c r="M138" s="31">
        <v>1</v>
      </c>
      <c r="N138" s="143" t="s">
        <v>1134</v>
      </c>
      <c r="O138" s="31" t="s">
        <v>114</v>
      </c>
      <c r="P138" s="179" t="s">
        <v>114</v>
      </c>
      <c r="Q138" s="167">
        <v>44805</v>
      </c>
      <c r="R138" s="167">
        <v>44925</v>
      </c>
      <c r="S138" s="160"/>
      <c r="T138" s="138">
        <v>0</v>
      </c>
      <c r="U138" s="138">
        <v>0</v>
      </c>
      <c r="V138" s="160">
        <v>44873</v>
      </c>
      <c r="W138" s="138" t="s">
        <v>2566</v>
      </c>
      <c r="X138" s="110" t="s">
        <v>2567</v>
      </c>
      <c r="Y138" s="109" t="s">
        <v>40</v>
      </c>
      <c r="Z138" s="111">
        <v>44904</v>
      </c>
      <c r="AA138" s="112" t="s">
        <v>1212</v>
      </c>
      <c r="AB138" s="95" t="s">
        <v>2714</v>
      </c>
      <c r="AC138" s="31"/>
      <c r="AD138" s="31"/>
      <c r="AE138" s="31"/>
      <c r="AF138" s="31"/>
      <c r="AG138" s="31"/>
      <c r="AH138" s="31"/>
      <c r="AI138" s="31"/>
    </row>
    <row r="139" spans="1:35" s="107" customFormat="1" ht="40.5" hidden="1" customHeight="1" x14ac:dyDescent="0.25">
      <c r="A139" s="138" t="s">
        <v>1118</v>
      </c>
      <c r="B139" s="138">
        <v>2</v>
      </c>
      <c r="C139" s="138">
        <v>2022</v>
      </c>
      <c r="D139" s="138" t="s">
        <v>417</v>
      </c>
      <c r="E139" s="31" t="s">
        <v>1096</v>
      </c>
      <c r="F139" s="37">
        <v>44777</v>
      </c>
      <c r="G139" s="151" t="s">
        <v>2715</v>
      </c>
      <c r="H139" s="34" t="s">
        <v>2565</v>
      </c>
      <c r="I139" s="34" t="s">
        <v>1100</v>
      </c>
      <c r="J139" s="34" t="s">
        <v>2568</v>
      </c>
      <c r="K139" s="31" t="s">
        <v>36</v>
      </c>
      <c r="L139" s="34" t="s">
        <v>1101</v>
      </c>
      <c r="M139" s="31">
        <v>4</v>
      </c>
      <c r="N139" s="143" t="s">
        <v>1134</v>
      </c>
      <c r="O139" s="31" t="s">
        <v>114</v>
      </c>
      <c r="P139" s="179" t="s">
        <v>114</v>
      </c>
      <c r="Q139" s="167">
        <v>44805</v>
      </c>
      <c r="R139" s="167">
        <v>44925</v>
      </c>
      <c r="S139" s="160"/>
      <c r="T139" s="138">
        <v>0</v>
      </c>
      <c r="U139" s="138">
        <v>0</v>
      </c>
      <c r="V139" s="160">
        <v>44873</v>
      </c>
      <c r="W139" s="138" t="s">
        <v>2566</v>
      </c>
      <c r="X139" s="110" t="s">
        <v>2310</v>
      </c>
      <c r="Y139" s="109" t="s">
        <v>40</v>
      </c>
      <c r="Z139" s="111">
        <v>44904</v>
      </c>
      <c r="AA139" s="112" t="s">
        <v>1212</v>
      </c>
      <c r="AB139" s="95" t="s">
        <v>2716</v>
      </c>
      <c r="AC139" s="31"/>
      <c r="AD139" s="31"/>
      <c r="AE139" s="31"/>
      <c r="AF139" s="31"/>
      <c r="AG139" s="31"/>
      <c r="AH139" s="31"/>
      <c r="AI139" s="31"/>
    </row>
    <row r="140" spans="1:35" s="107" customFormat="1" ht="40.5" hidden="1" customHeight="1" x14ac:dyDescent="0.25">
      <c r="A140" s="138" t="s">
        <v>1119</v>
      </c>
      <c r="B140" s="138">
        <v>1</v>
      </c>
      <c r="C140" s="138">
        <v>2022</v>
      </c>
      <c r="D140" s="138" t="s">
        <v>417</v>
      </c>
      <c r="E140" s="31" t="s">
        <v>1102</v>
      </c>
      <c r="F140" s="37">
        <v>44777</v>
      </c>
      <c r="G140" s="151" t="s">
        <v>1103</v>
      </c>
      <c r="H140" s="34" t="s">
        <v>2569</v>
      </c>
      <c r="I140" s="34" t="s">
        <v>1104</v>
      </c>
      <c r="J140" s="34" t="s">
        <v>1105</v>
      </c>
      <c r="K140" s="31" t="s">
        <v>36</v>
      </c>
      <c r="L140" s="34" t="s">
        <v>1106</v>
      </c>
      <c r="M140" s="31">
        <v>1</v>
      </c>
      <c r="N140" s="143" t="s">
        <v>1134</v>
      </c>
      <c r="O140" s="31" t="s">
        <v>2095</v>
      </c>
      <c r="P140" s="31" t="s">
        <v>2118</v>
      </c>
      <c r="Q140" s="167">
        <v>44805</v>
      </c>
      <c r="R140" s="167">
        <v>44926</v>
      </c>
      <c r="S140" s="160"/>
      <c r="T140" s="138">
        <v>0</v>
      </c>
      <c r="U140" s="138">
        <v>0</v>
      </c>
      <c r="V140" s="160">
        <v>44873</v>
      </c>
      <c r="W140" s="31" t="s">
        <v>2570</v>
      </c>
      <c r="X140" s="110" t="s">
        <v>2311</v>
      </c>
      <c r="Y140" s="109" t="s">
        <v>40</v>
      </c>
      <c r="Z140" s="166">
        <v>44902</v>
      </c>
      <c r="AA140" s="112" t="s">
        <v>1212</v>
      </c>
      <c r="AB140" s="95" t="s">
        <v>2717</v>
      </c>
      <c r="AC140" s="31"/>
      <c r="AD140" s="31"/>
      <c r="AE140" s="31"/>
      <c r="AF140" s="31"/>
      <c r="AG140" s="31"/>
      <c r="AH140" s="31"/>
      <c r="AI140" s="31"/>
    </row>
    <row r="141" spans="1:35" s="107" customFormat="1" ht="40.5" hidden="1" customHeight="1" x14ac:dyDescent="0.25">
      <c r="A141" s="138" t="s">
        <v>1121</v>
      </c>
      <c r="B141" s="138">
        <v>1</v>
      </c>
      <c r="C141" s="138">
        <v>2022</v>
      </c>
      <c r="D141" s="138" t="s">
        <v>417</v>
      </c>
      <c r="E141" s="31" t="s">
        <v>1102</v>
      </c>
      <c r="F141" s="37">
        <v>44777</v>
      </c>
      <c r="G141" s="151" t="s">
        <v>1114</v>
      </c>
      <c r="H141" s="34" t="s">
        <v>2569</v>
      </c>
      <c r="I141" s="34" t="s">
        <v>1115</v>
      </c>
      <c r="J141" s="34" t="s">
        <v>1116</v>
      </c>
      <c r="K141" s="31" t="s">
        <v>36</v>
      </c>
      <c r="L141" s="34" t="s">
        <v>1117</v>
      </c>
      <c r="M141" s="31">
        <v>1</v>
      </c>
      <c r="N141" s="143" t="s">
        <v>1134</v>
      </c>
      <c r="O141" s="31" t="s">
        <v>114</v>
      </c>
      <c r="P141" s="179" t="s">
        <v>114</v>
      </c>
      <c r="Q141" s="167">
        <v>44805</v>
      </c>
      <c r="R141" s="167">
        <v>44925</v>
      </c>
      <c r="S141" s="160"/>
      <c r="T141" s="138">
        <v>0</v>
      </c>
      <c r="U141" s="138">
        <v>0</v>
      </c>
      <c r="V141" s="160">
        <v>44873</v>
      </c>
      <c r="W141" s="138" t="s">
        <v>2566</v>
      </c>
      <c r="X141" s="110" t="s">
        <v>2311</v>
      </c>
      <c r="Y141" s="109" t="s">
        <v>40</v>
      </c>
      <c r="Z141" s="111">
        <v>44904</v>
      </c>
      <c r="AA141" s="112" t="s">
        <v>1212</v>
      </c>
      <c r="AB141" s="95" t="s">
        <v>2718</v>
      </c>
      <c r="AC141" s="31"/>
      <c r="AD141" s="31"/>
      <c r="AE141" s="31"/>
      <c r="AF141" s="31"/>
      <c r="AG141" s="31"/>
      <c r="AH141" s="31"/>
      <c r="AI141" s="31"/>
    </row>
    <row r="142" spans="1:35" s="107" customFormat="1" ht="40.5" hidden="1" customHeight="1" x14ac:dyDescent="0.25">
      <c r="A142" s="138" t="s">
        <v>1147</v>
      </c>
      <c r="B142" s="138">
        <v>1</v>
      </c>
      <c r="C142" s="138">
        <v>2022</v>
      </c>
      <c r="D142" s="138" t="s">
        <v>2177</v>
      </c>
      <c r="E142" s="31" t="s">
        <v>1135</v>
      </c>
      <c r="F142" s="37">
        <v>44804</v>
      </c>
      <c r="G142" s="151" t="s">
        <v>2571</v>
      </c>
      <c r="H142" s="34" t="s">
        <v>2572</v>
      </c>
      <c r="I142" s="34" t="s">
        <v>1136</v>
      </c>
      <c r="J142" s="34" t="s">
        <v>2573</v>
      </c>
      <c r="K142" s="31" t="s">
        <v>36</v>
      </c>
      <c r="L142" s="34" t="s">
        <v>2574</v>
      </c>
      <c r="M142" s="31">
        <v>1</v>
      </c>
      <c r="N142" s="143" t="s">
        <v>1134</v>
      </c>
      <c r="O142" s="31" t="s">
        <v>113</v>
      </c>
      <c r="P142" s="138" t="s">
        <v>2107</v>
      </c>
      <c r="Q142" s="167">
        <v>44935</v>
      </c>
      <c r="R142" s="167">
        <v>45015</v>
      </c>
      <c r="S142" s="160"/>
      <c r="T142" s="138">
        <v>0</v>
      </c>
      <c r="U142" s="138">
        <v>0</v>
      </c>
      <c r="V142" s="138"/>
      <c r="W142" s="138"/>
      <c r="X142" s="161"/>
      <c r="Y142" s="109" t="s">
        <v>40</v>
      </c>
      <c r="Z142" s="111">
        <v>44904</v>
      </c>
      <c r="AA142" s="95" t="s">
        <v>1212</v>
      </c>
      <c r="AB142" s="95" t="s">
        <v>2719</v>
      </c>
      <c r="AC142" s="31"/>
      <c r="AD142" s="31"/>
      <c r="AE142" s="31"/>
      <c r="AF142" s="31"/>
      <c r="AG142" s="31"/>
      <c r="AH142" s="31"/>
      <c r="AI142" s="31"/>
    </row>
    <row r="143" spans="1:35" s="107" customFormat="1" ht="108" customHeight="1" x14ac:dyDescent="0.25">
      <c r="A143" s="31" t="s">
        <v>1148</v>
      </c>
      <c r="B143" s="31">
        <v>1</v>
      </c>
      <c r="C143" s="31">
        <v>2022</v>
      </c>
      <c r="D143" s="31" t="s">
        <v>2177</v>
      </c>
      <c r="E143" s="31" t="s">
        <v>1135</v>
      </c>
      <c r="F143" s="37">
        <v>44804</v>
      </c>
      <c r="G143" s="151" t="s">
        <v>2575</v>
      </c>
      <c r="H143" s="31" t="s">
        <v>2572</v>
      </c>
      <c r="I143" s="31" t="s">
        <v>2576</v>
      </c>
      <c r="J143" s="31" t="s">
        <v>2577</v>
      </c>
      <c r="K143" s="31" t="s">
        <v>36</v>
      </c>
      <c r="L143" s="31" t="s">
        <v>1139</v>
      </c>
      <c r="M143" s="31">
        <v>1</v>
      </c>
      <c r="N143" s="31" t="s">
        <v>1134</v>
      </c>
      <c r="O143" s="31" t="s">
        <v>113</v>
      </c>
      <c r="P143" s="31" t="s">
        <v>2107</v>
      </c>
      <c r="Q143" s="37">
        <v>44813</v>
      </c>
      <c r="R143" s="37">
        <v>44895</v>
      </c>
      <c r="S143" s="37"/>
      <c r="T143" s="31">
        <v>0</v>
      </c>
      <c r="U143" s="31">
        <v>0</v>
      </c>
      <c r="V143" s="160">
        <v>44895</v>
      </c>
      <c r="W143" s="138" t="s">
        <v>2646</v>
      </c>
      <c r="X143" s="110" t="s">
        <v>2645</v>
      </c>
      <c r="Y143" s="109" t="s">
        <v>82</v>
      </c>
      <c r="Z143" s="111">
        <v>44904</v>
      </c>
      <c r="AA143" s="95" t="s">
        <v>1212</v>
      </c>
      <c r="AB143" s="95" t="s">
        <v>2804</v>
      </c>
      <c r="AC143" s="31"/>
      <c r="AD143" s="31"/>
      <c r="AE143" s="31"/>
      <c r="AF143" s="31"/>
      <c r="AG143" s="31"/>
      <c r="AH143" s="31"/>
      <c r="AI143" s="31"/>
    </row>
    <row r="144" spans="1:35" s="107" customFormat="1" ht="40.5" customHeight="1" x14ac:dyDescent="0.25">
      <c r="A144" s="31" t="s">
        <v>1149</v>
      </c>
      <c r="B144" s="31">
        <v>1</v>
      </c>
      <c r="C144" s="31">
        <v>2022</v>
      </c>
      <c r="D144" s="31" t="s">
        <v>2177</v>
      </c>
      <c r="E144" s="31" t="s">
        <v>1135</v>
      </c>
      <c r="F144" s="37">
        <v>44804</v>
      </c>
      <c r="G144" s="151" t="s">
        <v>2578</v>
      </c>
      <c r="H144" s="31" t="s">
        <v>2579</v>
      </c>
      <c r="I144" s="31" t="s">
        <v>2580</v>
      </c>
      <c r="J144" s="31" t="s">
        <v>1140</v>
      </c>
      <c r="K144" s="31" t="s">
        <v>36</v>
      </c>
      <c r="L144" s="31" t="s">
        <v>1141</v>
      </c>
      <c r="M144" s="31">
        <v>1</v>
      </c>
      <c r="N144" s="31" t="s">
        <v>1134</v>
      </c>
      <c r="O144" s="31" t="s">
        <v>113</v>
      </c>
      <c r="P144" s="31" t="s">
        <v>2107</v>
      </c>
      <c r="Q144" s="37">
        <v>44813</v>
      </c>
      <c r="R144" s="37">
        <v>44895</v>
      </c>
      <c r="S144" s="37"/>
      <c r="T144" s="31">
        <v>0</v>
      </c>
      <c r="U144" s="31">
        <v>0</v>
      </c>
      <c r="V144" s="160">
        <v>44895</v>
      </c>
      <c r="W144" s="31" t="s">
        <v>2646</v>
      </c>
      <c r="X144" s="110" t="s">
        <v>2802</v>
      </c>
      <c r="Y144" s="109" t="s">
        <v>82</v>
      </c>
      <c r="Z144" s="111">
        <v>44904</v>
      </c>
      <c r="AA144" s="95" t="s">
        <v>1212</v>
      </c>
      <c r="AB144" s="95" t="s">
        <v>2803</v>
      </c>
      <c r="AC144" s="31"/>
      <c r="AD144" s="31"/>
      <c r="AE144" s="31"/>
      <c r="AF144" s="31"/>
      <c r="AG144" s="31"/>
      <c r="AH144" s="31"/>
      <c r="AI144" s="31"/>
    </row>
    <row r="145" spans="1:35" s="107" customFormat="1" ht="40.5" hidden="1" customHeight="1" x14ac:dyDescent="0.25">
      <c r="A145" s="138" t="s">
        <v>1150</v>
      </c>
      <c r="B145" s="138">
        <v>1</v>
      </c>
      <c r="C145" s="138">
        <v>2022</v>
      </c>
      <c r="D145" s="138" t="s">
        <v>2177</v>
      </c>
      <c r="E145" s="31" t="s">
        <v>1135</v>
      </c>
      <c r="F145" s="37">
        <v>44804</v>
      </c>
      <c r="G145" s="151" t="s">
        <v>2581</v>
      </c>
      <c r="H145" s="34" t="s">
        <v>2572</v>
      </c>
      <c r="I145" s="34" t="s">
        <v>1142</v>
      </c>
      <c r="J145" s="34" t="s">
        <v>2573</v>
      </c>
      <c r="K145" s="31" t="s">
        <v>36</v>
      </c>
      <c r="L145" s="34" t="s">
        <v>2574</v>
      </c>
      <c r="M145" s="31">
        <v>1</v>
      </c>
      <c r="N145" s="143" t="s">
        <v>1134</v>
      </c>
      <c r="O145" s="31" t="s">
        <v>113</v>
      </c>
      <c r="P145" s="138" t="s">
        <v>2107</v>
      </c>
      <c r="Q145" s="167">
        <v>44935</v>
      </c>
      <c r="R145" s="167">
        <v>45015</v>
      </c>
      <c r="S145" s="160"/>
      <c r="T145" s="138">
        <v>0</v>
      </c>
      <c r="U145" s="138">
        <v>0</v>
      </c>
      <c r="V145" s="138"/>
      <c r="W145" s="138"/>
      <c r="X145" s="161"/>
      <c r="Y145" s="109" t="s">
        <v>40</v>
      </c>
      <c r="Z145" s="111">
        <v>44904</v>
      </c>
      <c r="AA145" s="95" t="s">
        <v>1212</v>
      </c>
      <c r="AB145" s="95" t="s">
        <v>2719</v>
      </c>
      <c r="AC145" s="31"/>
      <c r="AD145" s="31"/>
      <c r="AE145" s="31"/>
      <c r="AF145" s="31"/>
      <c r="AG145" s="31"/>
      <c r="AH145" s="31"/>
      <c r="AI145" s="31"/>
    </row>
    <row r="146" spans="1:35" s="107" customFormat="1" ht="40.5" hidden="1" customHeight="1" x14ac:dyDescent="0.25">
      <c r="A146" s="138" t="s">
        <v>1151</v>
      </c>
      <c r="B146" s="138">
        <v>1</v>
      </c>
      <c r="C146" s="138">
        <v>2022</v>
      </c>
      <c r="D146" s="138" t="s">
        <v>2177</v>
      </c>
      <c r="E146" s="31" t="s">
        <v>1135</v>
      </c>
      <c r="F146" s="37">
        <v>44804</v>
      </c>
      <c r="G146" s="151" t="s">
        <v>2582</v>
      </c>
      <c r="H146" s="34" t="s">
        <v>2583</v>
      </c>
      <c r="I146" s="34" t="s">
        <v>1143</v>
      </c>
      <c r="J146" s="34" t="s">
        <v>2573</v>
      </c>
      <c r="K146" s="31" t="s">
        <v>36</v>
      </c>
      <c r="L146" s="34" t="s">
        <v>2574</v>
      </c>
      <c r="M146" s="31">
        <v>1</v>
      </c>
      <c r="N146" s="143" t="s">
        <v>1134</v>
      </c>
      <c r="O146" s="31" t="s">
        <v>113</v>
      </c>
      <c r="P146" s="138" t="s">
        <v>2107</v>
      </c>
      <c r="Q146" s="167">
        <v>44935</v>
      </c>
      <c r="R146" s="167">
        <v>45015</v>
      </c>
      <c r="S146" s="160"/>
      <c r="T146" s="138">
        <v>0</v>
      </c>
      <c r="U146" s="138">
        <v>0</v>
      </c>
      <c r="V146" s="138"/>
      <c r="W146" s="138"/>
      <c r="X146" s="161"/>
      <c r="Y146" s="109" t="s">
        <v>40</v>
      </c>
      <c r="Z146" s="111">
        <v>44904</v>
      </c>
      <c r="AA146" s="95" t="s">
        <v>1212</v>
      </c>
      <c r="AB146" s="95" t="s">
        <v>2719</v>
      </c>
      <c r="AC146" s="31"/>
      <c r="AD146" s="31"/>
      <c r="AE146" s="31"/>
      <c r="AF146" s="31"/>
      <c r="AG146" s="31"/>
      <c r="AH146" s="31"/>
      <c r="AI146" s="31"/>
    </row>
    <row r="147" spans="1:35" s="107" customFormat="1" ht="40.5" hidden="1" customHeight="1" x14ac:dyDescent="0.25">
      <c r="A147" s="138" t="s">
        <v>1152</v>
      </c>
      <c r="B147" s="138">
        <v>1</v>
      </c>
      <c r="C147" s="138">
        <v>2022</v>
      </c>
      <c r="D147" s="138" t="s">
        <v>2177</v>
      </c>
      <c r="E147" s="31" t="s">
        <v>1135</v>
      </c>
      <c r="F147" s="37">
        <v>44804</v>
      </c>
      <c r="G147" s="151" t="s">
        <v>2584</v>
      </c>
      <c r="H147" s="34" t="s">
        <v>2572</v>
      </c>
      <c r="I147" s="34" t="s">
        <v>1144</v>
      </c>
      <c r="J147" s="34" t="s">
        <v>1145</v>
      </c>
      <c r="K147" s="31" t="s">
        <v>36</v>
      </c>
      <c r="L147" s="34" t="s">
        <v>1146</v>
      </c>
      <c r="M147" s="31">
        <v>3</v>
      </c>
      <c r="N147" s="143" t="s">
        <v>1134</v>
      </c>
      <c r="O147" s="31" t="s">
        <v>113</v>
      </c>
      <c r="P147" s="138" t="s">
        <v>2107</v>
      </c>
      <c r="Q147" s="167">
        <v>44813</v>
      </c>
      <c r="R147" s="167">
        <v>44925</v>
      </c>
      <c r="S147" s="160"/>
      <c r="T147" s="138">
        <v>0</v>
      </c>
      <c r="U147" s="138">
        <v>0</v>
      </c>
      <c r="V147" s="160">
        <v>44895</v>
      </c>
      <c r="W147" s="31" t="s">
        <v>2646</v>
      </c>
      <c r="X147" s="110" t="s">
        <v>2805</v>
      </c>
      <c r="Y147" s="109" t="s">
        <v>82</v>
      </c>
      <c r="Z147" s="111">
        <v>44904</v>
      </c>
      <c r="AA147" s="95" t="s">
        <v>1212</v>
      </c>
      <c r="AB147" s="168" t="s">
        <v>2806</v>
      </c>
      <c r="AC147" s="31"/>
      <c r="AD147" s="31"/>
      <c r="AE147" s="31"/>
      <c r="AF147" s="31"/>
      <c r="AG147" s="31"/>
      <c r="AH147" s="31"/>
      <c r="AI147" s="31"/>
    </row>
    <row r="148" spans="1:35" s="107" customFormat="1" ht="40.5" hidden="1" customHeight="1" x14ac:dyDescent="0.25">
      <c r="A148" s="138" t="s">
        <v>1163</v>
      </c>
      <c r="B148" s="138">
        <v>2</v>
      </c>
      <c r="C148" s="138">
        <v>2022</v>
      </c>
      <c r="D148" s="34" t="s">
        <v>1153</v>
      </c>
      <c r="E148" s="31" t="s">
        <v>1154</v>
      </c>
      <c r="F148" s="37">
        <v>44819</v>
      </c>
      <c r="G148" s="151" t="s">
        <v>1155</v>
      </c>
      <c r="H148" s="34" t="s">
        <v>2585</v>
      </c>
      <c r="I148" s="34" t="s">
        <v>1157</v>
      </c>
      <c r="J148" s="34" t="s">
        <v>1160</v>
      </c>
      <c r="K148" s="31" t="s">
        <v>36</v>
      </c>
      <c r="L148" s="34" t="s">
        <v>1161</v>
      </c>
      <c r="M148" s="31">
        <v>2</v>
      </c>
      <c r="N148" s="31" t="s">
        <v>50</v>
      </c>
      <c r="O148" s="31" t="s">
        <v>1279</v>
      </c>
      <c r="P148" s="31" t="s">
        <v>2115</v>
      </c>
      <c r="Q148" s="167">
        <v>44819</v>
      </c>
      <c r="R148" s="37">
        <v>44926</v>
      </c>
      <c r="S148" s="160"/>
      <c r="T148" s="138">
        <v>0</v>
      </c>
      <c r="U148" s="138">
        <v>0</v>
      </c>
      <c r="V148" s="160">
        <v>44901</v>
      </c>
      <c r="W148" s="162" t="s">
        <v>2586</v>
      </c>
      <c r="X148" s="162" t="s">
        <v>2729</v>
      </c>
      <c r="Y148" s="109" t="s">
        <v>82</v>
      </c>
      <c r="Z148" s="160">
        <v>44907</v>
      </c>
      <c r="AA148" s="31" t="s">
        <v>1170</v>
      </c>
      <c r="AB148" s="142" t="s">
        <v>2730</v>
      </c>
      <c r="AC148" s="31"/>
      <c r="AD148" s="31"/>
      <c r="AE148" s="31"/>
      <c r="AF148" s="31"/>
      <c r="AG148" s="31"/>
      <c r="AH148" s="31"/>
      <c r="AI148" s="31"/>
    </row>
    <row r="149" spans="1:35" s="107" customFormat="1" ht="40.5" hidden="1" customHeight="1" x14ac:dyDescent="0.25">
      <c r="A149" s="31" t="s">
        <v>2078</v>
      </c>
      <c r="B149" s="31">
        <v>1</v>
      </c>
      <c r="C149" s="31">
        <v>2022</v>
      </c>
      <c r="D149" s="31" t="s">
        <v>627</v>
      </c>
      <c r="E149" s="31" t="s">
        <v>2173</v>
      </c>
      <c r="F149" s="37">
        <v>44827</v>
      </c>
      <c r="G149" s="151" t="s">
        <v>2046</v>
      </c>
      <c r="H149" s="31" t="s">
        <v>611</v>
      </c>
      <c r="I149" s="31" t="s">
        <v>2047</v>
      </c>
      <c r="J149" s="31" t="s">
        <v>2048</v>
      </c>
      <c r="K149" s="31" t="s">
        <v>2180</v>
      </c>
      <c r="L149" s="31" t="s">
        <v>2049</v>
      </c>
      <c r="M149" s="31" t="s">
        <v>2050</v>
      </c>
      <c r="N149" s="31" t="s">
        <v>113</v>
      </c>
      <c r="O149" s="31" t="s">
        <v>168</v>
      </c>
      <c r="P149" s="31" t="s">
        <v>364</v>
      </c>
      <c r="Q149" s="37">
        <v>44827</v>
      </c>
      <c r="R149" s="37">
        <v>44957</v>
      </c>
      <c r="S149" s="37"/>
      <c r="T149" s="31">
        <v>0</v>
      </c>
      <c r="U149" s="31">
        <v>0</v>
      </c>
      <c r="V149" s="38"/>
      <c r="W149" s="38"/>
      <c r="X149" s="38"/>
      <c r="Y149" s="38" t="s">
        <v>40</v>
      </c>
      <c r="Z149" s="37">
        <v>44874</v>
      </c>
      <c r="AA149" s="31" t="s">
        <v>1906</v>
      </c>
      <c r="AB149" s="38" t="s">
        <v>2320</v>
      </c>
      <c r="AC149" s="31"/>
      <c r="AD149" s="31"/>
      <c r="AE149" s="31"/>
      <c r="AF149" s="31"/>
      <c r="AG149" s="31"/>
      <c r="AH149" s="31"/>
      <c r="AI149" s="31"/>
    </row>
    <row r="150" spans="1:35" s="107" customFormat="1" ht="40.5" hidden="1" customHeight="1" x14ac:dyDescent="0.25">
      <c r="A150" s="31" t="s">
        <v>2078</v>
      </c>
      <c r="B150" s="31">
        <v>2</v>
      </c>
      <c r="C150" s="31">
        <v>2022</v>
      </c>
      <c r="D150" s="31" t="s">
        <v>627</v>
      </c>
      <c r="E150" s="31" t="s">
        <v>2173</v>
      </c>
      <c r="F150" s="37">
        <v>44827</v>
      </c>
      <c r="G150" s="151" t="s">
        <v>2046</v>
      </c>
      <c r="H150" s="31" t="s">
        <v>611</v>
      </c>
      <c r="I150" s="31" t="s">
        <v>2047</v>
      </c>
      <c r="J150" s="31" t="s">
        <v>2051</v>
      </c>
      <c r="K150" s="31" t="s">
        <v>2180</v>
      </c>
      <c r="L150" s="31" t="s">
        <v>2052</v>
      </c>
      <c r="M150" s="31" t="s">
        <v>2050</v>
      </c>
      <c r="N150" s="31" t="s">
        <v>113</v>
      </c>
      <c r="O150" s="31" t="s">
        <v>168</v>
      </c>
      <c r="P150" s="31" t="s">
        <v>364</v>
      </c>
      <c r="Q150" s="37">
        <v>44827</v>
      </c>
      <c r="R150" s="37">
        <v>44985</v>
      </c>
      <c r="S150" s="37"/>
      <c r="T150" s="31">
        <v>0</v>
      </c>
      <c r="U150" s="31">
        <v>0</v>
      </c>
      <c r="V150" s="38"/>
      <c r="W150" s="38"/>
      <c r="X150" s="38"/>
      <c r="Y150" s="38" t="s">
        <v>40</v>
      </c>
      <c r="Z150" s="37">
        <v>44874</v>
      </c>
      <c r="AA150" s="31" t="s">
        <v>1906</v>
      </c>
      <c r="AB150" s="38" t="s">
        <v>2320</v>
      </c>
      <c r="AC150" s="31"/>
      <c r="AD150" s="31"/>
      <c r="AE150" s="31"/>
      <c r="AF150" s="31"/>
      <c r="AG150" s="31"/>
      <c r="AH150" s="31"/>
      <c r="AI150" s="31"/>
    </row>
    <row r="151" spans="1:35" s="107" customFormat="1" ht="40.5" hidden="1" customHeight="1" x14ac:dyDescent="0.25">
      <c r="A151" s="31" t="s">
        <v>2078</v>
      </c>
      <c r="B151" s="31">
        <v>3</v>
      </c>
      <c r="C151" s="31">
        <v>2022</v>
      </c>
      <c r="D151" s="31" t="s">
        <v>627</v>
      </c>
      <c r="E151" s="31" t="s">
        <v>2173</v>
      </c>
      <c r="F151" s="37">
        <v>44827</v>
      </c>
      <c r="G151" s="151" t="s">
        <v>2046</v>
      </c>
      <c r="H151" s="31" t="s">
        <v>611</v>
      </c>
      <c r="I151" s="31" t="s">
        <v>2047</v>
      </c>
      <c r="J151" s="31" t="s">
        <v>2053</v>
      </c>
      <c r="K151" s="31" t="s">
        <v>36</v>
      </c>
      <c r="L151" s="31" t="s">
        <v>2054</v>
      </c>
      <c r="M151" s="31" t="s">
        <v>2050</v>
      </c>
      <c r="N151" s="31" t="s">
        <v>113</v>
      </c>
      <c r="O151" s="31" t="s">
        <v>168</v>
      </c>
      <c r="P151" s="31" t="s">
        <v>364</v>
      </c>
      <c r="Q151" s="37">
        <v>44827</v>
      </c>
      <c r="R151" s="37">
        <v>44957</v>
      </c>
      <c r="S151" s="37"/>
      <c r="T151" s="31">
        <v>0</v>
      </c>
      <c r="U151" s="31">
        <v>0</v>
      </c>
      <c r="V151" s="38"/>
      <c r="W151" s="38"/>
      <c r="X151" s="38"/>
      <c r="Y151" s="38" t="s">
        <v>40</v>
      </c>
      <c r="Z151" s="37">
        <v>44874</v>
      </c>
      <c r="AA151" s="31" t="s">
        <v>1906</v>
      </c>
      <c r="AB151" s="38" t="s">
        <v>2320</v>
      </c>
      <c r="AC151" s="31"/>
      <c r="AD151" s="31"/>
      <c r="AE151" s="31"/>
      <c r="AF151" s="31"/>
      <c r="AG151" s="31"/>
      <c r="AH151" s="31"/>
      <c r="AI151" s="31"/>
    </row>
    <row r="152" spans="1:35" s="107" customFormat="1" ht="40.5" hidden="1" customHeight="1" x14ac:dyDescent="0.25">
      <c r="A152" s="31" t="s">
        <v>2078</v>
      </c>
      <c r="B152" s="31">
        <v>4</v>
      </c>
      <c r="C152" s="31">
        <v>2022</v>
      </c>
      <c r="D152" s="31" t="s">
        <v>627</v>
      </c>
      <c r="E152" s="31" t="s">
        <v>2173</v>
      </c>
      <c r="F152" s="37">
        <v>44827</v>
      </c>
      <c r="G152" s="151" t="s">
        <v>2046</v>
      </c>
      <c r="H152" s="31" t="s">
        <v>611</v>
      </c>
      <c r="I152" s="31" t="s">
        <v>2047</v>
      </c>
      <c r="J152" s="31" t="s">
        <v>2587</v>
      </c>
      <c r="K152" s="31" t="s">
        <v>36</v>
      </c>
      <c r="L152" s="31" t="s">
        <v>2588</v>
      </c>
      <c r="M152" s="31" t="s">
        <v>2050</v>
      </c>
      <c r="N152" s="31" t="s">
        <v>113</v>
      </c>
      <c r="O152" s="31" t="s">
        <v>168</v>
      </c>
      <c r="P152" s="31" t="s">
        <v>364</v>
      </c>
      <c r="Q152" s="37">
        <v>44827</v>
      </c>
      <c r="R152" s="37">
        <v>45076</v>
      </c>
      <c r="S152" s="37"/>
      <c r="T152" s="31">
        <v>0</v>
      </c>
      <c r="U152" s="31">
        <v>0</v>
      </c>
      <c r="V152" s="38"/>
      <c r="W152" s="38"/>
      <c r="X152" s="38"/>
      <c r="Y152" s="38" t="s">
        <v>40</v>
      </c>
      <c r="Z152" s="37">
        <v>44874</v>
      </c>
      <c r="AA152" s="31" t="s">
        <v>1906</v>
      </c>
      <c r="AB152" s="38" t="s">
        <v>2320</v>
      </c>
      <c r="AC152" s="31"/>
      <c r="AD152" s="31"/>
      <c r="AE152" s="31"/>
      <c r="AF152" s="31"/>
      <c r="AG152" s="31"/>
      <c r="AH152" s="31"/>
      <c r="AI152" s="31"/>
    </row>
    <row r="153" spans="1:35" s="107" customFormat="1" ht="40.5" hidden="1" customHeight="1" x14ac:dyDescent="0.25">
      <c r="A153" s="31" t="s">
        <v>2079</v>
      </c>
      <c r="B153" s="31">
        <v>1</v>
      </c>
      <c r="C153" s="31">
        <v>2022</v>
      </c>
      <c r="D153" s="31" t="s">
        <v>627</v>
      </c>
      <c r="E153" s="31" t="s">
        <v>2173</v>
      </c>
      <c r="F153" s="37">
        <v>44827</v>
      </c>
      <c r="G153" s="151" t="s">
        <v>2055</v>
      </c>
      <c r="H153" s="31" t="s">
        <v>611</v>
      </c>
      <c r="I153" s="31" t="s">
        <v>2056</v>
      </c>
      <c r="J153" s="31" t="s">
        <v>2057</v>
      </c>
      <c r="K153" s="31" t="s">
        <v>2180</v>
      </c>
      <c r="L153" s="31" t="s">
        <v>2058</v>
      </c>
      <c r="M153" s="31" t="s">
        <v>2050</v>
      </c>
      <c r="N153" s="31" t="s">
        <v>113</v>
      </c>
      <c r="O153" s="31" t="s">
        <v>168</v>
      </c>
      <c r="P153" s="31" t="s">
        <v>364</v>
      </c>
      <c r="Q153" s="37">
        <v>44827</v>
      </c>
      <c r="R153" s="37">
        <v>44957</v>
      </c>
      <c r="S153" s="37"/>
      <c r="T153" s="31">
        <v>0</v>
      </c>
      <c r="U153" s="31">
        <v>0</v>
      </c>
      <c r="V153" s="38"/>
      <c r="W153" s="38"/>
      <c r="X153" s="38"/>
      <c r="Y153" s="38" t="s">
        <v>40</v>
      </c>
      <c r="Z153" s="37">
        <v>44874</v>
      </c>
      <c r="AA153" s="31" t="s">
        <v>1906</v>
      </c>
      <c r="AB153" s="38" t="s">
        <v>2320</v>
      </c>
      <c r="AC153" s="31"/>
      <c r="AD153" s="31"/>
      <c r="AE153" s="31"/>
      <c r="AF153" s="31"/>
      <c r="AG153" s="31"/>
      <c r="AH153" s="31"/>
      <c r="AI153" s="31"/>
    </row>
    <row r="154" spans="1:35" s="107" customFormat="1" ht="40.5" hidden="1" customHeight="1" x14ac:dyDescent="0.25">
      <c r="A154" s="31" t="s">
        <v>2079</v>
      </c>
      <c r="B154" s="31">
        <v>2</v>
      </c>
      <c r="C154" s="31">
        <v>2022</v>
      </c>
      <c r="D154" s="31" t="s">
        <v>627</v>
      </c>
      <c r="E154" s="31" t="s">
        <v>2173</v>
      </c>
      <c r="F154" s="37">
        <v>44827</v>
      </c>
      <c r="G154" s="151" t="s">
        <v>2055</v>
      </c>
      <c r="H154" s="31" t="s">
        <v>611</v>
      </c>
      <c r="I154" s="31" t="s">
        <v>2056</v>
      </c>
      <c r="J154" s="31" t="s">
        <v>2589</v>
      </c>
      <c r="K154" s="31" t="s">
        <v>36</v>
      </c>
      <c r="L154" s="31" t="s">
        <v>2059</v>
      </c>
      <c r="M154" s="31" t="s">
        <v>2050</v>
      </c>
      <c r="N154" s="31" t="s">
        <v>113</v>
      </c>
      <c r="O154" s="31" t="s">
        <v>168</v>
      </c>
      <c r="P154" s="31" t="s">
        <v>364</v>
      </c>
      <c r="Q154" s="37">
        <v>44827</v>
      </c>
      <c r="R154" s="37">
        <v>44985</v>
      </c>
      <c r="S154" s="37"/>
      <c r="T154" s="31">
        <v>0</v>
      </c>
      <c r="U154" s="31">
        <v>0</v>
      </c>
      <c r="V154" s="38"/>
      <c r="W154" s="38"/>
      <c r="X154" s="38"/>
      <c r="Y154" s="38" t="s">
        <v>40</v>
      </c>
      <c r="Z154" s="37">
        <v>44874</v>
      </c>
      <c r="AA154" s="31" t="s">
        <v>1906</v>
      </c>
      <c r="AB154" s="38" t="s">
        <v>2320</v>
      </c>
      <c r="AC154" s="31"/>
      <c r="AD154" s="31"/>
      <c r="AE154" s="31"/>
      <c r="AF154" s="31"/>
      <c r="AG154" s="31"/>
      <c r="AH154" s="31"/>
      <c r="AI154" s="31"/>
    </row>
    <row r="155" spans="1:35" s="107" customFormat="1" ht="40.5" hidden="1" customHeight="1" x14ac:dyDescent="0.25">
      <c r="A155" s="31" t="s">
        <v>2079</v>
      </c>
      <c r="B155" s="31">
        <v>3</v>
      </c>
      <c r="C155" s="31">
        <v>2022</v>
      </c>
      <c r="D155" s="31" t="s">
        <v>627</v>
      </c>
      <c r="E155" s="31" t="s">
        <v>2173</v>
      </c>
      <c r="F155" s="37">
        <v>44827</v>
      </c>
      <c r="G155" s="151" t="s">
        <v>2055</v>
      </c>
      <c r="H155" s="31" t="s">
        <v>611</v>
      </c>
      <c r="I155" s="31" t="s">
        <v>2056</v>
      </c>
      <c r="J155" s="31" t="s">
        <v>2060</v>
      </c>
      <c r="K155" s="31" t="s">
        <v>36</v>
      </c>
      <c r="L155" s="31" t="s">
        <v>2590</v>
      </c>
      <c r="M155" s="31" t="s">
        <v>2050</v>
      </c>
      <c r="N155" s="31" t="s">
        <v>113</v>
      </c>
      <c r="O155" s="31" t="s">
        <v>168</v>
      </c>
      <c r="P155" s="31" t="s">
        <v>364</v>
      </c>
      <c r="Q155" s="37">
        <v>44827</v>
      </c>
      <c r="R155" s="37">
        <v>45015</v>
      </c>
      <c r="S155" s="37"/>
      <c r="T155" s="31">
        <v>0</v>
      </c>
      <c r="U155" s="31">
        <v>0</v>
      </c>
      <c r="V155" s="38"/>
      <c r="W155" s="38"/>
      <c r="X155" s="38"/>
      <c r="Y155" s="38" t="s">
        <v>40</v>
      </c>
      <c r="Z155" s="37">
        <v>44874</v>
      </c>
      <c r="AA155" s="31" t="s">
        <v>1906</v>
      </c>
      <c r="AB155" s="38" t="s">
        <v>2320</v>
      </c>
      <c r="AC155" s="31"/>
      <c r="AD155" s="31"/>
      <c r="AE155" s="31"/>
      <c r="AF155" s="31"/>
      <c r="AG155" s="31"/>
      <c r="AH155" s="31"/>
      <c r="AI155" s="31"/>
    </row>
    <row r="156" spans="1:35" s="107" customFormat="1" ht="40.5" hidden="1" customHeight="1" x14ac:dyDescent="0.25">
      <c r="A156" s="31" t="s">
        <v>2080</v>
      </c>
      <c r="B156" s="31">
        <v>1</v>
      </c>
      <c r="C156" s="31">
        <v>2022</v>
      </c>
      <c r="D156" s="31" t="s">
        <v>627</v>
      </c>
      <c r="E156" s="31" t="s">
        <v>2173</v>
      </c>
      <c r="F156" s="37">
        <v>44827</v>
      </c>
      <c r="G156" s="151" t="s">
        <v>2061</v>
      </c>
      <c r="H156" s="31" t="s">
        <v>611</v>
      </c>
      <c r="I156" s="31" t="s">
        <v>2062</v>
      </c>
      <c r="J156" s="31" t="s">
        <v>2591</v>
      </c>
      <c r="K156" s="31" t="s">
        <v>36</v>
      </c>
      <c r="L156" s="31" t="s">
        <v>2059</v>
      </c>
      <c r="M156" s="31" t="s">
        <v>2050</v>
      </c>
      <c r="N156" s="31" t="s">
        <v>113</v>
      </c>
      <c r="O156" s="31" t="s">
        <v>168</v>
      </c>
      <c r="P156" s="31" t="s">
        <v>364</v>
      </c>
      <c r="Q156" s="37">
        <v>44827</v>
      </c>
      <c r="R156" s="37">
        <v>44985</v>
      </c>
      <c r="S156" s="37"/>
      <c r="T156" s="31">
        <v>0</v>
      </c>
      <c r="U156" s="31">
        <v>0</v>
      </c>
      <c r="V156" s="38"/>
      <c r="W156" s="38"/>
      <c r="X156" s="38"/>
      <c r="Y156" s="38" t="s">
        <v>40</v>
      </c>
      <c r="Z156" s="37">
        <v>44874</v>
      </c>
      <c r="AA156" s="31" t="s">
        <v>1906</v>
      </c>
      <c r="AB156" s="38" t="s">
        <v>2320</v>
      </c>
      <c r="AC156" s="31"/>
      <c r="AD156" s="31"/>
      <c r="AE156" s="31"/>
      <c r="AF156" s="31"/>
      <c r="AG156" s="31"/>
      <c r="AH156" s="31"/>
      <c r="AI156" s="31"/>
    </row>
    <row r="157" spans="1:35" s="107" customFormat="1" ht="40.5" hidden="1" customHeight="1" x14ac:dyDescent="0.25">
      <c r="A157" s="31" t="s">
        <v>2080</v>
      </c>
      <c r="B157" s="31">
        <v>2</v>
      </c>
      <c r="C157" s="31">
        <v>2022</v>
      </c>
      <c r="D157" s="31" t="s">
        <v>627</v>
      </c>
      <c r="E157" s="31" t="s">
        <v>2173</v>
      </c>
      <c r="F157" s="37">
        <v>44827</v>
      </c>
      <c r="G157" s="151" t="s">
        <v>2061</v>
      </c>
      <c r="H157" s="31" t="s">
        <v>611</v>
      </c>
      <c r="I157" s="31" t="s">
        <v>2062</v>
      </c>
      <c r="J157" s="31" t="s">
        <v>2063</v>
      </c>
      <c r="K157" s="31" t="s">
        <v>36</v>
      </c>
      <c r="L157" s="31" t="s">
        <v>2590</v>
      </c>
      <c r="M157" s="31" t="s">
        <v>2050</v>
      </c>
      <c r="N157" s="31" t="s">
        <v>113</v>
      </c>
      <c r="O157" s="31" t="s">
        <v>168</v>
      </c>
      <c r="P157" s="31" t="s">
        <v>364</v>
      </c>
      <c r="Q157" s="37">
        <v>44827</v>
      </c>
      <c r="R157" s="37">
        <v>45015</v>
      </c>
      <c r="S157" s="37"/>
      <c r="T157" s="31">
        <v>0</v>
      </c>
      <c r="U157" s="31">
        <v>0</v>
      </c>
      <c r="V157" s="38"/>
      <c r="W157" s="38"/>
      <c r="X157" s="38"/>
      <c r="Y157" s="38" t="s">
        <v>40</v>
      </c>
      <c r="Z157" s="37">
        <v>44874</v>
      </c>
      <c r="AA157" s="31" t="s">
        <v>1906</v>
      </c>
      <c r="AB157" s="38" t="s">
        <v>2320</v>
      </c>
      <c r="AC157" s="31"/>
      <c r="AD157" s="31"/>
      <c r="AE157" s="31"/>
      <c r="AF157" s="31"/>
      <c r="AG157" s="31"/>
      <c r="AH157" s="31"/>
      <c r="AI157" s="31"/>
    </row>
    <row r="158" spans="1:35" s="107" customFormat="1" ht="40.5" hidden="1" customHeight="1" x14ac:dyDescent="0.25">
      <c r="A158" s="31" t="s">
        <v>2080</v>
      </c>
      <c r="B158" s="31">
        <v>3</v>
      </c>
      <c r="C158" s="31">
        <v>2022</v>
      </c>
      <c r="D158" s="31" t="s">
        <v>627</v>
      </c>
      <c r="E158" s="31" t="s">
        <v>2173</v>
      </c>
      <c r="F158" s="37">
        <v>44827</v>
      </c>
      <c r="G158" s="151" t="s">
        <v>2061</v>
      </c>
      <c r="H158" s="31" t="s">
        <v>611</v>
      </c>
      <c r="I158" s="31" t="s">
        <v>2062</v>
      </c>
      <c r="J158" s="31" t="s">
        <v>2064</v>
      </c>
      <c r="K158" s="31" t="s">
        <v>36</v>
      </c>
      <c r="L158" s="31" t="s">
        <v>2065</v>
      </c>
      <c r="M158" s="31">
        <v>1</v>
      </c>
      <c r="N158" s="31" t="s">
        <v>113</v>
      </c>
      <c r="O158" s="31" t="s">
        <v>168</v>
      </c>
      <c r="P158" s="31" t="s">
        <v>364</v>
      </c>
      <c r="Q158" s="37">
        <v>44827</v>
      </c>
      <c r="R158" s="37">
        <v>45107</v>
      </c>
      <c r="S158" s="37"/>
      <c r="T158" s="31">
        <v>0</v>
      </c>
      <c r="U158" s="31">
        <v>0</v>
      </c>
      <c r="V158" s="38"/>
      <c r="W158" s="38"/>
      <c r="X158" s="38"/>
      <c r="Y158" s="38" t="s">
        <v>40</v>
      </c>
      <c r="Z158" s="37">
        <v>44874</v>
      </c>
      <c r="AA158" s="31" t="s">
        <v>1906</v>
      </c>
      <c r="AB158" s="38" t="s">
        <v>2320</v>
      </c>
      <c r="AC158" s="31"/>
      <c r="AD158" s="31"/>
      <c r="AE158" s="31"/>
      <c r="AF158" s="31"/>
      <c r="AG158" s="31"/>
      <c r="AH158" s="31"/>
      <c r="AI158" s="31"/>
    </row>
    <row r="159" spans="1:35" s="107" customFormat="1" ht="40.5" hidden="1" customHeight="1" x14ac:dyDescent="0.25">
      <c r="A159" s="138" t="s">
        <v>2081</v>
      </c>
      <c r="B159" s="138">
        <v>1</v>
      </c>
      <c r="C159" s="138">
        <v>2022</v>
      </c>
      <c r="D159" s="34" t="s">
        <v>627</v>
      </c>
      <c r="E159" s="31" t="s">
        <v>2173</v>
      </c>
      <c r="F159" s="37">
        <v>44827</v>
      </c>
      <c r="G159" s="151" t="s">
        <v>2066</v>
      </c>
      <c r="H159" s="34" t="s">
        <v>611</v>
      </c>
      <c r="I159" s="34" t="s">
        <v>2067</v>
      </c>
      <c r="J159" s="34" t="s">
        <v>2592</v>
      </c>
      <c r="K159" s="31" t="s">
        <v>2180</v>
      </c>
      <c r="L159" s="34" t="s">
        <v>2068</v>
      </c>
      <c r="M159" s="31" t="s">
        <v>872</v>
      </c>
      <c r="N159" s="31" t="s">
        <v>38</v>
      </c>
      <c r="O159" s="31" t="s">
        <v>2094</v>
      </c>
      <c r="P159" s="31" t="s">
        <v>2094</v>
      </c>
      <c r="Q159" s="167">
        <v>44841</v>
      </c>
      <c r="R159" s="167">
        <v>44925</v>
      </c>
      <c r="S159" s="160"/>
      <c r="T159" s="138">
        <v>0</v>
      </c>
      <c r="U159" s="138">
        <v>0</v>
      </c>
      <c r="V159" s="160">
        <v>44901</v>
      </c>
      <c r="W159" s="162" t="s">
        <v>2731</v>
      </c>
      <c r="X159" s="162" t="s">
        <v>2732</v>
      </c>
      <c r="Y159" s="109" t="s">
        <v>40</v>
      </c>
      <c r="Z159" s="166">
        <v>44907</v>
      </c>
      <c r="AA159" s="143" t="s">
        <v>2017</v>
      </c>
      <c r="AB159" s="142" t="s">
        <v>2733</v>
      </c>
      <c r="AC159" s="31"/>
      <c r="AD159" s="31"/>
      <c r="AE159" s="31"/>
      <c r="AF159" s="31"/>
      <c r="AG159" s="31"/>
      <c r="AH159" s="31"/>
      <c r="AI159" s="31"/>
    </row>
    <row r="160" spans="1:35" s="107" customFormat="1" ht="40.5" customHeight="1" x14ac:dyDescent="0.25">
      <c r="A160" s="31" t="s">
        <v>2081</v>
      </c>
      <c r="B160" s="31">
        <v>2</v>
      </c>
      <c r="C160" s="31">
        <v>2022</v>
      </c>
      <c r="D160" s="31" t="s">
        <v>627</v>
      </c>
      <c r="E160" s="31" t="s">
        <v>2173</v>
      </c>
      <c r="F160" s="37">
        <v>44827</v>
      </c>
      <c r="G160" s="151" t="s">
        <v>2066</v>
      </c>
      <c r="H160" s="31" t="s">
        <v>611</v>
      </c>
      <c r="I160" s="31" t="s">
        <v>2067</v>
      </c>
      <c r="J160" s="31" t="s">
        <v>2069</v>
      </c>
      <c r="K160" s="31" t="s">
        <v>36</v>
      </c>
      <c r="L160" s="31" t="s">
        <v>2593</v>
      </c>
      <c r="M160" s="31" t="s">
        <v>872</v>
      </c>
      <c r="N160" s="31" t="s">
        <v>113</v>
      </c>
      <c r="O160" s="31" t="s">
        <v>168</v>
      </c>
      <c r="P160" s="31" t="s">
        <v>168</v>
      </c>
      <c r="Q160" s="37">
        <v>44841</v>
      </c>
      <c r="R160" s="37">
        <v>44895</v>
      </c>
      <c r="S160" s="37"/>
      <c r="T160" s="31">
        <v>0</v>
      </c>
      <c r="U160" s="31">
        <v>0</v>
      </c>
      <c r="V160" s="38">
        <v>44896</v>
      </c>
      <c r="W160" s="38" t="s">
        <v>2473</v>
      </c>
      <c r="X160" s="38" t="s">
        <v>2670</v>
      </c>
      <c r="Y160" s="38" t="s">
        <v>82</v>
      </c>
      <c r="Z160" s="37">
        <v>44905</v>
      </c>
      <c r="AA160" s="31" t="s">
        <v>1906</v>
      </c>
      <c r="AB160" s="38" t="s">
        <v>2671</v>
      </c>
      <c r="AC160" s="31"/>
      <c r="AD160" s="31"/>
      <c r="AE160" s="31"/>
      <c r="AF160" s="31"/>
      <c r="AG160" s="31"/>
      <c r="AH160" s="31"/>
      <c r="AI160" s="31"/>
    </row>
    <row r="161" spans="1:35" s="107" customFormat="1" ht="40.5" hidden="1" customHeight="1" x14ac:dyDescent="0.25">
      <c r="A161" s="138" t="s">
        <v>2081</v>
      </c>
      <c r="B161" s="138">
        <v>3</v>
      </c>
      <c r="C161" s="138">
        <v>2022</v>
      </c>
      <c r="D161" s="34" t="s">
        <v>627</v>
      </c>
      <c r="E161" s="31" t="s">
        <v>2173</v>
      </c>
      <c r="F161" s="37">
        <v>44827</v>
      </c>
      <c r="G161" s="151" t="s">
        <v>2066</v>
      </c>
      <c r="H161" s="34" t="s">
        <v>611</v>
      </c>
      <c r="I161" s="34" t="s">
        <v>2067</v>
      </c>
      <c r="J161" s="34" t="s">
        <v>2070</v>
      </c>
      <c r="K161" s="31" t="s">
        <v>36</v>
      </c>
      <c r="L161" s="34" t="s">
        <v>2071</v>
      </c>
      <c r="M161" s="31" t="s">
        <v>2072</v>
      </c>
      <c r="N161" s="31" t="s">
        <v>38</v>
      </c>
      <c r="O161" s="31" t="s">
        <v>2094</v>
      </c>
      <c r="P161" s="195" t="s">
        <v>2094</v>
      </c>
      <c r="Q161" s="167">
        <v>44841</v>
      </c>
      <c r="R161" s="167">
        <v>44925</v>
      </c>
      <c r="S161" s="160"/>
      <c r="T161" s="138">
        <v>0</v>
      </c>
      <c r="U161" s="138">
        <v>0</v>
      </c>
      <c r="V161" s="160">
        <v>44901</v>
      </c>
      <c r="W161" s="162" t="s">
        <v>2731</v>
      </c>
      <c r="X161" s="162" t="s">
        <v>2732</v>
      </c>
      <c r="Y161" s="109" t="s">
        <v>40</v>
      </c>
      <c r="Z161" s="166">
        <v>44907</v>
      </c>
      <c r="AA161" s="143" t="s">
        <v>2017</v>
      </c>
      <c r="AB161" s="142" t="s">
        <v>2733</v>
      </c>
      <c r="AC161" s="31"/>
      <c r="AD161" s="31"/>
      <c r="AE161" s="31"/>
      <c r="AF161" s="31"/>
      <c r="AG161" s="31"/>
      <c r="AH161" s="31"/>
      <c r="AI161" s="31"/>
    </row>
    <row r="162" spans="1:35" s="107" customFormat="1" ht="40.5" hidden="1" customHeight="1" x14ac:dyDescent="0.25">
      <c r="A162" s="138" t="s">
        <v>2081</v>
      </c>
      <c r="B162" s="138">
        <v>4</v>
      </c>
      <c r="C162" s="138">
        <v>2022</v>
      </c>
      <c r="D162" s="34" t="s">
        <v>627</v>
      </c>
      <c r="E162" s="31" t="s">
        <v>2173</v>
      </c>
      <c r="F162" s="37">
        <v>44827</v>
      </c>
      <c r="G162" s="151" t="s">
        <v>2066</v>
      </c>
      <c r="H162" s="34" t="s">
        <v>611</v>
      </c>
      <c r="I162" s="34" t="s">
        <v>2067</v>
      </c>
      <c r="J162" s="34" t="s">
        <v>2073</v>
      </c>
      <c r="K162" s="31" t="s">
        <v>36</v>
      </c>
      <c r="L162" s="34" t="s">
        <v>2074</v>
      </c>
      <c r="M162" s="31" t="s">
        <v>2075</v>
      </c>
      <c r="N162" s="31" t="s">
        <v>38</v>
      </c>
      <c r="O162" s="31" t="s">
        <v>2094</v>
      </c>
      <c r="P162" s="195" t="s">
        <v>2094</v>
      </c>
      <c r="Q162" s="167">
        <v>44841</v>
      </c>
      <c r="R162" s="167">
        <v>45046</v>
      </c>
      <c r="S162" s="160"/>
      <c r="T162" s="138">
        <v>0</v>
      </c>
      <c r="U162" s="138">
        <v>0</v>
      </c>
      <c r="V162" s="160">
        <v>44901</v>
      </c>
      <c r="W162" s="162" t="s">
        <v>2731</v>
      </c>
      <c r="X162" s="162" t="s">
        <v>2732</v>
      </c>
      <c r="Y162" s="109" t="s">
        <v>40</v>
      </c>
      <c r="Z162" s="166">
        <v>44907</v>
      </c>
      <c r="AA162" s="143" t="s">
        <v>2017</v>
      </c>
      <c r="AB162" s="142" t="s">
        <v>2733</v>
      </c>
      <c r="AC162" s="31"/>
      <c r="AD162" s="31"/>
      <c r="AE162" s="31"/>
      <c r="AF162" s="31"/>
      <c r="AG162" s="31"/>
      <c r="AH162" s="31"/>
      <c r="AI162" s="31"/>
    </row>
    <row r="163" spans="1:35" s="107" customFormat="1" ht="40.5" hidden="1" customHeight="1" x14ac:dyDescent="0.25">
      <c r="A163" s="31" t="s">
        <v>2081</v>
      </c>
      <c r="B163" s="31">
        <v>5</v>
      </c>
      <c r="C163" s="31">
        <v>2022</v>
      </c>
      <c r="D163" s="31" t="s">
        <v>627</v>
      </c>
      <c r="E163" s="31" t="s">
        <v>2173</v>
      </c>
      <c r="F163" s="37">
        <v>44827</v>
      </c>
      <c r="G163" s="151" t="s">
        <v>2066</v>
      </c>
      <c r="H163" s="31" t="s">
        <v>611</v>
      </c>
      <c r="I163" s="31" t="s">
        <v>2067</v>
      </c>
      <c r="J163" s="31" t="s">
        <v>2076</v>
      </c>
      <c r="K163" s="31" t="s">
        <v>36</v>
      </c>
      <c r="L163" s="31" t="s">
        <v>2077</v>
      </c>
      <c r="M163" s="31" t="s">
        <v>2075</v>
      </c>
      <c r="N163" s="31" t="s">
        <v>113</v>
      </c>
      <c r="O163" s="31" t="s">
        <v>168</v>
      </c>
      <c r="P163" s="31" t="s">
        <v>168</v>
      </c>
      <c r="Q163" s="37">
        <v>44841</v>
      </c>
      <c r="R163" s="37">
        <v>45046</v>
      </c>
      <c r="S163" s="37"/>
      <c r="T163" s="31">
        <v>0</v>
      </c>
      <c r="U163" s="31">
        <v>0</v>
      </c>
      <c r="V163" s="38"/>
      <c r="W163" s="38"/>
      <c r="X163" s="38"/>
      <c r="Y163" s="38" t="s">
        <v>40</v>
      </c>
      <c r="Z163" s="37">
        <v>44874</v>
      </c>
      <c r="AA163" s="31" t="s">
        <v>1906</v>
      </c>
      <c r="AB163" s="38" t="s">
        <v>2320</v>
      </c>
      <c r="AC163" s="31"/>
      <c r="AD163" s="31"/>
      <c r="AE163" s="31"/>
      <c r="AF163" s="31"/>
      <c r="AG163" s="31"/>
      <c r="AH163" s="31"/>
      <c r="AI163" s="31"/>
    </row>
    <row r="164" spans="1:35" ht="40.5" hidden="1" customHeight="1" x14ac:dyDescent="0.25">
      <c r="A164" s="31" t="s">
        <v>2156</v>
      </c>
      <c r="B164" s="31">
        <v>2</v>
      </c>
      <c r="C164" s="31">
        <v>2023</v>
      </c>
      <c r="D164" s="31" t="s">
        <v>2175</v>
      </c>
      <c r="E164" s="31" t="s">
        <v>2181</v>
      </c>
      <c r="F164" s="37">
        <v>44835</v>
      </c>
      <c r="G164" s="151" t="s">
        <v>2129</v>
      </c>
      <c r="H164" s="31" t="s">
        <v>2572</v>
      </c>
      <c r="I164" s="31" t="s">
        <v>2127</v>
      </c>
      <c r="J164" s="31" t="s">
        <v>2594</v>
      </c>
      <c r="K164" s="31" t="s">
        <v>36</v>
      </c>
      <c r="L164" s="31" t="s">
        <v>2595</v>
      </c>
      <c r="M164" s="31">
        <v>2</v>
      </c>
      <c r="N164" s="31" t="s">
        <v>1134</v>
      </c>
      <c r="O164" s="31" t="s">
        <v>70</v>
      </c>
      <c r="P164" s="137" t="s">
        <v>2185</v>
      </c>
      <c r="Q164" s="137">
        <v>44844</v>
      </c>
      <c r="R164" s="137">
        <v>44985</v>
      </c>
      <c r="S164" s="137"/>
      <c r="T164" s="31">
        <v>0</v>
      </c>
      <c r="U164" s="31">
        <v>0</v>
      </c>
      <c r="V164" s="31"/>
      <c r="W164" s="31"/>
      <c r="X164" s="31"/>
      <c r="Y164" s="38" t="s">
        <v>40</v>
      </c>
      <c r="Z164" s="31"/>
      <c r="AA164" s="31"/>
      <c r="AB164" s="31"/>
      <c r="AC164" s="31"/>
      <c r="AD164" s="31"/>
      <c r="AE164" s="31"/>
      <c r="AF164" s="31"/>
      <c r="AG164" s="31"/>
      <c r="AH164" s="31"/>
      <c r="AI164" s="31"/>
    </row>
    <row r="165" spans="1:35" s="107" customFormat="1" ht="40.5" customHeight="1" x14ac:dyDescent="0.25">
      <c r="A165" s="31" t="s">
        <v>2159</v>
      </c>
      <c r="B165" s="31">
        <v>1</v>
      </c>
      <c r="C165" s="31">
        <v>2022</v>
      </c>
      <c r="D165" s="31" t="s">
        <v>2174</v>
      </c>
      <c r="E165" s="31" t="s">
        <v>2181</v>
      </c>
      <c r="F165" s="37">
        <v>44834</v>
      </c>
      <c r="G165" s="155" t="s">
        <v>2596</v>
      </c>
      <c r="H165" s="31" t="s">
        <v>2572</v>
      </c>
      <c r="I165" s="31" t="s">
        <v>2137</v>
      </c>
      <c r="J165" s="32" t="s">
        <v>2199</v>
      </c>
      <c r="K165" s="31" t="s">
        <v>2180</v>
      </c>
      <c r="L165" s="31" t="s">
        <v>2200</v>
      </c>
      <c r="M165" s="31">
        <v>1</v>
      </c>
      <c r="N165" s="31" t="s">
        <v>1134</v>
      </c>
      <c r="O165" s="31" t="s">
        <v>2212</v>
      </c>
      <c r="P165" s="31" t="s">
        <v>2201</v>
      </c>
      <c r="Q165" s="137">
        <v>44844</v>
      </c>
      <c r="R165" s="137">
        <v>44880</v>
      </c>
      <c r="S165" s="137">
        <v>44890</v>
      </c>
      <c r="T165" s="31">
        <v>0</v>
      </c>
      <c r="U165" s="31">
        <v>0</v>
      </c>
      <c r="V165" s="37">
        <v>44881</v>
      </c>
      <c r="W165" s="31"/>
      <c r="X165" s="38"/>
      <c r="Y165" s="38" t="s">
        <v>82</v>
      </c>
      <c r="Z165" s="37">
        <v>44881</v>
      </c>
      <c r="AA165" s="31" t="s">
        <v>1950</v>
      </c>
      <c r="AB165" s="31" t="s">
        <v>2635</v>
      </c>
      <c r="AC165" s="31"/>
      <c r="AD165" s="31"/>
      <c r="AE165" s="31"/>
      <c r="AF165" s="31"/>
      <c r="AG165" s="31"/>
      <c r="AH165" s="31"/>
      <c r="AI165" s="31"/>
    </row>
    <row r="166" spans="1:35" s="107" customFormat="1" ht="40.5" customHeight="1" x14ac:dyDescent="0.25">
      <c r="A166" s="31" t="s">
        <v>2159</v>
      </c>
      <c r="B166" s="31">
        <v>2</v>
      </c>
      <c r="C166" s="31">
        <v>2022</v>
      </c>
      <c r="D166" s="31" t="s">
        <v>2174</v>
      </c>
      <c r="E166" s="31" t="s">
        <v>2181</v>
      </c>
      <c r="F166" s="37">
        <v>44835</v>
      </c>
      <c r="G166" s="155" t="s">
        <v>2596</v>
      </c>
      <c r="H166" s="31" t="s">
        <v>2572</v>
      </c>
      <c r="I166" s="31" t="s">
        <v>2138</v>
      </c>
      <c r="J166" s="31" t="s">
        <v>2139</v>
      </c>
      <c r="K166" s="31" t="s">
        <v>36</v>
      </c>
      <c r="L166" s="31" t="s">
        <v>2140</v>
      </c>
      <c r="M166" s="31">
        <v>1</v>
      </c>
      <c r="N166" s="31" t="s">
        <v>1134</v>
      </c>
      <c r="O166" s="31" t="s">
        <v>113</v>
      </c>
      <c r="P166" s="137" t="s">
        <v>2202</v>
      </c>
      <c r="Q166" s="137">
        <v>44844</v>
      </c>
      <c r="R166" s="137">
        <v>44880</v>
      </c>
      <c r="S166" s="137"/>
      <c r="T166" s="31">
        <v>0</v>
      </c>
      <c r="U166" s="31">
        <v>0</v>
      </c>
      <c r="V166" s="160">
        <v>44895</v>
      </c>
      <c r="W166" s="31" t="s">
        <v>2646</v>
      </c>
      <c r="X166" s="39" t="s">
        <v>2807</v>
      </c>
      <c r="Y166" s="109" t="s">
        <v>82</v>
      </c>
      <c r="Z166" s="111">
        <v>44904</v>
      </c>
      <c r="AA166" s="95" t="s">
        <v>1212</v>
      </c>
      <c r="AB166" s="143" t="s">
        <v>2801</v>
      </c>
      <c r="AC166" s="31"/>
      <c r="AD166" s="31"/>
      <c r="AE166" s="31"/>
      <c r="AF166" s="31"/>
      <c r="AG166" s="31"/>
      <c r="AH166" s="31"/>
      <c r="AI166" s="31"/>
    </row>
    <row r="167" spans="1:35" s="107" customFormat="1" ht="40.5" customHeight="1" x14ac:dyDescent="0.25">
      <c r="A167" s="31" t="s">
        <v>2159</v>
      </c>
      <c r="B167" s="31">
        <v>3</v>
      </c>
      <c r="C167" s="31">
        <v>2022</v>
      </c>
      <c r="D167" s="31" t="s">
        <v>2174</v>
      </c>
      <c r="E167" s="31" t="s">
        <v>2181</v>
      </c>
      <c r="F167" s="37">
        <v>44836</v>
      </c>
      <c r="G167" s="155" t="s">
        <v>2596</v>
      </c>
      <c r="H167" s="31" t="s">
        <v>2572</v>
      </c>
      <c r="I167" s="31" t="s">
        <v>2141</v>
      </c>
      <c r="J167" s="32" t="s">
        <v>2142</v>
      </c>
      <c r="K167" s="31" t="s">
        <v>36</v>
      </c>
      <c r="L167" s="31" t="s">
        <v>2143</v>
      </c>
      <c r="M167" s="31">
        <v>1</v>
      </c>
      <c r="N167" s="31" t="s">
        <v>2133</v>
      </c>
      <c r="O167" s="31" t="s">
        <v>291</v>
      </c>
      <c r="P167" s="31" t="s">
        <v>292</v>
      </c>
      <c r="Q167" s="137">
        <v>44844</v>
      </c>
      <c r="R167" s="137">
        <v>44880</v>
      </c>
      <c r="S167" s="137"/>
      <c r="T167" s="31">
        <v>0</v>
      </c>
      <c r="U167" s="31">
        <v>0</v>
      </c>
      <c r="V167" s="37">
        <v>44881</v>
      </c>
      <c r="W167" s="31"/>
      <c r="X167" s="38"/>
      <c r="Y167" s="38" t="s">
        <v>82</v>
      </c>
      <c r="Z167" s="37">
        <v>44881</v>
      </c>
      <c r="AA167" s="31" t="s">
        <v>1950</v>
      </c>
      <c r="AB167" s="31" t="s">
        <v>2637</v>
      </c>
      <c r="AC167" s="31"/>
      <c r="AD167" s="31"/>
      <c r="AE167" s="31"/>
      <c r="AF167" s="31"/>
      <c r="AG167" s="31"/>
      <c r="AH167" s="31"/>
      <c r="AI167" s="31"/>
    </row>
    <row r="168" spans="1:35" s="107" customFormat="1" ht="40.5" customHeight="1" x14ac:dyDescent="0.25">
      <c r="A168" s="31" t="s">
        <v>2159</v>
      </c>
      <c r="B168" s="31">
        <v>4</v>
      </c>
      <c r="C168" s="31">
        <v>2022</v>
      </c>
      <c r="D168" s="31" t="s">
        <v>2174</v>
      </c>
      <c r="E168" s="31" t="s">
        <v>2181</v>
      </c>
      <c r="F168" s="37">
        <v>44837</v>
      </c>
      <c r="G168" s="155" t="s">
        <v>2596</v>
      </c>
      <c r="H168" s="31" t="s">
        <v>2572</v>
      </c>
      <c r="I168" s="31" t="s">
        <v>2137</v>
      </c>
      <c r="J168" s="32" t="s">
        <v>2203</v>
      </c>
      <c r="K168" s="31" t="s">
        <v>36</v>
      </c>
      <c r="L168" s="31" t="s">
        <v>2204</v>
      </c>
      <c r="M168" s="31">
        <v>1</v>
      </c>
      <c r="N168" s="31" t="s">
        <v>2133</v>
      </c>
      <c r="O168" s="31" t="s">
        <v>291</v>
      </c>
      <c r="P168" s="31" t="s">
        <v>292</v>
      </c>
      <c r="Q168" s="137">
        <v>44844</v>
      </c>
      <c r="R168" s="137">
        <v>44880</v>
      </c>
      <c r="S168" s="137"/>
      <c r="T168" s="31">
        <v>0</v>
      </c>
      <c r="U168" s="31">
        <v>0</v>
      </c>
      <c r="V168" s="31"/>
      <c r="W168" s="31"/>
      <c r="X168" s="38"/>
      <c r="Y168" s="38" t="s">
        <v>82</v>
      </c>
      <c r="Z168" s="37">
        <v>44881</v>
      </c>
      <c r="AA168" s="31" t="s">
        <v>1950</v>
      </c>
      <c r="AB168" s="31" t="s">
        <v>2636</v>
      </c>
      <c r="AC168" s="31"/>
      <c r="AD168" s="31"/>
      <c r="AE168" s="31"/>
      <c r="AF168" s="31"/>
      <c r="AG168" s="31"/>
      <c r="AH168" s="31"/>
      <c r="AI168" s="31"/>
    </row>
    <row r="169" spans="1:35" s="107" customFormat="1" ht="40.5" customHeight="1" x14ac:dyDescent="0.25">
      <c r="A169" s="31" t="s">
        <v>2160</v>
      </c>
      <c r="B169" s="31">
        <v>1</v>
      </c>
      <c r="C169" s="31">
        <v>2022</v>
      </c>
      <c r="D169" s="31" t="s">
        <v>2174</v>
      </c>
      <c r="E169" s="31" t="s">
        <v>2181</v>
      </c>
      <c r="F169" s="37">
        <v>44834</v>
      </c>
      <c r="G169" s="155" t="s">
        <v>2144</v>
      </c>
      <c r="H169" s="31" t="s">
        <v>2572</v>
      </c>
      <c r="I169" s="31" t="s">
        <v>2597</v>
      </c>
      <c r="J169" s="31" t="s">
        <v>2205</v>
      </c>
      <c r="K169" s="31" t="s">
        <v>2180</v>
      </c>
      <c r="L169" s="31" t="s">
        <v>2206</v>
      </c>
      <c r="M169" s="31">
        <v>1</v>
      </c>
      <c r="N169" s="31" t="s">
        <v>1134</v>
      </c>
      <c r="O169" s="31" t="s">
        <v>113</v>
      </c>
      <c r="P169" s="137" t="s">
        <v>2202</v>
      </c>
      <c r="Q169" s="137">
        <v>44844</v>
      </c>
      <c r="R169" s="137">
        <v>44880</v>
      </c>
      <c r="S169" s="137"/>
      <c r="T169" s="31">
        <v>0</v>
      </c>
      <c r="U169" s="31">
        <v>0</v>
      </c>
      <c r="V169" s="160">
        <v>44895</v>
      </c>
      <c r="W169" s="31" t="s">
        <v>2646</v>
      </c>
      <c r="X169" s="39" t="s">
        <v>2808</v>
      </c>
      <c r="Y169" s="109" t="s">
        <v>82</v>
      </c>
      <c r="Z169" s="111">
        <v>44904</v>
      </c>
      <c r="AA169" s="95" t="s">
        <v>1212</v>
      </c>
      <c r="AB169" s="143" t="s">
        <v>2809</v>
      </c>
      <c r="AC169" s="31"/>
      <c r="AD169" s="31"/>
      <c r="AE169" s="31"/>
      <c r="AF169" s="31"/>
      <c r="AG169" s="31"/>
      <c r="AH169" s="31"/>
      <c r="AI169" s="31"/>
    </row>
    <row r="170" spans="1:35" s="107" customFormat="1" ht="40.5" customHeight="1" x14ac:dyDescent="0.25">
      <c r="A170" s="31" t="s">
        <v>2843</v>
      </c>
      <c r="B170" s="31">
        <v>1</v>
      </c>
      <c r="C170" s="31">
        <v>2022</v>
      </c>
      <c r="D170" s="31" t="s">
        <v>2174</v>
      </c>
      <c r="E170" s="31" t="s">
        <v>2181</v>
      </c>
      <c r="F170" s="37">
        <v>44834</v>
      </c>
      <c r="G170" s="155" t="s">
        <v>2145</v>
      </c>
      <c r="H170" s="31" t="s">
        <v>2572</v>
      </c>
      <c r="I170" s="31" t="s">
        <v>2598</v>
      </c>
      <c r="J170" s="31" t="s">
        <v>2599</v>
      </c>
      <c r="K170" s="31" t="s">
        <v>2180</v>
      </c>
      <c r="L170" s="31" t="s">
        <v>2600</v>
      </c>
      <c r="M170" s="31">
        <v>1</v>
      </c>
      <c r="N170" s="31" t="s">
        <v>1134</v>
      </c>
      <c r="O170" s="31" t="s">
        <v>113</v>
      </c>
      <c r="P170" s="137" t="s">
        <v>2202</v>
      </c>
      <c r="Q170" s="137">
        <v>44844</v>
      </c>
      <c r="R170" s="137">
        <v>44880</v>
      </c>
      <c r="S170" s="137"/>
      <c r="T170" s="31">
        <v>0</v>
      </c>
      <c r="U170" s="31">
        <v>0</v>
      </c>
      <c r="V170" s="160">
        <v>44895</v>
      </c>
      <c r="W170" s="31" t="s">
        <v>2646</v>
      </c>
      <c r="X170" s="39" t="s">
        <v>2810</v>
      </c>
      <c r="Y170" s="109" t="s">
        <v>82</v>
      </c>
      <c r="Z170" s="111">
        <v>44904</v>
      </c>
      <c r="AA170" s="95" t="s">
        <v>1212</v>
      </c>
      <c r="AB170" s="95" t="s">
        <v>2811</v>
      </c>
      <c r="AC170" s="31"/>
      <c r="AD170" s="31"/>
      <c r="AE170" s="31"/>
      <c r="AF170" s="31"/>
      <c r="AG170" s="31"/>
      <c r="AH170" s="31"/>
      <c r="AI170" s="31"/>
    </row>
    <row r="171" spans="1:35" s="107" customFormat="1" ht="40.5" customHeight="1" x14ac:dyDescent="0.25">
      <c r="A171" s="31" t="s">
        <v>2161</v>
      </c>
      <c r="B171" s="31">
        <v>1</v>
      </c>
      <c r="C171" s="31">
        <v>2022</v>
      </c>
      <c r="D171" s="31" t="s">
        <v>2174</v>
      </c>
      <c r="E171" s="31" t="s">
        <v>2181</v>
      </c>
      <c r="F171" s="37">
        <v>44834</v>
      </c>
      <c r="G171" s="155" t="s">
        <v>2146</v>
      </c>
      <c r="H171" s="31" t="s">
        <v>2572</v>
      </c>
      <c r="I171" s="31" t="s">
        <v>2601</v>
      </c>
      <c r="J171" s="31" t="s">
        <v>2207</v>
      </c>
      <c r="K171" s="31" t="s">
        <v>2180</v>
      </c>
      <c r="L171" s="31" t="s">
        <v>2183</v>
      </c>
      <c r="M171" s="31">
        <v>1</v>
      </c>
      <c r="N171" s="31" t="s">
        <v>1134</v>
      </c>
      <c r="O171" s="31" t="s">
        <v>113</v>
      </c>
      <c r="P171" s="137" t="s">
        <v>2202</v>
      </c>
      <c r="Q171" s="137">
        <v>44844</v>
      </c>
      <c r="R171" s="137">
        <v>44880</v>
      </c>
      <c r="S171" s="137"/>
      <c r="T171" s="31">
        <v>0</v>
      </c>
      <c r="U171" s="31">
        <v>0</v>
      </c>
      <c r="V171" s="160">
        <v>44895</v>
      </c>
      <c r="W171" s="31" t="s">
        <v>2646</v>
      </c>
      <c r="X171" s="33" t="s">
        <v>2812</v>
      </c>
      <c r="Y171" s="109" t="s">
        <v>82</v>
      </c>
      <c r="Z171" s="111">
        <v>44904</v>
      </c>
      <c r="AA171" s="95" t="s">
        <v>1212</v>
      </c>
      <c r="AB171" s="95" t="s">
        <v>2813</v>
      </c>
      <c r="AC171" s="31"/>
      <c r="AD171" s="31"/>
      <c r="AE171" s="31"/>
      <c r="AF171" s="31"/>
      <c r="AG171" s="31"/>
      <c r="AH171" s="31"/>
      <c r="AI171" s="31"/>
    </row>
    <row r="172" spans="1:35" s="107" customFormat="1" ht="40.5" customHeight="1" x14ac:dyDescent="0.25">
      <c r="A172" s="31" t="s">
        <v>2162</v>
      </c>
      <c r="B172" s="31">
        <v>1</v>
      </c>
      <c r="C172" s="31">
        <v>2022</v>
      </c>
      <c r="D172" s="31" t="s">
        <v>2602</v>
      </c>
      <c r="E172" s="31" t="s">
        <v>2181</v>
      </c>
      <c r="F172" s="37">
        <v>44834</v>
      </c>
      <c r="G172" s="155" t="s">
        <v>2147</v>
      </c>
      <c r="H172" s="31" t="s">
        <v>2572</v>
      </c>
      <c r="I172" s="31" t="s">
        <v>2603</v>
      </c>
      <c r="J172" s="31" t="s">
        <v>2208</v>
      </c>
      <c r="K172" s="31" t="s">
        <v>2180</v>
      </c>
      <c r="L172" s="31" t="s">
        <v>2183</v>
      </c>
      <c r="M172" s="31">
        <v>2</v>
      </c>
      <c r="N172" s="31" t="s">
        <v>1134</v>
      </c>
      <c r="O172" s="31" t="s">
        <v>2212</v>
      </c>
      <c r="P172" s="137" t="s">
        <v>2604</v>
      </c>
      <c r="Q172" s="137">
        <v>44844</v>
      </c>
      <c r="R172" s="137">
        <v>44880</v>
      </c>
      <c r="S172" s="137"/>
      <c r="T172" s="31">
        <v>0</v>
      </c>
      <c r="U172" s="31">
        <v>0</v>
      </c>
      <c r="V172" s="31"/>
      <c r="W172" s="31"/>
      <c r="X172" s="38"/>
      <c r="Y172" s="38" t="s">
        <v>82</v>
      </c>
      <c r="Z172" s="37">
        <v>44881</v>
      </c>
      <c r="AA172" s="31" t="s">
        <v>1950</v>
      </c>
      <c r="AB172" s="31" t="s">
        <v>2634</v>
      </c>
      <c r="AC172" s="31"/>
      <c r="AD172" s="31"/>
      <c r="AE172" s="31"/>
      <c r="AF172" s="31"/>
      <c r="AG172" s="31"/>
      <c r="AH172" s="31"/>
      <c r="AI172" s="31"/>
    </row>
    <row r="173" spans="1:35" s="107" customFormat="1" ht="40.5" customHeight="1" x14ac:dyDescent="0.25">
      <c r="A173" s="31" t="s">
        <v>2163</v>
      </c>
      <c r="B173" s="31">
        <v>1</v>
      </c>
      <c r="C173" s="31">
        <v>2022</v>
      </c>
      <c r="D173" s="31" t="s">
        <v>2174</v>
      </c>
      <c r="E173" s="31" t="s">
        <v>2181</v>
      </c>
      <c r="F173" s="37">
        <v>44834</v>
      </c>
      <c r="G173" s="155" t="s">
        <v>2148</v>
      </c>
      <c r="H173" s="31" t="s">
        <v>2572</v>
      </c>
      <c r="I173" s="31" t="s">
        <v>2149</v>
      </c>
      <c r="J173" s="31" t="s">
        <v>2205</v>
      </c>
      <c r="K173" s="31" t="s">
        <v>2180</v>
      </c>
      <c r="L173" s="31" t="s">
        <v>2209</v>
      </c>
      <c r="M173" s="31">
        <v>1</v>
      </c>
      <c r="N173" s="31" t="s">
        <v>1134</v>
      </c>
      <c r="O173" s="31" t="s">
        <v>113</v>
      </c>
      <c r="P173" s="137" t="s">
        <v>2202</v>
      </c>
      <c r="Q173" s="137">
        <v>44844</v>
      </c>
      <c r="R173" s="137">
        <v>44880</v>
      </c>
      <c r="S173" s="137"/>
      <c r="T173" s="31">
        <v>0</v>
      </c>
      <c r="U173" s="31">
        <v>0</v>
      </c>
      <c r="V173" s="160">
        <v>44895</v>
      </c>
      <c r="W173" s="31" t="s">
        <v>2646</v>
      </c>
      <c r="X173" s="39" t="s">
        <v>2814</v>
      </c>
      <c r="Y173" s="109" t="s">
        <v>82</v>
      </c>
      <c r="Z173" s="111">
        <v>44904</v>
      </c>
      <c r="AA173" s="95" t="s">
        <v>1212</v>
      </c>
      <c r="AB173" s="95" t="s">
        <v>2815</v>
      </c>
      <c r="AC173" s="31"/>
      <c r="AD173" s="31"/>
      <c r="AE173" s="31"/>
      <c r="AF173" s="31"/>
      <c r="AG173" s="31"/>
      <c r="AH173" s="31"/>
      <c r="AI173" s="31"/>
    </row>
    <row r="174" spans="1:35" s="107" customFormat="1" ht="40.5" customHeight="1" x14ac:dyDescent="0.25">
      <c r="A174" s="31" t="s">
        <v>2164</v>
      </c>
      <c r="B174" s="31">
        <v>1</v>
      </c>
      <c r="C174" s="31">
        <v>2022</v>
      </c>
      <c r="D174" s="31" t="s">
        <v>2174</v>
      </c>
      <c r="E174" s="31" t="s">
        <v>2181</v>
      </c>
      <c r="F174" s="37">
        <v>44834</v>
      </c>
      <c r="G174" s="155" t="s">
        <v>2150</v>
      </c>
      <c r="H174" s="31" t="s">
        <v>2572</v>
      </c>
      <c r="I174" s="31" t="s">
        <v>2151</v>
      </c>
      <c r="J174" s="31" t="s">
        <v>2152</v>
      </c>
      <c r="K174" s="31" t="s">
        <v>2180</v>
      </c>
      <c r="L174" s="31" t="s">
        <v>2153</v>
      </c>
      <c r="M174" s="31">
        <v>1</v>
      </c>
      <c r="N174" s="31" t="s">
        <v>1134</v>
      </c>
      <c r="O174" s="31" t="s">
        <v>113</v>
      </c>
      <c r="P174" s="137" t="s">
        <v>2202</v>
      </c>
      <c r="Q174" s="137">
        <v>44844</v>
      </c>
      <c r="R174" s="137">
        <v>44880</v>
      </c>
      <c r="S174" s="137"/>
      <c r="T174" s="31">
        <v>0</v>
      </c>
      <c r="U174" s="31">
        <v>0</v>
      </c>
      <c r="V174" s="160">
        <v>44895</v>
      </c>
      <c r="W174" s="31" t="s">
        <v>2646</v>
      </c>
      <c r="X174" s="39" t="s">
        <v>2816</v>
      </c>
      <c r="Y174" s="109" t="s">
        <v>82</v>
      </c>
      <c r="Z174" s="111">
        <v>44904</v>
      </c>
      <c r="AA174" s="95" t="s">
        <v>1212</v>
      </c>
      <c r="AB174" s="95" t="s">
        <v>2817</v>
      </c>
      <c r="AC174" s="31"/>
      <c r="AD174" s="31"/>
      <c r="AE174" s="31"/>
      <c r="AF174" s="31"/>
      <c r="AG174" s="31"/>
      <c r="AH174" s="31"/>
      <c r="AI174" s="31"/>
    </row>
    <row r="175" spans="1:35" s="107" customFormat="1" ht="40.5" customHeight="1" x14ac:dyDescent="0.25">
      <c r="A175" s="31" t="s">
        <v>2165</v>
      </c>
      <c r="B175" s="31">
        <v>1</v>
      </c>
      <c r="C175" s="31">
        <v>2022</v>
      </c>
      <c r="D175" s="31" t="s">
        <v>2602</v>
      </c>
      <c r="E175" s="31" t="s">
        <v>2181</v>
      </c>
      <c r="F175" s="37">
        <v>44834</v>
      </c>
      <c r="G175" s="155" t="s">
        <v>2154</v>
      </c>
      <c r="H175" s="31" t="s">
        <v>2572</v>
      </c>
      <c r="I175" s="31" t="s">
        <v>2155</v>
      </c>
      <c r="J175" s="31" t="s">
        <v>2605</v>
      </c>
      <c r="K175" s="31" t="s">
        <v>2180</v>
      </c>
      <c r="L175" s="31" t="s">
        <v>2606</v>
      </c>
      <c r="M175" s="31">
        <v>1</v>
      </c>
      <c r="N175" s="31" t="s">
        <v>1134</v>
      </c>
      <c r="O175" s="31" t="s">
        <v>113</v>
      </c>
      <c r="P175" s="137" t="s">
        <v>2202</v>
      </c>
      <c r="Q175" s="137">
        <v>44844</v>
      </c>
      <c r="R175" s="137">
        <v>44880</v>
      </c>
      <c r="S175" s="137"/>
      <c r="T175" s="31">
        <v>0</v>
      </c>
      <c r="U175" s="31">
        <v>0</v>
      </c>
      <c r="V175" s="160">
        <v>44895</v>
      </c>
      <c r="W175" s="31" t="s">
        <v>2646</v>
      </c>
      <c r="X175" s="39" t="s">
        <v>2818</v>
      </c>
      <c r="Y175" s="109" t="s">
        <v>82</v>
      </c>
      <c r="Z175" s="111">
        <v>44904</v>
      </c>
      <c r="AA175" s="95" t="s">
        <v>1212</v>
      </c>
      <c r="AB175" s="95" t="s">
        <v>2819</v>
      </c>
      <c r="AC175" s="31"/>
      <c r="AD175" s="31"/>
      <c r="AE175" s="31"/>
      <c r="AF175" s="31"/>
      <c r="AG175" s="31"/>
      <c r="AH175" s="31"/>
      <c r="AI175" s="31"/>
    </row>
    <row r="176" spans="1:35" ht="40.5" hidden="1" customHeight="1" x14ac:dyDescent="0.25">
      <c r="A176" s="31" t="s">
        <v>2281</v>
      </c>
      <c r="B176" s="31">
        <v>1</v>
      </c>
      <c r="C176" s="31">
        <v>2022</v>
      </c>
      <c r="D176" s="32" t="s">
        <v>2463</v>
      </c>
      <c r="E176" s="31" t="s">
        <v>2275</v>
      </c>
      <c r="F176" s="137">
        <v>44831</v>
      </c>
      <c r="G176" s="151" t="s">
        <v>2607</v>
      </c>
      <c r="H176" s="31" t="s">
        <v>560</v>
      </c>
      <c r="I176" s="31" t="s">
        <v>2608</v>
      </c>
      <c r="J176" s="32" t="s">
        <v>2609</v>
      </c>
      <c r="K176" s="31" t="s">
        <v>430</v>
      </c>
      <c r="L176" s="31" t="s">
        <v>2276</v>
      </c>
      <c r="M176" s="31">
        <v>4</v>
      </c>
      <c r="N176" s="31" t="s">
        <v>102</v>
      </c>
      <c r="O176" s="31" t="s">
        <v>103</v>
      </c>
      <c r="P176" s="31" t="s">
        <v>103</v>
      </c>
      <c r="Q176" s="137">
        <v>44866</v>
      </c>
      <c r="R176" s="32">
        <v>45231</v>
      </c>
      <c r="S176" s="37"/>
      <c r="T176" s="31">
        <v>0</v>
      </c>
      <c r="U176" s="31">
        <v>0</v>
      </c>
      <c r="V176" s="31"/>
      <c r="W176" s="31"/>
      <c r="X176" s="31"/>
      <c r="Y176" s="38" t="s">
        <v>40</v>
      </c>
      <c r="Z176" s="31"/>
      <c r="AA176" s="31"/>
      <c r="AB176" s="31"/>
      <c r="AC176" s="31"/>
      <c r="AD176" s="31"/>
      <c r="AE176" s="31"/>
      <c r="AF176" s="31"/>
      <c r="AG176" s="31"/>
      <c r="AH176" s="31"/>
      <c r="AI176" s="31"/>
    </row>
    <row r="177" spans="1:35" ht="40.5" hidden="1" customHeight="1" x14ac:dyDescent="0.25">
      <c r="A177" s="31" t="s">
        <v>2285</v>
      </c>
      <c r="B177" s="31">
        <v>2</v>
      </c>
      <c r="C177" s="31">
        <v>2022</v>
      </c>
      <c r="D177" s="32" t="s">
        <v>2463</v>
      </c>
      <c r="E177" s="31" t="s">
        <v>2275</v>
      </c>
      <c r="F177" s="137">
        <v>44831</v>
      </c>
      <c r="G177" s="151" t="s">
        <v>2607</v>
      </c>
      <c r="H177" s="31" t="s">
        <v>560</v>
      </c>
      <c r="I177" s="31" t="s">
        <v>2608</v>
      </c>
      <c r="J177" s="32" t="s">
        <v>2277</v>
      </c>
      <c r="K177" s="31" t="s">
        <v>430</v>
      </c>
      <c r="L177" s="31" t="s">
        <v>2278</v>
      </c>
      <c r="M177" s="31">
        <v>1</v>
      </c>
      <c r="N177" s="31" t="s">
        <v>102</v>
      </c>
      <c r="O177" s="31" t="s">
        <v>103</v>
      </c>
      <c r="P177" s="31" t="s">
        <v>103</v>
      </c>
      <c r="Q177" s="137">
        <v>44866</v>
      </c>
      <c r="R177" s="32">
        <v>45231</v>
      </c>
      <c r="S177" s="37"/>
      <c r="T177" s="31">
        <v>0</v>
      </c>
      <c r="U177" s="31">
        <v>0</v>
      </c>
      <c r="V177" s="31"/>
      <c r="W177" s="31"/>
      <c r="X177" s="31"/>
      <c r="Y177" s="38" t="s">
        <v>40</v>
      </c>
      <c r="Z177" s="31"/>
      <c r="AA177" s="31"/>
      <c r="AB177" s="31"/>
      <c r="AC177" s="31"/>
      <c r="AD177" s="31"/>
      <c r="AE177" s="31"/>
      <c r="AF177" s="31"/>
      <c r="AG177" s="31"/>
      <c r="AH177" s="31"/>
      <c r="AI177" s="31"/>
    </row>
    <row r="178" spans="1:35" ht="40.5" hidden="1" customHeight="1" x14ac:dyDescent="0.25">
      <c r="A178" s="31" t="s">
        <v>2282</v>
      </c>
      <c r="B178" s="31">
        <v>3</v>
      </c>
      <c r="C178" s="31">
        <v>2022</v>
      </c>
      <c r="D178" s="32" t="s">
        <v>2463</v>
      </c>
      <c r="E178" s="31" t="s">
        <v>2275</v>
      </c>
      <c r="F178" s="137">
        <v>44831</v>
      </c>
      <c r="G178" s="151" t="s">
        <v>2607</v>
      </c>
      <c r="H178" s="31" t="s">
        <v>560</v>
      </c>
      <c r="I178" s="31" t="s">
        <v>2608</v>
      </c>
      <c r="J178" s="32" t="s">
        <v>2610</v>
      </c>
      <c r="K178" s="31" t="s">
        <v>430</v>
      </c>
      <c r="L178" s="31" t="s">
        <v>2279</v>
      </c>
      <c r="M178" s="31">
        <v>1</v>
      </c>
      <c r="N178" s="31" t="s">
        <v>102</v>
      </c>
      <c r="O178" s="31" t="s">
        <v>103</v>
      </c>
      <c r="P178" s="31" t="s">
        <v>103</v>
      </c>
      <c r="Q178" s="137">
        <v>44866</v>
      </c>
      <c r="R178" s="32">
        <v>45231</v>
      </c>
      <c r="S178" s="37"/>
      <c r="T178" s="31">
        <v>0</v>
      </c>
      <c r="U178" s="31">
        <v>0</v>
      </c>
      <c r="V178" s="31"/>
      <c r="W178" s="31"/>
      <c r="X178" s="31"/>
      <c r="Y178" s="38" t="s">
        <v>40</v>
      </c>
      <c r="Z178" s="31"/>
      <c r="AA178" s="31"/>
      <c r="AB178" s="31"/>
      <c r="AC178" s="31"/>
      <c r="AD178" s="31"/>
      <c r="AE178" s="31"/>
      <c r="AF178" s="31"/>
      <c r="AG178" s="31"/>
      <c r="AH178" s="31"/>
      <c r="AI178" s="31"/>
    </row>
    <row r="179" spans="1:35" ht="40.5" hidden="1" customHeight="1" x14ac:dyDescent="0.25">
      <c r="A179" s="31" t="s">
        <v>2283</v>
      </c>
      <c r="B179" s="31">
        <v>4</v>
      </c>
      <c r="C179" s="31">
        <v>2022</v>
      </c>
      <c r="D179" s="32" t="s">
        <v>2463</v>
      </c>
      <c r="E179" s="31" t="s">
        <v>2275</v>
      </c>
      <c r="F179" s="137">
        <v>44831</v>
      </c>
      <c r="G179" s="151" t="s">
        <v>2607</v>
      </c>
      <c r="H179" s="31" t="s">
        <v>560</v>
      </c>
      <c r="I179" s="31" t="s">
        <v>2608</v>
      </c>
      <c r="J179" s="32" t="s">
        <v>2611</v>
      </c>
      <c r="K179" s="31" t="s">
        <v>430</v>
      </c>
      <c r="L179" s="31" t="s">
        <v>2280</v>
      </c>
      <c r="M179" s="31">
        <v>2</v>
      </c>
      <c r="N179" s="31" t="s">
        <v>102</v>
      </c>
      <c r="O179" s="31" t="s">
        <v>103</v>
      </c>
      <c r="P179" s="31" t="s">
        <v>103</v>
      </c>
      <c r="Q179" s="137">
        <v>44866</v>
      </c>
      <c r="R179" s="32">
        <v>45231</v>
      </c>
      <c r="S179" s="37"/>
      <c r="T179" s="31">
        <v>0</v>
      </c>
      <c r="U179" s="31">
        <v>0</v>
      </c>
      <c r="V179" s="31"/>
      <c r="W179" s="31"/>
      <c r="X179" s="31"/>
      <c r="Y179" s="38" t="s">
        <v>40</v>
      </c>
      <c r="Z179" s="31"/>
      <c r="AA179" s="31"/>
      <c r="AB179" s="31"/>
      <c r="AC179" s="31"/>
      <c r="AD179" s="31"/>
      <c r="AE179" s="31"/>
      <c r="AF179" s="31"/>
      <c r="AG179" s="31"/>
      <c r="AH179" s="31"/>
      <c r="AI179" s="31"/>
    </row>
    <row r="180" spans="1:35" ht="40.5" hidden="1" customHeight="1" x14ac:dyDescent="0.25">
      <c r="A180" s="31" t="s">
        <v>2284</v>
      </c>
      <c r="B180" s="31">
        <v>1</v>
      </c>
      <c r="C180" s="31">
        <v>2022</v>
      </c>
      <c r="D180" s="31" t="s">
        <v>2286</v>
      </c>
      <c r="E180" s="31" t="s">
        <v>2287</v>
      </c>
      <c r="F180" s="37">
        <v>44802</v>
      </c>
      <c r="G180" s="151" t="s">
        <v>2288</v>
      </c>
      <c r="H180" s="31" t="s">
        <v>98</v>
      </c>
      <c r="I180" s="31" t="s">
        <v>2289</v>
      </c>
      <c r="J180" s="31" t="s">
        <v>2290</v>
      </c>
      <c r="K180" s="31" t="s">
        <v>68</v>
      </c>
      <c r="L180" s="31" t="s">
        <v>2291</v>
      </c>
      <c r="M180" s="31">
        <v>34</v>
      </c>
      <c r="N180" s="31" t="s">
        <v>102</v>
      </c>
      <c r="O180" s="31" t="s">
        <v>2301</v>
      </c>
      <c r="P180" s="31" t="s">
        <v>2301</v>
      </c>
      <c r="Q180" s="137">
        <v>44835</v>
      </c>
      <c r="R180" s="32">
        <v>44910</v>
      </c>
      <c r="S180" s="37"/>
      <c r="T180" s="31">
        <v>0</v>
      </c>
      <c r="U180" s="31">
        <v>0</v>
      </c>
      <c r="V180" s="31"/>
      <c r="W180" s="31"/>
      <c r="X180" s="31"/>
      <c r="Y180" s="38" t="s">
        <v>40</v>
      </c>
      <c r="Z180" s="31"/>
      <c r="AA180" s="31"/>
      <c r="AB180" s="31"/>
      <c r="AC180" s="31"/>
      <c r="AD180" s="31"/>
      <c r="AE180" s="31"/>
      <c r="AF180" s="31"/>
      <c r="AG180" s="31"/>
      <c r="AH180" s="31"/>
      <c r="AI180" s="31"/>
    </row>
    <row r="181" spans="1:35" ht="40.5" hidden="1" customHeight="1" x14ac:dyDescent="0.25">
      <c r="A181" s="31" t="s">
        <v>2284</v>
      </c>
      <c r="B181" s="31">
        <v>2</v>
      </c>
      <c r="C181" s="31">
        <v>2022</v>
      </c>
      <c r="D181" s="31" t="s">
        <v>2286</v>
      </c>
      <c r="E181" s="31" t="s">
        <v>2292</v>
      </c>
      <c r="F181" s="37">
        <v>44802</v>
      </c>
      <c r="G181" s="151" t="s">
        <v>2288</v>
      </c>
      <c r="H181" s="31" t="s">
        <v>98</v>
      </c>
      <c r="I181" s="31" t="s">
        <v>2293</v>
      </c>
      <c r="J181" s="31" t="s">
        <v>2294</v>
      </c>
      <c r="K181" s="31" t="s">
        <v>68</v>
      </c>
      <c r="L181" s="31" t="s">
        <v>2295</v>
      </c>
      <c r="M181" s="31">
        <v>1</v>
      </c>
      <c r="N181" s="31" t="s">
        <v>102</v>
      </c>
      <c r="O181" s="31" t="s">
        <v>2301</v>
      </c>
      <c r="P181" s="31" t="s">
        <v>2301</v>
      </c>
      <c r="Q181" s="137">
        <v>44835</v>
      </c>
      <c r="R181" s="32">
        <v>44910</v>
      </c>
      <c r="S181" s="37"/>
      <c r="T181" s="31">
        <v>0</v>
      </c>
      <c r="U181" s="31">
        <v>0</v>
      </c>
      <c r="V181" s="31"/>
      <c r="W181" s="31"/>
      <c r="X181" s="31"/>
      <c r="Y181" s="38" t="s">
        <v>40</v>
      </c>
      <c r="Z181" s="31"/>
      <c r="AA181" s="31"/>
      <c r="AB181" s="31"/>
      <c r="AC181" s="31"/>
      <c r="AD181" s="31"/>
      <c r="AE181" s="31"/>
      <c r="AF181" s="31"/>
      <c r="AG181" s="31"/>
      <c r="AH181" s="31"/>
      <c r="AI181" s="31"/>
    </row>
    <row r="182" spans="1:35" ht="40.5" hidden="1" customHeight="1" x14ac:dyDescent="0.25">
      <c r="A182" s="31" t="s">
        <v>2284</v>
      </c>
      <c r="B182" s="31">
        <v>3</v>
      </c>
      <c r="C182" s="31">
        <v>2022</v>
      </c>
      <c r="D182" s="31" t="s">
        <v>2286</v>
      </c>
      <c r="E182" s="31" t="s">
        <v>2292</v>
      </c>
      <c r="F182" s="37">
        <v>44802</v>
      </c>
      <c r="G182" s="151" t="s">
        <v>2288</v>
      </c>
      <c r="H182" s="31" t="s">
        <v>98</v>
      </c>
      <c r="I182" s="31" t="s">
        <v>2289</v>
      </c>
      <c r="J182" s="31" t="s">
        <v>2296</v>
      </c>
      <c r="K182" s="31" t="s">
        <v>68</v>
      </c>
      <c r="L182" s="31" t="s">
        <v>2297</v>
      </c>
      <c r="M182" s="31">
        <v>1</v>
      </c>
      <c r="N182" s="31" t="s">
        <v>102</v>
      </c>
      <c r="O182" s="31" t="s">
        <v>2301</v>
      </c>
      <c r="P182" s="31" t="s">
        <v>2301</v>
      </c>
      <c r="Q182" s="137">
        <v>44835</v>
      </c>
      <c r="R182" s="32">
        <v>44910</v>
      </c>
      <c r="S182" s="37"/>
      <c r="T182" s="31">
        <v>0</v>
      </c>
      <c r="U182" s="31">
        <v>0</v>
      </c>
      <c r="V182" s="31"/>
      <c r="W182" s="31"/>
      <c r="X182" s="31"/>
      <c r="Y182" s="38" t="s">
        <v>40</v>
      </c>
      <c r="Z182" s="31"/>
      <c r="AA182" s="31"/>
      <c r="AB182" s="31"/>
      <c r="AC182" s="31"/>
      <c r="AD182" s="31"/>
      <c r="AE182" s="31"/>
      <c r="AF182" s="31"/>
      <c r="AG182" s="31"/>
      <c r="AH182" s="31"/>
      <c r="AI182" s="31"/>
    </row>
    <row r="183" spans="1:35" ht="40.5" hidden="1" customHeight="1" x14ac:dyDescent="0.25">
      <c r="A183" s="31" t="s">
        <v>2284</v>
      </c>
      <c r="B183" s="31">
        <v>4</v>
      </c>
      <c r="C183" s="31">
        <v>2022</v>
      </c>
      <c r="D183" s="31" t="s">
        <v>2286</v>
      </c>
      <c r="E183" s="31" t="s">
        <v>2298</v>
      </c>
      <c r="F183" s="37">
        <v>44802</v>
      </c>
      <c r="G183" s="151" t="s">
        <v>2288</v>
      </c>
      <c r="H183" s="31" t="s">
        <v>98</v>
      </c>
      <c r="I183" s="31" t="s">
        <v>2289</v>
      </c>
      <c r="J183" s="31" t="s">
        <v>2299</v>
      </c>
      <c r="K183" s="31" t="s">
        <v>68</v>
      </c>
      <c r="L183" s="31" t="s">
        <v>2300</v>
      </c>
      <c r="M183" s="31">
        <v>3</v>
      </c>
      <c r="N183" s="31" t="s">
        <v>102</v>
      </c>
      <c r="O183" s="31" t="s">
        <v>2301</v>
      </c>
      <c r="P183" s="31" t="s">
        <v>2301</v>
      </c>
      <c r="Q183" s="137">
        <v>44896</v>
      </c>
      <c r="R183" s="32">
        <v>44972</v>
      </c>
      <c r="S183" s="37"/>
      <c r="T183" s="31">
        <v>0</v>
      </c>
      <c r="U183" s="31">
        <v>0</v>
      </c>
      <c r="V183" s="31"/>
      <c r="W183" s="31"/>
      <c r="X183" s="31"/>
      <c r="Y183" s="38" t="s">
        <v>40</v>
      </c>
      <c r="Z183" s="31"/>
      <c r="AA183" s="31"/>
      <c r="AB183" s="31"/>
      <c r="AC183" s="31"/>
      <c r="AD183" s="31"/>
      <c r="AE183" s="31"/>
      <c r="AF183" s="31"/>
      <c r="AG183" s="31"/>
      <c r="AH183" s="31"/>
      <c r="AI183" s="31"/>
    </row>
    <row r="184" spans="1:35" ht="40.5" hidden="1" customHeight="1" x14ac:dyDescent="0.25">
      <c r="A184" s="147" t="s">
        <v>2393</v>
      </c>
      <c r="B184" s="147">
        <v>1</v>
      </c>
      <c r="C184" s="147">
        <v>2022</v>
      </c>
      <c r="D184" s="147" t="s">
        <v>2463</v>
      </c>
      <c r="E184" s="147" t="s">
        <v>2363</v>
      </c>
      <c r="F184" s="148">
        <v>44846</v>
      </c>
      <c r="G184" s="156" t="s">
        <v>2364</v>
      </c>
      <c r="H184" s="31" t="s">
        <v>456</v>
      </c>
      <c r="I184" s="31" t="s">
        <v>2612</v>
      </c>
      <c r="J184" s="147" t="s">
        <v>2613</v>
      </c>
      <c r="K184" s="31" t="s">
        <v>340</v>
      </c>
      <c r="L184" s="147" t="s">
        <v>2614</v>
      </c>
      <c r="M184" s="147">
        <v>1</v>
      </c>
      <c r="N184" s="31" t="s">
        <v>102</v>
      </c>
      <c r="O184" s="31" t="s">
        <v>103</v>
      </c>
      <c r="P184" s="31" t="s">
        <v>103</v>
      </c>
      <c r="Q184" s="137">
        <v>44846</v>
      </c>
      <c r="R184" s="169">
        <v>44956</v>
      </c>
      <c r="S184" s="196"/>
      <c r="T184" s="31">
        <v>0</v>
      </c>
      <c r="U184" s="31">
        <v>0</v>
      </c>
      <c r="V184" s="147"/>
      <c r="W184" s="147"/>
      <c r="X184" s="147"/>
      <c r="Y184" s="147" t="s">
        <v>40</v>
      </c>
      <c r="Z184" s="31"/>
      <c r="AA184" s="31"/>
      <c r="AB184" s="31"/>
      <c r="AC184" s="31"/>
      <c r="AD184" s="31"/>
      <c r="AE184" s="31"/>
      <c r="AF184" s="31"/>
      <c r="AG184" s="31"/>
      <c r="AH184" s="31"/>
      <c r="AI184" s="31"/>
    </row>
    <row r="185" spans="1:35" ht="40.5" hidden="1" customHeight="1" x14ac:dyDescent="0.25">
      <c r="A185" s="147" t="s">
        <v>2393</v>
      </c>
      <c r="B185" s="147">
        <v>2</v>
      </c>
      <c r="C185" s="147">
        <v>2022</v>
      </c>
      <c r="D185" s="147" t="s">
        <v>2463</v>
      </c>
      <c r="E185" s="147" t="s">
        <v>2363</v>
      </c>
      <c r="F185" s="148">
        <v>44846</v>
      </c>
      <c r="G185" s="156" t="s">
        <v>2364</v>
      </c>
      <c r="H185" s="31" t="s">
        <v>456</v>
      </c>
      <c r="I185" s="31" t="s">
        <v>2612</v>
      </c>
      <c r="J185" s="32" t="s">
        <v>2615</v>
      </c>
      <c r="K185" s="31" t="s">
        <v>340</v>
      </c>
      <c r="L185" s="31" t="s">
        <v>2616</v>
      </c>
      <c r="M185" s="31">
        <v>1</v>
      </c>
      <c r="N185" s="31" t="s">
        <v>102</v>
      </c>
      <c r="O185" s="31" t="s">
        <v>103</v>
      </c>
      <c r="P185" s="31" t="s">
        <v>103</v>
      </c>
      <c r="Q185" s="137">
        <v>44846</v>
      </c>
      <c r="R185" s="32">
        <v>44956</v>
      </c>
      <c r="S185" s="170"/>
      <c r="T185" s="31">
        <v>0</v>
      </c>
      <c r="U185" s="31">
        <v>0</v>
      </c>
      <c r="V185" s="149"/>
      <c r="W185" s="149"/>
      <c r="X185" s="149"/>
      <c r="Y185" s="147" t="s">
        <v>40</v>
      </c>
      <c r="Z185" s="31"/>
      <c r="AA185" s="31"/>
      <c r="AB185" s="31"/>
      <c r="AC185" s="31"/>
      <c r="AD185" s="31"/>
      <c r="AE185" s="31"/>
      <c r="AF185" s="31"/>
      <c r="AG185" s="31"/>
      <c r="AH185" s="31"/>
      <c r="AI185" s="31"/>
    </row>
    <row r="186" spans="1:35" ht="40.5" hidden="1" customHeight="1" x14ac:dyDescent="0.25">
      <c r="A186" s="147" t="s">
        <v>2393</v>
      </c>
      <c r="B186" s="147">
        <v>3</v>
      </c>
      <c r="C186" s="147">
        <v>2022</v>
      </c>
      <c r="D186" s="147" t="s">
        <v>2463</v>
      </c>
      <c r="E186" s="147" t="s">
        <v>2363</v>
      </c>
      <c r="F186" s="148">
        <v>44846</v>
      </c>
      <c r="G186" s="156" t="s">
        <v>2364</v>
      </c>
      <c r="H186" s="31" t="s">
        <v>456</v>
      </c>
      <c r="I186" s="31" t="s">
        <v>2612</v>
      </c>
      <c r="J186" s="32" t="s">
        <v>2617</v>
      </c>
      <c r="K186" s="31" t="s">
        <v>48</v>
      </c>
      <c r="L186" s="31" t="s">
        <v>2365</v>
      </c>
      <c r="M186" s="31" t="s">
        <v>2366</v>
      </c>
      <c r="N186" s="31" t="s">
        <v>102</v>
      </c>
      <c r="O186" s="31" t="s">
        <v>103</v>
      </c>
      <c r="P186" s="31" t="s">
        <v>103</v>
      </c>
      <c r="Q186" s="137">
        <v>44846</v>
      </c>
      <c r="R186" s="32">
        <v>44925</v>
      </c>
      <c r="S186" s="170"/>
      <c r="T186" s="31">
        <v>0</v>
      </c>
      <c r="U186" s="31">
        <v>0</v>
      </c>
      <c r="V186" s="149"/>
      <c r="W186" s="149"/>
      <c r="X186" s="149"/>
      <c r="Y186" s="147" t="s">
        <v>40</v>
      </c>
      <c r="Z186" s="31"/>
      <c r="AA186" s="31"/>
      <c r="AB186" s="31"/>
      <c r="AC186" s="31"/>
      <c r="AD186" s="31"/>
      <c r="AE186" s="31"/>
      <c r="AF186" s="31"/>
      <c r="AG186" s="31"/>
      <c r="AH186" s="31"/>
      <c r="AI186" s="31"/>
    </row>
    <row r="187" spans="1:35" s="107" customFormat="1" ht="40.5" customHeight="1" x14ac:dyDescent="0.25">
      <c r="A187" s="147" t="s">
        <v>2394</v>
      </c>
      <c r="B187" s="147">
        <v>1</v>
      </c>
      <c r="C187" s="147">
        <v>2022</v>
      </c>
      <c r="D187" s="147" t="s">
        <v>273</v>
      </c>
      <c r="E187" s="147" t="s">
        <v>2363</v>
      </c>
      <c r="F187" s="148">
        <v>44846</v>
      </c>
      <c r="G187" s="156" t="s">
        <v>2367</v>
      </c>
      <c r="H187" s="31" t="s">
        <v>456</v>
      </c>
      <c r="I187" s="147" t="s">
        <v>2618</v>
      </c>
      <c r="J187" s="147" t="s">
        <v>2368</v>
      </c>
      <c r="K187" s="147" t="s">
        <v>340</v>
      </c>
      <c r="L187" s="147" t="s">
        <v>2369</v>
      </c>
      <c r="M187" s="147" t="s">
        <v>674</v>
      </c>
      <c r="N187" s="149" t="s">
        <v>314</v>
      </c>
      <c r="O187" s="31" t="s">
        <v>291</v>
      </c>
      <c r="P187" s="147" t="s">
        <v>2370</v>
      </c>
      <c r="Q187" s="137">
        <v>44846</v>
      </c>
      <c r="R187" s="169">
        <v>44895</v>
      </c>
      <c r="S187" s="170"/>
      <c r="T187" s="31">
        <v>0</v>
      </c>
      <c r="U187" s="31">
        <v>0</v>
      </c>
      <c r="V187" s="149"/>
      <c r="W187" s="149"/>
      <c r="X187" s="149"/>
      <c r="Y187" s="147" t="s">
        <v>82</v>
      </c>
      <c r="Z187" s="37">
        <v>44897</v>
      </c>
      <c r="AA187" s="31" t="s">
        <v>1950</v>
      </c>
      <c r="AB187" s="31" t="s">
        <v>2649</v>
      </c>
      <c r="AC187" s="31"/>
      <c r="AD187" s="31"/>
      <c r="AE187" s="31"/>
      <c r="AF187" s="31"/>
      <c r="AG187" s="31"/>
      <c r="AH187" s="31"/>
      <c r="AI187" s="31"/>
    </row>
    <row r="188" spans="1:35" s="107" customFormat="1" ht="40.5" hidden="1" customHeight="1" x14ac:dyDescent="0.25">
      <c r="A188" s="147" t="s">
        <v>2394</v>
      </c>
      <c r="B188" s="147">
        <v>2</v>
      </c>
      <c r="C188" s="147">
        <v>2022</v>
      </c>
      <c r="D188" s="147" t="s">
        <v>273</v>
      </c>
      <c r="E188" s="147" t="s">
        <v>2363</v>
      </c>
      <c r="F188" s="148">
        <v>44846</v>
      </c>
      <c r="G188" s="156" t="s">
        <v>2367</v>
      </c>
      <c r="H188" s="31" t="s">
        <v>456</v>
      </c>
      <c r="I188" s="147" t="s">
        <v>2619</v>
      </c>
      <c r="J188" s="147" t="s">
        <v>2371</v>
      </c>
      <c r="K188" s="147" t="s">
        <v>48</v>
      </c>
      <c r="L188" s="147" t="s">
        <v>2372</v>
      </c>
      <c r="M188" s="147" t="s">
        <v>2373</v>
      </c>
      <c r="N188" s="149" t="s">
        <v>314</v>
      </c>
      <c r="O188" s="31" t="s">
        <v>291</v>
      </c>
      <c r="P188" s="147" t="s">
        <v>2370</v>
      </c>
      <c r="Q188" s="137">
        <v>44880</v>
      </c>
      <c r="R188" s="169">
        <v>44910</v>
      </c>
      <c r="S188" s="170"/>
      <c r="T188" s="31">
        <v>0</v>
      </c>
      <c r="U188" s="31">
        <v>0</v>
      </c>
      <c r="V188" s="149"/>
      <c r="W188" s="149"/>
      <c r="X188" s="149"/>
      <c r="Y188" s="147" t="s">
        <v>82</v>
      </c>
      <c r="Z188" s="37">
        <v>44915</v>
      </c>
      <c r="AA188" s="31" t="s">
        <v>1950</v>
      </c>
      <c r="AB188" s="31" t="s">
        <v>2800</v>
      </c>
      <c r="AC188" s="31"/>
      <c r="AD188" s="31"/>
      <c r="AE188" s="31"/>
      <c r="AF188" s="31"/>
      <c r="AG188" s="31"/>
      <c r="AH188" s="31"/>
      <c r="AI188" s="31"/>
    </row>
    <row r="189" spans="1:35" s="107" customFormat="1" ht="40.5" customHeight="1" x14ac:dyDescent="0.25">
      <c r="A189" s="147" t="s">
        <v>2395</v>
      </c>
      <c r="B189" s="147">
        <v>1</v>
      </c>
      <c r="C189" s="147">
        <v>2022</v>
      </c>
      <c r="D189" s="147" t="s">
        <v>273</v>
      </c>
      <c r="E189" s="147" t="s">
        <v>2363</v>
      </c>
      <c r="F189" s="148">
        <v>44846</v>
      </c>
      <c r="G189" s="156" t="s">
        <v>2374</v>
      </c>
      <c r="H189" s="147" t="s">
        <v>2572</v>
      </c>
      <c r="I189" s="147" t="s">
        <v>2375</v>
      </c>
      <c r="J189" s="147" t="s">
        <v>2376</v>
      </c>
      <c r="K189" s="147" t="s">
        <v>48</v>
      </c>
      <c r="L189" s="147" t="s">
        <v>2377</v>
      </c>
      <c r="M189" s="147" t="s">
        <v>2378</v>
      </c>
      <c r="N189" s="149" t="s">
        <v>314</v>
      </c>
      <c r="O189" s="31" t="s">
        <v>291</v>
      </c>
      <c r="P189" s="147" t="s">
        <v>2370</v>
      </c>
      <c r="Q189" s="137">
        <v>44846</v>
      </c>
      <c r="R189" s="169">
        <v>44895</v>
      </c>
      <c r="S189" s="170"/>
      <c r="T189" s="31">
        <v>0</v>
      </c>
      <c r="U189" s="31">
        <v>0</v>
      </c>
      <c r="V189" s="149"/>
      <c r="W189" s="149"/>
      <c r="X189" s="149"/>
      <c r="Y189" s="147" t="s">
        <v>82</v>
      </c>
      <c r="Z189" s="37">
        <v>44897</v>
      </c>
      <c r="AA189" s="31" t="s">
        <v>1950</v>
      </c>
      <c r="AB189" s="31" t="s">
        <v>2650</v>
      </c>
      <c r="AC189" s="31"/>
      <c r="AD189" s="31"/>
      <c r="AE189" s="31"/>
      <c r="AF189" s="31"/>
      <c r="AG189" s="31"/>
      <c r="AH189" s="31"/>
      <c r="AI189" s="31"/>
    </row>
    <row r="190" spans="1:35" ht="40.5" hidden="1" customHeight="1" x14ac:dyDescent="0.25">
      <c r="A190" s="147" t="s">
        <v>2396</v>
      </c>
      <c r="B190" s="147">
        <v>1</v>
      </c>
      <c r="C190" s="147">
        <v>2022</v>
      </c>
      <c r="D190" s="147" t="s">
        <v>273</v>
      </c>
      <c r="E190" s="147" t="s">
        <v>2363</v>
      </c>
      <c r="F190" s="148">
        <v>44846</v>
      </c>
      <c r="G190" s="156" t="s">
        <v>2379</v>
      </c>
      <c r="H190" s="147" t="s">
        <v>2572</v>
      </c>
      <c r="I190" s="147" t="s">
        <v>2380</v>
      </c>
      <c r="J190" s="147" t="s">
        <v>2381</v>
      </c>
      <c r="K190" s="147" t="s">
        <v>48</v>
      </c>
      <c r="L190" s="147" t="s">
        <v>2382</v>
      </c>
      <c r="M190" s="147" t="s">
        <v>2383</v>
      </c>
      <c r="N190" s="31" t="s">
        <v>314</v>
      </c>
      <c r="O190" s="31" t="s">
        <v>291</v>
      </c>
      <c r="P190" s="147" t="s">
        <v>2370</v>
      </c>
      <c r="Q190" s="137">
        <v>44846</v>
      </c>
      <c r="R190" s="169">
        <v>44925</v>
      </c>
      <c r="S190" s="170"/>
      <c r="T190" s="31">
        <v>0</v>
      </c>
      <c r="U190" s="31">
        <v>0</v>
      </c>
      <c r="V190" s="149"/>
      <c r="W190" s="149"/>
      <c r="X190" s="149"/>
      <c r="Y190" s="147" t="s">
        <v>40</v>
      </c>
      <c r="Z190" s="31"/>
      <c r="AA190" s="31"/>
      <c r="AB190" s="31"/>
      <c r="AC190" s="31"/>
      <c r="AD190" s="31"/>
      <c r="AE190" s="31"/>
      <c r="AF190" s="31"/>
      <c r="AG190" s="31"/>
      <c r="AH190" s="31"/>
      <c r="AI190" s="31"/>
    </row>
    <row r="191" spans="1:35" s="107" customFormat="1" ht="40.5" hidden="1" customHeight="1" x14ac:dyDescent="0.25">
      <c r="A191" s="147" t="s">
        <v>2397</v>
      </c>
      <c r="B191" s="147">
        <v>1</v>
      </c>
      <c r="C191" s="147">
        <v>2022</v>
      </c>
      <c r="D191" s="147" t="s">
        <v>273</v>
      </c>
      <c r="E191" s="147" t="s">
        <v>2363</v>
      </c>
      <c r="F191" s="148">
        <v>44846</v>
      </c>
      <c r="G191" s="157" t="s">
        <v>2384</v>
      </c>
      <c r="H191" s="147" t="s">
        <v>2385</v>
      </c>
      <c r="I191" s="147" t="s">
        <v>2386</v>
      </c>
      <c r="J191" s="147" t="s">
        <v>2620</v>
      </c>
      <c r="K191" s="147" t="s">
        <v>48</v>
      </c>
      <c r="L191" s="147" t="s">
        <v>2387</v>
      </c>
      <c r="M191" s="147" t="s">
        <v>2388</v>
      </c>
      <c r="N191" s="149" t="s">
        <v>314</v>
      </c>
      <c r="O191" s="31" t="s">
        <v>291</v>
      </c>
      <c r="P191" s="147" t="s">
        <v>2389</v>
      </c>
      <c r="Q191" s="137">
        <v>44846</v>
      </c>
      <c r="R191" s="169">
        <v>44925</v>
      </c>
      <c r="S191" s="170"/>
      <c r="T191" s="31">
        <v>0</v>
      </c>
      <c r="U191" s="31">
        <v>0</v>
      </c>
      <c r="V191" s="149"/>
      <c r="W191" s="149"/>
      <c r="X191" s="149"/>
      <c r="Y191" s="147" t="s">
        <v>82</v>
      </c>
      <c r="Z191" s="37">
        <v>44907</v>
      </c>
      <c r="AA191" s="31" t="s">
        <v>1950</v>
      </c>
      <c r="AB191" s="31" t="s">
        <v>2661</v>
      </c>
      <c r="AC191" s="31"/>
      <c r="AD191" s="31"/>
      <c r="AE191" s="31"/>
      <c r="AF191" s="31"/>
      <c r="AG191" s="31"/>
      <c r="AH191" s="31"/>
      <c r="AI191" s="31"/>
    </row>
    <row r="192" spans="1:35" ht="40.5" hidden="1" customHeight="1" x14ac:dyDescent="0.25">
      <c r="A192" s="147" t="s">
        <v>2398</v>
      </c>
      <c r="B192" s="31">
        <v>1</v>
      </c>
      <c r="C192" s="147">
        <v>2022</v>
      </c>
      <c r="D192" s="147" t="s">
        <v>273</v>
      </c>
      <c r="E192" s="147" t="s">
        <v>2363</v>
      </c>
      <c r="F192" s="148">
        <v>44846</v>
      </c>
      <c r="G192" s="151" t="s">
        <v>2390</v>
      </c>
      <c r="H192" s="147" t="s">
        <v>2385</v>
      </c>
      <c r="I192" s="31" t="s">
        <v>2391</v>
      </c>
      <c r="J192" s="32" t="s">
        <v>2621</v>
      </c>
      <c r="K192" s="31" t="s">
        <v>430</v>
      </c>
      <c r="L192" s="31" t="s">
        <v>2392</v>
      </c>
      <c r="M192" s="31">
        <v>100</v>
      </c>
      <c r="N192" s="149" t="s">
        <v>314</v>
      </c>
      <c r="O192" s="31" t="s">
        <v>291</v>
      </c>
      <c r="P192" s="147" t="s">
        <v>2370</v>
      </c>
      <c r="Q192" s="137">
        <v>44846</v>
      </c>
      <c r="R192" s="32">
        <v>44925</v>
      </c>
      <c r="S192" s="37"/>
      <c r="T192" s="31">
        <v>0</v>
      </c>
      <c r="U192" s="31">
        <v>0</v>
      </c>
      <c r="V192" s="31"/>
      <c r="W192" s="31"/>
      <c r="X192" s="31"/>
      <c r="Y192" s="147" t="s">
        <v>40</v>
      </c>
      <c r="Z192" s="31"/>
      <c r="AA192" s="31"/>
      <c r="AB192" s="31"/>
      <c r="AC192" s="31"/>
      <c r="AD192" s="31"/>
      <c r="AE192" s="31"/>
      <c r="AF192" s="31"/>
      <c r="AG192" s="31"/>
      <c r="AH192" s="31"/>
      <c r="AI192" s="31"/>
    </row>
    <row r="193" spans="1:35" ht="40.5" hidden="1" customHeight="1" x14ac:dyDescent="0.25">
      <c r="A193" s="138" t="s">
        <v>2081</v>
      </c>
      <c r="B193" s="138">
        <v>3</v>
      </c>
      <c r="C193" s="138">
        <v>2022</v>
      </c>
      <c r="D193" s="34" t="s">
        <v>627</v>
      </c>
      <c r="E193" s="31" t="s">
        <v>2173</v>
      </c>
      <c r="F193" s="37">
        <v>44827</v>
      </c>
      <c r="G193" s="151" t="s">
        <v>2066</v>
      </c>
      <c r="H193" s="34" t="s">
        <v>611</v>
      </c>
      <c r="I193" s="34" t="s">
        <v>2067</v>
      </c>
      <c r="J193" s="34" t="s">
        <v>2070</v>
      </c>
      <c r="K193" s="31" t="s">
        <v>36</v>
      </c>
      <c r="L193" s="34" t="s">
        <v>2071</v>
      </c>
      <c r="M193" s="31" t="s">
        <v>2072</v>
      </c>
      <c r="N193" s="31" t="s">
        <v>38</v>
      </c>
      <c r="O193" s="31" t="s">
        <v>2094</v>
      </c>
      <c r="P193" s="195" t="s">
        <v>2094</v>
      </c>
      <c r="Q193" s="167">
        <v>44841</v>
      </c>
      <c r="R193" s="167">
        <v>44925</v>
      </c>
      <c r="S193" s="160"/>
      <c r="T193" s="31">
        <v>0</v>
      </c>
      <c r="U193" s="31">
        <v>0</v>
      </c>
      <c r="V193" s="160">
        <v>44901</v>
      </c>
      <c r="W193" s="162" t="s">
        <v>2731</v>
      </c>
      <c r="X193" s="162" t="s">
        <v>2732</v>
      </c>
      <c r="Y193" s="109" t="s">
        <v>40</v>
      </c>
      <c r="Z193" s="166">
        <v>44907</v>
      </c>
      <c r="AA193" s="143" t="s">
        <v>2017</v>
      </c>
      <c r="AB193" s="142" t="s">
        <v>2733</v>
      </c>
      <c r="AC193" s="31"/>
      <c r="AD193" s="31"/>
      <c r="AE193" s="31"/>
      <c r="AF193" s="31"/>
      <c r="AG193" s="31"/>
      <c r="AH193" s="31"/>
      <c r="AI193" s="31"/>
    </row>
    <row r="194" spans="1:35" ht="40.5" hidden="1" customHeight="1" x14ac:dyDescent="0.25">
      <c r="A194" s="138" t="s">
        <v>2081</v>
      </c>
      <c r="B194" s="138">
        <v>4</v>
      </c>
      <c r="C194" s="138">
        <v>2022</v>
      </c>
      <c r="D194" s="34" t="s">
        <v>627</v>
      </c>
      <c r="E194" s="31" t="s">
        <v>2173</v>
      </c>
      <c r="F194" s="37">
        <v>44827</v>
      </c>
      <c r="G194" s="151" t="s">
        <v>2066</v>
      </c>
      <c r="H194" s="34" t="s">
        <v>611</v>
      </c>
      <c r="I194" s="34" t="s">
        <v>2067</v>
      </c>
      <c r="J194" s="34" t="s">
        <v>2073</v>
      </c>
      <c r="K194" s="31" t="s">
        <v>36</v>
      </c>
      <c r="L194" s="34" t="s">
        <v>2074</v>
      </c>
      <c r="M194" s="31" t="s">
        <v>2075</v>
      </c>
      <c r="N194" s="31" t="s">
        <v>38</v>
      </c>
      <c r="O194" s="31" t="s">
        <v>2094</v>
      </c>
      <c r="P194" s="195" t="s">
        <v>2094</v>
      </c>
      <c r="Q194" s="167">
        <v>44841</v>
      </c>
      <c r="R194" s="167">
        <v>45046</v>
      </c>
      <c r="S194" s="160"/>
      <c r="T194" s="31">
        <v>0</v>
      </c>
      <c r="U194" s="31">
        <v>0</v>
      </c>
      <c r="V194" s="160">
        <v>44901</v>
      </c>
      <c r="W194" s="162" t="s">
        <v>2731</v>
      </c>
      <c r="X194" s="162" t="s">
        <v>2732</v>
      </c>
      <c r="Y194" s="109" t="s">
        <v>40</v>
      </c>
      <c r="Z194" s="166">
        <v>44907</v>
      </c>
      <c r="AA194" s="143" t="s">
        <v>2017</v>
      </c>
      <c r="AB194" s="142" t="s">
        <v>2733</v>
      </c>
      <c r="AC194" s="31"/>
      <c r="AD194" s="31"/>
      <c r="AE194" s="31"/>
      <c r="AF194" s="31"/>
      <c r="AG194" s="31"/>
      <c r="AH194" s="31"/>
      <c r="AI194" s="31"/>
    </row>
    <row r="195" spans="1:35" s="107" customFormat="1" ht="40.5" customHeight="1" x14ac:dyDescent="0.25">
      <c r="A195" s="147" t="s">
        <v>2417</v>
      </c>
      <c r="B195" s="31">
        <v>1</v>
      </c>
      <c r="C195" s="147">
        <v>2022</v>
      </c>
      <c r="D195" s="32" t="s">
        <v>2622</v>
      </c>
      <c r="E195" s="147" t="s">
        <v>2399</v>
      </c>
      <c r="F195" s="137">
        <v>44852</v>
      </c>
      <c r="G195" s="151" t="s">
        <v>2400</v>
      </c>
      <c r="H195" s="31" t="s">
        <v>314</v>
      </c>
      <c r="I195" s="31" t="s">
        <v>2401</v>
      </c>
      <c r="J195" s="32" t="s">
        <v>2402</v>
      </c>
      <c r="K195" s="31" t="s">
        <v>660</v>
      </c>
      <c r="L195" s="31" t="s">
        <v>2623</v>
      </c>
      <c r="M195" s="31">
        <v>1</v>
      </c>
      <c r="N195" s="31" t="s">
        <v>314</v>
      </c>
      <c r="O195" s="31" t="s">
        <v>2622</v>
      </c>
      <c r="P195" s="31" t="s">
        <v>2622</v>
      </c>
      <c r="Q195" s="137">
        <v>44866</v>
      </c>
      <c r="R195" s="32">
        <v>44895</v>
      </c>
      <c r="S195" s="37"/>
      <c r="T195" s="31">
        <v>0</v>
      </c>
      <c r="U195" s="31">
        <v>0</v>
      </c>
      <c r="V195" s="31"/>
      <c r="W195" s="31"/>
      <c r="X195" s="38"/>
      <c r="Y195" s="147" t="s">
        <v>82</v>
      </c>
      <c r="Z195" s="37">
        <v>44907</v>
      </c>
      <c r="AA195" s="31" t="s">
        <v>1950</v>
      </c>
      <c r="AB195" s="31" t="s">
        <v>2662</v>
      </c>
      <c r="AC195" s="31"/>
      <c r="AD195" s="31"/>
      <c r="AE195" s="31"/>
      <c r="AF195" s="31"/>
      <c r="AG195" s="31"/>
      <c r="AH195" s="31"/>
      <c r="AI195" s="31"/>
    </row>
    <row r="196" spans="1:35" ht="40.5" hidden="1" customHeight="1" x14ac:dyDescent="0.25">
      <c r="A196" s="147" t="s">
        <v>2417</v>
      </c>
      <c r="B196" s="31">
        <v>2</v>
      </c>
      <c r="C196" s="147">
        <v>2022</v>
      </c>
      <c r="D196" s="32" t="s">
        <v>2622</v>
      </c>
      <c r="E196" s="147" t="s">
        <v>2399</v>
      </c>
      <c r="F196" s="137">
        <v>44852</v>
      </c>
      <c r="G196" s="151" t="s">
        <v>2400</v>
      </c>
      <c r="H196" s="31" t="s">
        <v>314</v>
      </c>
      <c r="I196" s="31" t="s">
        <v>2401</v>
      </c>
      <c r="J196" s="32" t="s">
        <v>2624</v>
      </c>
      <c r="K196" s="31" t="s">
        <v>660</v>
      </c>
      <c r="L196" s="31" t="s">
        <v>2403</v>
      </c>
      <c r="M196" s="31">
        <v>3</v>
      </c>
      <c r="N196" s="31" t="s">
        <v>314</v>
      </c>
      <c r="O196" s="31" t="s">
        <v>2622</v>
      </c>
      <c r="P196" s="31" t="s">
        <v>2622</v>
      </c>
      <c r="Q196" s="137">
        <v>44866</v>
      </c>
      <c r="R196" s="32">
        <v>45107</v>
      </c>
      <c r="S196" s="37"/>
      <c r="T196" s="31">
        <v>0</v>
      </c>
      <c r="U196" s="31">
        <v>0</v>
      </c>
      <c r="V196" s="37">
        <v>44907</v>
      </c>
      <c r="W196" s="31" t="s">
        <v>2663</v>
      </c>
      <c r="X196" s="38" t="s">
        <v>2664</v>
      </c>
      <c r="Y196" s="147" t="s">
        <v>40</v>
      </c>
      <c r="Z196" s="37">
        <v>44907</v>
      </c>
      <c r="AA196" s="31" t="s">
        <v>1950</v>
      </c>
      <c r="AB196" s="38" t="s">
        <v>2665</v>
      </c>
      <c r="AC196" s="31"/>
      <c r="AD196" s="31"/>
      <c r="AE196" s="31"/>
      <c r="AF196" s="31"/>
      <c r="AG196" s="31"/>
      <c r="AH196" s="31"/>
      <c r="AI196" s="31"/>
    </row>
    <row r="197" spans="1:35" ht="40.5" hidden="1" customHeight="1" x14ac:dyDescent="0.25">
      <c r="A197" s="147" t="s">
        <v>2417</v>
      </c>
      <c r="B197" s="31">
        <v>3</v>
      </c>
      <c r="C197" s="147">
        <v>2022</v>
      </c>
      <c r="D197" s="32" t="s">
        <v>2622</v>
      </c>
      <c r="E197" s="147" t="s">
        <v>2399</v>
      </c>
      <c r="F197" s="137">
        <v>44852</v>
      </c>
      <c r="G197" s="151" t="s">
        <v>2400</v>
      </c>
      <c r="H197" s="31" t="s">
        <v>314</v>
      </c>
      <c r="I197" s="31" t="s">
        <v>2401</v>
      </c>
      <c r="J197" s="32" t="s">
        <v>2404</v>
      </c>
      <c r="K197" s="31" t="s">
        <v>660</v>
      </c>
      <c r="L197" s="31" t="s">
        <v>2405</v>
      </c>
      <c r="M197" s="31">
        <v>1</v>
      </c>
      <c r="N197" s="31" t="s">
        <v>314</v>
      </c>
      <c r="O197" s="31" t="s">
        <v>2622</v>
      </c>
      <c r="P197" s="31" t="s">
        <v>2622</v>
      </c>
      <c r="Q197" s="137">
        <v>44866</v>
      </c>
      <c r="R197" s="32">
        <v>45107</v>
      </c>
      <c r="S197" s="37"/>
      <c r="T197" s="31">
        <v>0</v>
      </c>
      <c r="U197" s="31">
        <v>0</v>
      </c>
      <c r="V197" s="31"/>
      <c r="W197" s="31"/>
      <c r="X197" s="38"/>
      <c r="Y197" s="147" t="s">
        <v>40</v>
      </c>
      <c r="Z197" s="31"/>
      <c r="AA197" s="31"/>
      <c r="AB197" s="31"/>
      <c r="AC197" s="31"/>
      <c r="AD197" s="31"/>
      <c r="AE197" s="31"/>
      <c r="AF197" s="31"/>
      <c r="AG197" s="31"/>
      <c r="AH197" s="31"/>
      <c r="AI197" s="31"/>
    </row>
    <row r="198" spans="1:35" ht="40.5" hidden="1" customHeight="1" x14ac:dyDescent="0.25">
      <c r="A198" s="147" t="s">
        <v>2417</v>
      </c>
      <c r="B198" s="31">
        <v>4</v>
      </c>
      <c r="C198" s="147">
        <v>2022</v>
      </c>
      <c r="D198" s="32" t="s">
        <v>2622</v>
      </c>
      <c r="E198" s="147" t="s">
        <v>2399</v>
      </c>
      <c r="F198" s="137">
        <v>44852</v>
      </c>
      <c r="G198" s="151" t="s">
        <v>2400</v>
      </c>
      <c r="H198" s="31" t="s">
        <v>314</v>
      </c>
      <c r="I198" s="31" t="s">
        <v>2401</v>
      </c>
      <c r="J198" s="32" t="s">
        <v>2625</v>
      </c>
      <c r="K198" s="31" t="s">
        <v>660</v>
      </c>
      <c r="L198" s="31" t="s">
        <v>2626</v>
      </c>
      <c r="M198" s="31">
        <v>1</v>
      </c>
      <c r="N198" s="31" t="s">
        <v>314</v>
      </c>
      <c r="O198" s="31" t="s">
        <v>2622</v>
      </c>
      <c r="P198" s="31" t="s">
        <v>2622</v>
      </c>
      <c r="Q198" s="137">
        <v>44866</v>
      </c>
      <c r="R198" s="32">
        <v>45107</v>
      </c>
      <c r="S198" s="37"/>
      <c r="T198" s="31">
        <v>0</v>
      </c>
      <c r="U198" s="31">
        <v>0</v>
      </c>
      <c r="V198" s="31"/>
      <c r="W198" s="31"/>
      <c r="X198" s="38"/>
      <c r="Y198" s="147" t="s">
        <v>40</v>
      </c>
      <c r="Z198" s="31"/>
      <c r="AA198" s="31"/>
      <c r="AB198" s="31"/>
      <c r="AC198" s="31"/>
      <c r="AD198" s="31"/>
      <c r="AE198" s="31"/>
      <c r="AF198" s="31"/>
      <c r="AG198" s="31"/>
      <c r="AH198" s="31"/>
      <c r="AI198" s="31"/>
    </row>
    <row r="199" spans="1:35" s="107" customFormat="1" ht="50" customHeight="1" x14ac:dyDescent="0.25">
      <c r="A199" s="147" t="s">
        <v>2418</v>
      </c>
      <c r="B199" s="31">
        <v>1</v>
      </c>
      <c r="C199" s="147">
        <v>2022</v>
      </c>
      <c r="D199" s="32" t="s">
        <v>2622</v>
      </c>
      <c r="E199" s="147" t="s">
        <v>2399</v>
      </c>
      <c r="F199" s="137">
        <v>44852</v>
      </c>
      <c r="G199" s="151" t="s">
        <v>2406</v>
      </c>
      <c r="H199" s="31" t="s">
        <v>314</v>
      </c>
      <c r="I199" s="31" t="s">
        <v>2401</v>
      </c>
      <c r="J199" s="32" t="s">
        <v>2407</v>
      </c>
      <c r="K199" s="31" t="s">
        <v>660</v>
      </c>
      <c r="L199" s="31" t="s">
        <v>2408</v>
      </c>
      <c r="M199" s="31">
        <v>1</v>
      </c>
      <c r="N199" s="31" t="s">
        <v>314</v>
      </c>
      <c r="O199" s="31" t="s">
        <v>2622</v>
      </c>
      <c r="P199" s="31" t="s">
        <v>2622</v>
      </c>
      <c r="Q199" s="137">
        <v>44866</v>
      </c>
      <c r="R199" s="32">
        <v>44895</v>
      </c>
      <c r="S199" s="37"/>
      <c r="T199" s="31">
        <v>0</v>
      </c>
      <c r="U199" s="31">
        <v>0</v>
      </c>
      <c r="V199" s="37">
        <v>44907</v>
      </c>
      <c r="W199" s="31" t="s">
        <v>2663</v>
      </c>
      <c r="X199" s="31" t="s">
        <v>2666</v>
      </c>
      <c r="Y199" s="147" t="s">
        <v>82</v>
      </c>
      <c r="Z199" s="37">
        <v>44907</v>
      </c>
      <c r="AA199" s="31" t="s">
        <v>1950</v>
      </c>
      <c r="AB199" s="31" t="s">
        <v>2667</v>
      </c>
      <c r="AC199" s="31"/>
      <c r="AD199" s="31"/>
      <c r="AE199" s="31"/>
      <c r="AF199" s="31"/>
      <c r="AG199" s="31"/>
      <c r="AH199" s="31"/>
      <c r="AI199" s="31"/>
    </row>
    <row r="200" spans="1:35" s="107" customFormat="1" ht="40.5" hidden="1" customHeight="1" x14ac:dyDescent="0.25">
      <c r="A200" s="147" t="s">
        <v>2418</v>
      </c>
      <c r="B200" s="31">
        <v>2</v>
      </c>
      <c r="C200" s="147">
        <v>2022</v>
      </c>
      <c r="D200" s="32" t="s">
        <v>2622</v>
      </c>
      <c r="E200" s="147" t="s">
        <v>2399</v>
      </c>
      <c r="F200" s="137">
        <v>44852</v>
      </c>
      <c r="G200" s="151" t="s">
        <v>2406</v>
      </c>
      <c r="H200" s="31" t="s">
        <v>314</v>
      </c>
      <c r="I200" s="31" t="s">
        <v>2401</v>
      </c>
      <c r="J200" s="32" t="s">
        <v>2627</v>
      </c>
      <c r="K200" s="31" t="s">
        <v>660</v>
      </c>
      <c r="L200" s="31" t="s">
        <v>2409</v>
      </c>
      <c r="M200" s="31">
        <v>1</v>
      </c>
      <c r="N200" s="31" t="s">
        <v>314</v>
      </c>
      <c r="O200" s="31" t="s">
        <v>2622</v>
      </c>
      <c r="P200" s="31" t="s">
        <v>2622</v>
      </c>
      <c r="Q200" s="137">
        <v>44866</v>
      </c>
      <c r="R200" s="32">
        <v>45107</v>
      </c>
      <c r="S200" s="37"/>
      <c r="T200" s="31">
        <v>0</v>
      </c>
      <c r="U200" s="31">
        <v>0</v>
      </c>
      <c r="V200" s="37">
        <v>44907</v>
      </c>
      <c r="W200" s="31" t="s">
        <v>2663</v>
      </c>
      <c r="X200" s="31" t="s">
        <v>2666</v>
      </c>
      <c r="Y200" s="147" t="s">
        <v>82</v>
      </c>
      <c r="Z200" s="37">
        <v>44907</v>
      </c>
      <c r="AA200" s="31" t="s">
        <v>1950</v>
      </c>
      <c r="AB200" s="31" t="s">
        <v>2667</v>
      </c>
      <c r="AC200" s="31"/>
      <c r="AD200" s="31"/>
      <c r="AE200" s="31"/>
      <c r="AF200" s="31"/>
      <c r="AG200" s="31"/>
      <c r="AH200" s="31"/>
      <c r="AI200" s="31"/>
    </row>
    <row r="201" spans="1:35" ht="40.5" hidden="1" customHeight="1" x14ac:dyDescent="0.25">
      <c r="A201" s="147" t="s">
        <v>2418</v>
      </c>
      <c r="B201" s="31">
        <v>3</v>
      </c>
      <c r="C201" s="147">
        <v>2022</v>
      </c>
      <c r="D201" s="32" t="s">
        <v>2622</v>
      </c>
      <c r="E201" s="147" t="s">
        <v>2399</v>
      </c>
      <c r="F201" s="137">
        <v>44852</v>
      </c>
      <c r="G201" s="151" t="s">
        <v>2406</v>
      </c>
      <c r="H201" s="31" t="s">
        <v>314</v>
      </c>
      <c r="I201" s="31" t="s">
        <v>2401</v>
      </c>
      <c r="J201" s="32" t="s">
        <v>2628</v>
      </c>
      <c r="K201" s="31" t="s">
        <v>660</v>
      </c>
      <c r="L201" s="31" t="s">
        <v>2629</v>
      </c>
      <c r="M201" s="31">
        <v>1</v>
      </c>
      <c r="N201" s="31" t="s">
        <v>314</v>
      </c>
      <c r="O201" s="31" t="s">
        <v>2622</v>
      </c>
      <c r="P201" s="31" t="s">
        <v>2622</v>
      </c>
      <c r="Q201" s="137">
        <v>44866</v>
      </c>
      <c r="R201" s="32">
        <v>45107</v>
      </c>
      <c r="S201" s="37"/>
      <c r="T201" s="31">
        <v>0</v>
      </c>
      <c r="U201" s="31">
        <v>0</v>
      </c>
      <c r="V201" s="31"/>
      <c r="W201" s="31"/>
      <c r="X201" s="38"/>
      <c r="Y201" s="147" t="s">
        <v>40</v>
      </c>
      <c r="Z201" s="31"/>
      <c r="AA201" s="31"/>
      <c r="AB201" s="31"/>
      <c r="AC201" s="31"/>
      <c r="AD201" s="31"/>
      <c r="AE201" s="31"/>
      <c r="AF201" s="31"/>
      <c r="AG201" s="31"/>
      <c r="AH201" s="31"/>
      <c r="AI201" s="31"/>
    </row>
    <row r="202" spans="1:35" ht="40.5" hidden="1" customHeight="1" x14ac:dyDescent="0.25">
      <c r="A202" s="147" t="s">
        <v>2418</v>
      </c>
      <c r="B202" s="31">
        <v>4</v>
      </c>
      <c r="C202" s="147">
        <v>2022</v>
      </c>
      <c r="D202" s="32" t="s">
        <v>2622</v>
      </c>
      <c r="E202" s="147" t="s">
        <v>2399</v>
      </c>
      <c r="F202" s="137">
        <v>44852</v>
      </c>
      <c r="G202" s="151" t="s">
        <v>2406</v>
      </c>
      <c r="H202" s="31" t="s">
        <v>314</v>
      </c>
      <c r="I202" s="31" t="s">
        <v>2401</v>
      </c>
      <c r="J202" s="32" t="s">
        <v>2410</v>
      </c>
      <c r="K202" s="31" t="s">
        <v>660</v>
      </c>
      <c r="L202" s="31" t="s">
        <v>2411</v>
      </c>
      <c r="M202" s="31">
        <v>1</v>
      </c>
      <c r="N202" s="31" t="s">
        <v>314</v>
      </c>
      <c r="O202" s="31" t="s">
        <v>2622</v>
      </c>
      <c r="P202" s="31" t="s">
        <v>2622</v>
      </c>
      <c r="Q202" s="137">
        <v>44866</v>
      </c>
      <c r="R202" s="32">
        <v>45107</v>
      </c>
      <c r="S202" s="37"/>
      <c r="T202" s="31">
        <v>0</v>
      </c>
      <c r="U202" s="31">
        <v>0</v>
      </c>
      <c r="V202" s="31"/>
      <c r="W202" s="31"/>
      <c r="X202" s="38"/>
      <c r="Y202" s="147" t="s">
        <v>40</v>
      </c>
      <c r="Z202" s="31"/>
      <c r="AA202" s="31"/>
      <c r="AB202" s="31"/>
      <c r="AC202" s="31"/>
      <c r="AD202" s="31"/>
      <c r="AE202" s="31"/>
      <c r="AF202" s="31"/>
      <c r="AG202" s="31"/>
      <c r="AH202" s="31"/>
      <c r="AI202" s="31"/>
    </row>
    <row r="203" spans="1:35" ht="40.5" hidden="1" customHeight="1" x14ac:dyDescent="0.25">
      <c r="A203" s="147" t="s">
        <v>2419</v>
      </c>
      <c r="B203" s="31">
        <v>1</v>
      </c>
      <c r="C203" s="147">
        <v>2022</v>
      </c>
      <c r="D203" s="32" t="s">
        <v>2622</v>
      </c>
      <c r="E203" s="147" t="s">
        <v>2399</v>
      </c>
      <c r="F203" s="137">
        <v>44852</v>
      </c>
      <c r="G203" s="151" t="s">
        <v>2412</v>
      </c>
      <c r="H203" s="31" t="s">
        <v>314</v>
      </c>
      <c r="I203" s="31" t="s">
        <v>2413</v>
      </c>
      <c r="J203" s="32" t="s">
        <v>2414</v>
      </c>
      <c r="K203" s="31" t="s">
        <v>660</v>
      </c>
      <c r="L203" s="31" t="s">
        <v>2408</v>
      </c>
      <c r="M203" s="31">
        <v>1</v>
      </c>
      <c r="N203" s="31" t="s">
        <v>314</v>
      </c>
      <c r="O203" s="31" t="s">
        <v>2622</v>
      </c>
      <c r="P203" s="31" t="s">
        <v>2622</v>
      </c>
      <c r="Q203" s="137">
        <v>44866</v>
      </c>
      <c r="R203" s="32">
        <v>45107</v>
      </c>
      <c r="S203" s="37"/>
      <c r="T203" s="31">
        <v>0</v>
      </c>
      <c r="U203" s="31">
        <v>0</v>
      </c>
      <c r="V203" s="31"/>
      <c r="W203" s="31"/>
      <c r="X203" s="38"/>
      <c r="Y203" s="147" t="s">
        <v>40</v>
      </c>
      <c r="Z203" s="31"/>
      <c r="AA203" s="31"/>
      <c r="AB203" s="31"/>
      <c r="AC203" s="31"/>
      <c r="AD203" s="31"/>
      <c r="AE203" s="31"/>
      <c r="AF203" s="31"/>
      <c r="AG203" s="31"/>
      <c r="AH203" s="31"/>
      <c r="AI203" s="31"/>
    </row>
    <row r="204" spans="1:35" ht="40.5" hidden="1" customHeight="1" x14ac:dyDescent="0.25">
      <c r="A204" s="147" t="s">
        <v>2419</v>
      </c>
      <c r="B204" s="31">
        <v>2</v>
      </c>
      <c r="C204" s="147">
        <v>2022</v>
      </c>
      <c r="D204" s="32" t="s">
        <v>2622</v>
      </c>
      <c r="E204" s="147" t="s">
        <v>2399</v>
      </c>
      <c r="F204" s="137">
        <v>44852</v>
      </c>
      <c r="G204" s="151" t="s">
        <v>2412</v>
      </c>
      <c r="H204" s="31" t="s">
        <v>314</v>
      </c>
      <c r="I204" s="31" t="s">
        <v>2413</v>
      </c>
      <c r="J204" s="32" t="s">
        <v>2630</v>
      </c>
      <c r="K204" s="31" t="s">
        <v>660</v>
      </c>
      <c r="L204" s="31" t="s">
        <v>2631</v>
      </c>
      <c r="M204" s="31">
        <v>1</v>
      </c>
      <c r="N204" s="31" t="s">
        <v>314</v>
      </c>
      <c r="O204" s="31" t="s">
        <v>2622</v>
      </c>
      <c r="P204" s="31" t="s">
        <v>2622</v>
      </c>
      <c r="Q204" s="137">
        <v>44866</v>
      </c>
      <c r="R204" s="32">
        <v>45107</v>
      </c>
      <c r="S204" s="37"/>
      <c r="T204" s="31">
        <v>0</v>
      </c>
      <c r="U204" s="31">
        <v>0</v>
      </c>
      <c r="V204" s="31"/>
      <c r="W204" s="31"/>
      <c r="X204" s="38"/>
      <c r="Y204" s="147" t="s">
        <v>40</v>
      </c>
      <c r="Z204" s="31"/>
      <c r="AA204" s="31"/>
      <c r="AB204" s="31"/>
      <c r="AC204" s="31"/>
      <c r="AD204" s="31"/>
      <c r="AE204" s="31"/>
      <c r="AF204" s="31"/>
      <c r="AG204" s="31"/>
      <c r="AH204" s="31"/>
      <c r="AI204" s="31"/>
    </row>
    <row r="205" spans="1:35" ht="40.5" hidden="1" customHeight="1" x14ac:dyDescent="0.25">
      <c r="A205" s="147" t="s">
        <v>2419</v>
      </c>
      <c r="B205" s="31">
        <v>3</v>
      </c>
      <c r="C205" s="147">
        <v>2022</v>
      </c>
      <c r="D205" s="32" t="s">
        <v>2622</v>
      </c>
      <c r="E205" s="147" t="s">
        <v>2399</v>
      </c>
      <c r="F205" s="137">
        <v>44852</v>
      </c>
      <c r="G205" s="151" t="s">
        <v>2412</v>
      </c>
      <c r="H205" s="31" t="s">
        <v>314</v>
      </c>
      <c r="I205" s="31" t="s">
        <v>2413</v>
      </c>
      <c r="J205" s="32" t="s">
        <v>2415</v>
      </c>
      <c r="K205" s="31" t="s">
        <v>660</v>
      </c>
      <c r="L205" s="31" t="s">
        <v>2416</v>
      </c>
      <c r="M205" s="31">
        <v>1</v>
      </c>
      <c r="N205" s="31" t="s">
        <v>314</v>
      </c>
      <c r="O205" s="31" t="s">
        <v>2622</v>
      </c>
      <c r="P205" s="31" t="s">
        <v>2622</v>
      </c>
      <c r="Q205" s="137">
        <v>44866</v>
      </c>
      <c r="R205" s="32">
        <v>45107</v>
      </c>
      <c r="S205" s="37"/>
      <c r="T205" s="31">
        <v>0</v>
      </c>
      <c r="U205" s="31">
        <v>0</v>
      </c>
      <c r="V205" s="31"/>
      <c r="W205" s="31"/>
      <c r="X205" s="38"/>
      <c r="Y205" s="147" t="s">
        <v>40</v>
      </c>
      <c r="Z205" s="31"/>
      <c r="AA205" s="31"/>
      <c r="AB205" s="31"/>
      <c r="AC205" s="31"/>
      <c r="AD205" s="31"/>
      <c r="AE205" s="31"/>
      <c r="AF205" s="31"/>
      <c r="AG205" s="31"/>
      <c r="AH205" s="31"/>
      <c r="AI205" s="31"/>
    </row>
    <row r="206" spans="1:35" ht="40.5" hidden="1" customHeight="1" x14ac:dyDescent="0.25">
      <c r="A206" s="147" t="s">
        <v>2419</v>
      </c>
      <c r="B206" s="31">
        <v>4</v>
      </c>
      <c r="C206" s="147">
        <v>2022</v>
      </c>
      <c r="D206" s="32" t="s">
        <v>2622</v>
      </c>
      <c r="E206" s="147" t="s">
        <v>2399</v>
      </c>
      <c r="F206" s="137">
        <v>44852</v>
      </c>
      <c r="G206" s="151" t="s">
        <v>2412</v>
      </c>
      <c r="H206" s="31" t="s">
        <v>314</v>
      </c>
      <c r="I206" s="31" t="s">
        <v>2413</v>
      </c>
      <c r="J206" s="32" t="s">
        <v>2632</v>
      </c>
      <c r="K206" s="31" t="s">
        <v>660</v>
      </c>
      <c r="L206" s="31" t="s">
        <v>2416</v>
      </c>
      <c r="M206" s="31">
        <v>1</v>
      </c>
      <c r="N206" s="31" t="s">
        <v>314</v>
      </c>
      <c r="O206" s="31" t="s">
        <v>2622</v>
      </c>
      <c r="P206" s="31" t="s">
        <v>2622</v>
      </c>
      <c r="Q206" s="137">
        <v>44866</v>
      </c>
      <c r="R206" s="32">
        <v>45107</v>
      </c>
      <c r="S206" s="37"/>
      <c r="T206" s="31">
        <v>0</v>
      </c>
      <c r="U206" s="31">
        <v>0</v>
      </c>
      <c r="V206" s="31"/>
      <c r="W206" s="31"/>
      <c r="X206" s="38"/>
      <c r="Y206" s="147" t="s">
        <v>40</v>
      </c>
      <c r="Z206" s="31"/>
      <c r="AA206" s="31"/>
      <c r="AB206" s="31"/>
      <c r="AC206" s="31"/>
      <c r="AD206" s="31"/>
      <c r="AE206" s="31"/>
      <c r="AF206" s="31"/>
      <c r="AG206" s="31"/>
      <c r="AH206" s="31"/>
      <c r="AI206" s="31"/>
    </row>
    <row r="207" spans="1:35" ht="40.5" hidden="1" customHeight="1" x14ac:dyDescent="0.25">
      <c r="A207" s="147" t="s">
        <v>2451</v>
      </c>
      <c r="B207" s="31">
        <v>1</v>
      </c>
      <c r="C207" s="147">
        <v>2022</v>
      </c>
      <c r="D207" s="32" t="s">
        <v>2463</v>
      </c>
      <c r="E207" s="147" t="s">
        <v>2420</v>
      </c>
      <c r="F207" s="137">
        <v>44855</v>
      </c>
      <c r="G207" s="151" t="s">
        <v>2421</v>
      </c>
      <c r="H207" s="31" t="s">
        <v>98</v>
      </c>
      <c r="I207" s="31" t="s">
        <v>2422</v>
      </c>
      <c r="J207" s="32" t="s">
        <v>2423</v>
      </c>
      <c r="K207" s="31" t="s">
        <v>68</v>
      </c>
      <c r="L207" s="31" t="s">
        <v>2424</v>
      </c>
      <c r="M207" s="31">
        <v>2</v>
      </c>
      <c r="N207" s="31" t="s">
        <v>2462</v>
      </c>
      <c r="O207" s="31" t="s">
        <v>1054</v>
      </c>
      <c r="P207" s="31" t="s">
        <v>1054</v>
      </c>
      <c r="Q207" s="137">
        <v>44887</v>
      </c>
      <c r="R207" s="32">
        <v>45219</v>
      </c>
      <c r="S207" s="37"/>
      <c r="T207" s="31">
        <v>0</v>
      </c>
      <c r="U207" s="31">
        <v>0</v>
      </c>
      <c r="V207" s="31"/>
      <c r="W207" s="31"/>
      <c r="X207" s="38"/>
      <c r="Y207" s="147" t="s">
        <v>40</v>
      </c>
      <c r="Z207" s="31"/>
      <c r="AA207" s="31"/>
      <c r="AB207" s="31"/>
      <c r="AC207" s="31"/>
      <c r="AD207" s="31"/>
      <c r="AE207" s="31"/>
      <c r="AF207" s="31"/>
      <c r="AG207" s="31"/>
      <c r="AH207" s="31"/>
      <c r="AI207" s="31"/>
    </row>
    <row r="208" spans="1:35" ht="40.5" hidden="1" customHeight="1" x14ac:dyDescent="0.25">
      <c r="A208" s="147" t="s">
        <v>2451</v>
      </c>
      <c r="B208" s="31">
        <v>2</v>
      </c>
      <c r="C208" s="147">
        <v>2022</v>
      </c>
      <c r="D208" s="32" t="s">
        <v>2463</v>
      </c>
      <c r="E208" s="147" t="s">
        <v>2420</v>
      </c>
      <c r="F208" s="137">
        <v>44855</v>
      </c>
      <c r="G208" s="151" t="s">
        <v>2421</v>
      </c>
      <c r="H208" s="31" t="s">
        <v>98</v>
      </c>
      <c r="I208" s="31" t="s">
        <v>2422</v>
      </c>
      <c r="J208" s="32" t="s">
        <v>2425</v>
      </c>
      <c r="K208" s="31" t="s">
        <v>48</v>
      </c>
      <c r="L208" s="31" t="s">
        <v>2426</v>
      </c>
      <c r="M208" s="31">
        <v>1</v>
      </c>
      <c r="N208" s="31" t="s">
        <v>2462</v>
      </c>
      <c r="O208" s="31" t="s">
        <v>1054</v>
      </c>
      <c r="P208" s="31" t="s">
        <v>1054</v>
      </c>
      <c r="Q208" s="137">
        <v>44887</v>
      </c>
      <c r="R208" s="32">
        <v>45219</v>
      </c>
      <c r="S208" s="37"/>
      <c r="T208" s="31">
        <v>0</v>
      </c>
      <c r="U208" s="31">
        <v>0</v>
      </c>
      <c r="V208" s="31"/>
      <c r="W208" s="31"/>
      <c r="X208" s="38"/>
      <c r="Y208" s="147" t="s">
        <v>40</v>
      </c>
      <c r="Z208" s="31"/>
      <c r="AA208" s="31"/>
      <c r="AB208" s="31"/>
      <c r="AC208" s="31"/>
      <c r="AD208" s="31"/>
      <c r="AE208" s="31"/>
      <c r="AF208" s="31"/>
      <c r="AG208" s="31"/>
      <c r="AH208" s="31"/>
      <c r="AI208" s="31"/>
    </row>
    <row r="209" spans="1:35" ht="40.5" hidden="1" customHeight="1" x14ac:dyDescent="0.25">
      <c r="A209" s="147" t="s">
        <v>2451</v>
      </c>
      <c r="B209" s="31">
        <v>3</v>
      </c>
      <c r="C209" s="147">
        <v>2022</v>
      </c>
      <c r="D209" s="32" t="s">
        <v>2463</v>
      </c>
      <c r="E209" s="147" t="s">
        <v>2420</v>
      </c>
      <c r="F209" s="137">
        <v>44855</v>
      </c>
      <c r="G209" s="151" t="s">
        <v>2421</v>
      </c>
      <c r="H209" s="31" t="s">
        <v>98</v>
      </c>
      <c r="I209" s="31" t="s">
        <v>2422</v>
      </c>
      <c r="J209" s="32" t="s">
        <v>2457</v>
      </c>
      <c r="K209" s="31" t="s">
        <v>68</v>
      </c>
      <c r="L209" s="31" t="s">
        <v>2427</v>
      </c>
      <c r="M209" s="31">
        <v>3</v>
      </c>
      <c r="N209" s="31" t="s">
        <v>2462</v>
      </c>
      <c r="O209" s="31" t="s">
        <v>1054</v>
      </c>
      <c r="P209" s="31" t="s">
        <v>1054</v>
      </c>
      <c r="Q209" s="137">
        <v>44887</v>
      </c>
      <c r="R209" s="32">
        <v>45219</v>
      </c>
      <c r="S209" s="37"/>
      <c r="T209" s="31">
        <v>0</v>
      </c>
      <c r="U209" s="31">
        <v>0</v>
      </c>
      <c r="V209" s="31"/>
      <c r="W209" s="31"/>
      <c r="X209" s="38"/>
      <c r="Y209" s="147" t="s">
        <v>40</v>
      </c>
      <c r="Z209" s="31"/>
      <c r="AA209" s="31"/>
      <c r="AB209" s="31"/>
      <c r="AC209" s="31"/>
      <c r="AD209" s="31"/>
      <c r="AE209" s="31"/>
      <c r="AF209" s="31"/>
      <c r="AG209" s="31"/>
      <c r="AH209" s="31"/>
      <c r="AI209" s="31"/>
    </row>
    <row r="210" spans="1:35" ht="40.5" hidden="1" customHeight="1" x14ac:dyDescent="0.25">
      <c r="A210" s="147" t="s">
        <v>2452</v>
      </c>
      <c r="B210" s="31">
        <v>1</v>
      </c>
      <c r="C210" s="147">
        <v>2022</v>
      </c>
      <c r="D210" s="32" t="s">
        <v>2463</v>
      </c>
      <c r="E210" s="147" t="s">
        <v>2420</v>
      </c>
      <c r="F210" s="137">
        <v>44855</v>
      </c>
      <c r="G210" s="151" t="s">
        <v>2428</v>
      </c>
      <c r="H210" s="31" t="s">
        <v>98</v>
      </c>
      <c r="I210" s="31" t="s">
        <v>2429</v>
      </c>
      <c r="J210" s="32" t="s">
        <v>2633</v>
      </c>
      <c r="K210" s="31" t="s">
        <v>68</v>
      </c>
      <c r="L210" s="31" t="s">
        <v>2427</v>
      </c>
      <c r="M210" s="31">
        <v>1</v>
      </c>
      <c r="N210" s="31" t="s">
        <v>2468</v>
      </c>
      <c r="O210" s="31" t="s">
        <v>1054</v>
      </c>
      <c r="P210" s="31" t="s">
        <v>2430</v>
      </c>
      <c r="Q210" s="137">
        <v>44887</v>
      </c>
      <c r="R210" s="32">
        <v>45076</v>
      </c>
      <c r="S210" s="37"/>
      <c r="T210" s="31">
        <v>0</v>
      </c>
      <c r="U210" s="31">
        <v>0</v>
      </c>
      <c r="V210" s="31"/>
      <c r="W210" s="31"/>
      <c r="X210" s="38"/>
      <c r="Y210" s="147" t="s">
        <v>40</v>
      </c>
      <c r="Z210" s="31"/>
      <c r="AA210" s="31"/>
      <c r="AB210" s="31"/>
      <c r="AC210" s="31"/>
      <c r="AD210" s="31"/>
      <c r="AE210" s="31"/>
      <c r="AF210" s="31"/>
      <c r="AG210" s="31"/>
      <c r="AH210" s="31"/>
      <c r="AI210" s="31"/>
    </row>
    <row r="211" spans="1:35" ht="40.5" hidden="1" customHeight="1" x14ac:dyDescent="0.25">
      <c r="A211" s="147" t="s">
        <v>2452</v>
      </c>
      <c r="B211" s="31">
        <v>2</v>
      </c>
      <c r="C211" s="147">
        <v>2022</v>
      </c>
      <c r="D211" s="32" t="s">
        <v>2463</v>
      </c>
      <c r="E211" s="147" t="s">
        <v>2420</v>
      </c>
      <c r="F211" s="137">
        <v>44855</v>
      </c>
      <c r="G211" s="151" t="s">
        <v>2428</v>
      </c>
      <c r="H211" s="31" t="s">
        <v>98</v>
      </c>
      <c r="I211" s="31" t="s">
        <v>2429</v>
      </c>
      <c r="J211" s="32" t="s">
        <v>2431</v>
      </c>
      <c r="K211" s="31" t="s">
        <v>48</v>
      </c>
      <c r="L211" s="31" t="s">
        <v>2432</v>
      </c>
      <c r="M211" s="31">
        <v>1</v>
      </c>
      <c r="N211" s="31" t="s">
        <v>2468</v>
      </c>
      <c r="O211" s="31" t="s">
        <v>1054</v>
      </c>
      <c r="P211" s="31" t="s">
        <v>2433</v>
      </c>
      <c r="Q211" s="137">
        <v>44887</v>
      </c>
      <c r="R211" s="32">
        <v>45076</v>
      </c>
      <c r="S211" s="37"/>
      <c r="T211" s="31">
        <v>0</v>
      </c>
      <c r="U211" s="31">
        <v>0</v>
      </c>
      <c r="V211" s="31"/>
      <c r="W211" s="31"/>
      <c r="X211" s="38"/>
      <c r="Y211" s="147" t="s">
        <v>40</v>
      </c>
      <c r="Z211" s="31"/>
      <c r="AA211" s="31"/>
      <c r="AB211" s="31"/>
      <c r="AC211" s="31"/>
      <c r="AD211" s="31"/>
      <c r="AE211" s="31"/>
      <c r="AF211" s="31"/>
      <c r="AG211" s="31"/>
      <c r="AH211" s="31"/>
      <c r="AI211" s="31"/>
    </row>
    <row r="212" spans="1:35" ht="40.5" hidden="1" customHeight="1" x14ac:dyDescent="0.25">
      <c r="A212" s="147" t="s">
        <v>2452</v>
      </c>
      <c r="B212" s="31">
        <v>3</v>
      </c>
      <c r="C212" s="147">
        <v>2022</v>
      </c>
      <c r="D212" s="32" t="s">
        <v>2463</v>
      </c>
      <c r="E212" s="147" t="s">
        <v>2420</v>
      </c>
      <c r="F212" s="137">
        <v>44855</v>
      </c>
      <c r="G212" s="151" t="s">
        <v>2428</v>
      </c>
      <c r="H212" s="31" t="s">
        <v>98</v>
      </c>
      <c r="I212" s="31" t="s">
        <v>2429</v>
      </c>
      <c r="J212" s="32" t="s">
        <v>2458</v>
      </c>
      <c r="K212" s="31" t="s">
        <v>68</v>
      </c>
      <c r="L212" s="31" t="s">
        <v>2434</v>
      </c>
      <c r="M212" s="31">
        <v>2</v>
      </c>
      <c r="N212" s="31" t="s">
        <v>2468</v>
      </c>
      <c r="O212" s="31" t="s">
        <v>1054</v>
      </c>
      <c r="P212" s="31" t="s">
        <v>2433</v>
      </c>
      <c r="Q212" s="137">
        <v>44887</v>
      </c>
      <c r="R212" s="32">
        <v>45219</v>
      </c>
      <c r="S212" s="37"/>
      <c r="T212" s="31">
        <v>0</v>
      </c>
      <c r="U212" s="31">
        <v>0</v>
      </c>
      <c r="V212" s="31"/>
      <c r="W212" s="31"/>
      <c r="X212" s="38"/>
      <c r="Y212" s="147" t="s">
        <v>40</v>
      </c>
      <c r="Z212" s="31"/>
      <c r="AA212" s="31"/>
      <c r="AB212" s="31"/>
      <c r="AC212" s="31"/>
      <c r="AD212" s="31"/>
      <c r="AE212" s="31"/>
      <c r="AF212" s="31"/>
      <c r="AG212" s="31"/>
      <c r="AH212" s="31"/>
      <c r="AI212" s="31"/>
    </row>
    <row r="213" spans="1:35" ht="40.5" hidden="1" customHeight="1" x14ac:dyDescent="0.25">
      <c r="A213" s="147" t="s">
        <v>2453</v>
      </c>
      <c r="B213" s="31">
        <v>1</v>
      </c>
      <c r="C213" s="147">
        <v>2022</v>
      </c>
      <c r="D213" s="32" t="s">
        <v>2463</v>
      </c>
      <c r="E213" s="147" t="s">
        <v>2420</v>
      </c>
      <c r="F213" s="137">
        <v>44855</v>
      </c>
      <c r="G213" s="151" t="s">
        <v>2435</v>
      </c>
      <c r="H213" s="31" t="s">
        <v>98</v>
      </c>
      <c r="I213" s="31" t="s">
        <v>2436</v>
      </c>
      <c r="J213" s="32" t="s">
        <v>2437</v>
      </c>
      <c r="K213" s="31" t="s">
        <v>68</v>
      </c>
      <c r="L213" s="31" t="s">
        <v>717</v>
      </c>
      <c r="M213" s="31">
        <v>3</v>
      </c>
      <c r="N213" s="31" t="s">
        <v>2462</v>
      </c>
      <c r="O213" s="31" t="s">
        <v>1054</v>
      </c>
      <c r="P213" s="31" t="s">
        <v>1054</v>
      </c>
      <c r="Q213" s="137">
        <v>44887</v>
      </c>
      <c r="R213" s="32">
        <v>45219</v>
      </c>
      <c r="S213" s="37"/>
      <c r="T213" s="31">
        <v>0</v>
      </c>
      <c r="U213" s="31">
        <v>0</v>
      </c>
      <c r="V213" s="31"/>
      <c r="W213" s="31"/>
      <c r="X213" s="38"/>
      <c r="Y213" s="147" t="s">
        <v>40</v>
      </c>
      <c r="Z213" s="31"/>
      <c r="AA213" s="31"/>
      <c r="AB213" s="31"/>
      <c r="AC213" s="31"/>
      <c r="AD213" s="31"/>
      <c r="AE213" s="31"/>
      <c r="AF213" s="31"/>
      <c r="AG213" s="31"/>
      <c r="AH213" s="31"/>
      <c r="AI213" s="31"/>
    </row>
    <row r="214" spans="1:35" ht="40.5" hidden="1" customHeight="1" x14ac:dyDescent="0.25">
      <c r="A214" s="147" t="s">
        <v>2453</v>
      </c>
      <c r="B214" s="31">
        <v>2</v>
      </c>
      <c r="C214" s="147">
        <v>2022</v>
      </c>
      <c r="D214" s="32" t="s">
        <v>2463</v>
      </c>
      <c r="E214" s="147" t="s">
        <v>2420</v>
      </c>
      <c r="F214" s="137">
        <v>44855</v>
      </c>
      <c r="G214" s="151" t="s">
        <v>2435</v>
      </c>
      <c r="H214" s="31" t="s">
        <v>98</v>
      </c>
      <c r="I214" s="31" t="s">
        <v>2436</v>
      </c>
      <c r="J214" s="32" t="s">
        <v>2438</v>
      </c>
      <c r="K214" s="31" t="s">
        <v>68</v>
      </c>
      <c r="L214" s="31" t="s">
        <v>2439</v>
      </c>
      <c r="M214" s="31">
        <v>1</v>
      </c>
      <c r="N214" s="31" t="s">
        <v>2462</v>
      </c>
      <c r="O214" s="31" t="s">
        <v>1054</v>
      </c>
      <c r="P214" s="31" t="s">
        <v>1054</v>
      </c>
      <c r="Q214" s="137">
        <v>44887</v>
      </c>
      <c r="R214" s="32">
        <v>45219</v>
      </c>
      <c r="S214" s="37"/>
      <c r="T214" s="31">
        <v>0</v>
      </c>
      <c r="U214" s="31">
        <v>0</v>
      </c>
      <c r="V214" s="31"/>
      <c r="W214" s="31"/>
      <c r="X214" s="38"/>
      <c r="Y214" s="147" t="s">
        <v>40</v>
      </c>
      <c r="Z214" s="31"/>
      <c r="AA214" s="31"/>
      <c r="AB214" s="31"/>
      <c r="AC214" s="31"/>
      <c r="AD214" s="31"/>
      <c r="AE214" s="31"/>
      <c r="AF214" s="31"/>
      <c r="AG214" s="31"/>
      <c r="AH214" s="31"/>
      <c r="AI214" s="31"/>
    </row>
    <row r="215" spans="1:35" ht="40.5" hidden="1" customHeight="1" x14ac:dyDescent="0.25">
      <c r="A215" s="147" t="s">
        <v>2453</v>
      </c>
      <c r="B215" s="31">
        <v>3</v>
      </c>
      <c r="C215" s="147">
        <v>2022</v>
      </c>
      <c r="D215" s="32" t="s">
        <v>2463</v>
      </c>
      <c r="E215" s="147" t="s">
        <v>2420</v>
      </c>
      <c r="F215" s="137">
        <v>44855</v>
      </c>
      <c r="G215" s="151" t="s">
        <v>2435</v>
      </c>
      <c r="H215" s="31" t="s">
        <v>98</v>
      </c>
      <c r="I215" s="31" t="s">
        <v>2436</v>
      </c>
      <c r="J215" s="32" t="s">
        <v>2459</v>
      </c>
      <c r="K215" s="31" t="s">
        <v>68</v>
      </c>
      <c r="L215" s="31" t="s">
        <v>2440</v>
      </c>
      <c r="M215" s="31">
        <v>3</v>
      </c>
      <c r="N215" s="31" t="s">
        <v>2462</v>
      </c>
      <c r="O215" s="31" t="s">
        <v>1054</v>
      </c>
      <c r="P215" s="31" t="s">
        <v>1054</v>
      </c>
      <c r="Q215" s="137">
        <v>44887</v>
      </c>
      <c r="R215" s="32">
        <v>45219</v>
      </c>
      <c r="S215" s="37"/>
      <c r="T215" s="31">
        <v>0</v>
      </c>
      <c r="U215" s="31">
        <v>0</v>
      </c>
      <c r="V215" s="31"/>
      <c r="W215" s="31"/>
      <c r="X215" s="38"/>
      <c r="Y215" s="147" t="s">
        <v>40</v>
      </c>
      <c r="Z215" s="31"/>
      <c r="AA215" s="31"/>
      <c r="AB215" s="31"/>
      <c r="AC215" s="31"/>
      <c r="AD215" s="31"/>
      <c r="AE215" s="31"/>
      <c r="AF215" s="31"/>
      <c r="AG215" s="31"/>
      <c r="AH215" s="31"/>
      <c r="AI215" s="31"/>
    </row>
    <row r="216" spans="1:35" ht="40.5" hidden="1" customHeight="1" x14ac:dyDescent="0.25">
      <c r="A216" s="147" t="s">
        <v>2454</v>
      </c>
      <c r="B216" s="31">
        <v>1</v>
      </c>
      <c r="C216" s="147">
        <v>2022</v>
      </c>
      <c r="D216" s="32" t="s">
        <v>2463</v>
      </c>
      <c r="E216" s="147" t="s">
        <v>2420</v>
      </c>
      <c r="F216" s="137">
        <v>44855</v>
      </c>
      <c r="G216" s="155" t="s">
        <v>2464</v>
      </c>
      <c r="H216" s="31" t="s">
        <v>2441</v>
      </c>
      <c r="I216" s="31" t="s">
        <v>2442</v>
      </c>
      <c r="J216" s="32" t="s">
        <v>2443</v>
      </c>
      <c r="K216" s="31" t="s">
        <v>68</v>
      </c>
      <c r="L216" s="31" t="s">
        <v>2465</v>
      </c>
      <c r="M216" s="31">
        <v>1</v>
      </c>
      <c r="N216" s="31" t="s">
        <v>2462</v>
      </c>
      <c r="O216" s="31" t="s">
        <v>1054</v>
      </c>
      <c r="P216" s="31" t="s">
        <v>1054</v>
      </c>
      <c r="Q216" s="137">
        <v>44887</v>
      </c>
      <c r="R216" s="32">
        <v>44985</v>
      </c>
      <c r="S216" s="37"/>
      <c r="T216" s="31">
        <v>0</v>
      </c>
      <c r="U216" s="31">
        <v>0</v>
      </c>
      <c r="V216" s="31"/>
      <c r="W216" s="31"/>
      <c r="X216" s="38"/>
      <c r="Y216" s="147" t="s">
        <v>40</v>
      </c>
      <c r="Z216" s="31"/>
      <c r="AA216" s="31"/>
      <c r="AB216" s="31"/>
      <c r="AC216" s="31"/>
      <c r="AD216" s="31"/>
      <c r="AE216" s="31"/>
      <c r="AF216" s="31"/>
      <c r="AG216" s="31"/>
      <c r="AH216" s="31"/>
      <c r="AI216" s="31"/>
    </row>
    <row r="217" spans="1:35" ht="40.5" hidden="1" customHeight="1" x14ac:dyDescent="0.25">
      <c r="A217" s="147" t="s">
        <v>2454</v>
      </c>
      <c r="B217" s="31">
        <v>2</v>
      </c>
      <c r="C217" s="147">
        <v>2022</v>
      </c>
      <c r="D217" s="32" t="s">
        <v>2463</v>
      </c>
      <c r="E217" s="147" t="s">
        <v>2420</v>
      </c>
      <c r="F217" s="137">
        <v>44855</v>
      </c>
      <c r="G217" s="155" t="s">
        <v>2464</v>
      </c>
      <c r="H217" s="31" t="s">
        <v>2441</v>
      </c>
      <c r="I217" s="31" t="s">
        <v>2442</v>
      </c>
      <c r="J217" s="32" t="s">
        <v>2460</v>
      </c>
      <c r="K217" s="31" t="s">
        <v>68</v>
      </c>
      <c r="L217" s="31" t="s">
        <v>2444</v>
      </c>
      <c r="M217" s="31">
        <v>3</v>
      </c>
      <c r="N217" s="31" t="s">
        <v>2462</v>
      </c>
      <c r="O217" s="31" t="s">
        <v>1054</v>
      </c>
      <c r="P217" s="31" t="s">
        <v>1054</v>
      </c>
      <c r="Q217" s="137">
        <v>44986</v>
      </c>
      <c r="R217" s="32">
        <v>45219</v>
      </c>
      <c r="S217" s="37"/>
      <c r="T217" s="31">
        <v>0</v>
      </c>
      <c r="U217" s="31">
        <v>0</v>
      </c>
      <c r="V217" s="31"/>
      <c r="W217" s="31"/>
      <c r="X217" s="38"/>
      <c r="Y217" s="147" t="s">
        <v>40</v>
      </c>
      <c r="Z217" s="31"/>
      <c r="AA217" s="31"/>
      <c r="AB217" s="31"/>
      <c r="AC217" s="31"/>
      <c r="AD217" s="31"/>
      <c r="AE217" s="31"/>
      <c r="AF217" s="31"/>
      <c r="AG217" s="31"/>
      <c r="AH217" s="31"/>
      <c r="AI217" s="31"/>
    </row>
    <row r="218" spans="1:35" ht="40.5" hidden="1" customHeight="1" x14ac:dyDescent="0.25">
      <c r="A218" s="147" t="s">
        <v>2455</v>
      </c>
      <c r="B218" s="31">
        <v>1</v>
      </c>
      <c r="C218" s="147">
        <v>2022</v>
      </c>
      <c r="D218" s="32" t="s">
        <v>2463</v>
      </c>
      <c r="E218" s="147" t="s">
        <v>2420</v>
      </c>
      <c r="F218" s="137">
        <v>44855</v>
      </c>
      <c r="G218" s="151" t="s">
        <v>2445</v>
      </c>
      <c r="H218" s="31" t="s">
        <v>98</v>
      </c>
      <c r="I218" s="31" t="s">
        <v>2446</v>
      </c>
      <c r="J218" s="32" t="s">
        <v>2466</v>
      </c>
      <c r="K218" s="31" t="s">
        <v>68</v>
      </c>
      <c r="L218" s="31" t="s">
        <v>2447</v>
      </c>
      <c r="M218" s="31">
        <v>1</v>
      </c>
      <c r="N218" s="31" t="s">
        <v>2462</v>
      </c>
      <c r="O218" s="31" t="s">
        <v>1054</v>
      </c>
      <c r="P218" s="31" t="s">
        <v>1054</v>
      </c>
      <c r="Q218" s="137">
        <v>44887</v>
      </c>
      <c r="R218" s="32">
        <v>44957</v>
      </c>
      <c r="S218" s="37"/>
      <c r="T218" s="31">
        <v>0</v>
      </c>
      <c r="U218" s="31">
        <v>0</v>
      </c>
      <c r="V218" s="31"/>
      <c r="W218" s="31"/>
      <c r="X218" s="38"/>
      <c r="Y218" s="147" t="s">
        <v>40</v>
      </c>
      <c r="Z218" s="31"/>
      <c r="AA218" s="31"/>
      <c r="AB218" s="31"/>
      <c r="AC218" s="31"/>
      <c r="AD218" s="31"/>
      <c r="AE218" s="31"/>
      <c r="AF218" s="31"/>
      <c r="AG218" s="31"/>
      <c r="AH218" s="31"/>
      <c r="AI218" s="31"/>
    </row>
    <row r="219" spans="1:35" ht="40.5" hidden="1" customHeight="1" x14ac:dyDescent="0.25">
      <c r="A219" s="147" t="s">
        <v>2455</v>
      </c>
      <c r="B219" s="31">
        <v>2</v>
      </c>
      <c r="C219" s="147">
        <v>2022</v>
      </c>
      <c r="D219" s="32" t="s">
        <v>2463</v>
      </c>
      <c r="E219" s="147" t="s">
        <v>2420</v>
      </c>
      <c r="F219" s="137">
        <v>44856</v>
      </c>
      <c r="G219" s="151" t="s">
        <v>2445</v>
      </c>
      <c r="H219" s="31" t="s">
        <v>98</v>
      </c>
      <c r="I219" s="31" t="s">
        <v>2446</v>
      </c>
      <c r="J219" s="32" t="s">
        <v>2467</v>
      </c>
      <c r="K219" s="31" t="s">
        <v>68</v>
      </c>
      <c r="L219" s="31" t="s">
        <v>2444</v>
      </c>
      <c r="M219" s="31">
        <v>6</v>
      </c>
      <c r="N219" s="31" t="s">
        <v>2462</v>
      </c>
      <c r="O219" s="31" t="s">
        <v>1054</v>
      </c>
      <c r="P219" s="31" t="s">
        <v>1054</v>
      </c>
      <c r="Q219" s="137">
        <v>44958</v>
      </c>
      <c r="R219" s="32">
        <v>45219</v>
      </c>
      <c r="S219" s="37"/>
      <c r="T219" s="31">
        <v>0</v>
      </c>
      <c r="U219" s="31">
        <v>0</v>
      </c>
      <c r="V219" s="31"/>
      <c r="W219" s="31"/>
      <c r="X219" s="38"/>
      <c r="Y219" s="147" t="s">
        <v>40</v>
      </c>
      <c r="Z219" s="31"/>
      <c r="AA219" s="31"/>
      <c r="AB219" s="31"/>
      <c r="AC219" s="31"/>
      <c r="AD219" s="31"/>
      <c r="AE219" s="31"/>
      <c r="AF219" s="31"/>
      <c r="AG219" s="31"/>
      <c r="AH219" s="31"/>
      <c r="AI219" s="31"/>
    </row>
    <row r="220" spans="1:35" ht="40.5" hidden="1" customHeight="1" x14ac:dyDescent="0.25">
      <c r="A220" s="147" t="s">
        <v>2456</v>
      </c>
      <c r="B220" s="31">
        <v>1</v>
      </c>
      <c r="C220" s="147">
        <v>2022</v>
      </c>
      <c r="D220" s="32" t="s">
        <v>2463</v>
      </c>
      <c r="E220" s="147" t="s">
        <v>2420</v>
      </c>
      <c r="F220" s="137">
        <v>44855</v>
      </c>
      <c r="G220" s="151" t="s">
        <v>2448</v>
      </c>
      <c r="H220" s="31" t="s">
        <v>98</v>
      </c>
      <c r="I220" s="31" t="s">
        <v>2449</v>
      </c>
      <c r="J220" s="32" t="s">
        <v>2461</v>
      </c>
      <c r="K220" s="31" t="s">
        <v>68</v>
      </c>
      <c r="L220" s="31" t="s">
        <v>2279</v>
      </c>
      <c r="M220" s="31">
        <v>1</v>
      </c>
      <c r="N220" s="31" t="s">
        <v>2468</v>
      </c>
      <c r="O220" s="31" t="s">
        <v>1054</v>
      </c>
      <c r="P220" s="31" t="s">
        <v>2430</v>
      </c>
      <c r="Q220" s="137">
        <v>44887</v>
      </c>
      <c r="R220" s="32">
        <v>45107</v>
      </c>
      <c r="S220" s="37"/>
      <c r="T220" s="31">
        <v>0</v>
      </c>
      <c r="U220" s="31">
        <v>0</v>
      </c>
      <c r="V220" s="31"/>
      <c r="W220" s="31"/>
      <c r="X220" s="38"/>
      <c r="Y220" s="147" t="s">
        <v>40</v>
      </c>
      <c r="Z220" s="31"/>
      <c r="AA220" s="31"/>
      <c r="AB220" s="31"/>
      <c r="AC220" s="31"/>
      <c r="AD220" s="31"/>
      <c r="AE220" s="31"/>
      <c r="AF220" s="31"/>
      <c r="AG220" s="31"/>
      <c r="AH220" s="31"/>
      <c r="AI220" s="31"/>
    </row>
    <row r="221" spans="1:35" ht="23.75" hidden="1" customHeight="1" x14ac:dyDescent="0.25">
      <c r="A221" s="147" t="s">
        <v>2456</v>
      </c>
      <c r="B221" s="31">
        <v>2</v>
      </c>
      <c r="C221" s="147">
        <v>2022</v>
      </c>
      <c r="D221" s="32" t="s">
        <v>2463</v>
      </c>
      <c r="E221" s="147" t="s">
        <v>2420</v>
      </c>
      <c r="F221" s="137">
        <v>44855</v>
      </c>
      <c r="G221" s="151" t="s">
        <v>2448</v>
      </c>
      <c r="H221" s="31" t="s">
        <v>98</v>
      </c>
      <c r="I221" s="31" t="s">
        <v>2449</v>
      </c>
      <c r="J221" s="32" t="s">
        <v>2450</v>
      </c>
      <c r="K221" s="31" t="s">
        <v>68</v>
      </c>
      <c r="L221" s="31" t="s">
        <v>2427</v>
      </c>
      <c r="M221" s="31">
        <v>1</v>
      </c>
      <c r="N221" s="31" t="s">
        <v>2468</v>
      </c>
      <c r="O221" s="31" t="s">
        <v>1054</v>
      </c>
      <c r="P221" s="31" t="s">
        <v>2430</v>
      </c>
      <c r="Q221" s="137">
        <v>45108</v>
      </c>
      <c r="R221" s="32">
        <v>45219</v>
      </c>
      <c r="S221" s="37"/>
      <c r="T221" s="31">
        <v>0</v>
      </c>
      <c r="U221" s="31">
        <v>0</v>
      </c>
      <c r="V221" s="31"/>
      <c r="W221" s="31"/>
      <c r="X221" s="38"/>
      <c r="Y221" s="147" t="s">
        <v>40</v>
      </c>
      <c r="Z221" s="31"/>
      <c r="AA221" s="31"/>
      <c r="AB221" s="31"/>
      <c r="AC221" s="31"/>
      <c r="AD221" s="31"/>
      <c r="AE221" s="31"/>
      <c r="AF221" s="31"/>
      <c r="AG221" s="31"/>
      <c r="AH221" s="31"/>
      <c r="AI221" s="31"/>
    </row>
    <row r="222" spans="1:35" ht="50" hidden="1" customHeight="1" x14ac:dyDescent="0.25">
      <c r="A222" s="147" t="s">
        <v>2791</v>
      </c>
      <c r="B222" s="138">
        <v>1</v>
      </c>
      <c r="C222" s="138">
        <v>2022</v>
      </c>
      <c r="D222" s="32" t="s">
        <v>294</v>
      </c>
      <c r="E222" s="31" t="s">
        <v>2734</v>
      </c>
      <c r="F222" s="139">
        <v>44867</v>
      </c>
      <c r="G222" s="151" t="s">
        <v>2735</v>
      </c>
      <c r="H222" s="142" t="s">
        <v>2736</v>
      </c>
      <c r="I222" s="142" t="s">
        <v>2737</v>
      </c>
      <c r="J222" s="150" t="s">
        <v>2738</v>
      </c>
      <c r="K222" s="31" t="s">
        <v>340</v>
      </c>
      <c r="L222" s="31" t="s">
        <v>2739</v>
      </c>
      <c r="M222" s="138">
        <v>12</v>
      </c>
      <c r="N222" s="31" t="s">
        <v>2740</v>
      </c>
      <c r="O222" s="31" t="s">
        <v>338</v>
      </c>
      <c r="P222" s="31" t="s">
        <v>2741</v>
      </c>
      <c r="Q222" s="139">
        <v>44896</v>
      </c>
      <c r="R222" s="163">
        <v>45077</v>
      </c>
      <c r="S222" s="160"/>
      <c r="T222" s="31">
        <v>0</v>
      </c>
      <c r="U222" s="31">
        <v>0</v>
      </c>
      <c r="V222" s="138"/>
      <c r="W222" s="138"/>
      <c r="X222" s="31"/>
      <c r="Y222" s="109" t="s">
        <v>40</v>
      </c>
      <c r="Z222" s="31"/>
      <c r="AA222" s="31"/>
      <c r="AB222" s="31"/>
      <c r="AC222" s="31"/>
      <c r="AD222" s="31"/>
      <c r="AE222" s="31"/>
      <c r="AF222" s="31"/>
      <c r="AG222" s="31"/>
      <c r="AH222" s="31"/>
      <c r="AI222" s="31"/>
    </row>
    <row r="223" spans="1:35" ht="40.5" hidden="1" customHeight="1" x14ac:dyDescent="0.25">
      <c r="A223" s="147" t="s">
        <v>2791</v>
      </c>
      <c r="B223" s="138">
        <v>2</v>
      </c>
      <c r="C223" s="138">
        <v>2022</v>
      </c>
      <c r="D223" s="32" t="s">
        <v>294</v>
      </c>
      <c r="E223" s="31" t="s">
        <v>2734</v>
      </c>
      <c r="F223" s="139">
        <v>44867</v>
      </c>
      <c r="G223" s="151" t="s">
        <v>2735</v>
      </c>
      <c r="H223" s="142" t="s">
        <v>2736</v>
      </c>
      <c r="I223" s="142" t="s">
        <v>2737</v>
      </c>
      <c r="J223" s="150" t="s">
        <v>2742</v>
      </c>
      <c r="K223" s="31" t="s">
        <v>340</v>
      </c>
      <c r="L223" s="31" t="s">
        <v>2739</v>
      </c>
      <c r="M223" s="138">
        <v>2</v>
      </c>
      <c r="N223" s="31" t="s">
        <v>2740</v>
      </c>
      <c r="O223" s="31" t="s">
        <v>338</v>
      </c>
      <c r="P223" s="31" t="s">
        <v>2741</v>
      </c>
      <c r="Q223" s="139">
        <v>44896</v>
      </c>
      <c r="R223" s="163">
        <v>45077</v>
      </c>
      <c r="S223" s="160"/>
      <c r="T223" s="31">
        <v>0</v>
      </c>
      <c r="U223" s="31">
        <v>0</v>
      </c>
      <c r="V223" s="138"/>
      <c r="W223" s="138"/>
      <c r="X223" s="31"/>
      <c r="Y223" s="109" t="s">
        <v>40</v>
      </c>
      <c r="Z223" s="31"/>
      <c r="AA223" s="31"/>
      <c r="AB223" s="31"/>
      <c r="AC223" s="31"/>
      <c r="AD223" s="31"/>
      <c r="AE223" s="31"/>
      <c r="AF223" s="31"/>
      <c r="AG223" s="31"/>
      <c r="AH223" s="31"/>
      <c r="AI223" s="31"/>
    </row>
    <row r="224" spans="1:35" ht="40.5" hidden="1" customHeight="1" x14ac:dyDescent="0.25">
      <c r="A224" s="147" t="s">
        <v>2791</v>
      </c>
      <c r="B224" s="138">
        <v>3</v>
      </c>
      <c r="C224" s="138">
        <v>2022</v>
      </c>
      <c r="D224" s="32" t="s">
        <v>294</v>
      </c>
      <c r="E224" s="31" t="s">
        <v>2734</v>
      </c>
      <c r="F224" s="139">
        <v>44867</v>
      </c>
      <c r="G224" s="151" t="s">
        <v>2735</v>
      </c>
      <c r="H224" s="142" t="s">
        <v>2736</v>
      </c>
      <c r="I224" s="142" t="s">
        <v>2737</v>
      </c>
      <c r="J224" s="150" t="s">
        <v>2743</v>
      </c>
      <c r="K224" s="31" t="s">
        <v>340</v>
      </c>
      <c r="L224" s="31" t="s">
        <v>2744</v>
      </c>
      <c r="M224" s="138">
        <v>6</v>
      </c>
      <c r="N224" s="31" t="s">
        <v>2740</v>
      </c>
      <c r="O224" s="31" t="s">
        <v>338</v>
      </c>
      <c r="P224" s="31" t="s">
        <v>2741</v>
      </c>
      <c r="Q224" s="139">
        <v>44896</v>
      </c>
      <c r="R224" s="163">
        <v>45077</v>
      </c>
      <c r="S224" s="160"/>
      <c r="T224" s="31">
        <v>0</v>
      </c>
      <c r="U224" s="31">
        <v>0</v>
      </c>
      <c r="V224" s="138"/>
      <c r="W224" s="138"/>
      <c r="X224" s="31"/>
      <c r="Y224" s="109" t="s">
        <v>40</v>
      </c>
      <c r="Z224" s="31"/>
      <c r="AA224" s="31"/>
      <c r="AB224" s="31"/>
      <c r="AC224" s="31"/>
      <c r="AD224" s="31"/>
      <c r="AE224" s="31"/>
      <c r="AF224" s="31"/>
      <c r="AG224" s="31"/>
      <c r="AH224" s="31"/>
      <c r="AI224" s="31"/>
    </row>
    <row r="225" spans="1:35" ht="92.25" hidden="1" customHeight="1" x14ac:dyDescent="0.25">
      <c r="A225" s="147" t="s">
        <v>2793</v>
      </c>
      <c r="B225" s="138">
        <v>1</v>
      </c>
      <c r="C225" s="138">
        <v>2022</v>
      </c>
      <c r="D225" s="32" t="s">
        <v>294</v>
      </c>
      <c r="E225" s="31" t="s">
        <v>2734</v>
      </c>
      <c r="F225" s="139">
        <v>44867</v>
      </c>
      <c r="G225" s="151" t="s">
        <v>2745</v>
      </c>
      <c r="H225" s="142" t="s">
        <v>2736</v>
      </c>
      <c r="I225" s="142" t="s">
        <v>2746</v>
      </c>
      <c r="J225" s="150" t="s">
        <v>2747</v>
      </c>
      <c r="K225" s="31" t="s">
        <v>340</v>
      </c>
      <c r="L225" s="31" t="s">
        <v>2744</v>
      </c>
      <c r="M225" s="138">
        <v>6</v>
      </c>
      <c r="N225" s="31" t="s">
        <v>2740</v>
      </c>
      <c r="O225" s="31" t="s">
        <v>338</v>
      </c>
      <c r="P225" s="31" t="s">
        <v>2741</v>
      </c>
      <c r="Q225" s="139">
        <v>44896</v>
      </c>
      <c r="R225" s="163">
        <v>45077</v>
      </c>
      <c r="S225" s="160"/>
      <c r="T225" s="31">
        <v>0</v>
      </c>
      <c r="U225" s="31">
        <v>0</v>
      </c>
      <c r="V225" s="138"/>
      <c r="W225" s="138"/>
      <c r="X225" s="39"/>
      <c r="Y225" s="109" t="s">
        <v>40</v>
      </c>
      <c r="Z225" s="31"/>
      <c r="AA225" s="31"/>
      <c r="AB225" s="31"/>
      <c r="AC225" s="31"/>
      <c r="AD225" s="31"/>
      <c r="AE225" s="31"/>
      <c r="AF225" s="31"/>
      <c r="AG225" s="31"/>
      <c r="AH225" s="31"/>
      <c r="AI225" s="31"/>
    </row>
    <row r="226" spans="1:35" ht="40.5" hidden="1" customHeight="1" x14ac:dyDescent="0.25">
      <c r="A226" s="147" t="s">
        <v>2792</v>
      </c>
      <c r="B226" s="138">
        <v>1</v>
      </c>
      <c r="C226" s="138">
        <v>2022</v>
      </c>
      <c r="D226" s="32" t="s">
        <v>294</v>
      </c>
      <c r="E226" s="31" t="s">
        <v>2734</v>
      </c>
      <c r="F226" s="139">
        <v>44867</v>
      </c>
      <c r="G226" s="151" t="s">
        <v>2748</v>
      </c>
      <c r="H226" s="142" t="s">
        <v>2736</v>
      </c>
      <c r="I226" s="142" t="s">
        <v>2749</v>
      </c>
      <c r="J226" s="150" t="s">
        <v>2750</v>
      </c>
      <c r="K226" s="31" t="s">
        <v>340</v>
      </c>
      <c r="L226" s="31" t="s">
        <v>2739</v>
      </c>
      <c r="M226" s="138">
        <v>2</v>
      </c>
      <c r="N226" s="31" t="s">
        <v>2740</v>
      </c>
      <c r="O226" s="31" t="s">
        <v>338</v>
      </c>
      <c r="P226" s="31" t="s">
        <v>2741</v>
      </c>
      <c r="Q226" s="139">
        <v>44896</v>
      </c>
      <c r="R226" s="163">
        <v>45077</v>
      </c>
      <c r="S226" s="160"/>
      <c r="T226" s="31">
        <v>0</v>
      </c>
      <c r="U226" s="31">
        <v>0</v>
      </c>
      <c r="V226" s="138"/>
      <c r="W226" s="138"/>
      <c r="X226" s="39"/>
      <c r="Y226" s="109" t="s">
        <v>40</v>
      </c>
      <c r="Z226" s="31"/>
      <c r="AA226" s="31"/>
      <c r="AB226" s="31"/>
      <c r="AC226" s="31"/>
      <c r="AD226" s="31"/>
      <c r="AE226" s="31"/>
      <c r="AF226" s="31"/>
      <c r="AG226" s="31"/>
      <c r="AH226" s="31"/>
      <c r="AI226" s="31"/>
    </row>
    <row r="227" spans="1:35" ht="40.5" hidden="1" customHeight="1" x14ac:dyDescent="0.25">
      <c r="A227" s="147" t="s">
        <v>2792</v>
      </c>
      <c r="B227" s="138">
        <v>2</v>
      </c>
      <c r="C227" s="138">
        <v>2022</v>
      </c>
      <c r="D227" s="32" t="s">
        <v>294</v>
      </c>
      <c r="E227" s="31" t="s">
        <v>2734</v>
      </c>
      <c r="F227" s="139">
        <v>44867</v>
      </c>
      <c r="G227" s="151" t="s">
        <v>2748</v>
      </c>
      <c r="H227" s="142" t="s">
        <v>2736</v>
      </c>
      <c r="I227" s="142" t="s">
        <v>2749</v>
      </c>
      <c r="J227" s="150" t="s">
        <v>2751</v>
      </c>
      <c r="K227" s="31" t="s">
        <v>340</v>
      </c>
      <c r="L227" s="31" t="s">
        <v>2739</v>
      </c>
      <c r="M227" s="138">
        <v>2</v>
      </c>
      <c r="N227" s="31" t="s">
        <v>2740</v>
      </c>
      <c r="O227" s="31" t="s">
        <v>338</v>
      </c>
      <c r="P227" s="31" t="s">
        <v>2741</v>
      </c>
      <c r="Q227" s="139">
        <v>44896</v>
      </c>
      <c r="R227" s="163">
        <v>45077</v>
      </c>
      <c r="S227" s="160"/>
      <c r="T227" s="31">
        <v>0</v>
      </c>
      <c r="U227" s="31">
        <v>0</v>
      </c>
      <c r="V227" s="138"/>
      <c r="W227" s="138"/>
      <c r="X227" s="39"/>
      <c r="Y227" s="109" t="s">
        <v>40</v>
      </c>
      <c r="Z227" s="31"/>
      <c r="AA227" s="31"/>
      <c r="AB227" s="31"/>
      <c r="AC227" s="31"/>
      <c r="AD227" s="31"/>
      <c r="AE227" s="31"/>
      <c r="AF227" s="31"/>
      <c r="AG227" s="31"/>
      <c r="AH227" s="31"/>
      <c r="AI227" s="31"/>
    </row>
    <row r="228" spans="1:35" ht="40.5" hidden="1" customHeight="1" x14ac:dyDescent="0.25">
      <c r="A228" s="147" t="s">
        <v>2792</v>
      </c>
      <c r="B228" s="138">
        <v>3</v>
      </c>
      <c r="C228" s="138">
        <v>2022</v>
      </c>
      <c r="D228" s="32" t="s">
        <v>294</v>
      </c>
      <c r="E228" s="31" t="s">
        <v>2734</v>
      </c>
      <c r="F228" s="139">
        <v>44867</v>
      </c>
      <c r="G228" s="151" t="s">
        <v>2748</v>
      </c>
      <c r="H228" s="142" t="s">
        <v>2736</v>
      </c>
      <c r="I228" s="142" t="s">
        <v>2749</v>
      </c>
      <c r="J228" s="150" t="s">
        <v>2752</v>
      </c>
      <c r="K228" s="31" t="s">
        <v>340</v>
      </c>
      <c r="L228" s="31" t="s">
        <v>2744</v>
      </c>
      <c r="M228" s="138">
        <v>6</v>
      </c>
      <c r="N228" s="31" t="s">
        <v>2740</v>
      </c>
      <c r="O228" s="31" t="s">
        <v>338</v>
      </c>
      <c r="P228" s="31" t="s">
        <v>2741</v>
      </c>
      <c r="Q228" s="139">
        <v>44896</v>
      </c>
      <c r="R228" s="163">
        <v>45077</v>
      </c>
      <c r="S228" s="160"/>
      <c r="T228" s="31">
        <v>0</v>
      </c>
      <c r="U228" s="31">
        <v>0</v>
      </c>
      <c r="V228" s="138"/>
      <c r="W228" s="138"/>
      <c r="X228" s="39"/>
      <c r="Y228" s="109" t="s">
        <v>40</v>
      </c>
      <c r="Z228" s="31"/>
      <c r="AA228" s="31"/>
      <c r="AB228" s="31"/>
      <c r="AC228" s="31"/>
      <c r="AD228" s="31"/>
      <c r="AE228" s="31"/>
      <c r="AF228" s="31"/>
      <c r="AG228" s="31"/>
      <c r="AH228" s="31"/>
      <c r="AI228" s="31"/>
    </row>
    <row r="229" spans="1:35" ht="40.5" hidden="1" customHeight="1" x14ac:dyDescent="0.25">
      <c r="A229" s="31" t="s">
        <v>2794</v>
      </c>
      <c r="B229" s="138">
        <v>1</v>
      </c>
      <c r="C229" s="138">
        <v>2022</v>
      </c>
      <c r="D229" s="32" t="s">
        <v>294</v>
      </c>
      <c r="E229" s="31" t="s">
        <v>2734</v>
      </c>
      <c r="F229" s="139">
        <v>44867</v>
      </c>
      <c r="G229" s="151" t="s">
        <v>2753</v>
      </c>
      <c r="H229" s="142" t="s">
        <v>2736</v>
      </c>
      <c r="I229" s="142" t="s">
        <v>2754</v>
      </c>
      <c r="J229" s="150" t="s">
        <v>2755</v>
      </c>
      <c r="K229" s="31" t="s">
        <v>340</v>
      </c>
      <c r="L229" s="31" t="s">
        <v>2739</v>
      </c>
      <c r="M229" s="138">
        <v>2</v>
      </c>
      <c r="N229" s="31" t="s">
        <v>2740</v>
      </c>
      <c r="O229" s="31" t="s">
        <v>338</v>
      </c>
      <c r="P229" s="31" t="s">
        <v>2741</v>
      </c>
      <c r="Q229" s="139">
        <v>44896</v>
      </c>
      <c r="R229" s="163">
        <v>45077</v>
      </c>
      <c r="S229" s="160"/>
      <c r="T229" s="31">
        <v>0</v>
      </c>
      <c r="U229" s="31">
        <v>0</v>
      </c>
      <c r="V229" s="138"/>
      <c r="W229" s="138"/>
      <c r="X229" s="39"/>
      <c r="Y229" s="109" t="s">
        <v>40</v>
      </c>
      <c r="Z229" s="31"/>
      <c r="AA229" s="31"/>
      <c r="AB229" s="31"/>
      <c r="AC229" s="31"/>
      <c r="AD229" s="31"/>
      <c r="AE229" s="31"/>
      <c r="AF229" s="31"/>
      <c r="AG229" s="31"/>
      <c r="AH229" s="31"/>
      <c r="AI229" s="31"/>
    </row>
    <row r="230" spans="1:35" ht="40.5" hidden="1" customHeight="1" x14ac:dyDescent="0.25">
      <c r="A230" s="31" t="s">
        <v>2794</v>
      </c>
      <c r="B230" s="138">
        <v>2</v>
      </c>
      <c r="C230" s="138">
        <v>2022</v>
      </c>
      <c r="D230" s="32" t="s">
        <v>294</v>
      </c>
      <c r="E230" s="31" t="s">
        <v>2734</v>
      </c>
      <c r="F230" s="139">
        <v>44867</v>
      </c>
      <c r="G230" s="151" t="s">
        <v>2753</v>
      </c>
      <c r="H230" s="142" t="s">
        <v>2736</v>
      </c>
      <c r="I230" s="142" t="s">
        <v>2754</v>
      </c>
      <c r="J230" s="150" t="s">
        <v>2756</v>
      </c>
      <c r="K230" s="31" t="s">
        <v>340</v>
      </c>
      <c r="L230" s="31" t="s">
        <v>2739</v>
      </c>
      <c r="M230" s="138">
        <v>2</v>
      </c>
      <c r="N230" s="31" t="s">
        <v>2740</v>
      </c>
      <c r="O230" s="31" t="s">
        <v>338</v>
      </c>
      <c r="P230" s="31" t="s">
        <v>2741</v>
      </c>
      <c r="Q230" s="139">
        <v>44896</v>
      </c>
      <c r="R230" s="163">
        <v>45077</v>
      </c>
      <c r="S230" s="160"/>
      <c r="T230" s="31">
        <v>0</v>
      </c>
      <c r="U230" s="31">
        <v>0</v>
      </c>
      <c r="V230" s="138"/>
      <c r="W230" s="138"/>
      <c r="X230" s="39"/>
      <c r="Y230" s="109" t="s">
        <v>40</v>
      </c>
      <c r="Z230" s="31"/>
      <c r="AA230" s="31"/>
      <c r="AB230" s="31"/>
      <c r="AC230" s="31"/>
      <c r="AD230" s="31"/>
      <c r="AE230" s="31"/>
      <c r="AF230" s="31"/>
      <c r="AG230" s="31"/>
      <c r="AH230" s="31"/>
      <c r="AI230" s="31"/>
    </row>
    <row r="231" spans="1:35" ht="40.5" hidden="1" customHeight="1" x14ac:dyDescent="0.25">
      <c r="A231" s="31" t="s">
        <v>2794</v>
      </c>
      <c r="B231" s="138">
        <v>3</v>
      </c>
      <c r="C231" s="138">
        <v>2022</v>
      </c>
      <c r="D231" s="32" t="s">
        <v>294</v>
      </c>
      <c r="E231" s="31" t="s">
        <v>2734</v>
      </c>
      <c r="F231" s="139">
        <v>44867</v>
      </c>
      <c r="G231" s="151" t="s">
        <v>2753</v>
      </c>
      <c r="H231" s="142" t="s">
        <v>2736</v>
      </c>
      <c r="I231" s="142" t="s">
        <v>2754</v>
      </c>
      <c r="J231" s="150" t="s">
        <v>2757</v>
      </c>
      <c r="K231" s="31" t="s">
        <v>340</v>
      </c>
      <c r="L231" s="31" t="s">
        <v>2744</v>
      </c>
      <c r="M231" s="138">
        <v>6</v>
      </c>
      <c r="N231" s="31" t="s">
        <v>2740</v>
      </c>
      <c r="O231" s="31" t="s">
        <v>338</v>
      </c>
      <c r="P231" s="31" t="s">
        <v>2741</v>
      </c>
      <c r="Q231" s="139">
        <v>44896</v>
      </c>
      <c r="R231" s="163">
        <v>45077</v>
      </c>
      <c r="S231" s="160"/>
      <c r="T231" s="31">
        <v>0</v>
      </c>
      <c r="U231" s="31">
        <v>0</v>
      </c>
      <c r="V231" s="138"/>
      <c r="W231" s="138"/>
      <c r="X231" s="39"/>
      <c r="Y231" s="109" t="s">
        <v>40</v>
      </c>
      <c r="Z231" s="31"/>
      <c r="AA231" s="31"/>
      <c r="AB231" s="31"/>
      <c r="AC231" s="31"/>
      <c r="AD231" s="31"/>
      <c r="AE231" s="31"/>
      <c r="AF231" s="31"/>
      <c r="AG231" s="31"/>
      <c r="AH231" s="31"/>
      <c r="AI231" s="31"/>
    </row>
    <row r="232" spans="1:35" ht="135" hidden="1" customHeight="1" x14ac:dyDescent="0.25">
      <c r="A232" s="31" t="s">
        <v>2795</v>
      </c>
      <c r="B232" s="138">
        <v>1</v>
      </c>
      <c r="C232" s="138">
        <v>2022</v>
      </c>
      <c r="D232" s="32" t="s">
        <v>294</v>
      </c>
      <c r="E232" s="31" t="s">
        <v>2734</v>
      </c>
      <c r="F232" s="139">
        <v>44867</v>
      </c>
      <c r="G232" s="151" t="s">
        <v>2758</v>
      </c>
      <c r="H232" s="142" t="s">
        <v>2736</v>
      </c>
      <c r="I232" s="142" t="s">
        <v>2759</v>
      </c>
      <c r="J232" s="150" t="s">
        <v>2760</v>
      </c>
      <c r="K232" s="31" t="s">
        <v>340</v>
      </c>
      <c r="L232" s="31" t="s">
        <v>2761</v>
      </c>
      <c r="M232" s="138">
        <v>2</v>
      </c>
      <c r="N232" s="31" t="s">
        <v>2740</v>
      </c>
      <c r="O232" s="31" t="s">
        <v>338</v>
      </c>
      <c r="P232" s="31" t="s">
        <v>2741</v>
      </c>
      <c r="Q232" s="139">
        <v>44896</v>
      </c>
      <c r="R232" s="163">
        <v>45260</v>
      </c>
      <c r="S232" s="160"/>
      <c r="T232" s="31">
        <v>0</v>
      </c>
      <c r="U232" s="31">
        <v>0</v>
      </c>
      <c r="V232" s="138"/>
      <c r="W232" s="138"/>
      <c r="X232" s="39"/>
      <c r="Y232" s="109" t="s">
        <v>40</v>
      </c>
      <c r="Z232" s="31"/>
      <c r="AA232" s="31"/>
      <c r="AB232" s="31"/>
      <c r="AC232" s="31"/>
      <c r="AD232" s="31"/>
      <c r="AE232" s="31"/>
      <c r="AF232" s="31"/>
      <c r="AG232" s="31"/>
      <c r="AH232" s="31"/>
      <c r="AI232" s="31"/>
    </row>
    <row r="233" spans="1:35" ht="76.5" hidden="1" customHeight="1" x14ac:dyDescent="0.25">
      <c r="A233" s="31" t="s">
        <v>2796</v>
      </c>
      <c r="B233" s="138">
        <v>1</v>
      </c>
      <c r="C233" s="138">
        <v>2022</v>
      </c>
      <c r="D233" s="32" t="s">
        <v>294</v>
      </c>
      <c r="E233" s="31" t="s">
        <v>2734</v>
      </c>
      <c r="F233" s="139">
        <v>44867</v>
      </c>
      <c r="G233" s="151" t="s">
        <v>2762</v>
      </c>
      <c r="H233" s="142" t="s">
        <v>2736</v>
      </c>
      <c r="I233" s="142" t="s">
        <v>2763</v>
      </c>
      <c r="J233" s="150" t="s">
        <v>2764</v>
      </c>
      <c r="K233" s="31" t="s">
        <v>340</v>
      </c>
      <c r="L233" s="31" t="s">
        <v>2761</v>
      </c>
      <c r="M233" s="138">
        <v>2</v>
      </c>
      <c r="N233" s="31" t="s">
        <v>2740</v>
      </c>
      <c r="O233" s="31" t="s">
        <v>338</v>
      </c>
      <c r="P233" s="31" t="s">
        <v>2741</v>
      </c>
      <c r="Q233" s="139">
        <v>44896</v>
      </c>
      <c r="R233" s="163">
        <v>45260</v>
      </c>
      <c r="S233" s="160"/>
      <c r="T233" s="31">
        <v>0</v>
      </c>
      <c r="U233" s="31">
        <v>0</v>
      </c>
      <c r="V233" s="138"/>
      <c r="W233" s="138"/>
      <c r="X233" s="39"/>
      <c r="Y233" s="109" t="s">
        <v>40</v>
      </c>
      <c r="Z233" s="31"/>
      <c r="AA233" s="31"/>
      <c r="AB233" s="31"/>
      <c r="AC233" s="31"/>
      <c r="AD233" s="31"/>
      <c r="AE233" s="31"/>
      <c r="AF233" s="31"/>
      <c r="AG233" s="31"/>
      <c r="AH233" s="31"/>
      <c r="AI233" s="31"/>
    </row>
    <row r="234" spans="1:35" ht="40.5" hidden="1" customHeight="1" x14ac:dyDescent="0.25">
      <c r="A234" s="31" t="s">
        <v>2797</v>
      </c>
      <c r="B234" s="138">
        <v>1</v>
      </c>
      <c r="C234" s="138">
        <v>2022</v>
      </c>
      <c r="D234" s="32" t="s">
        <v>294</v>
      </c>
      <c r="E234" s="31" t="s">
        <v>2734</v>
      </c>
      <c r="F234" s="139">
        <v>44867</v>
      </c>
      <c r="G234" s="151" t="s">
        <v>2765</v>
      </c>
      <c r="H234" s="142" t="s">
        <v>2736</v>
      </c>
      <c r="I234" s="142" t="s">
        <v>2766</v>
      </c>
      <c r="J234" s="150" t="s">
        <v>2767</v>
      </c>
      <c r="K234" s="31" t="s">
        <v>340</v>
      </c>
      <c r="L234" s="31" t="s">
        <v>2739</v>
      </c>
      <c r="M234" s="138">
        <v>2</v>
      </c>
      <c r="N234" s="31" t="s">
        <v>2740</v>
      </c>
      <c r="O234" s="31" t="s">
        <v>338</v>
      </c>
      <c r="P234" s="31" t="s">
        <v>2741</v>
      </c>
      <c r="Q234" s="139">
        <v>44896</v>
      </c>
      <c r="R234" s="163">
        <v>45077</v>
      </c>
      <c r="S234" s="160"/>
      <c r="T234" s="31">
        <v>0</v>
      </c>
      <c r="U234" s="31">
        <v>0</v>
      </c>
      <c r="V234" s="138"/>
      <c r="W234" s="138"/>
      <c r="X234" s="39"/>
      <c r="Y234" s="109" t="s">
        <v>40</v>
      </c>
      <c r="Z234" s="31"/>
      <c r="AA234" s="31"/>
      <c r="AB234" s="31"/>
      <c r="AC234" s="31"/>
      <c r="AD234" s="31"/>
      <c r="AE234" s="31"/>
      <c r="AF234" s="31"/>
      <c r="AG234" s="31"/>
      <c r="AH234" s="31"/>
      <c r="AI234" s="31"/>
    </row>
    <row r="235" spans="1:35" ht="40.5" hidden="1" customHeight="1" x14ac:dyDescent="0.25">
      <c r="A235" s="31" t="s">
        <v>2797</v>
      </c>
      <c r="B235" s="138">
        <v>2</v>
      </c>
      <c r="C235" s="138">
        <v>2022</v>
      </c>
      <c r="D235" s="32" t="s">
        <v>294</v>
      </c>
      <c r="E235" s="31" t="s">
        <v>2734</v>
      </c>
      <c r="F235" s="139">
        <v>44867</v>
      </c>
      <c r="G235" s="151" t="s">
        <v>2765</v>
      </c>
      <c r="H235" s="142" t="s">
        <v>2736</v>
      </c>
      <c r="I235" s="142" t="s">
        <v>2766</v>
      </c>
      <c r="J235" s="150" t="s">
        <v>2768</v>
      </c>
      <c r="K235" s="31" t="s">
        <v>340</v>
      </c>
      <c r="L235" s="31" t="s">
        <v>337</v>
      </c>
      <c r="M235" s="138">
        <v>2</v>
      </c>
      <c r="N235" s="31" t="s">
        <v>2740</v>
      </c>
      <c r="O235" s="31" t="s">
        <v>338</v>
      </c>
      <c r="P235" s="31" t="s">
        <v>2741</v>
      </c>
      <c r="Q235" s="139">
        <v>44896</v>
      </c>
      <c r="R235" s="163">
        <v>45077</v>
      </c>
      <c r="S235" s="160"/>
      <c r="T235" s="31">
        <v>0</v>
      </c>
      <c r="U235" s="31">
        <v>0</v>
      </c>
      <c r="V235" s="138"/>
      <c r="W235" s="138"/>
      <c r="X235" s="39"/>
      <c r="Y235" s="109" t="s">
        <v>40</v>
      </c>
      <c r="Z235" s="31"/>
      <c r="AA235" s="31"/>
      <c r="AB235" s="31"/>
      <c r="AC235" s="31"/>
      <c r="AD235" s="31"/>
      <c r="AE235" s="31"/>
      <c r="AF235" s="31"/>
      <c r="AG235" s="31"/>
      <c r="AH235" s="31"/>
      <c r="AI235" s="31"/>
    </row>
    <row r="236" spans="1:35" ht="40.5" hidden="1" customHeight="1" x14ac:dyDescent="0.25">
      <c r="A236" s="31" t="s">
        <v>2797</v>
      </c>
      <c r="B236" s="138">
        <v>3</v>
      </c>
      <c r="C236" s="138">
        <v>2022</v>
      </c>
      <c r="D236" s="32" t="s">
        <v>294</v>
      </c>
      <c r="E236" s="31" t="s">
        <v>2734</v>
      </c>
      <c r="F236" s="139">
        <v>44867</v>
      </c>
      <c r="G236" s="151" t="s">
        <v>2765</v>
      </c>
      <c r="H236" s="142" t="s">
        <v>2736</v>
      </c>
      <c r="I236" s="142" t="s">
        <v>2766</v>
      </c>
      <c r="J236" s="150" t="s">
        <v>2769</v>
      </c>
      <c r="K236" s="31" t="s">
        <v>340</v>
      </c>
      <c r="L236" s="31" t="s">
        <v>2744</v>
      </c>
      <c r="M236" s="138">
        <v>6</v>
      </c>
      <c r="N236" s="31" t="s">
        <v>2740</v>
      </c>
      <c r="O236" s="31" t="s">
        <v>338</v>
      </c>
      <c r="P236" s="31" t="s">
        <v>2741</v>
      </c>
      <c r="Q236" s="139">
        <v>44896</v>
      </c>
      <c r="R236" s="163">
        <v>45077</v>
      </c>
      <c r="S236" s="160"/>
      <c r="T236" s="31">
        <v>0</v>
      </c>
      <c r="U236" s="31">
        <v>0</v>
      </c>
      <c r="V236" s="138"/>
      <c r="W236" s="138"/>
      <c r="X236" s="39"/>
      <c r="Y236" s="109" t="s">
        <v>40</v>
      </c>
      <c r="Z236" s="31"/>
      <c r="AA236" s="31"/>
      <c r="AB236" s="31"/>
      <c r="AC236" s="31"/>
      <c r="AD236" s="31"/>
      <c r="AE236" s="31"/>
      <c r="AF236" s="31"/>
      <c r="AG236" s="31"/>
      <c r="AH236" s="31"/>
      <c r="AI236" s="31"/>
    </row>
    <row r="237" spans="1:35" ht="40.5" hidden="1" customHeight="1" x14ac:dyDescent="0.25">
      <c r="A237" s="31" t="s">
        <v>2798</v>
      </c>
      <c r="B237" s="138">
        <v>1</v>
      </c>
      <c r="C237" s="138">
        <v>2022</v>
      </c>
      <c r="D237" s="32" t="s">
        <v>294</v>
      </c>
      <c r="E237" s="31" t="s">
        <v>2734</v>
      </c>
      <c r="F237" s="139">
        <v>44867</v>
      </c>
      <c r="G237" s="151" t="s">
        <v>2770</v>
      </c>
      <c r="H237" s="142" t="s">
        <v>2736</v>
      </c>
      <c r="I237" s="142" t="s">
        <v>2771</v>
      </c>
      <c r="J237" s="150" t="s">
        <v>2772</v>
      </c>
      <c r="K237" s="31" t="s">
        <v>340</v>
      </c>
      <c r="L237" s="31" t="s">
        <v>2773</v>
      </c>
      <c r="M237" s="138">
        <v>1</v>
      </c>
      <c r="N237" s="31" t="s">
        <v>2740</v>
      </c>
      <c r="O237" s="31" t="s">
        <v>338</v>
      </c>
      <c r="P237" s="31" t="s">
        <v>2741</v>
      </c>
      <c r="Q237" s="139">
        <v>44896</v>
      </c>
      <c r="R237" s="163">
        <v>45077</v>
      </c>
      <c r="S237" s="160"/>
      <c r="T237" s="31">
        <v>0</v>
      </c>
      <c r="U237" s="31">
        <v>0</v>
      </c>
      <c r="V237" s="138"/>
      <c r="W237" s="138"/>
      <c r="X237" s="39"/>
      <c r="Y237" s="109" t="s">
        <v>40</v>
      </c>
      <c r="Z237" s="31"/>
      <c r="AA237" s="31"/>
      <c r="AB237" s="31"/>
      <c r="AC237" s="31"/>
      <c r="AD237" s="31"/>
      <c r="AE237" s="31"/>
      <c r="AF237" s="31"/>
      <c r="AG237" s="31"/>
      <c r="AH237" s="31"/>
      <c r="AI237" s="31"/>
    </row>
    <row r="238" spans="1:35" ht="40.5" hidden="1" customHeight="1" x14ac:dyDescent="0.25">
      <c r="A238" s="31" t="s">
        <v>2798</v>
      </c>
      <c r="B238" s="138">
        <v>2</v>
      </c>
      <c r="C238" s="138">
        <v>2022</v>
      </c>
      <c r="D238" s="32" t="s">
        <v>294</v>
      </c>
      <c r="E238" s="31" t="s">
        <v>2734</v>
      </c>
      <c r="F238" s="139">
        <v>44867</v>
      </c>
      <c r="G238" s="151" t="s">
        <v>2774</v>
      </c>
      <c r="H238" s="142" t="s">
        <v>2736</v>
      </c>
      <c r="I238" s="142" t="s">
        <v>2771</v>
      </c>
      <c r="J238" s="150" t="s">
        <v>2775</v>
      </c>
      <c r="K238" s="31" t="s">
        <v>340</v>
      </c>
      <c r="L238" s="31" t="s">
        <v>2739</v>
      </c>
      <c r="M238" s="138">
        <v>12</v>
      </c>
      <c r="N238" s="31" t="s">
        <v>2740</v>
      </c>
      <c r="O238" s="31" t="s">
        <v>338</v>
      </c>
      <c r="P238" s="31" t="s">
        <v>2741</v>
      </c>
      <c r="Q238" s="139">
        <v>44896</v>
      </c>
      <c r="R238" s="163">
        <v>45077</v>
      </c>
      <c r="S238" s="160"/>
      <c r="T238" s="31">
        <v>0</v>
      </c>
      <c r="U238" s="31">
        <v>0</v>
      </c>
      <c r="V238" s="138"/>
      <c r="W238" s="138"/>
      <c r="X238" s="39"/>
      <c r="Y238" s="109" t="s">
        <v>40</v>
      </c>
      <c r="Z238" s="31"/>
      <c r="AA238" s="31"/>
      <c r="AB238" s="31"/>
      <c r="AC238" s="31"/>
      <c r="AD238" s="31"/>
      <c r="AE238" s="31"/>
      <c r="AF238" s="31"/>
      <c r="AG238" s="31"/>
      <c r="AH238" s="31"/>
      <c r="AI238" s="31"/>
    </row>
    <row r="239" spans="1:35" ht="40.5" hidden="1" customHeight="1" x14ac:dyDescent="0.25">
      <c r="A239" s="31" t="s">
        <v>2798</v>
      </c>
      <c r="B239" s="138">
        <v>3</v>
      </c>
      <c r="C239" s="138">
        <v>2022</v>
      </c>
      <c r="D239" s="32" t="s">
        <v>294</v>
      </c>
      <c r="E239" s="31" t="s">
        <v>2734</v>
      </c>
      <c r="F239" s="139">
        <v>44867</v>
      </c>
      <c r="G239" s="151" t="s">
        <v>2774</v>
      </c>
      <c r="H239" s="142" t="s">
        <v>2736</v>
      </c>
      <c r="I239" s="142" t="s">
        <v>2771</v>
      </c>
      <c r="J239" s="150" t="s">
        <v>2742</v>
      </c>
      <c r="K239" s="31" t="s">
        <v>340</v>
      </c>
      <c r="L239" s="31" t="s">
        <v>2739</v>
      </c>
      <c r="M239" s="138">
        <v>2</v>
      </c>
      <c r="N239" s="31" t="s">
        <v>2740</v>
      </c>
      <c r="O239" s="31" t="s">
        <v>338</v>
      </c>
      <c r="P239" s="31" t="s">
        <v>2741</v>
      </c>
      <c r="Q239" s="139">
        <v>44896</v>
      </c>
      <c r="R239" s="163">
        <v>45077</v>
      </c>
      <c r="S239" s="160"/>
      <c r="T239" s="31">
        <v>0</v>
      </c>
      <c r="U239" s="31">
        <v>0</v>
      </c>
      <c r="V239" s="138"/>
      <c r="W239" s="138"/>
      <c r="X239" s="39"/>
      <c r="Y239" s="109" t="s">
        <v>40</v>
      </c>
      <c r="Z239" s="31"/>
      <c r="AA239" s="31"/>
      <c r="AB239" s="31"/>
      <c r="AC239" s="31"/>
      <c r="AD239" s="31"/>
      <c r="AE239" s="31"/>
      <c r="AF239" s="31"/>
      <c r="AG239" s="31"/>
      <c r="AH239" s="31"/>
      <c r="AI239" s="31"/>
    </row>
    <row r="240" spans="1:35" ht="40.5" hidden="1" customHeight="1" x14ac:dyDescent="0.25">
      <c r="A240" s="31" t="s">
        <v>2798</v>
      </c>
      <c r="B240" s="138">
        <v>4</v>
      </c>
      <c r="C240" s="138">
        <v>2022</v>
      </c>
      <c r="D240" s="32" t="s">
        <v>294</v>
      </c>
      <c r="E240" s="31" t="s">
        <v>2734</v>
      </c>
      <c r="F240" s="139">
        <v>44867</v>
      </c>
      <c r="G240" s="151" t="s">
        <v>2774</v>
      </c>
      <c r="H240" s="142" t="s">
        <v>2736</v>
      </c>
      <c r="I240" s="142" t="s">
        <v>2771</v>
      </c>
      <c r="J240" s="150" t="s">
        <v>2776</v>
      </c>
      <c r="K240" s="31" t="s">
        <v>340</v>
      </c>
      <c r="L240" s="31" t="s">
        <v>2777</v>
      </c>
      <c r="M240" s="138">
        <v>1</v>
      </c>
      <c r="N240" s="31" t="s">
        <v>2740</v>
      </c>
      <c r="O240" s="31" t="s">
        <v>338</v>
      </c>
      <c r="P240" s="31" t="s">
        <v>2741</v>
      </c>
      <c r="Q240" s="139">
        <v>44896</v>
      </c>
      <c r="R240" s="163">
        <v>45107</v>
      </c>
      <c r="S240" s="160"/>
      <c r="T240" s="31">
        <v>0</v>
      </c>
      <c r="U240" s="31">
        <v>0</v>
      </c>
      <c r="V240" s="138"/>
      <c r="W240" s="138"/>
      <c r="X240" s="39"/>
      <c r="Y240" s="109" t="s">
        <v>40</v>
      </c>
      <c r="Z240" s="31"/>
      <c r="AA240" s="31"/>
      <c r="AB240" s="31"/>
      <c r="AC240" s="31"/>
      <c r="AD240" s="31"/>
      <c r="AE240" s="31"/>
      <c r="AF240" s="31"/>
      <c r="AG240" s="31"/>
      <c r="AH240" s="31"/>
      <c r="AI240" s="31"/>
    </row>
    <row r="241" spans="1:35" ht="40.5" hidden="1" customHeight="1" x14ac:dyDescent="0.25">
      <c r="A241" s="31" t="s">
        <v>2798</v>
      </c>
      <c r="B241" s="138">
        <v>5</v>
      </c>
      <c r="C241" s="138">
        <v>2022</v>
      </c>
      <c r="D241" s="32" t="s">
        <v>294</v>
      </c>
      <c r="E241" s="31" t="s">
        <v>2734</v>
      </c>
      <c r="F241" s="139">
        <v>44867</v>
      </c>
      <c r="G241" s="151" t="s">
        <v>2774</v>
      </c>
      <c r="H241" s="142" t="s">
        <v>2778</v>
      </c>
      <c r="I241" s="142" t="s">
        <v>2779</v>
      </c>
      <c r="J241" s="150" t="s">
        <v>2780</v>
      </c>
      <c r="K241" s="31" t="s">
        <v>340</v>
      </c>
      <c r="L241" s="31" t="s">
        <v>2781</v>
      </c>
      <c r="M241" s="138">
        <v>1</v>
      </c>
      <c r="N241" s="31" t="s">
        <v>2782</v>
      </c>
      <c r="O241" s="31" t="s">
        <v>2782</v>
      </c>
      <c r="P241" s="31" t="s">
        <v>2783</v>
      </c>
      <c r="Q241" s="139">
        <v>44896</v>
      </c>
      <c r="R241" s="163">
        <v>45107</v>
      </c>
      <c r="S241" s="160"/>
      <c r="T241" s="31">
        <v>0</v>
      </c>
      <c r="U241" s="31">
        <v>0</v>
      </c>
      <c r="V241" s="138"/>
      <c r="W241" s="138"/>
      <c r="X241" s="39"/>
      <c r="Y241" s="109" t="s">
        <v>40</v>
      </c>
      <c r="Z241" s="31"/>
      <c r="AA241" s="31"/>
      <c r="AB241" s="31"/>
      <c r="AC241" s="31"/>
      <c r="AD241" s="31"/>
      <c r="AE241" s="31"/>
      <c r="AF241" s="31"/>
      <c r="AG241" s="31"/>
      <c r="AH241" s="31"/>
      <c r="AI241" s="31"/>
    </row>
    <row r="242" spans="1:35" ht="40.5" hidden="1" customHeight="1" x14ac:dyDescent="0.25">
      <c r="A242" s="31" t="s">
        <v>2799</v>
      </c>
      <c r="B242" s="138">
        <v>1</v>
      </c>
      <c r="C242" s="138">
        <v>2022</v>
      </c>
      <c r="D242" s="32" t="s">
        <v>294</v>
      </c>
      <c r="E242" s="31" t="s">
        <v>2734</v>
      </c>
      <c r="F242" s="139">
        <v>44867</v>
      </c>
      <c r="G242" s="151" t="s">
        <v>2784</v>
      </c>
      <c r="H242" s="142" t="s">
        <v>420</v>
      </c>
      <c r="I242" s="142" t="s">
        <v>2785</v>
      </c>
      <c r="J242" s="150" t="s">
        <v>2786</v>
      </c>
      <c r="K242" s="31" t="s">
        <v>340</v>
      </c>
      <c r="L242" s="31" t="s">
        <v>2787</v>
      </c>
      <c r="M242" s="138">
        <v>1</v>
      </c>
      <c r="N242" s="31" t="s">
        <v>2788</v>
      </c>
      <c r="O242" s="31" t="s">
        <v>616</v>
      </c>
      <c r="P242" s="31" t="s">
        <v>616</v>
      </c>
      <c r="Q242" s="139">
        <v>44880</v>
      </c>
      <c r="R242" s="163">
        <v>44958</v>
      </c>
      <c r="S242" s="160"/>
      <c r="T242" s="31">
        <v>0</v>
      </c>
      <c r="U242" s="31">
        <v>0</v>
      </c>
      <c r="V242" s="138"/>
      <c r="W242" s="138"/>
      <c r="X242" s="39"/>
      <c r="Y242" s="109" t="s">
        <v>40</v>
      </c>
      <c r="Z242" s="31"/>
      <c r="AA242" s="31"/>
      <c r="AB242" s="31"/>
      <c r="AC242" s="31"/>
      <c r="AD242" s="31"/>
      <c r="AE242" s="31"/>
      <c r="AF242" s="31"/>
      <c r="AG242" s="31"/>
      <c r="AH242" s="31"/>
      <c r="AI242" s="31"/>
    </row>
    <row r="243" spans="1:35" ht="40.5" hidden="1" customHeight="1" x14ac:dyDescent="0.25">
      <c r="A243" s="31" t="s">
        <v>2799</v>
      </c>
      <c r="B243" s="138">
        <v>2</v>
      </c>
      <c r="C243" s="138">
        <v>2022</v>
      </c>
      <c r="D243" s="32" t="s">
        <v>294</v>
      </c>
      <c r="E243" s="31" t="s">
        <v>2734</v>
      </c>
      <c r="F243" s="139">
        <v>44867</v>
      </c>
      <c r="G243" s="151" t="s">
        <v>2784</v>
      </c>
      <c r="H243" s="142" t="s">
        <v>420</v>
      </c>
      <c r="I243" s="142" t="s">
        <v>2785</v>
      </c>
      <c r="J243" s="150" t="s">
        <v>2789</v>
      </c>
      <c r="K243" s="31" t="s">
        <v>340</v>
      </c>
      <c r="L243" s="31" t="s">
        <v>2790</v>
      </c>
      <c r="M243" s="138">
        <v>3</v>
      </c>
      <c r="N243" s="31" t="s">
        <v>2788</v>
      </c>
      <c r="O243" s="31" t="s">
        <v>556</v>
      </c>
      <c r="P243" s="31" t="s">
        <v>556</v>
      </c>
      <c r="Q243" s="139">
        <v>44880</v>
      </c>
      <c r="R243" s="163">
        <v>45016</v>
      </c>
      <c r="S243" s="160"/>
      <c r="T243" s="31">
        <v>0</v>
      </c>
      <c r="U243" s="31">
        <v>0</v>
      </c>
      <c r="V243" s="138"/>
      <c r="W243" s="138"/>
      <c r="X243" s="39"/>
      <c r="Y243" s="109" t="s">
        <v>40</v>
      </c>
      <c r="Z243" s="31"/>
      <c r="AA243" s="31"/>
      <c r="AB243" s="31"/>
      <c r="AC243" s="31"/>
      <c r="AD243" s="31"/>
      <c r="AE243" s="31"/>
      <c r="AF243" s="31"/>
      <c r="AG243" s="31"/>
      <c r="AH243" s="31"/>
      <c r="AI243" s="31"/>
    </row>
    <row r="244" spans="1:35" s="107" customFormat="1" ht="40.5" customHeight="1" x14ac:dyDescent="0.25">
      <c r="A244" s="31"/>
      <c r="B244" s="138"/>
      <c r="C244" s="138"/>
      <c r="D244" s="32"/>
      <c r="E244" s="31"/>
      <c r="F244" s="139"/>
      <c r="G244" s="151"/>
      <c r="H244" s="142"/>
      <c r="I244" s="142"/>
      <c r="J244" s="150"/>
      <c r="K244" s="31"/>
      <c r="L244" s="31"/>
      <c r="M244" s="138"/>
      <c r="N244" s="31"/>
      <c r="O244" s="31"/>
      <c r="P244" s="31"/>
      <c r="Q244" s="139"/>
      <c r="R244" s="163"/>
      <c r="S244" s="160"/>
      <c r="T244" s="31"/>
      <c r="U244" s="31"/>
      <c r="V244" s="138"/>
      <c r="W244" s="138"/>
      <c r="X244" s="39"/>
      <c r="Y244" s="109"/>
      <c r="Z244" s="31"/>
      <c r="AA244" s="31"/>
      <c r="AB244" s="31"/>
      <c r="AC244" s="31"/>
      <c r="AD244" s="31"/>
      <c r="AE244" s="31"/>
      <c r="AF244" s="31"/>
      <c r="AG244" s="31"/>
      <c r="AH244" s="31"/>
      <c r="AI244" s="31"/>
    </row>
    <row r="245" spans="1:35" s="107" customFormat="1" ht="40.5" customHeight="1" x14ac:dyDescent="0.25">
      <c r="A245" s="31"/>
      <c r="B245" s="138"/>
      <c r="C245" s="138"/>
      <c r="D245" s="32"/>
      <c r="E245" s="31"/>
      <c r="F245" s="139"/>
      <c r="G245" s="151"/>
      <c r="H245" s="142"/>
      <c r="I245" s="142"/>
      <c r="J245" s="150"/>
      <c r="K245" s="31"/>
      <c r="L245" s="31"/>
      <c r="M245" s="138"/>
      <c r="N245" s="31"/>
      <c r="O245" s="31"/>
      <c r="P245" s="31"/>
      <c r="Q245" s="139"/>
      <c r="R245" s="163"/>
      <c r="S245" s="160"/>
      <c r="T245" s="31"/>
      <c r="U245" s="31"/>
      <c r="V245" s="138"/>
      <c r="W245" s="138"/>
      <c r="X245" s="39"/>
      <c r="Y245" s="109"/>
      <c r="Z245" s="31"/>
      <c r="AA245" s="31"/>
      <c r="AB245" s="31"/>
      <c r="AC245" s="31"/>
      <c r="AD245" s="31"/>
      <c r="AE245" s="31"/>
      <c r="AF245" s="31"/>
      <c r="AG245" s="31"/>
      <c r="AH245" s="31"/>
      <c r="AI245" s="31"/>
    </row>
    <row r="246" spans="1:35" s="107" customFormat="1" ht="40.5" customHeight="1" x14ac:dyDescent="0.25">
      <c r="A246" s="31"/>
      <c r="B246" s="138"/>
      <c r="C246" s="138"/>
      <c r="D246" s="32"/>
      <c r="E246" s="31"/>
      <c r="F246" s="139"/>
      <c r="G246" s="151"/>
      <c r="H246" s="142"/>
      <c r="I246" s="142"/>
      <c r="J246" s="150"/>
      <c r="K246" s="31"/>
      <c r="L246" s="31"/>
      <c r="M246" s="138"/>
      <c r="N246" s="31"/>
      <c r="O246" s="31"/>
      <c r="P246" s="31"/>
      <c r="Q246" s="139"/>
      <c r="R246" s="163"/>
      <c r="S246" s="160"/>
      <c r="T246" s="31"/>
      <c r="U246" s="31"/>
      <c r="V246" s="138"/>
      <c r="W246" s="138"/>
      <c r="X246" s="39"/>
      <c r="Y246" s="109"/>
      <c r="Z246" s="31"/>
      <c r="AA246" s="31"/>
      <c r="AB246" s="31"/>
      <c r="AC246" s="31"/>
      <c r="AD246" s="31"/>
      <c r="AE246" s="31"/>
      <c r="AF246" s="31"/>
      <c r="AG246" s="31"/>
      <c r="AH246" s="31"/>
      <c r="AI246" s="31"/>
    </row>
    <row r="247" spans="1:35" s="107" customFormat="1" ht="40.5" customHeight="1" x14ac:dyDescent="0.25">
      <c r="C247" s="171"/>
      <c r="D247" s="171"/>
      <c r="F247" s="172"/>
      <c r="G247" s="173"/>
      <c r="P247" s="184"/>
      <c r="Q247" s="172"/>
      <c r="R247" s="174"/>
      <c r="S247" s="175"/>
      <c r="T247" s="175"/>
      <c r="U247" s="175"/>
      <c r="V247" s="175"/>
      <c r="W247" s="175"/>
    </row>
    <row r="248" spans="1:35" s="107" customFormat="1" ht="40.5" customHeight="1" x14ac:dyDescent="0.25">
      <c r="C248" s="171"/>
      <c r="D248" s="171"/>
      <c r="F248" s="172"/>
      <c r="G248" s="173"/>
      <c r="P248" s="184"/>
      <c r="Q248" s="172"/>
      <c r="R248" s="174"/>
      <c r="S248" s="175"/>
      <c r="T248" s="175"/>
      <c r="U248" s="175"/>
      <c r="V248" s="175"/>
      <c r="W248" s="175"/>
    </row>
    <row r="249" spans="1:35" s="107" customFormat="1" ht="40.5" customHeight="1" x14ac:dyDescent="0.25">
      <c r="C249" s="171"/>
      <c r="D249" s="171"/>
      <c r="F249" s="172"/>
      <c r="G249" s="173"/>
      <c r="P249" s="184"/>
      <c r="Q249" s="172"/>
      <c r="R249" s="174"/>
      <c r="S249" s="175"/>
      <c r="T249" s="175"/>
      <c r="U249" s="175"/>
      <c r="V249" s="175"/>
      <c r="W249" s="175"/>
    </row>
    <row r="250" spans="1:35" s="107" customFormat="1" ht="40.5" customHeight="1" x14ac:dyDescent="0.25">
      <c r="C250" s="171"/>
      <c r="D250" s="171"/>
      <c r="F250" s="172"/>
      <c r="G250" s="173"/>
      <c r="P250" s="184"/>
      <c r="Q250" s="172"/>
      <c r="R250" s="174"/>
      <c r="S250" s="175"/>
      <c r="T250" s="175"/>
      <c r="U250" s="175"/>
      <c r="V250" s="175"/>
      <c r="W250" s="175"/>
    </row>
    <row r="251" spans="1:35" s="107" customFormat="1" ht="40.5" customHeight="1" x14ac:dyDescent="0.25">
      <c r="C251" s="171"/>
      <c r="D251" s="171"/>
      <c r="F251" s="172"/>
      <c r="G251" s="173"/>
      <c r="P251" s="184"/>
      <c r="Q251" s="172"/>
      <c r="R251" s="174"/>
      <c r="S251" s="175"/>
      <c r="T251" s="175"/>
      <c r="U251" s="175"/>
      <c r="V251" s="175"/>
      <c r="W251" s="175"/>
    </row>
    <row r="252" spans="1:35" s="107" customFormat="1" ht="40.5" customHeight="1" x14ac:dyDescent="0.25">
      <c r="C252" s="171"/>
      <c r="D252" s="171"/>
      <c r="F252" s="172"/>
      <c r="G252" s="173"/>
      <c r="P252" s="184"/>
      <c r="Q252" s="172"/>
      <c r="R252" s="174"/>
      <c r="S252" s="175"/>
      <c r="T252" s="175"/>
      <c r="U252" s="175"/>
      <c r="V252" s="175"/>
      <c r="W252" s="175"/>
    </row>
    <row r="253" spans="1:35" s="107" customFormat="1" ht="40.5" customHeight="1" x14ac:dyDescent="0.25">
      <c r="C253" s="171"/>
      <c r="D253" s="171"/>
      <c r="F253" s="172"/>
      <c r="G253" s="173"/>
      <c r="P253" s="184"/>
      <c r="Q253" s="172"/>
      <c r="R253" s="174"/>
      <c r="S253" s="175"/>
      <c r="T253" s="175"/>
      <c r="U253" s="175"/>
      <c r="V253" s="175"/>
      <c r="W253" s="175"/>
    </row>
    <row r="254" spans="1:35" s="107" customFormat="1" ht="40.5" customHeight="1" x14ac:dyDescent="0.25">
      <c r="C254" s="171"/>
      <c r="D254" s="171"/>
      <c r="F254" s="172"/>
      <c r="G254" s="173"/>
      <c r="P254" s="184"/>
      <c r="Q254" s="172"/>
      <c r="R254" s="174"/>
      <c r="S254" s="175"/>
      <c r="T254" s="175"/>
      <c r="U254" s="175"/>
      <c r="V254" s="175"/>
      <c r="W254" s="175"/>
    </row>
    <row r="255" spans="1:35" s="107" customFormat="1" ht="40.5" customHeight="1" x14ac:dyDescent="0.25">
      <c r="C255" s="171"/>
      <c r="D255" s="171"/>
      <c r="F255" s="172"/>
      <c r="G255" s="173"/>
      <c r="P255" s="184"/>
      <c r="Q255" s="172"/>
      <c r="R255" s="174"/>
      <c r="S255" s="175"/>
      <c r="T255" s="175"/>
      <c r="U255" s="175"/>
      <c r="V255" s="175"/>
      <c r="W255" s="175"/>
    </row>
    <row r="256" spans="1:35" s="107" customFormat="1" ht="40.5" customHeight="1" x14ac:dyDescent="0.25">
      <c r="C256" s="171"/>
      <c r="D256" s="171"/>
      <c r="F256" s="172"/>
      <c r="G256" s="173"/>
      <c r="P256" s="184"/>
      <c r="Q256" s="172"/>
      <c r="R256" s="174"/>
      <c r="S256" s="175"/>
      <c r="T256" s="175"/>
      <c r="U256" s="175"/>
      <c r="V256" s="175"/>
      <c r="W256" s="175"/>
    </row>
    <row r="257" spans="1:35" s="107" customFormat="1" ht="40.5" customHeight="1" x14ac:dyDescent="0.25">
      <c r="C257" s="171"/>
      <c r="D257" s="171"/>
      <c r="F257" s="172"/>
      <c r="G257" s="173"/>
      <c r="P257" s="184"/>
      <c r="Q257" s="172"/>
      <c r="R257" s="174"/>
      <c r="S257" s="175"/>
      <c r="T257" s="175"/>
      <c r="U257" s="175"/>
      <c r="V257" s="175"/>
      <c r="W257" s="175"/>
    </row>
    <row r="258" spans="1:35" s="107" customFormat="1" ht="40.5" customHeight="1" x14ac:dyDescent="0.25">
      <c r="C258" s="171"/>
      <c r="D258" s="171"/>
      <c r="F258" s="172"/>
      <c r="G258" s="173"/>
      <c r="P258" s="184"/>
      <c r="Q258" s="172"/>
      <c r="R258" s="174"/>
      <c r="S258" s="175"/>
      <c r="T258" s="175"/>
      <c r="U258" s="175"/>
      <c r="V258" s="175"/>
      <c r="W258" s="175"/>
    </row>
    <row r="259" spans="1:35" ht="40.5" customHeight="1" x14ac:dyDescent="0.25">
      <c r="A259" s="107"/>
      <c r="B259" s="107"/>
      <c r="C259" s="171"/>
      <c r="D259" s="171"/>
      <c r="E259" s="107"/>
      <c r="F259" s="172"/>
      <c r="G259" s="173"/>
      <c r="H259" s="107"/>
      <c r="I259" s="107"/>
      <c r="J259" s="107"/>
      <c r="K259" s="107"/>
      <c r="L259" s="107"/>
      <c r="M259" s="107"/>
      <c r="N259" s="107"/>
      <c r="O259" s="107"/>
      <c r="P259" s="184"/>
      <c r="Q259" s="172"/>
      <c r="R259" s="174"/>
      <c r="S259" s="175"/>
      <c r="T259" s="175"/>
      <c r="U259" s="175"/>
      <c r="V259" s="175"/>
      <c r="W259" s="175"/>
      <c r="X259" s="107"/>
      <c r="Y259" s="107"/>
      <c r="Z259" s="107"/>
      <c r="AA259" s="107"/>
      <c r="AB259" s="107"/>
      <c r="AC259" s="107"/>
      <c r="AD259" s="107"/>
      <c r="AE259" s="107"/>
      <c r="AF259" s="107"/>
      <c r="AG259" s="107"/>
      <c r="AH259" s="107"/>
      <c r="AI259" s="107"/>
    </row>
    <row r="260" spans="1:35" ht="40.5" customHeight="1" x14ac:dyDescent="0.25">
      <c r="A260" s="107"/>
      <c r="B260" s="107"/>
      <c r="C260" s="171"/>
      <c r="D260" s="171"/>
      <c r="E260" s="107"/>
      <c r="F260" s="172"/>
      <c r="G260" s="173"/>
      <c r="H260" s="107"/>
      <c r="I260" s="107"/>
      <c r="J260" s="107"/>
      <c r="K260" s="107"/>
      <c r="L260" s="107"/>
      <c r="M260" s="107"/>
      <c r="N260" s="107"/>
      <c r="O260" s="107"/>
      <c r="P260" s="184"/>
      <c r="Q260" s="172"/>
      <c r="R260" s="174"/>
      <c r="S260" s="175"/>
      <c r="T260" s="175"/>
      <c r="U260" s="175"/>
      <c r="V260" s="175"/>
      <c r="W260" s="175"/>
      <c r="X260" s="107"/>
      <c r="Y260" s="107"/>
      <c r="Z260" s="107"/>
      <c r="AA260" s="107"/>
      <c r="AB260" s="107"/>
      <c r="AC260" s="107"/>
      <c r="AD260" s="107"/>
      <c r="AE260" s="107"/>
      <c r="AF260" s="107"/>
      <c r="AG260" s="107"/>
      <c r="AH260" s="107"/>
      <c r="AI260" s="107"/>
    </row>
    <row r="261" spans="1:35" ht="40.5" customHeight="1" x14ac:dyDescent="0.25">
      <c r="A261" s="107"/>
      <c r="B261" s="107"/>
      <c r="C261" s="171"/>
      <c r="D261" s="171"/>
      <c r="E261" s="107"/>
      <c r="F261" s="172"/>
      <c r="G261" s="173"/>
      <c r="H261" s="107"/>
      <c r="I261" s="107"/>
      <c r="J261" s="107"/>
      <c r="K261" s="107"/>
      <c r="L261" s="107"/>
      <c r="M261" s="107"/>
      <c r="N261" s="107"/>
      <c r="O261" s="107"/>
      <c r="P261" s="184"/>
      <c r="Q261" s="172"/>
      <c r="R261" s="174"/>
      <c r="S261" s="175"/>
      <c r="T261" s="175"/>
      <c r="U261" s="175"/>
      <c r="V261" s="175"/>
      <c r="W261" s="175"/>
      <c r="X261" s="107"/>
      <c r="Y261" s="107"/>
      <c r="Z261" s="107"/>
      <c r="AA261" s="107"/>
      <c r="AB261" s="107"/>
      <c r="AC261" s="107"/>
      <c r="AD261" s="107"/>
      <c r="AE261" s="107"/>
      <c r="AF261" s="107"/>
      <c r="AG261" s="107"/>
      <c r="AH261" s="107"/>
      <c r="AI261" s="107"/>
    </row>
    <row r="262" spans="1:35" ht="40.5" customHeight="1" x14ac:dyDescent="0.25">
      <c r="A262" s="107"/>
      <c r="B262" s="107"/>
      <c r="C262" s="171"/>
      <c r="D262" s="171"/>
      <c r="E262" s="107"/>
      <c r="F262" s="172"/>
      <c r="G262" s="173"/>
      <c r="H262" s="107"/>
      <c r="I262" s="107"/>
      <c r="J262" s="107"/>
      <c r="K262" s="107"/>
      <c r="L262" s="107"/>
      <c r="M262" s="107"/>
      <c r="N262" s="107"/>
      <c r="O262" s="107"/>
      <c r="P262" s="184"/>
      <c r="Q262" s="172"/>
      <c r="R262" s="174"/>
      <c r="S262" s="175"/>
      <c r="T262" s="175"/>
      <c r="U262" s="175"/>
      <c r="V262" s="175"/>
      <c r="W262" s="175"/>
      <c r="X262" s="107"/>
      <c r="Y262" s="107"/>
      <c r="Z262" s="107"/>
      <c r="AA262" s="107"/>
      <c r="AB262" s="107"/>
      <c r="AC262" s="107"/>
      <c r="AD262" s="107"/>
      <c r="AE262" s="107"/>
      <c r="AF262" s="107"/>
      <c r="AG262" s="107"/>
      <c r="AH262" s="107"/>
      <c r="AI262" s="107"/>
    </row>
    <row r="263" spans="1:35" ht="40.5" customHeight="1" x14ac:dyDescent="0.25">
      <c r="A263" s="107"/>
      <c r="B263" s="107"/>
      <c r="C263" s="171"/>
      <c r="D263" s="171"/>
      <c r="E263" s="107"/>
      <c r="F263" s="172"/>
      <c r="G263" s="173"/>
      <c r="H263" s="107"/>
      <c r="I263" s="107"/>
      <c r="J263" s="107"/>
      <c r="K263" s="107"/>
      <c r="L263" s="107"/>
      <c r="M263" s="107"/>
      <c r="N263" s="107"/>
      <c r="O263" s="107"/>
      <c r="P263" s="184"/>
      <c r="Q263" s="172"/>
      <c r="R263" s="174"/>
      <c r="S263" s="175"/>
      <c r="T263" s="175"/>
      <c r="U263" s="175"/>
      <c r="V263" s="175"/>
      <c r="W263" s="175"/>
      <c r="X263" s="107"/>
      <c r="Y263" s="107"/>
      <c r="Z263" s="107"/>
      <c r="AA263" s="107"/>
      <c r="AB263" s="107"/>
      <c r="AC263" s="107"/>
      <c r="AD263" s="107"/>
      <c r="AE263" s="107"/>
      <c r="AF263" s="107"/>
      <c r="AG263" s="107"/>
      <c r="AH263" s="107"/>
      <c r="AI263" s="107"/>
    </row>
    <row r="264" spans="1:35" ht="40.5" customHeight="1" x14ac:dyDescent="0.25">
      <c r="A264" s="107"/>
      <c r="B264" s="107"/>
      <c r="C264" s="171"/>
      <c r="D264" s="171"/>
      <c r="E264" s="107"/>
      <c r="F264" s="172"/>
      <c r="G264" s="173"/>
      <c r="H264" s="107"/>
      <c r="I264" s="107"/>
      <c r="J264" s="107"/>
      <c r="K264" s="107"/>
      <c r="L264" s="107"/>
      <c r="M264" s="107"/>
      <c r="N264" s="107"/>
      <c r="O264" s="107"/>
      <c r="P264" s="184"/>
      <c r="Q264" s="172"/>
      <c r="R264" s="174"/>
      <c r="S264" s="175"/>
      <c r="T264" s="175"/>
      <c r="U264" s="175"/>
      <c r="V264" s="175"/>
      <c r="W264" s="175"/>
      <c r="X264" s="107"/>
      <c r="Y264" s="107"/>
      <c r="Z264" s="107"/>
      <c r="AA264" s="107"/>
      <c r="AB264" s="107"/>
      <c r="AC264" s="107"/>
      <c r="AD264" s="107"/>
      <c r="AE264" s="107"/>
      <c r="AF264" s="107"/>
      <c r="AG264" s="107"/>
      <c r="AH264" s="107"/>
      <c r="AI264" s="107"/>
    </row>
    <row r="265" spans="1:35" ht="40.5" customHeight="1" x14ac:dyDescent="0.25">
      <c r="A265" s="107"/>
      <c r="B265" s="107"/>
      <c r="C265" s="171"/>
      <c r="D265" s="171"/>
      <c r="E265" s="107"/>
      <c r="F265" s="172"/>
      <c r="G265" s="173"/>
      <c r="H265" s="107"/>
      <c r="I265" s="107"/>
      <c r="J265" s="107"/>
      <c r="K265" s="107"/>
      <c r="L265" s="107"/>
      <c r="M265" s="107"/>
      <c r="N265" s="107"/>
      <c r="O265" s="107"/>
      <c r="P265" s="184"/>
      <c r="Q265" s="172"/>
      <c r="R265" s="174"/>
      <c r="S265" s="175"/>
      <c r="T265" s="175"/>
      <c r="U265" s="175"/>
      <c r="V265" s="175"/>
      <c r="W265" s="175"/>
      <c r="X265" s="107"/>
      <c r="Y265" s="107"/>
      <c r="Z265" s="107"/>
      <c r="AA265" s="107"/>
      <c r="AB265" s="107"/>
      <c r="AC265" s="107"/>
      <c r="AD265" s="107"/>
      <c r="AE265" s="107"/>
      <c r="AF265" s="107"/>
      <c r="AG265" s="107"/>
      <c r="AH265" s="107"/>
      <c r="AI265" s="107"/>
    </row>
    <row r="266" spans="1:35" ht="40.5" customHeight="1" x14ac:dyDescent="0.25">
      <c r="A266" s="107"/>
      <c r="B266" s="107"/>
      <c r="C266" s="171"/>
      <c r="D266" s="171"/>
      <c r="E266" s="107"/>
      <c r="F266" s="172"/>
      <c r="G266" s="173"/>
      <c r="H266" s="107"/>
      <c r="I266" s="107"/>
      <c r="J266" s="107"/>
      <c r="K266" s="107"/>
      <c r="L266" s="107"/>
      <c r="M266" s="107"/>
      <c r="N266" s="107"/>
      <c r="O266" s="107"/>
      <c r="P266" s="184"/>
      <c r="Q266" s="172"/>
      <c r="R266" s="174"/>
      <c r="S266" s="175"/>
      <c r="T266" s="175"/>
      <c r="U266" s="175"/>
      <c r="V266" s="175"/>
      <c r="W266" s="175"/>
      <c r="X266" s="107"/>
      <c r="Y266" s="107"/>
      <c r="Z266" s="107"/>
      <c r="AA266" s="107"/>
      <c r="AB266" s="107"/>
      <c r="AC266" s="107"/>
      <c r="AD266" s="107"/>
      <c r="AE266" s="107"/>
      <c r="AF266" s="107"/>
      <c r="AG266" s="107"/>
      <c r="AH266" s="107"/>
      <c r="AI266" s="107"/>
    </row>
    <row r="267" spans="1:35" ht="40.5" customHeight="1" x14ac:dyDescent="0.25">
      <c r="A267" s="107"/>
      <c r="B267" s="107"/>
      <c r="C267" s="171"/>
      <c r="D267" s="171"/>
      <c r="E267" s="107"/>
      <c r="F267" s="172"/>
      <c r="G267" s="173"/>
      <c r="H267" s="107"/>
      <c r="I267" s="107"/>
      <c r="J267" s="107"/>
      <c r="K267" s="107"/>
      <c r="L267" s="107"/>
      <c r="M267" s="107"/>
      <c r="N267" s="107"/>
      <c r="O267" s="107"/>
      <c r="P267" s="184"/>
      <c r="Q267" s="172"/>
      <c r="R267" s="174"/>
      <c r="S267" s="175"/>
      <c r="T267" s="175"/>
      <c r="U267" s="175"/>
      <c r="V267" s="175"/>
      <c r="W267" s="175"/>
      <c r="X267" s="107"/>
      <c r="Y267" s="107"/>
      <c r="Z267" s="107"/>
      <c r="AA267" s="107"/>
      <c r="AB267" s="107"/>
      <c r="AC267" s="107"/>
      <c r="AD267" s="107"/>
      <c r="AE267" s="107"/>
      <c r="AF267" s="107"/>
      <c r="AG267" s="107"/>
      <c r="AH267" s="107"/>
      <c r="AI267" s="107"/>
    </row>
    <row r="268" spans="1:35" ht="40.5" customHeight="1" x14ac:dyDescent="0.25">
      <c r="A268" s="107"/>
      <c r="B268" s="107"/>
      <c r="C268" s="171"/>
      <c r="D268" s="171"/>
      <c r="E268" s="107"/>
      <c r="F268" s="172"/>
      <c r="G268" s="173"/>
      <c r="H268" s="107"/>
      <c r="I268" s="107"/>
      <c r="J268" s="107"/>
      <c r="K268" s="107"/>
      <c r="L268" s="107"/>
      <c r="M268" s="107"/>
      <c r="N268" s="107"/>
      <c r="O268" s="107"/>
      <c r="P268" s="184"/>
      <c r="Q268" s="172"/>
      <c r="R268" s="174"/>
      <c r="S268" s="175"/>
      <c r="T268" s="175"/>
      <c r="U268" s="175"/>
      <c r="V268" s="175"/>
      <c r="W268" s="175"/>
      <c r="X268" s="107"/>
      <c r="Y268" s="107"/>
      <c r="Z268" s="107"/>
      <c r="AA268" s="107"/>
      <c r="AB268" s="107"/>
      <c r="AC268" s="107"/>
      <c r="AD268" s="107"/>
      <c r="AE268" s="107"/>
      <c r="AF268" s="107"/>
      <c r="AG268" s="107"/>
      <c r="AH268" s="107"/>
      <c r="AI268" s="107"/>
    </row>
    <row r="269" spans="1:35" ht="40.5" customHeight="1" x14ac:dyDescent="0.25">
      <c r="A269" s="107"/>
      <c r="B269" s="107"/>
      <c r="C269" s="171"/>
      <c r="D269" s="171"/>
      <c r="E269" s="107"/>
      <c r="F269" s="172"/>
      <c r="G269" s="173"/>
      <c r="H269" s="107"/>
      <c r="I269" s="107"/>
      <c r="J269" s="107"/>
      <c r="K269" s="107"/>
      <c r="L269" s="107"/>
      <c r="M269" s="107"/>
      <c r="N269" s="107"/>
      <c r="O269" s="107"/>
      <c r="P269" s="184"/>
      <c r="Q269" s="172"/>
      <c r="R269" s="174"/>
      <c r="S269" s="175"/>
      <c r="T269" s="175"/>
      <c r="U269" s="175"/>
      <c r="V269" s="175"/>
      <c r="W269" s="175"/>
      <c r="X269" s="107"/>
      <c r="Y269" s="107"/>
      <c r="Z269" s="107"/>
      <c r="AA269" s="107"/>
      <c r="AB269" s="107"/>
      <c r="AC269" s="107"/>
      <c r="AD269" s="107"/>
      <c r="AE269" s="107"/>
      <c r="AF269" s="107"/>
      <c r="AG269" s="107"/>
      <c r="AH269" s="107"/>
      <c r="AI269" s="107"/>
    </row>
    <row r="270" spans="1:35" ht="40.5" customHeight="1" x14ac:dyDescent="0.25">
      <c r="A270" s="107"/>
      <c r="B270" s="107"/>
      <c r="C270" s="171"/>
      <c r="D270" s="171"/>
      <c r="E270" s="107"/>
      <c r="F270" s="172"/>
      <c r="G270" s="173"/>
      <c r="H270" s="107"/>
      <c r="I270" s="107"/>
      <c r="J270" s="107"/>
      <c r="K270" s="107"/>
      <c r="L270" s="107"/>
      <c r="M270" s="107"/>
      <c r="N270" s="107"/>
      <c r="O270" s="107"/>
      <c r="P270" s="184"/>
      <c r="Q270" s="172"/>
      <c r="R270" s="174"/>
      <c r="S270" s="175"/>
      <c r="T270" s="175"/>
      <c r="U270" s="175"/>
      <c r="V270" s="175"/>
      <c r="W270" s="175"/>
      <c r="X270" s="107"/>
      <c r="Y270" s="107"/>
      <c r="Z270" s="107"/>
      <c r="AA270" s="107"/>
      <c r="AB270" s="107"/>
      <c r="AC270" s="107"/>
      <c r="AD270" s="107"/>
      <c r="AE270" s="107"/>
      <c r="AF270" s="107"/>
      <c r="AG270" s="107"/>
      <c r="AH270" s="107"/>
      <c r="AI270" s="107"/>
    </row>
  </sheetData>
  <autoFilter ref="A6:AI243" xr:uid="{00000000-0009-0000-0000-000001000000}">
    <filterColumn colId="17">
      <filters>
        <dateGroupItem year="2022" month="11" dateTimeGrouping="month"/>
      </filters>
    </filterColumn>
  </autoFilter>
  <mergeCells count="10">
    <mergeCell ref="A5:U5"/>
    <mergeCell ref="V5:X5"/>
    <mergeCell ref="A1:E4"/>
    <mergeCell ref="F4:O4"/>
    <mergeCell ref="AC5:AI5"/>
    <mergeCell ref="F1:AI1"/>
    <mergeCell ref="F2:AI2"/>
    <mergeCell ref="F3:AI3"/>
    <mergeCell ref="P4:AI4"/>
    <mergeCell ref="Y5:AB5"/>
  </mergeCells>
  <dataValidations count="5">
    <dataValidation allowBlank="1" showInputMessage="1" showErrorMessage="1" promptTitle="Acciones a emprendes" prompt="Las acciones deben estar enfocadas a eliminar la causa detectada, debe ser realizable en un período de tiempo no superior a doce (12) meses" sqref="J56 J37:J43 I100:I103 J59:J61 J142:J162 J180:J183 J135 J166 J169:J175 J164 J99:J105 J107:J108 J97 J193:J194 J111:J129" xr:uid="{00000000-0002-0000-0100-000000000000}"/>
    <dataValidation allowBlank="1" showInputMessage="1" showErrorMessage="1" promptTitle="Fecha de cumplimiento" prompt="Las fechas de cumplimiento deben ser reales no superar los doce (12) meses" sqref="R142:R147 X17 R149:R171 X14 X23 R56:R61 R180:R183 R111:R131 W56:X57 R172:S175 S164:S171 R135 R97:R103 R107:R108 R105 X32:X36 R37:R43 W27:X27 R193:R194 Q130:Q131" xr:uid="{00000000-0002-0000-0100-000001000000}"/>
    <dataValidation allowBlank="1" showInputMessage="1" showErrorMessage="1" promptTitle="Análisis de causa" prompt="Las causas deben ser coherentes con el hallazgo  y claras en su redacción" sqref="I37:I43 I169:I175 I56:I61 I180:I183 I127:I131 I142:I164 I111:I123 I166 I135 I125 I99 I107:I108 I104:I105 I97 J58 I193:I194 J130:J131" xr:uid="{00000000-0002-0000-0100-000002000000}"/>
    <dataValidation allowBlank="1" showInputMessage="1" showErrorMessage="1" promptTitle="Indicador" prompt="Aplicable, coherente y medible" sqref="L56:L61 L37:L43 L180:L183 L111:L131 L166 L169:L175 L135 L99:L105 L107:L108 L142:L164 L97 M58 L193:L194 M130:M131" xr:uid="{00000000-0002-0000-0100-000003000000}"/>
    <dataValidation type="textLength" allowBlank="1" showInputMessage="1" showErrorMessage="1" errorTitle="Entrada no válida" error="Escriba un texto  Maximo 500 Caracteres" promptTitle="Cualquier contenido Maximo 500 Caracteres" sqref="I180:I183" xr:uid="{00000000-0002-0000-0100-000004000000}">
      <formula1>0</formula1>
      <formula2>500</formula2>
    </dataValidation>
  </dataValidations>
  <hyperlinks>
    <hyperlink ref="X29" r:id="rId1" xr:uid="{00000000-0004-0000-0100-000000000000}"/>
    <hyperlink ref="X30" r:id="rId2" xr:uid="{00000000-0004-0000-0100-000001000000}"/>
  </hyperlinks>
  <printOptions horizontalCentered="1"/>
  <pageMargins left="0.23622047244094491" right="0.23622047244094491" top="0.74803149606299213" bottom="0.74803149606299213" header="0.31496062992125984" footer="0.31496062992125984"/>
  <pageSetup scale="33" orientation="landscape" r:id="rId3"/>
  <headerFooter alignWithMargins="0">
    <oddFooter>&amp;R&amp;11Página &amp;P de &amp;N</oddFooter>
  </headerFooter>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59"/>
  <sheetViews>
    <sheetView workbookViewId="0">
      <pane xSplit="17200" ySplit="1500" topLeftCell="T1" activePane="bottomLeft"/>
      <selection activeCell="F55" sqref="F55"/>
      <selection pane="topRight" activeCell="T55" sqref="T55"/>
      <selection pane="bottomLeft" activeCell="A2" sqref="A2:XFD2"/>
      <selection pane="bottomRight" activeCell="X65" sqref="X65"/>
    </sheetView>
  </sheetViews>
  <sheetFormatPr baseColWidth="10" defaultRowHeight="20.25" customHeight="1" x14ac:dyDescent="0.25"/>
  <cols>
    <col min="26" max="26" width="18.453125" style="41" customWidth="1"/>
    <col min="27" max="27" width="48.453125" customWidth="1"/>
    <col min="28" max="28" width="42.453125" customWidth="1"/>
    <col min="36" max="36" width="16.453125" customWidth="1"/>
    <col min="37" max="37" width="23.453125" customWidth="1"/>
    <col min="42" max="42" width="23.453125" customWidth="1"/>
  </cols>
  <sheetData>
    <row r="1" spans="1:43" s="1" customFormat="1" ht="20.25" customHeight="1" x14ac:dyDescent="0.25">
      <c r="A1" s="116" t="s">
        <v>4</v>
      </c>
      <c r="B1" s="117"/>
      <c r="C1" s="117"/>
      <c r="D1" s="117"/>
      <c r="E1" s="117"/>
      <c r="F1" s="117"/>
      <c r="G1" s="117"/>
      <c r="H1" s="117"/>
      <c r="I1" s="117"/>
      <c r="J1" s="117"/>
      <c r="K1" s="117"/>
      <c r="L1" s="117"/>
      <c r="M1" s="117"/>
      <c r="N1" s="117"/>
      <c r="O1" s="117"/>
      <c r="P1" s="117"/>
      <c r="Q1" s="117"/>
      <c r="R1" s="117"/>
      <c r="S1" s="117"/>
      <c r="T1" s="117"/>
      <c r="U1" s="118"/>
      <c r="V1" s="119" t="s">
        <v>1125</v>
      </c>
      <c r="W1" s="120"/>
      <c r="X1" s="121"/>
      <c r="Y1" s="129" t="s">
        <v>1126</v>
      </c>
      <c r="Z1" s="130"/>
      <c r="AA1" s="130"/>
      <c r="AB1" s="131"/>
      <c r="AC1" s="124" t="s">
        <v>5</v>
      </c>
      <c r="AD1" s="124"/>
      <c r="AE1" s="124"/>
      <c r="AF1" s="124"/>
      <c r="AG1" s="124"/>
      <c r="AH1" s="124"/>
      <c r="AI1" s="124"/>
      <c r="AJ1" s="132" t="s">
        <v>1926</v>
      </c>
      <c r="AK1" s="133"/>
      <c r="AL1" s="133"/>
      <c r="AM1" s="133"/>
      <c r="AN1" s="133"/>
      <c r="AO1" s="133"/>
      <c r="AP1" s="133"/>
      <c r="AQ1" s="133"/>
    </row>
    <row r="2" spans="1:43" s="1" customFormat="1" ht="20.25" customHeight="1" x14ac:dyDescent="0.25">
      <c r="A2" s="2" t="s">
        <v>6</v>
      </c>
      <c r="B2" s="2" t="s">
        <v>7</v>
      </c>
      <c r="C2" s="2" t="s">
        <v>8</v>
      </c>
      <c r="D2" s="2" t="s">
        <v>9</v>
      </c>
      <c r="E2" s="2" t="s">
        <v>10</v>
      </c>
      <c r="F2" s="3" t="s">
        <v>11</v>
      </c>
      <c r="G2" s="2" t="s">
        <v>12</v>
      </c>
      <c r="H2" s="2" t="s">
        <v>13</v>
      </c>
      <c r="I2" s="2" t="s">
        <v>14</v>
      </c>
      <c r="J2" s="2" t="s">
        <v>15</v>
      </c>
      <c r="K2" s="2" t="s">
        <v>16</v>
      </c>
      <c r="L2" s="2" t="s">
        <v>17</v>
      </c>
      <c r="M2" s="2" t="s">
        <v>18</v>
      </c>
      <c r="N2" s="2" t="s">
        <v>19</v>
      </c>
      <c r="O2" s="2" t="s">
        <v>20</v>
      </c>
      <c r="P2" s="2" t="s">
        <v>21</v>
      </c>
      <c r="Q2" s="3" t="s">
        <v>22</v>
      </c>
      <c r="R2" s="4" t="s">
        <v>23</v>
      </c>
      <c r="S2" s="5" t="s">
        <v>24</v>
      </c>
      <c r="T2" s="2" t="s">
        <v>27</v>
      </c>
      <c r="U2" s="2" t="s">
        <v>28</v>
      </c>
      <c r="V2" s="6" t="s">
        <v>1122</v>
      </c>
      <c r="W2" s="6" t="s">
        <v>1123</v>
      </c>
      <c r="X2" s="8" t="s">
        <v>1124</v>
      </c>
      <c r="Y2" s="7" t="s">
        <v>26</v>
      </c>
      <c r="Z2" s="7" t="s">
        <v>1122</v>
      </c>
      <c r="AA2" s="7" t="s">
        <v>25</v>
      </c>
      <c r="AB2" s="7" t="s">
        <v>1127</v>
      </c>
      <c r="AC2" s="9" t="s">
        <v>24</v>
      </c>
      <c r="AD2" s="9" t="s">
        <v>25</v>
      </c>
      <c r="AE2" s="9" t="s">
        <v>1128</v>
      </c>
      <c r="AF2" s="9" t="s">
        <v>1129</v>
      </c>
      <c r="AG2" s="9" t="s">
        <v>1130</v>
      </c>
      <c r="AH2" s="9" t="s">
        <v>1131</v>
      </c>
      <c r="AI2" s="9" t="s">
        <v>26</v>
      </c>
      <c r="AJ2" s="73" t="s">
        <v>25</v>
      </c>
      <c r="AK2" s="74" t="s">
        <v>1179</v>
      </c>
      <c r="AL2" s="73" t="s">
        <v>26</v>
      </c>
      <c r="AM2" s="73" t="s">
        <v>27</v>
      </c>
      <c r="AN2" s="73" t="s">
        <v>28</v>
      </c>
      <c r="AO2" s="75" t="s">
        <v>1180</v>
      </c>
      <c r="AP2" s="76" t="s">
        <v>1181</v>
      </c>
      <c r="AQ2" s="77" t="s">
        <v>1182</v>
      </c>
    </row>
    <row r="3" spans="1:43" s="30" customFormat="1" ht="20.25" customHeight="1" x14ac:dyDescent="0.25">
      <c r="A3" s="19" t="s">
        <v>120</v>
      </c>
      <c r="B3" s="19">
        <v>1</v>
      </c>
      <c r="C3" s="19">
        <v>2021</v>
      </c>
      <c r="D3" s="20" t="s">
        <v>106</v>
      </c>
      <c r="E3" s="19" t="s">
        <v>107</v>
      </c>
      <c r="F3" s="20">
        <v>44440</v>
      </c>
      <c r="G3" s="21" t="s">
        <v>121</v>
      </c>
      <c r="H3" s="22" t="s">
        <v>109</v>
      </c>
      <c r="I3" s="22" t="s">
        <v>1183</v>
      </c>
      <c r="J3" s="23" t="s">
        <v>1184</v>
      </c>
      <c r="K3" s="19" t="s">
        <v>68</v>
      </c>
      <c r="L3" s="19" t="s">
        <v>1185</v>
      </c>
      <c r="M3" s="19">
        <v>1</v>
      </c>
      <c r="N3" s="19" t="s">
        <v>113</v>
      </c>
      <c r="O3" s="19" t="s">
        <v>114</v>
      </c>
      <c r="P3" s="21" t="s">
        <v>115</v>
      </c>
      <c r="Q3" s="24">
        <v>44562</v>
      </c>
      <c r="R3" s="25">
        <v>44804</v>
      </c>
      <c r="S3" s="25">
        <v>44781</v>
      </c>
      <c r="T3" s="19">
        <v>0</v>
      </c>
      <c r="U3" s="19">
        <v>0</v>
      </c>
      <c r="V3" s="96"/>
      <c r="W3" s="96"/>
      <c r="X3" s="96"/>
      <c r="Y3" s="96"/>
      <c r="Z3" s="96"/>
      <c r="AA3" s="96"/>
      <c r="AB3" s="96"/>
      <c r="AC3" s="96"/>
      <c r="AD3" s="96"/>
      <c r="AE3" s="96"/>
      <c r="AF3" s="96"/>
      <c r="AG3" s="96"/>
      <c r="AH3" s="96"/>
      <c r="AI3" s="96"/>
      <c r="AJ3" s="26" t="s">
        <v>1186</v>
      </c>
      <c r="AK3" s="27" t="s">
        <v>1187</v>
      </c>
      <c r="AL3" s="26" t="s">
        <v>40</v>
      </c>
      <c r="AM3" s="19">
        <v>0</v>
      </c>
      <c r="AN3" s="19">
        <v>0</v>
      </c>
      <c r="AO3" s="25">
        <v>44803</v>
      </c>
      <c r="AP3" s="28">
        <v>202217000212043</v>
      </c>
      <c r="AQ3" s="29" t="s">
        <v>1188</v>
      </c>
    </row>
    <row r="4" spans="1:43" s="40" customFormat="1" ht="20.25" customHeight="1" x14ac:dyDescent="0.25">
      <c r="A4" s="31" t="s">
        <v>125</v>
      </c>
      <c r="B4" s="31">
        <v>4</v>
      </c>
      <c r="C4" s="31">
        <v>2021</v>
      </c>
      <c r="D4" s="32" t="s">
        <v>106</v>
      </c>
      <c r="E4" s="31" t="s">
        <v>107</v>
      </c>
      <c r="F4" s="32">
        <v>44440</v>
      </c>
      <c r="G4" s="33" t="s">
        <v>126</v>
      </c>
      <c r="H4" s="34" t="s">
        <v>109</v>
      </c>
      <c r="I4" s="34" t="s">
        <v>127</v>
      </c>
      <c r="J4" s="35" t="s">
        <v>1189</v>
      </c>
      <c r="K4" s="31" t="s">
        <v>68</v>
      </c>
      <c r="L4" s="31" t="s">
        <v>1190</v>
      </c>
      <c r="M4" s="31">
        <v>1</v>
      </c>
      <c r="N4" s="31" t="s">
        <v>113</v>
      </c>
      <c r="O4" s="31" t="s">
        <v>114</v>
      </c>
      <c r="P4" s="33" t="s">
        <v>115</v>
      </c>
      <c r="Q4" s="36">
        <v>44743</v>
      </c>
      <c r="R4" s="37">
        <v>44834</v>
      </c>
      <c r="S4" s="37">
        <v>44781</v>
      </c>
      <c r="T4" s="31">
        <v>0</v>
      </c>
      <c r="U4" s="31">
        <v>0</v>
      </c>
      <c r="V4" s="95"/>
      <c r="W4" s="95"/>
      <c r="X4" s="95"/>
      <c r="Y4" s="95"/>
      <c r="Z4" s="95"/>
      <c r="AA4" s="95"/>
      <c r="AB4" s="95"/>
      <c r="AC4" s="95"/>
      <c r="AD4" s="95"/>
      <c r="AE4" s="95"/>
      <c r="AF4" s="95"/>
      <c r="AG4" s="95"/>
      <c r="AH4" s="95"/>
      <c r="AI4" s="95"/>
      <c r="AJ4" s="38" t="s">
        <v>1186</v>
      </c>
      <c r="AK4" s="39" t="s">
        <v>1187</v>
      </c>
      <c r="AL4" s="38" t="s">
        <v>40</v>
      </c>
      <c r="AM4" s="31">
        <v>0</v>
      </c>
      <c r="AN4" s="31">
        <v>0</v>
      </c>
      <c r="AO4" s="25">
        <v>44803</v>
      </c>
      <c r="AP4" s="28">
        <v>202217000212043</v>
      </c>
      <c r="AQ4" s="29" t="s">
        <v>1191</v>
      </c>
    </row>
    <row r="5" spans="1:43" s="40" customFormat="1" ht="20.25" customHeight="1" x14ac:dyDescent="0.25">
      <c r="A5" s="31" t="s">
        <v>136</v>
      </c>
      <c r="B5" s="31">
        <v>1</v>
      </c>
      <c r="C5" s="31">
        <v>2021</v>
      </c>
      <c r="D5" s="32" t="s">
        <v>106</v>
      </c>
      <c r="E5" s="31" t="s">
        <v>107</v>
      </c>
      <c r="F5" s="32">
        <v>44440</v>
      </c>
      <c r="G5" s="33" t="s">
        <v>137</v>
      </c>
      <c r="H5" s="34" t="s">
        <v>109</v>
      </c>
      <c r="I5" s="34" t="s">
        <v>138</v>
      </c>
      <c r="J5" s="35" t="s">
        <v>1192</v>
      </c>
      <c r="K5" s="31" t="s">
        <v>68</v>
      </c>
      <c r="L5" s="31" t="s">
        <v>1193</v>
      </c>
      <c r="M5" s="31">
        <v>1</v>
      </c>
      <c r="N5" s="31" t="s">
        <v>113</v>
      </c>
      <c r="O5" s="31" t="s">
        <v>114</v>
      </c>
      <c r="P5" s="33" t="s">
        <v>115</v>
      </c>
      <c r="Q5" s="36">
        <v>44805</v>
      </c>
      <c r="R5" s="37">
        <v>44865</v>
      </c>
      <c r="S5" s="37">
        <v>44781</v>
      </c>
      <c r="T5" s="31">
        <v>0</v>
      </c>
      <c r="U5" s="31">
        <v>0</v>
      </c>
      <c r="V5" s="95"/>
      <c r="W5" s="95"/>
      <c r="X5" s="95"/>
      <c r="Y5" s="95"/>
      <c r="Z5" s="95"/>
      <c r="AA5" s="95"/>
      <c r="AB5" s="95"/>
      <c r="AC5" s="95"/>
      <c r="AD5" s="95"/>
      <c r="AE5" s="95"/>
      <c r="AF5" s="95"/>
      <c r="AG5" s="95"/>
      <c r="AH5" s="95"/>
      <c r="AI5" s="95"/>
      <c r="AJ5" s="38" t="s">
        <v>1186</v>
      </c>
      <c r="AK5" s="39" t="s">
        <v>1187</v>
      </c>
      <c r="AL5" s="38" t="s">
        <v>40</v>
      </c>
      <c r="AM5" s="31">
        <v>0</v>
      </c>
      <c r="AN5" s="31">
        <v>0</v>
      </c>
      <c r="AO5" s="25">
        <v>44803</v>
      </c>
      <c r="AP5" s="28">
        <v>202217000212043</v>
      </c>
      <c r="AQ5" s="29" t="s">
        <v>1194</v>
      </c>
    </row>
    <row r="6" spans="1:43" s="40" customFormat="1" ht="20.25" customHeight="1" x14ac:dyDescent="0.25">
      <c r="A6" s="31" t="s">
        <v>141</v>
      </c>
      <c r="B6" s="31">
        <v>1</v>
      </c>
      <c r="C6" s="31">
        <v>2021</v>
      </c>
      <c r="D6" s="32" t="s">
        <v>106</v>
      </c>
      <c r="E6" s="31" t="s">
        <v>107</v>
      </c>
      <c r="F6" s="32">
        <v>44440</v>
      </c>
      <c r="G6" s="33" t="s">
        <v>142</v>
      </c>
      <c r="H6" s="34" t="s">
        <v>109</v>
      </c>
      <c r="I6" s="34" t="s">
        <v>143</v>
      </c>
      <c r="J6" s="35" t="s">
        <v>1195</v>
      </c>
      <c r="K6" s="31" t="s">
        <v>68</v>
      </c>
      <c r="L6" s="31" t="s">
        <v>1196</v>
      </c>
      <c r="M6" s="31">
        <v>1</v>
      </c>
      <c r="N6" s="31" t="s">
        <v>113</v>
      </c>
      <c r="O6" s="31" t="s">
        <v>114</v>
      </c>
      <c r="P6" s="33" t="s">
        <v>115</v>
      </c>
      <c r="Q6" s="36">
        <v>44805</v>
      </c>
      <c r="R6" s="37">
        <v>44865</v>
      </c>
      <c r="S6" s="37">
        <v>44781</v>
      </c>
      <c r="T6" s="31">
        <v>0</v>
      </c>
      <c r="U6" s="31">
        <v>0</v>
      </c>
      <c r="V6" s="95"/>
      <c r="W6" s="95"/>
      <c r="X6" s="95"/>
      <c r="Y6" s="95"/>
      <c r="Z6" s="95"/>
      <c r="AA6" s="95"/>
      <c r="AB6" s="95"/>
      <c r="AC6" s="95"/>
      <c r="AD6" s="95"/>
      <c r="AE6" s="95"/>
      <c r="AF6" s="95"/>
      <c r="AG6" s="95"/>
      <c r="AH6" s="95"/>
      <c r="AI6" s="95"/>
      <c r="AJ6" s="38" t="s">
        <v>1186</v>
      </c>
      <c r="AK6" s="39" t="s">
        <v>1187</v>
      </c>
      <c r="AL6" s="38" t="s">
        <v>40</v>
      </c>
      <c r="AM6" s="31">
        <v>0</v>
      </c>
      <c r="AN6" s="31">
        <v>0</v>
      </c>
      <c r="AO6" s="25">
        <v>44803</v>
      </c>
      <c r="AP6" s="28">
        <v>202217000212043</v>
      </c>
      <c r="AQ6" s="29" t="s">
        <v>1197</v>
      </c>
    </row>
    <row r="7" spans="1:43" s="40" customFormat="1" ht="20.25" customHeight="1" x14ac:dyDescent="0.25">
      <c r="A7" s="83" t="s">
        <v>146</v>
      </c>
      <c r="B7" s="83">
        <v>1</v>
      </c>
      <c r="C7" s="83">
        <v>2021</v>
      </c>
      <c r="D7" s="84" t="s">
        <v>106</v>
      </c>
      <c r="E7" s="83" t="s">
        <v>107</v>
      </c>
      <c r="F7" s="84">
        <v>44440</v>
      </c>
      <c r="G7" s="85" t="s">
        <v>147</v>
      </c>
      <c r="H7" s="86" t="s">
        <v>109</v>
      </c>
      <c r="I7" s="86" t="s">
        <v>152</v>
      </c>
      <c r="J7" s="87" t="s">
        <v>1198</v>
      </c>
      <c r="K7" s="83" t="s">
        <v>68</v>
      </c>
      <c r="L7" s="83" t="s">
        <v>1199</v>
      </c>
      <c r="M7" s="83">
        <v>1</v>
      </c>
      <c r="N7" s="83" t="s">
        <v>113</v>
      </c>
      <c r="O7" s="83" t="s">
        <v>114</v>
      </c>
      <c r="P7" s="85" t="s">
        <v>115</v>
      </c>
      <c r="Q7" s="88">
        <v>44562</v>
      </c>
      <c r="R7" s="89">
        <v>44910</v>
      </c>
      <c r="S7" s="89">
        <v>44781</v>
      </c>
      <c r="T7" s="83">
        <v>1</v>
      </c>
      <c r="U7" s="83">
        <v>0</v>
      </c>
      <c r="V7" s="95"/>
      <c r="W7" s="95"/>
      <c r="X7" s="95"/>
      <c r="Y7" s="95"/>
      <c r="Z7" s="95"/>
      <c r="AA7" s="95"/>
      <c r="AB7" s="95"/>
      <c r="AC7" s="95"/>
      <c r="AD7" s="95"/>
      <c r="AE7" s="95"/>
      <c r="AF7" s="95"/>
      <c r="AG7" s="95"/>
      <c r="AH7" s="95"/>
      <c r="AI7" s="95"/>
      <c r="AJ7" s="90" t="s">
        <v>1186</v>
      </c>
      <c r="AK7" s="91" t="s">
        <v>1200</v>
      </c>
      <c r="AL7" s="90" t="s">
        <v>40</v>
      </c>
      <c r="AM7" s="83">
        <v>1</v>
      </c>
      <c r="AN7" s="83">
        <v>0</v>
      </c>
      <c r="AO7" s="92">
        <v>44803</v>
      </c>
      <c r="AP7" s="93">
        <v>202217000212043</v>
      </c>
      <c r="AQ7" s="94" t="s">
        <v>1201</v>
      </c>
    </row>
    <row r="8" spans="1:43" s="95" customFormat="1" ht="20.25" customHeight="1" x14ac:dyDescent="0.25">
      <c r="A8" s="31" t="s">
        <v>61</v>
      </c>
      <c r="B8" s="31">
        <v>1</v>
      </c>
      <c r="C8" s="31">
        <v>2021</v>
      </c>
      <c r="D8" s="32" t="s">
        <v>62</v>
      </c>
      <c r="E8" s="31" t="s">
        <v>63</v>
      </c>
      <c r="F8" s="32">
        <v>44452</v>
      </c>
      <c r="G8" s="33" t="s">
        <v>64</v>
      </c>
      <c r="H8" s="34" t="s">
        <v>65</v>
      </c>
      <c r="I8" s="34" t="s">
        <v>66</v>
      </c>
      <c r="J8" s="35" t="s">
        <v>67</v>
      </c>
      <c r="K8" s="31" t="s">
        <v>68</v>
      </c>
      <c r="L8" s="31" t="s">
        <v>69</v>
      </c>
      <c r="M8" s="31">
        <v>1</v>
      </c>
      <c r="N8" s="31" t="s">
        <v>38</v>
      </c>
      <c r="O8" s="31" t="s">
        <v>70</v>
      </c>
      <c r="P8" s="33" t="s">
        <v>71</v>
      </c>
      <c r="Q8" s="36">
        <v>44470</v>
      </c>
      <c r="R8" s="37">
        <v>44834</v>
      </c>
      <c r="S8" s="37">
        <v>44812</v>
      </c>
      <c r="T8" s="31">
        <v>0</v>
      </c>
      <c r="U8" s="31">
        <v>0</v>
      </c>
      <c r="Y8" s="95" t="s">
        <v>40</v>
      </c>
      <c r="AB8" s="95" t="s">
        <v>72</v>
      </c>
      <c r="AJ8" s="38" t="s">
        <v>1164</v>
      </c>
      <c r="AK8" s="11" t="s">
        <v>617</v>
      </c>
      <c r="AL8" s="38" t="s">
        <v>40</v>
      </c>
      <c r="AM8" s="31">
        <v>0</v>
      </c>
      <c r="AN8" s="31">
        <v>0</v>
      </c>
      <c r="AO8" s="25">
        <v>44825</v>
      </c>
      <c r="AP8" s="28" t="s">
        <v>1939</v>
      </c>
      <c r="AQ8" s="29" t="s">
        <v>1940</v>
      </c>
    </row>
    <row r="9" spans="1:43" s="95" customFormat="1" ht="20.25" customHeight="1" x14ac:dyDescent="0.25">
      <c r="A9" s="31" t="s">
        <v>843</v>
      </c>
      <c r="B9" s="31">
        <v>1</v>
      </c>
      <c r="C9" s="31">
        <v>2022</v>
      </c>
      <c r="D9" s="32" t="s">
        <v>180</v>
      </c>
      <c r="E9" s="31" t="s">
        <v>785</v>
      </c>
      <c r="F9" s="32">
        <v>44600</v>
      </c>
      <c r="G9" s="33" t="s">
        <v>844</v>
      </c>
      <c r="H9" s="34" t="s">
        <v>471</v>
      </c>
      <c r="I9" s="34" t="s">
        <v>845</v>
      </c>
      <c r="J9" s="35" t="s">
        <v>1943</v>
      </c>
      <c r="K9" s="31" t="s">
        <v>430</v>
      </c>
      <c r="L9" s="31" t="s">
        <v>846</v>
      </c>
      <c r="M9" s="31" t="s">
        <v>842</v>
      </c>
      <c r="N9" s="31" t="s">
        <v>113</v>
      </c>
      <c r="O9" s="31" t="s">
        <v>168</v>
      </c>
      <c r="P9" s="33" t="s">
        <v>847</v>
      </c>
      <c r="Q9" s="36">
        <v>44805</v>
      </c>
      <c r="R9" s="37">
        <v>44895</v>
      </c>
      <c r="S9" s="37">
        <v>44813</v>
      </c>
      <c r="T9" s="95">
        <v>0</v>
      </c>
      <c r="U9" s="95">
        <v>0</v>
      </c>
      <c r="Y9" s="95" t="s">
        <v>40</v>
      </c>
      <c r="AB9" s="95" t="s">
        <v>617</v>
      </c>
      <c r="AJ9" s="38" t="s">
        <v>1164</v>
      </c>
      <c r="AK9" s="11" t="s">
        <v>617</v>
      </c>
      <c r="AL9" s="38" t="s">
        <v>40</v>
      </c>
      <c r="AM9" s="31">
        <v>0</v>
      </c>
      <c r="AN9" s="31">
        <v>0</v>
      </c>
      <c r="AO9" s="25">
        <v>44837</v>
      </c>
      <c r="AP9" s="28" t="s">
        <v>1944</v>
      </c>
      <c r="AQ9" s="29" t="s">
        <v>1945</v>
      </c>
    </row>
    <row r="10" spans="1:43" s="95" customFormat="1" ht="20.25" customHeight="1" x14ac:dyDescent="0.25">
      <c r="A10" s="31" t="s">
        <v>889</v>
      </c>
      <c r="B10" s="31">
        <v>1</v>
      </c>
      <c r="C10" s="31">
        <v>2022</v>
      </c>
      <c r="D10" s="32" t="s">
        <v>180</v>
      </c>
      <c r="E10" s="31" t="s">
        <v>785</v>
      </c>
      <c r="F10" s="32">
        <v>44600</v>
      </c>
      <c r="G10" s="33" t="s">
        <v>890</v>
      </c>
      <c r="H10" s="34" t="s">
        <v>611</v>
      </c>
      <c r="I10" s="34" t="s">
        <v>891</v>
      </c>
      <c r="J10" s="35" t="s">
        <v>892</v>
      </c>
      <c r="K10" s="31" t="s">
        <v>430</v>
      </c>
      <c r="L10" s="31" t="s">
        <v>893</v>
      </c>
      <c r="M10" s="31" t="s">
        <v>1946</v>
      </c>
      <c r="N10" s="31" t="s">
        <v>113</v>
      </c>
      <c r="O10" s="31" t="s">
        <v>168</v>
      </c>
      <c r="P10" s="33" t="s">
        <v>627</v>
      </c>
      <c r="Q10" s="36">
        <v>44805</v>
      </c>
      <c r="R10" s="37">
        <v>44865</v>
      </c>
      <c r="S10" s="37">
        <v>44813</v>
      </c>
      <c r="T10" s="95">
        <v>0</v>
      </c>
      <c r="U10" s="95">
        <v>0</v>
      </c>
      <c r="Y10" s="95" t="s">
        <v>40</v>
      </c>
      <c r="AB10" s="95" t="s">
        <v>617</v>
      </c>
      <c r="AJ10" s="38" t="s">
        <v>1164</v>
      </c>
      <c r="AK10" s="11" t="s">
        <v>617</v>
      </c>
      <c r="AL10" s="38" t="s">
        <v>40</v>
      </c>
      <c r="AM10" s="31">
        <v>0</v>
      </c>
      <c r="AN10" s="31">
        <v>0</v>
      </c>
      <c r="AO10" s="25">
        <v>44837</v>
      </c>
      <c r="AP10" s="28" t="s">
        <v>1944</v>
      </c>
      <c r="AQ10" s="29" t="s">
        <v>1947</v>
      </c>
    </row>
    <row r="11" spans="1:43" s="95" customFormat="1" ht="20.25" customHeight="1" x14ac:dyDescent="0.25">
      <c r="A11" s="31" t="s">
        <v>784</v>
      </c>
      <c r="B11" s="31">
        <v>1</v>
      </c>
      <c r="C11" s="31">
        <v>2022</v>
      </c>
      <c r="D11" s="32" t="s">
        <v>180</v>
      </c>
      <c r="E11" s="31" t="s">
        <v>785</v>
      </c>
      <c r="F11" s="32">
        <v>44600</v>
      </c>
      <c r="G11" s="33" t="s">
        <v>786</v>
      </c>
      <c r="H11" s="34" t="s">
        <v>525</v>
      </c>
      <c r="I11" s="34" t="s">
        <v>787</v>
      </c>
      <c r="J11" s="35" t="s">
        <v>788</v>
      </c>
      <c r="K11" s="31" t="s">
        <v>789</v>
      </c>
      <c r="L11" s="31" t="s">
        <v>790</v>
      </c>
      <c r="M11" s="31" t="s">
        <v>791</v>
      </c>
      <c r="N11" s="31" t="s">
        <v>792</v>
      </c>
      <c r="O11" s="31" t="s">
        <v>792</v>
      </c>
      <c r="P11" s="33" t="s">
        <v>468</v>
      </c>
      <c r="Q11" s="36">
        <v>44802</v>
      </c>
      <c r="R11" s="37">
        <v>44834</v>
      </c>
      <c r="S11" s="37">
        <v>44813</v>
      </c>
      <c r="T11" s="95">
        <v>0</v>
      </c>
      <c r="U11" s="95">
        <v>0</v>
      </c>
      <c r="Y11" s="95" t="s">
        <v>40</v>
      </c>
      <c r="AB11" s="95" t="s">
        <v>617</v>
      </c>
      <c r="AJ11" s="38" t="s">
        <v>1164</v>
      </c>
      <c r="AK11" s="11" t="s">
        <v>617</v>
      </c>
      <c r="AL11" s="38" t="s">
        <v>40</v>
      </c>
      <c r="AM11" s="31">
        <v>0</v>
      </c>
      <c r="AN11" s="31">
        <v>0</v>
      </c>
      <c r="AO11" s="25">
        <v>44837</v>
      </c>
      <c r="AP11" s="28" t="s">
        <v>1944</v>
      </c>
      <c r="AQ11" s="29" t="s">
        <v>1948</v>
      </c>
    </row>
    <row r="12" spans="1:43" s="95" customFormat="1" ht="20.25" customHeight="1" x14ac:dyDescent="0.25">
      <c r="A12" s="31" t="s">
        <v>784</v>
      </c>
      <c r="B12" s="31">
        <v>2</v>
      </c>
      <c r="C12" s="31">
        <v>2022</v>
      </c>
      <c r="D12" s="32" t="s">
        <v>180</v>
      </c>
      <c r="E12" s="31" t="s">
        <v>785</v>
      </c>
      <c r="F12" s="32">
        <v>44600</v>
      </c>
      <c r="G12" s="33" t="s">
        <v>793</v>
      </c>
      <c r="H12" s="34" t="s">
        <v>525</v>
      </c>
      <c r="I12" s="34" t="s">
        <v>787</v>
      </c>
      <c r="J12" s="35" t="s">
        <v>794</v>
      </c>
      <c r="K12" s="31" t="s">
        <v>789</v>
      </c>
      <c r="L12" s="31" t="s">
        <v>528</v>
      </c>
      <c r="M12" s="31" t="s">
        <v>795</v>
      </c>
      <c r="N12" s="31" t="s">
        <v>796</v>
      </c>
      <c r="O12" s="31" t="s">
        <v>796</v>
      </c>
      <c r="P12" s="33" t="s">
        <v>797</v>
      </c>
      <c r="Q12" s="36">
        <v>44834</v>
      </c>
      <c r="R12" s="37">
        <v>44865</v>
      </c>
      <c r="S12" s="37">
        <v>44813</v>
      </c>
      <c r="T12" s="95">
        <v>0</v>
      </c>
      <c r="U12" s="95">
        <v>0</v>
      </c>
      <c r="Y12" s="95" t="s">
        <v>40</v>
      </c>
      <c r="AB12" s="95" t="s">
        <v>617</v>
      </c>
      <c r="AJ12" s="38" t="s">
        <v>1164</v>
      </c>
      <c r="AK12" s="11" t="s">
        <v>617</v>
      </c>
      <c r="AL12" s="38" t="s">
        <v>40</v>
      </c>
      <c r="AM12" s="31">
        <v>0</v>
      </c>
      <c r="AN12" s="31">
        <v>0</v>
      </c>
      <c r="AO12" s="25">
        <v>44837</v>
      </c>
      <c r="AP12" s="28" t="s">
        <v>1944</v>
      </c>
      <c r="AQ12" s="29" t="s">
        <v>1948</v>
      </c>
    </row>
    <row r="13" spans="1:43" s="95" customFormat="1" ht="20.25" customHeight="1" x14ac:dyDescent="0.25">
      <c r="A13" s="31" t="s">
        <v>798</v>
      </c>
      <c r="B13" s="31">
        <v>1</v>
      </c>
      <c r="C13" s="31">
        <v>2022</v>
      </c>
      <c r="D13" s="32" t="s">
        <v>180</v>
      </c>
      <c r="E13" s="31" t="s">
        <v>785</v>
      </c>
      <c r="F13" s="32">
        <v>44600</v>
      </c>
      <c r="G13" s="33" t="s">
        <v>799</v>
      </c>
      <c r="H13" s="34" t="s">
        <v>525</v>
      </c>
      <c r="I13" s="34" t="s">
        <v>800</v>
      </c>
      <c r="J13" s="35" t="s">
        <v>801</v>
      </c>
      <c r="K13" s="31" t="s">
        <v>48</v>
      </c>
      <c r="L13" s="31" t="s">
        <v>802</v>
      </c>
      <c r="M13" s="31" t="s">
        <v>803</v>
      </c>
      <c r="N13" s="31" t="s">
        <v>796</v>
      </c>
      <c r="O13" s="31" t="s">
        <v>804</v>
      </c>
      <c r="P13" s="33" t="s">
        <v>797</v>
      </c>
      <c r="Q13" s="36">
        <v>44802</v>
      </c>
      <c r="R13" s="37">
        <v>44895</v>
      </c>
      <c r="S13" s="37">
        <v>44813</v>
      </c>
      <c r="T13" s="95">
        <v>0</v>
      </c>
      <c r="U13" s="95">
        <v>0</v>
      </c>
      <c r="Y13" s="95" t="s">
        <v>40</v>
      </c>
      <c r="AB13" s="95" t="s">
        <v>617</v>
      </c>
      <c r="AJ13" s="38" t="s">
        <v>1164</v>
      </c>
      <c r="AK13" s="11" t="s">
        <v>617</v>
      </c>
      <c r="AL13" s="38" t="s">
        <v>40</v>
      </c>
      <c r="AM13" s="31">
        <v>0</v>
      </c>
      <c r="AN13" s="31">
        <v>0</v>
      </c>
      <c r="AO13" s="25">
        <v>44837</v>
      </c>
      <c r="AP13" s="28" t="s">
        <v>1944</v>
      </c>
      <c r="AQ13" s="29" t="s">
        <v>1948</v>
      </c>
    </row>
    <row r="14" spans="1:43" s="95" customFormat="1" ht="20.25" customHeight="1" x14ac:dyDescent="0.25">
      <c r="A14" s="31" t="s">
        <v>805</v>
      </c>
      <c r="B14" s="31">
        <v>1</v>
      </c>
      <c r="C14" s="31">
        <v>2022</v>
      </c>
      <c r="D14" s="32" t="s">
        <v>180</v>
      </c>
      <c r="E14" s="31" t="s">
        <v>785</v>
      </c>
      <c r="F14" s="32">
        <v>44600</v>
      </c>
      <c r="G14" s="33" t="s">
        <v>806</v>
      </c>
      <c r="H14" s="34" t="s">
        <v>611</v>
      </c>
      <c r="I14" s="34" t="s">
        <v>807</v>
      </c>
      <c r="J14" s="35" t="s">
        <v>808</v>
      </c>
      <c r="K14" s="31" t="s">
        <v>430</v>
      </c>
      <c r="L14" s="31" t="s">
        <v>809</v>
      </c>
      <c r="M14" s="31" t="s">
        <v>810</v>
      </c>
      <c r="N14" s="31" t="s">
        <v>804</v>
      </c>
      <c r="O14" s="31" t="s">
        <v>804</v>
      </c>
      <c r="P14" s="33" t="s">
        <v>797</v>
      </c>
      <c r="Q14" s="36">
        <v>44802</v>
      </c>
      <c r="R14" s="37">
        <v>44895</v>
      </c>
      <c r="S14" s="37">
        <v>44813</v>
      </c>
      <c r="T14" s="95">
        <v>0</v>
      </c>
      <c r="U14" s="95">
        <v>0</v>
      </c>
      <c r="Y14" s="95" t="s">
        <v>40</v>
      </c>
      <c r="AB14" s="95" t="s">
        <v>617</v>
      </c>
      <c r="AJ14" s="38" t="s">
        <v>1164</v>
      </c>
      <c r="AK14" s="11" t="s">
        <v>617</v>
      </c>
      <c r="AL14" s="38" t="s">
        <v>40</v>
      </c>
      <c r="AM14" s="31">
        <v>0</v>
      </c>
      <c r="AN14" s="31">
        <v>0</v>
      </c>
      <c r="AO14" s="25">
        <v>44837</v>
      </c>
      <c r="AP14" s="28" t="s">
        <v>1944</v>
      </c>
      <c r="AQ14" s="29" t="s">
        <v>1948</v>
      </c>
    </row>
    <row r="15" spans="1:43" s="95" customFormat="1" ht="20.25" customHeight="1" x14ac:dyDescent="0.25">
      <c r="A15" s="31" t="s">
        <v>811</v>
      </c>
      <c r="B15" s="31">
        <v>1</v>
      </c>
      <c r="C15" s="31">
        <v>2022</v>
      </c>
      <c r="D15" s="32" t="s">
        <v>180</v>
      </c>
      <c r="E15" s="31" t="s">
        <v>785</v>
      </c>
      <c r="F15" s="32">
        <v>44600</v>
      </c>
      <c r="G15" s="33" t="s">
        <v>812</v>
      </c>
      <c r="H15" s="34" t="s">
        <v>813</v>
      </c>
      <c r="I15" s="34" t="s">
        <v>814</v>
      </c>
      <c r="J15" s="35" t="s">
        <v>815</v>
      </c>
      <c r="K15" s="31" t="s">
        <v>430</v>
      </c>
      <c r="L15" s="31" t="s">
        <v>816</v>
      </c>
      <c r="M15" s="31" t="s">
        <v>817</v>
      </c>
      <c r="N15" s="31" t="s">
        <v>113</v>
      </c>
      <c r="O15" s="31" t="s">
        <v>114</v>
      </c>
      <c r="P15" s="33" t="s">
        <v>818</v>
      </c>
      <c r="Q15" s="36">
        <v>44802</v>
      </c>
      <c r="R15" s="37">
        <v>44925</v>
      </c>
      <c r="S15" s="37">
        <v>44813</v>
      </c>
      <c r="T15" s="95">
        <v>0</v>
      </c>
      <c r="U15" s="95">
        <v>0</v>
      </c>
      <c r="Y15" s="95" t="s">
        <v>40</v>
      </c>
      <c r="AB15" s="95" t="s">
        <v>617</v>
      </c>
      <c r="AJ15" s="38" t="s">
        <v>1164</v>
      </c>
      <c r="AK15" s="11" t="s">
        <v>617</v>
      </c>
      <c r="AL15" s="38" t="s">
        <v>40</v>
      </c>
      <c r="AM15" s="31">
        <v>0</v>
      </c>
      <c r="AN15" s="31">
        <v>0</v>
      </c>
      <c r="AO15" s="25">
        <v>44837</v>
      </c>
      <c r="AP15" s="28" t="s">
        <v>1944</v>
      </c>
      <c r="AQ15" s="29" t="s">
        <v>1948</v>
      </c>
    </row>
    <row r="16" spans="1:43" s="95" customFormat="1" ht="20.25" customHeight="1" x14ac:dyDescent="0.25">
      <c r="A16" s="31" t="s">
        <v>819</v>
      </c>
      <c r="B16" s="31">
        <v>1</v>
      </c>
      <c r="C16" s="31">
        <v>2022</v>
      </c>
      <c r="D16" s="32" t="s">
        <v>180</v>
      </c>
      <c r="E16" s="31" t="s">
        <v>785</v>
      </c>
      <c r="F16" s="32">
        <v>44600</v>
      </c>
      <c r="G16" s="33" t="s">
        <v>820</v>
      </c>
      <c r="H16" s="34" t="s">
        <v>611</v>
      </c>
      <c r="I16" s="34" t="s">
        <v>821</v>
      </c>
      <c r="J16" s="35" t="s">
        <v>822</v>
      </c>
      <c r="K16" s="31" t="s">
        <v>430</v>
      </c>
      <c r="L16" s="31" t="s">
        <v>823</v>
      </c>
      <c r="M16" s="31" t="s">
        <v>824</v>
      </c>
      <c r="N16" s="31" t="s">
        <v>113</v>
      </c>
      <c r="O16" s="31" t="s">
        <v>168</v>
      </c>
      <c r="P16" s="33" t="s">
        <v>825</v>
      </c>
      <c r="Q16" s="36">
        <v>44804</v>
      </c>
      <c r="R16" s="37">
        <v>45016</v>
      </c>
      <c r="S16" s="37">
        <v>44813</v>
      </c>
      <c r="T16" s="95">
        <v>0</v>
      </c>
      <c r="U16" s="95">
        <v>0</v>
      </c>
      <c r="Y16" s="95" t="s">
        <v>40</v>
      </c>
      <c r="AB16" s="95" t="s">
        <v>617</v>
      </c>
      <c r="AJ16" s="38" t="s">
        <v>1164</v>
      </c>
      <c r="AK16" s="11" t="s">
        <v>617</v>
      </c>
      <c r="AL16" s="38" t="s">
        <v>40</v>
      </c>
      <c r="AM16" s="31">
        <v>0</v>
      </c>
      <c r="AN16" s="31">
        <v>0</v>
      </c>
      <c r="AO16" s="25">
        <v>44837</v>
      </c>
      <c r="AP16" s="28" t="s">
        <v>1944</v>
      </c>
      <c r="AQ16" s="29" t="s">
        <v>1948</v>
      </c>
    </row>
    <row r="17" spans="1:43" s="95" customFormat="1" ht="20.25" customHeight="1" x14ac:dyDescent="0.25">
      <c r="A17" s="31" t="s">
        <v>819</v>
      </c>
      <c r="B17" s="31">
        <v>2</v>
      </c>
      <c r="C17" s="31">
        <v>2022</v>
      </c>
      <c r="D17" s="32" t="s">
        <v>180</v>
      </c>
      <c r="E17" s="31" t="s">
        <v>785</v>
      </c>
      <c r="F17" s="32">
        <v>44600</v>
      </c>
      <c r="G17" s="33" t="s">
        <v>820</v>
      </c>
      <c r="H17" s="34" t="s">
        <v>611</v>
      </c>
      <c r="I17" s="34" t="s">
        <v>821</v>
      </c>
      <c r="J17" s="35" t="s">
        <v>826</v>
      </c>
      <c r="K17" s="31" t="s">
        <v>430</v>
      </c>
      <c r="L17" s="31" t="s">
        <v>827</v>
      </c>
      <c r="M17" s="31" t="s">
        <v>828</v>
      </c>
      <c r="N17" s="31" t="s">
        <v>113</v>
      </c>
      <c r="O17" s="31" t="s">
        <v>168</v>
      </c>
      <c r="P17" s="33" t="s">
        <v>825</v>
      </c>
      <c r="Q17" s="36">
        <v>44804</v>
      </c>
      <c r="R17" s="37">
        <v>45016</v>
      </c>
      <c r="S17" s="37">
        <v>44813</v>
      </c>
      <c r="T17" s="95">
        <v>0</v>
      </c>
      <c r="U17" s="95">
        <v>0</v>
      </c>
      <c r="Y17" s="95" t="s">
        <v>40</v>
      </c>
      <c r="AB17" s="95" t="s">
        <v>617</v>
      </c>
      <c r="AJ17" s="38" t="s">
        <v>1164</v>
      </c>
      <c r="AK17" s="11" t="s">
        <v>617</v>
      </c>
      <c r="AL17" s="38" t="s">
        <v>40</v>
      </c>
      <c r="AM17" s="31">
        <v>0</v>
      </c>
      <c r="AN17" s="31">
        <v>0</v>
      </c>
      <c r="AO17" s="25">
        <v>44837</v>
      </c>
      <c r="AP17" s="28" t="s">
        <v>1944</v>
      </c>
      <c r="AQ17" s="29" t="s">
        <v>1948</v>
      </c>
    </row>
    <row r="18" spans="1:43" s="95" customFormat="1" ht="20.25" customHeight="1" x14ac:dyDescent="0.25">
      <c r="A18" s="31" t="s">
        <v>819</v>
      </c>
      <c r="B18" s="31">
        <v>3</v>
      </c>
      <c r="C18" s="31">
        <v>2022</v>
      </c>
      <c r="D18" s="32" t="s">
        <v>180</v>
      </c>
      <c r="E18" s="31" t="s">
        <v>785</v>
      </c>
      <c r="F18" s="32">
        <v>44600</v>
      </c>
      <c r="G18" s="33" t="s">
        <v>820</v>
      </c>
      <c r="H18" s="34" t="s">
        <v>611</v>
      </c>
      <c r="I18" s="34" t="s">
        <v>829</v>
      </c>
      <c r="J18" s="35" t="s">
        <v>830</v>
      </c>
      <c r="K18" s="31" t="s">
        <v>68</v>
      </c>
      <c r="L18" s="31" t="s">
        <v>831</v>
      </c>
      <c r="M18" s="31" t="s">
        <v>832</v>
      </c>
      <c r="N18" s="31" t="s">
        <v>113</v>
      </c>
      <c r="O18" s="31" t="s">
        <v>168</v>
      </c>
      <c r="P18" s="33" t="s">
        <v>825</v>
      </c>
      <c r="Q18" s="36">
        <v>44804</v>
      </c>
      <c r="R18" s="37">
        <v>45016</v>
      </c>
      <c r="S18" s="37">
        <v>44813</v>
      </c>
      <c r="T18" s="95">
        <v>0</v>
      </c>
      <c r="U18" s="95">
        <v>0</v>
      </c>
      <c r="Y18" s="95" t="s">
        <v>40</v>
      </c>
      <c r="AB18" s="95" t="s">
        <v>617</v>
      </c>
      <c r="AJ18" s="38" t="s">
        <v>1164</v>
      </c>
      <c r="AK18" s="11" t="s">
        <v>617</v>
      </c>
      <c r="AL18" s="38" t="s">
        <v>40</v>
      </c>
      <c r="AM18" s="31">
        <v>0</v>
      </c>
      <c r="AN18" s="31">
        <v>0</v>
      </c>
      <c r="AO18" s="25">
        <v>44837</v>
      </c>
      <c r="AP18" s="28" t="s">
        <v>1944</v>
      </c>
      <c r="AQ18" s="29" t="s">
        <v>1948</v>
      </c>
    </row>
    <row r="19" spans="1:43" s="95" customFormat="1" ht="20.25" customHeight="1" x14ac:dyDescent="0.25">
      <c r="A19" s="31" t="s">
        <v>819</v>
      </c>
      <c r="B19" s="31">
        <v>4</v>
      </c>
      <c r="C19" s="31">
        <v>2022</v>
      </c>
      <c r="D19" s="32" t="s">
        <v>180</v>
      </c>
      <c r="E19" s="31" t="s">
        <v>785</v>
      </c>
      <c r="F19" s="32">
        <v>44600</v>
      </c>
      <c r="G19" s="33" t="s">
        <v>820</v>
      </c>
      <c r="H19" s="34" t="s">
        <v>611</v>
      </c>
      <c r="I19" s="34" t="s">
        <v>829</v>
      </c>
      <c r="J19" s="35" t="s">
        <v>833</v>
      </c>
      <c r="K19" s="31" t="s">
        <v>430</v>
      </c>
      <c r="L19" s="31" t="s">
        <v>834</v>
      </c>
      <c r="M19" s="31" t="s">
        <v>835</v>
      </c>
      <c r="N19" s="31" t="s">
        <v>113</v>
      </c>
      <c r="O19" s="31" t="s">
        <v>168</v>
      </c>
      <c r="P19" s="33" t="s">
        <v>825</v>
      </c>
      <c r="Q19" s="36">
        <v>44804</v>
      </c>
      <c r="R19" s="37">
        <v>44895</v>
      </c>
      <c r="S19" s="37">
        <v>44813</v>
      </c>
      <c r="T19" s="95">
        <v>0</v>
      </c>
      <c r="U19" s="95">
        <v>0</v>
      </c>
      <c r="Y19" s="95" t="s">
        <v>40</v>
      </c>
      <c r="AB19" s="95" t="s">
        <v>617</v>
      </c>
      <c r="AJ19" s="38" t="s">
        <v>1164</v>
      </c>
      <c r="AK19" s="11" t="s">
        <v>617</v>
      </c>
      <c r="AL19" s="38" t="s">
        <v>40</v>
      </c>
      <c r="AM19" s="31">
        <v>0</v>
      </c>
      <c r="AN19" s="31">
        <v>0</v>
      </c>
      <c r="AO19" s="25">
        <v>44837</v>
      </c>
      <c r="AP19" s="28" t="s">
        <v>1944</v>
      </c>
      <c r="AQ19" s="29" t="s">
        <v>1948</v>
      </c>
    </row>
    <row r="20" spans="1:43" s="95" customFormat="1" ht="20.25" customHeight="1" x14ac:dyDescent="0.25">
      <c r="A20" s="31" t="s">
        <v>836</v>
      </c>
      <c r="B20" s="31">
        <v>1</v>
      </c>
      <c r="C20" s="31">
        <v>2022</v>
      </c>
      <c r="D20" s="32" t="s">
        <v>180</v>
      </c>
      <c r="E20" s="31" t="s">
        <v>785</v>
      </c>
      <c r="F20" s="32">
        <v>44600</v>
      </c>
      <c r="G20" s="33" t="s">
        <v>837</v>
      </c>
      <c r="H20" s="34" t="s">
        <v>838</v>
      </c>
      <c r="I20" s="34" t="s">
        <v>839</v>
      </c>
      <c r="J20" s="35" t="s">
        <v>840</v>
      </c>
      <c r="K20" s="31" t="s">
        <v>430</v>
      </c>
      <c r="L20" s="31" t="s">
        <v>841</v>
      </c>
      <c r="M20" s="31" t="s">
        <v>842</v>
      </c>
      <c r="N20" s="31" t="s">
        <v>113</v>
      </c>
      <c r="O20" s="31" t="s">
        <v>168</v>
      </c>
      <c r="P20" s="33" t="s">
        <v>627</v>
      </c>
      <c r="Q20" s="36">
        <v>44805</v>
      </c>
      <c r="R20" s="37">
        <v>44925</v>
      </c>
      <c r="S20" s="37">
        <v>44813</v>
      </c>
      <c r="T20" s="95">
        <v>0</v>
      </c>
      <c r="U20" s="95">
        <v>0</v>
      </c>
      <c r="Y20" s="95" t="s">
        <v>40</v>
      </c>
      <c r="AB20" s="95" t="s">
        <v>617</v>
      </c>
      <c r="AJ20" s="38" t="s">
        <v>1164</v>
      </c>
      <c r="AK20" s="11" t="s">
        <v>617</v>
      </c>
      <c r="AL20" s="38" t="s">
        <v>40</v>
      </c>
      <c r="AM20" s="31">
        <v>0</v>
      </c>
      <c r="AN20" s="31">
        <v>0</v>
      </c>
      <c r="AO20" s="25">
        <v>44837</v>
      </c>
      <c r="AP20" s="28" t="s">
        <v>1944</v>
      </c>
      <c r="AQ20" s="29" t="s">
        <v>1948</v>
      </c>
    </row>
    <row r="21" spans="1:43" s="95" customFormat="1" ht="20.25" customHeight="1" x14ac:dyDescent="0.25">
      <c r="A21" s="31" t="s">
        <v>843</v>
      </c>
      <c r="B21" s="31">
        <v>1</v>
      </c>
      <c r="C21" s="31">
        <v>2022</v>
      </c>
      <c r="D21" s="32" t="s">
        <v>180</v>
      </c>
      <c r="E21" s="31" t="s">
        <v>785</v>
      </c>
      <c r="F21" s="32">
        <v>44600</v>
      </c>
      <c r="G21" s="33" t="s">
        <v>844</v>
      </c>
      <c r="H21" s="34" t="s">
        <v>471</v>
      </c>
      <c r="I21" s="34" t="s">
        <v>845</v>
      </c>
      <c r="J21" s="35" t="s">
        <v>1133</v>
      </c>
      <c r="K21" s="31" t="s">
        <v>430</v>
      </c>
      <c r="L21" s="31" t="s">
        <v>846</v>
      </c>
      <c r="M21" s="31" t="s">
        <v>842</v>
      </c>
      <c r="N21" s="31" t="s">
        <v>113</v>
      </c>
      <c r="O21" s="31" t="s">
        <v>168</v>
      </c>
      <c r="P21" s="33" t="s">
        <v>847</v>
      </c>
      <c r="Q21" s="36">
        <v>44805</v>
      </c>
      <c r="R21" s="37">
        <v>44895</v>
      </c>
      <c r="S21" s="37">
        <v>44813</v>
      </c>
      <c r="T21" s="95">
        <v>0</v>
      </c>
      <c r="U21" s="95">
        <v>0</v>
      </c>
      <c r="Y21" s="95" t="s">
        <v>40</v>
      </c>
      <c r="AB21" s="95" t="s">
        <v>617</v>
      </c>
      <c r="AJ21" s="38" t="s">
        <v>1164</v>
      </c>
      <c r="AK21" s="11" t="s">
        <v>1165</v>
      </c>
      <c r="AL21" s="38" t="s">
        <v>40</v>
      </c>
      <c r="AM21" s="31">
        <v>0</v>
      </c>
      <c r="AN21" s="31">
        <v>0</v>
      </c>
      <c r="AO21" s="25">
        <v>44837</v>
      </c>
      <c r="AP21" s="28" t="s">
        <v>1944</v>
      </c>
      <c r="AQ21" s="29" t="s">
        <v>1948</v>
      </c>
    </row>
    <row r="22" spans="1:43" s="95" customFormat="1" ht="20.25" customHeight="1" x14ac:dyDescent="0.25">
      <c r="A22" s="31" t="s">
        <v>848</v>
      </c>
      <c r="B22" s="31">
        <v>1</v>
      </c>
      <c r="C22" s="31">
        <v>2022</v>
      </c>
      <c r="D22" s="32" t="s">
        <v>180</v>
      </c>
      <c r="E22" s="31" t="s">
        <v>785</v>
      </c>
      <c r="F22" s="32">
        <v>44600</v>
      </c>
      <c r="G22" s="33" t="s">
        <v>849</v>
      </c>
      <c r="H22" s="34" t="s">
        <v>471</v>
      </c>
      <c r="I22" s="34" t="s">
        <v>850</v>
      </c>
      <c r="J22" s="35" t="s">
        <v>851</v>
      </c>
      <c r="K22" s="31" t="s">
        <v>430</v>
      </c>
      <c r="L22" s="31" t="s">
        <v>852</v>
      </c>
      <c r="M22" s="31" t="s">
        <v>842</v>
      </c>
      <c r="N22" s="31" t="s">
        <v>113</v>
      </c>
      <c r="O22" s="31" t="s">
        <v>168</v>
      </c>
      <c r="P22" s="33" t="s">
        <v>847</v>
      </c>
      <c r="Q22" s="36">
        <v>44805</v>
      </c>
      <c r="R22" s="37">
        <v>44925</v>
      </c>
      <c r="S22" s="37">
        <v>44813</v>
      </c>
      <c r="T22" s="95">
        <v>0</v>
      </c>
      <c r="U22" s="95">
        <v>0</v>
      </c>
      <c r="Y22" s="95" t="s">
        <v>40</v>
      </c>
      <c r="AB22" s="95" t="s">
        <v>617</v>
      </c>
      <c r="AJ22" s="38" t="s">
        <v>1164</v>
      </c>
      <c r="AK22" s="11" t="s">
        <v>617</v>
      </c>
      <c r="AL22" s="38" t="s">
        <v>40</v>
      </c>
      <c r="AM22" s="31">
        <v>0</v>
      </c>
      <c r="AN22" s="31">
        <v>0</v>
      </c>
      <c r="AO22" s="25">
        <v>44837</v>
      </c>
      <c r="AP22" s="28" t="s">
        <v>1944</v>
      </c>
      <c r="AQ22" s="29" t="s">
        <v>1948</v>
      </c>
    </row>
    <row r="23" spans="1:43" s="95" customFormat="1" ht="20.25" customHeight="1" x14ac:dyDescent="0.25">
      <c r="A23" s="31" t="s">
        <v>853</v>
      </c>
      <c r="B23" s="31">
        <v>1</v>
      </c>
      <c r="C23" s="31">
        <v>2022</v>
      </c>
      <c r="D23" s="32" t="s">
        <v>180</v>
      </c>
      <c r="E23" s="31" t="s">
        <v>785</v>
      </c>
      <c r="F23" s="32">
        <v>44600</v>
      </c>
      <c r="G23" s="33" t="s">
        <v>854</v>
      </c>
      <c r="H23" s="34" t="s">
        <v>471</v>
      </c>
      <c r="I23" s="34" t="s">
        <v>855</v>
      </c>
      <c r="J23" s="35" t="s">
        <v>856</v>
      </c>
      <c r="K23" s="31" t="s">
        <v>430</v>
      </c>
      <c r="L23" s="31" t="s">
        <v>846</v>
      </c>
      <c r="M23" s="31" t="s">
        <v>842</v>
      </c>
      <c r="N23" s="31" t="s">
        <v>113</v>
      </c>
      <c r="O23" s="31" t="s">
        <v>168</v>
      </c>
      <c r="P23" s="33" t="s">
        <v>847</v>
      </c>
      <c r="Q23" s="36">
        <v>44805</v>
      </c>
      <c r="R23" s="37">
        <v>44865</v>
      </c>
      <c r="S23" s="37">
        <v>44813</v>
      </c>
      <c r="T23" s="95">
        <v>0</v>
      </c>
      <c r="U23" s="95">
        <v>0</v>
      </c>
      <c r="Y23" s="95" t="s">
        <v>40</v>
      </c>
      <c r="AB23" s="95" t="s">
        <v>617</v>
      </c>
      <c r="AJ23" s="38" t="s">
        <v>1164</v>
      </c>
      <c r="AK23" s="11" t="s">
        <v>617</v>
      </c>
      <c r="AL23" s="38" t="s">
        <v>40</v>
      </c>
      <c r="AM23" s="31">
        <v>0</v>
      </c>
      <c r="AN23" s="31">
        <v>0</v>
      </c>
      <c r="AO23" s="25">
        <v>44837</v>
      </c>
      <c r="AP23" s="28" t="s">
        <v>1944</v>
      </c>
      <c r="AQ23" s="29" t="s">
        <v>1948</v>
      </c>
    </row>
    <row r="24" spans="1:43" s="95" customFormat="1" ht="20.25" customHeight="1" x14ac:dyDescent="0.25">
      <c r="A24" s="31" t="s">
        <v>857</v>
      </c>
      <c r="B24" s="31">
        <v>1</v>
      </c>
      <c r="C24" s="31">
        <v>2022</v>
      </c>
      <c r="D24" s="32" t="s">
        <v>180</v>
      </c>
      <c r="E24" s="31" t="s">
        <v>785</v>
      </c>
      <c r="F24" s="32">
        <v>44600</v>
      </c>
      <c r="G24" s="33" t="s">
        <v>858</v>
      </c>
      <c r="H24" s="34" t="s">
        <v>471</v>
      </c>
      <c r="I24" s="34" t="s">
        <v>859</v>
      </c>
      <c r="J24" s="35" t="s">
        <v>860</v>
      </c>
      <c r="K24" s="31" t="s">
        <v>430</v>
      </c>
      <c r="L24" s="31" t="s">
        <v>861</v>
      </c>
      <c r="M24" s="31" t="s">
        <v>842</v>
      </c>
      <c r="N24" s="31" t="s">
        <v>113</v>
      </c>
      <c r="O24" s="31" t="s">
        <v>168</v>
      </c>
      <c r="P24" s="33" t="s">
        <v>847</v>
      </c>
      <c r="Q24" s="36">
        <v>44805</v>
      </c>
      <c r="R24" s="37">
        <v>44834</v>
      </c>
      <c r="S24" s="37">
        <v>44813</v>
      </c>
      <c r="T24" s="95">
        <v>0</v>
      </c>
      <c r="U24" s="95">
        <v>0</v>
      </c>
      <c r="Y24" s="95" t="s">
        <v>82</v>
      </c>
      <c r="Z24" s="95">
        <v>44833</v>
      </c>
      <c r="AA24" s="95" t="s">
        <v>1164</v>
      </c>
      <c r="AB24" s="95" t="s">
        <v>1165</v>
      </c>
      <c r="AJ24" s="38" t="s">
        <v>1164</v>
      </c>
      <c r="AK24" s="11" t="s">
        <v>617</v>
      </c>
      <c r="AL24" s="38" t="s">
        <v>40</v>
      </c>
      <c r="AM24" s="31">
        <v>0</v>
      </c>
      <c r="AN24" s="31">
        <v>0</v>
      </c>
      <c r="AO24" s="25">
        <v>44837</v>
      </c>
      <c r="AP24" s="28" t="s">
        <v>1944</v>
      </c>
      <c r="AQ24" s="29" t="s">
        <v>1948</v>
      </c>
    </row>
    <row r="25" spans="1:43" s="95" customFormat="1" ht="20.25" customHeight="1" x14ac:dyDescent="0.25">
      <c r="A25" s="31" t="s">
        <v>862</v>
      </c>
      <c r="B25" s="31">
        <v>1</v>
      </c>
      <c r="C25" s="31">
        <v>2022</v>
      </c>
      <c r="D25" s="32" t="s">
        <v>180</v>
      </c>
      <c r="E25" s="31" t="s">
        <v>785</v>
      </c>
      <c r="F25" s="32">
        <v>44600</v>
      </c>
      <c r="G25" s="33" t="s">
        <v>863</v>
      </c>
      <c r="H25" s="34" t="s">
        <v>611</v>
      </c>
      <c r="I25" s="34" t="s">
        <v>864</v>
      </c>
      <c r="J25" s="35" t="s">
        <v>865</v>
      </c>
      <c r="K25" s="31" t="s">
        <v>430</v>
      </c>
      <c r="L25" s="31" t="s">
        <v>866</v>
      </c>
      <c r="M25" s="31" t="s">
        <v>842</v>
      </c>
      <c r="N25" s="31" t="s">
        <v>113</v>
      </c>
      <c r="O25" s="31" t="s">
        <v>168</v>
      </c>
      <c r="P25" s="33" t="s">
        <v>627</v>
      </c>
      <c r="Q25" s="36">
        <v>44805</v>
      </c>
      <c r="R25" s="37">
        <v>44925</v>
      </c>
      <c r="S25" s="37">
        <v>44813</v>
      </c>
      <c r="T25" s="95">
        <v>0</v>
      </c>
      <c r="U25" s="95">
        <v>0</v>
      </c>
      <c r="Y25" s="95" t="s">
        <v>40</v>
      </c>
      <c r="AB25" s="95" t="s">
        <v>617</v>
      </c>
      <c r="AJ25" s="38" t="s">
        <v>1164</v>
      </c>
      <c r="AK25" s="11" t="s">
        <v>617</v>
      </c>
      <c r="AL25" s="38" t="s">
        <v>40</v>
      </c>
      <c r="AM25" s="31">
        <v>0</v>
      </c>
      <c r="AN25" s="31">
        <v>0</v>
      </c>
      <c r="AO25" s="25">
        <v>44837</v>
      </c>
      <c r="AP25" s="28" t="s">
        <v>1944</v>
      </c>
      <c r="AQ25" s="29" t="s">
        <v>1948</v>
      </c>
    </row>
    <row r="26" spans="1:43" s="95" customFormat="1" ht="20.25" customHeight="1" x14ac:dyDescent="0.25">
      <c r="A26" s="31" t="s">
        <v>867</v>
      </c>
      <c r="B26" s="31">
        <v>1</v>
      </c>
      <c r="C26" s="31">
        <v>2022</v>
      </c>
      <c r="D26" s="32" t="s">
        <v>180</v>
      </c>
      <c r="E26" s="31" t="s">
        <v>785</v>
      </c>
      <c r="F26" s="32">
        <v>44600</v>
      </c>
      <c r="G26" s="33" t="s">
        <v>868</v>
      </c>
      <c r="H26" s="34" t="s">
        <v>471</v>
      </c>
      <c r="I26" s="34" t="s">
        <v>869</v>
      </c>
      <c r="J26" s="35" t="s">
        <v>870</v>
      </c>
      <c r="K26" s="31" t="s">
        <v>430</v>
      </c>
      <c r="L26" s="31" t="s">
        <v>871</v>
      </c>
      <c r="M26" s="31" t="s">
        <v>872</v>
      </c>
      <c r="N26" s="31" t="s">
        <v>113</v>
      </c>
      <c r="O26" s="31" t="s">
        <v>168</v>
      </c>
      <c r="P26" s="33" t="s">
        <v>847</v>
      </c>
      <c r="Q26" s="36">
        <v>44805</v>
      </c>
      <c r="R26" s="37">
        <v>44925</v>
      </c>
      <c r="S26" s="37">
        <v>44813</v>
      </c>
      <c r="T26" s="95">
        <v>0</v>
      </c>
      <c r="U26" s="95">
        <v>0</v>
      </c>
      <c r="Y26" s="95" t="s">
        <v>40</v>
      </c>
      <c r="AB26" s="95" t="s">
        <v>617</v>
      </c>
      <c r="AJ26" s="38" t="s">
        <v>1164</v>
      </c>
      <c r="AK26" s="11" t="s">
        <v>617</v>
      </c>
      <c r="AL26" s="38" t="s">
        <v>40</v>
      </c>
      <c r="AM26" s="31">
        <v>0</v>
      </c>
      <c r="AN26" s="31">
        <v>0</v>
      </c>
      <c r="AO26" s="25">
        <v>44837</v>
      </c>
      <c r="AP26" s="28" t="s">
        <v>1944</v>
      </c>
      <c r="AQ26" s="29" t="s">
        <v>1948</v>
      </c>
    </row>
    <row r="27" spans="1:43" s="95" customFormat="1" ht="20.25" customHeight="1" x14ac:dyDescent="0.25">
      <c r="A27" s="31" t="s">
        <v>873</v>
      </c>
      <c r="B27" s="31">
        <v>1</v>
      </c>
      <c r="C27" s="31">
        <v>2022</v>
      </c>
      <c r="D27" s="32" t="s">
        <v>180</v>
      </c>
      <c r="E27" s="31" t="s">
        <v>785</v>
      </c>
      <c r="F27" s="32">
        <v>44600</v>
      </c>
      <c r="G27" s="33" t="s">
        <v>874</v>
      </c>
      <c r="H27" s="34" t="s">
        <v>611</v>
      </c>
      <c r="I27" s="34" t="s">
        <v>875</v>
      </c>
      <c r="J27" s="35" t="s">
        <v>876</v>
      </c>
      <c r="K27" s="31" t="s">
        <v>288</v>
      </c>
      <c r="L27" s="31" t="s">
        <v>877</v>
      </c>
      <c r="M27" s="31" t="s">
        <v>872</v>
      </c>
      <c r="N27" s="31" t="s">
        <v>113</v>
      </c>
      <c r="O27" s="31" t="s">
        <v>168</v>
      </c>
      <c r="P27" s="33" t="s">
        <v>878</v>
      </c>
      <c r="Q27" s="36">
        <v>44802</v>
      </c>
      <c r="R27" s="37">
        <v>44865</v>
      </c>
      <c r="S27" s="37">
        <v>44813</v>
      </c>
      <c r="T27" s="95">
        <v>0</v>
      </c>
      <c r="U27" s="95">
        <v>0</v>
      </c>
      <c r="Y27" s="95" t="s">
        <v>40</v>
      </c>
      <c r="AB27" s="95" t="s">
        <v>617</v>
      </c>
      <c r="AJ27" s="38" t="s">
        <v>1164</v>
      </c>
      <c r="AK27" s="11" t="s">
        <v>617</v>
      </c>
      <c r="AL27" s="38" t="s">
        <v>40</v>
      </c>
      <c r="AM27" s="31">
        <v>0</v>
      </c>
      <c r="AN27" s="31">
        <v>0</v>
      </c>
      <c r="AO27" s="25">
        <v>44837</v>
      </c>
      <c r="AP27" s="28" t="s">
        <v>1944</v>
      </c>
      <c r="AQ27" s="29" t="s">
        <v>1948</v>
      </c>
    </row>
    <row r="28" spans="1:43" s="95" customFormat="1" ht="20.25" customHeight="1" x14ac:dyDescent="0.25">
      <c r="A28" s="31" t="s">
        <v>879</v>
      </c>
      <c r="B28" s="31">
        <v>1</v>
      </c>
      <c r="C28" s="31">
        <v>2022</v>
      </c>
      <c r="D28" s="32" t="s">
        <v>180</v>
      </c>
      <c r="E28" s="31" t="s">
        <v>785</v>
      </c>
      <c r="F28" s="32">
        <v>44600</v>
      </c>
      <c r="G28" s="33" t="s">
        <v>880</v>
      </c>
      <c r="H28" s="34" t="s">
        <v>611</v>
      </c>
      <c r="I28" s="34" t="s">
        <v>881</v>
      </c>
      <c r="J28" s="35" t="s">
        <v>882</v>
      </c>
      <c r="K28" s="31" t="s">
        <v>288</v>
      </c>
      <c r="L28" s="31" t="s">
        <v>883</v>
      </c>
      <c r="M28" s="31" t="s">
        <v>872</v>
      </c>
      <c r="N28" s="31" t="s">
        <v>113</v>
      </c>
      <c r="O28" s="31" t="s">
        <v>168</v>
      </c>
      <c r="P28" s="33" t="s">
        <v>878</v>
      </c>
      <c r="Q28" s="36">
        <v>44805</v>
      </c>
      <c r="R28" s="37">
        <v>44925</v>
      </c>
      <c r="S28" s="37">
        <v>44813</v>
      </c>
      <c r="T28" s="95">
        <v>0</v>
      </c>
      <c r="U28" s="95">
        <v>0</v>
      </c>
      <c r="Y28" s="95" t="s">
        <v>40</v>
      </c>
      <c r="AB28" s="95" t="s">
        <v>617</v>
      </c>
      <c r="AJ28" s="38" t="s">
        <v>1164</v>
      </c>
      <c r="AK28" s="11" t="s">
        <v>617</v>
      </c>
      <c r="AL28" s="38" t="s">
        <v>40</v>
      </c>
      <c r="AM28" s="31">
        <v>0</v>
      </c>
      <c r="AN28" s="31">
        <v>0</v>
      </c>
      <c r="AO28" s="25">
        <v>44837</v>
      </c>
      <c r="AP28" s="28" t="s">
        <v>1944</v>
      </c>
      <c r="AQ28" s="29" t="s">
        <v>1948</v>
      </c>
    </row>
    <row r="29" spans="1:43" s="95" customFormat="1" ht="20.25" customHeight="1" x14ac:dyDescent="0.25">
      <c r="A29" s="31" t="s">
        <v>884</v>
      </c>
      <c r="B29" s="31">
        <v>1</v>
      </c>
      <c r="C29" s="31">
        <v>2022</v>
      </c>
      <c r="D29" s="32" t="s">
        <v>180</v>
      </c>
      <c r="E29" s="31" t="s">
        <v>785</v>
      </c>
      <c r="F29" s="32">
        <v>44600</v>
      </c>
      <c r="G29" s="33" t="s">
        <v>885</v>
      </c>
      <c r="H29" s="34" t="s">
        <v>611</v>
      </c>
      <c r="I29" s="34" t="s">
        <v>886</v>
      </c>
      <c r="J29" s="35" t="s">
        <v>887</v>
      </c>
      <c r="K29" s="31" t="s">
        <v>430</v>
      </c>
      <c r="L29" s="31" t="s">
        <v>888</v>
      </c>
      <c r="M29" s="31" t="s">
        <v>872</v>
      </c>
      <c r="N29" s="31" t="s">
        <v>113</v>
      </c>
      <c r="O29" s="31" t="s">
        <v>168</v>
      </c>
      <c r="P29" s="33" t="s">
        <v>627</v>
      </c>
      <c r="Q29" s="36">
        <v>44805</v>
      </c>
      <c r="R29" s="37">
        <v>44925</v>
      </c>
      <c r="S29" s="37">
        <v>44813</v>
      </c>
      <c r="T29" s="95">
        <v>0</v>
      </c>
      <c r="U29" s="95">
        <v>0</v>
      </c>
      <c r="Y29" s="95" t="s">
        <v>40</v>
      </c>
      <c r="AB29" s="95" t="s">
        <v>617</v>
      </c>
      <c r="AJ29" s="38" t="s">
        <v>1164</v>
      </c>
      <c r="AK29" s="10" t="s">
        <v>905</v>
      </c>
      <c r="AL29" s="38" t="s">
        <v>40</v>
      </c>
      <c r="AM29" s="31">
        <v>0</v>
      </c>
      <c r="AN29" s="31">
        <v>0</v>
      </c>
      <c r="AO29" s="25">
        <v>44837</v>
      </c>
      <c r="AP29" s="28" t="s">
        <v>1944</v>
      </c>
      <c r="AQ29" s="29" t="s">
        <v>1948</v>
      </c>
    </row>
    <row r="30" spans="1:43" s="95" customFormat="1" ht="20.25" customHeight="1" x14ac:dyDescent="0.25">
      <c r="A30" s="31" t="s">
        <v>889</v>
      </c>
      <c r="B30" s="31">
        <v>1</v>
      </c>
      <c r="C30" s="31">
        <v>2022</v>
      </c>
      <c r="D30" s="32" t="s">
        <v>180</v>
      </c>
      <c r="E30" s="31" t="s">
        <v>785</v>
      </c>
      <c r="F30" s="32">
        <v>44600</v>
      </c>
      <c r="G30" s="33" t="s">
        <v>890</v>
      </c>
      <c r="H30" s="34" t="s">
        <v>611</v>
      </c>
      <c r="I30" s="34" t="s">
        <v>891</v>
      </c>
      <c r="J30" s="35" t="s">
        <v>892</v>
      </c>
      <c r="K30" s="31" t="s">
        <v>430</v>
      </c>
      <c r="L30" s="31" t="s">
        <v>893</v>
      </c>
      <c r="M30" s="31" t="s">
        <v>842</v>
      </c>
      <c r="N30" s="31" t="s">
        <v>113</v>
      </c>
      <c r="O30" s="31" t="s">
        <v>168</v>
      </c>
      <c r="P30" s="33" t="s">
        <v>627</v>
      </c>
      <c r="Q30" s="36">
        <v>44805</v>
      </c>
      <c r="R30" s="37">
        <v>44865</v>
      </c>
      <c r="S30" s="37">
        <v>44813</v>
      </c>
      <c r="T30" s="95">
        <v>0</v>
      </c>
      <c r="U30" s="95">
        <v>0</v>
      </c>
      <c r="Y30" s="95" t="s">
        <v>40</v>
      </c>
      <c r="AB30" s="95" t="s">
        <v>617</v>
      </c>
      <c r="AJ30" s="38" t="s">
        <v>1164</v>
      </c>
      <c r="AK30" s="10" t="s">
        <v>909</v>
      </c>
      <c r="AL30" s="38" t="s">
        <v>40</v>
      </c>
      <c r="AM30" s="31">
        <v>0</v>
      </c>
      <c r="AN30" s="31">
        <v>0</v>
      </c>
      <c r="AO30" s="25">
        <v>44837</v>
      </c>
      <c r="AP30" s="28" t="s">
        <v>1944</v>
      </c>
      <c r="AQ30" s="29" t="s">
        <v>1948</v>
      </c>
    </row>
    <row r="31" spans="1:43" s="95" customFormat="1" ht="20.25" customHeight="1" x14ac:dyDescent="0.25">
      <c r="A31" s="31" t="s">
        <v>894</v>
      </c>
      <c r="B31" s="31">
        <v>1</v>
      </c>
      <c r="C31" s="31">
        <v>2022</v>
      </c>
      <c r="D31" s="32" t="s">
        <v>180</v>
      </c>
      <c r="E31" s="31" t="s">
        <v>785</v>
      </c>
      <c r="F31" s="32">
        <v>44600</v>
      </c>
      <c r="G31" s="33" t="s">
        <v>895</v>
      </c>
      <c r="H31" s="34" t="s">
        <v>611</v>
      </c>
      <c r="I31" s="34" t="s">
        <v>896</v>
      </c>
      <c r="J31" s="35" t="s">
        <v>897</v>
      </c>
      <c r="K31" s="31" t="s">
        <v>430</v>
      </c>
      <c r="L31" s="31" t="s">
        <v>898</v>
      </c>
      <c r="M31" s="31">
        <v>1</v>
      </c>
      <c r="N31" s="31" t="s">
        <v>113</v>
      </c>
      <c r="O31" s="31" t="s">
        <v>168</v>
      </c>
      <c r="P31" s="33" t="s">
        <v>627</v>
      </c>
      <c r="Q31" s="36">
        <v>44805</v>
      </c>
      <c r="R31" s="37">
        <v>44925</v>
      </c>
      <c r="S31" s="37">
        <v>44813</v>
      </c>
      <c r="T31" s="95">
        <v>0</v>
      </c>
      <c r="U31" s="95">
        <v>0</v>
      </c>
      <c r="Y31" s="95" t="s">
        <v>40</v>
      </c>
      <c r="AB31" s="95" t="s">
        <v>617</v>
      </c>
      <c r="AJ31" s="38" t="s">
        <v>1164</v>
      </c>
      <c r="AK31" s="10" t="s">
        <v>913</v>
      </c>
      <c r="AL31" s="38" t="s">
        <v>40</v>
      </c>
      <c r="AM31" s="31">
        <v>0</v>
      </c>
      <c r="AN31" s="31">
        <v>0</v>
      </c>
      <c r="AO31" s="25">
        <v>44837</v>
      </c>
      <c r="AP31" s="28" t="s">
        <v>1944</v>
      </c>
      <c r="AQ31" s="29" t="s">
        <v>1948</v>
      </c>
    </row>
    <row r="32" spans="1:43" s="95" customFormat="1" ht="20.25" customHeight="1" x14ac:dyDescent="0.25">
      <c r="A32" s="31" t="s">
        <v>899</v>
      </c>
      <c r="B32" s="31">
        <v>1</v>
      </c>
      <c r="C32" s="31">
        <v>2022</v>
      </c>
      <c r="D32" s="32" t="s">
        <v>180</v>
      </c>
      <c r="E32" s="31" t="s">
        <v>785</v>
      </c>
      <c r="F32" s="32">
        <v>44600</v>
      </c>
      <c r="G32" s="33" t="s">
        <v>900</v>
      </c>
      <c r="H32" s="34" t="s">
        <v>901</v>
      </c>
      <c r="I32" s="34" t="s">
        <v>902</v>
      </c>
      <c r="J32" s="35" t="s">
        <v>903</v>
      </c>
      <c r="K32" s="31" t="s">
        <v>68</v>
      </c>
      <c r="L32" s="31" t="s">
        <v>904</v>
      </c>
      <c r="M32" s="31">
        <v>1</v>
      </c>
      <c r="N32" s="31" t="s">
        <v>329</v>
      </c>
      <c r="O32" s="31" t="s">
        <v>329</v>
      </c>
      <c r="P32" s="33" t="s">
        <v>329</v>
      </c>
      <c r="Q32" s="36">
        <v>44783</v>
      </c>
      <c r="R32" s="37">
        <v>44834</v>
      </c>
      <c r="S32" s="37">
        <v>44813</v>
      </c>
      <c r="T32" s="95">
        <v>0</v>
      </c>
      <c r="U32" s="95">
        <v>0</v>
      </c>
      <c r="Y32" s="95" t="s">
        <v>40</v>
      </c>
      <c r="AB32" s="95" t="s">
        <v>905</v>
      </c>
      <c r="AJ32" s="38" t="s">
        <v>1164</v>
      </c>
      <c r="AK32" s="10" t="s">
        <v>918</v>
      </c>
      <c r="AL32" s="38" t="s">
        <v>40</v>
      </c>
      <c r="AM32" s="31">
        <v>0</v>
      </c>
      <c r="AN32" s="31">
        <v>0</v>
      </c>
      <c r="AO32" s="25">
        <v>44837</v>
      </c>
      <c r="AP32" s="28" t="s">
        <v>1944</v>
      </c>
      <c r="AQ32" s="29" t="s">
        <v>1948</v>
      </c>
    </row>
    <row r="33" spans="1:43" s="95" customFormat="1" ht="20.25" customHeight="1" x14ac:dyDescent="0.25">
      <c r="A33" s="31" t="s">
        <v>899</v>
      </c>
      <c r="B33" s="31">
        <v>2</v>
      </c>
      <c r="C33" s="31">
        <v>2022</v>
      </c>
      <c r="D33" s="32" t="s">
        <v>180</v>
      </c>
      <c r="E33" s="31" t="s">
        <v>785</v>
      </c>
      <c r="F33" s="32">
        <v>44600</v>
      </c>
      <c r="G33" s="33" t="s">
        <v>906</v>
      </c>
      <c r="H33" s="34" t="s">
        <v>901</v>
      </c>
      <c r="I33" s="34" t="s">
        <v>902</v>
      </c>
      <c r="J33" s="35" t="s">
        <v>907</v>
      </c>
      <c r="K33" s="31" t="s">
        <v>68</v>
      </c>
      <c r="L33" s="31" t="s">
        <v>908</v>
      </c>
      <c r="M33" s="31">
        <v>1</v>
      </c>
      <c r="N33" s="31" t="s">
        <v>329</v>
      </c>
      <c r="O33" s="31" t="s">
        <v>329</v>
      </c>
      <c r="P33" s="33" t="s">
        <v>329</v>
      </c>
      <c r="Q33" s="36">
        <v>44783</v>
      </c>
      <c r="R33" s="37">
        <v>44865</v>
      </c>
      <c r="S33" s="37">
        <v>44813</v>
      </c>
      <c r="T33" s="95">
        <v>0</v>
      </c>
      <c r="U33" s="95">
        <v>0</v>
      </c>
      <c r="Y33" s="95" t="s">
        <v>40</v>
      </c>
      <c r="AB33" s="95" t="s">
        <v>909</v>
      </c>
      <c r="AJ33" s="38" t="s">
        <v>1164</v>
      </c>
      <c r="AK33" s="10" t="s">
        <v>921</v>
      </c>
      <c r="AL33" s="38" t="s">
        <v>40</v>
      </c>
      <c r="AM33" s="31">
        <v>0</v>
      </c>
      <c r="AN33" s="31">
        <v>0</v>
      </c>
      <c r="AO33" s="25">
        <v>44837</v>
      </c>
      <c r="AP33" s="28" t="s">
        <v>1944</v>
      </c>
      <c r="AQ33" s="29" t="s">
        <v>1948</v>
      </c>
    </row>
    <row r="34" spans="1:43" s="95" customFormat="1" ht="20.25" customHeight="1" x14ac:dyDescent="0.25">
      <c r="A34" s="31" t="s">
        <v>899</v>
      </c>
      <c r="B34" s="31">
        <v>3</v>
      </c>
      <c r="C34" s="31">
        <v>2022</v>
      </c>
      <c r="D34" s="32" t="s">
        <v>180</v>
      </c>
      <c r="E34" s="31" t="s">
        <v>785</v>
      </c>
      <c r="F34" s="32">
        <v>44600</v>
      </c>
      <c r="G34" s="33" t="s">
        <v>910</v>
      </c>
      <c r="H34" s="34" t="s">
        <v>901</v>
      </c>
      <c r="I34" s="34" t="s">
        <v>902</v>
      </c>
      <c r="J34" s="35" t="s">
        <v>911</v>
      </c>
      <c r="K34" s="31" t="s">
        <v>68</v>
      </c>
      <c r="L34" s="31" t="s">
        <v>912</v>
      </c>
      <c r="M34" s="31">
        <v>1</v>
      </c>
      <c r="N34" s="31" t="s">
        <v>329</v>
      </c>
      <c r="O34" s="31" t="s">
        <v>329</v>
      </c>
      <c r="P34" s="33" t="s">
        <v>329</v>
      </c>
      <c r="Q34" s="36">
        <v>44837</v>
      </c>
      <c r="R34" s="37">
        <v>44895</v>
      </c>
      <c r="S34" s="37">
        <v>44813</v>
      </c>
      <c r="T34" s="95">
        <v>0</v>
      </c>
      <c r="U34" s="95">
        <v>0</v>
      </c>
      <c r="Y34" s="95" t="s">
        <v>40</v>
      </c>
      <c r="AB34" s="95" t="s">
        <v>913</v>
      </c>
      <c r="AJ34" s="38" t="s">
        <v>1164</v>
      </c>
      <c r="AK34" s="11" t="s">
        <v>617</v>
      </c>
      <c r="AL34" s="38" t="s">
        <v>40</v>
      </c>
      <c r="AM34" s="31">
        <v>0</v>
      </c>
      <c r="AN34" s="31">
        <v>0</v>
      </c>
      <c r="AO34" s="25">
        <v>44837</v>
      </c>
      <c r="AP34" s="28" t="s">
        <v>1944</v>
      </c>
      <c r="AQ34" s="29" t="s">
        <v>1948</v>
      </c>
    </row>
    <row r="35" spans="1:43" s="95" customFormat="1" ht="20.25" customHeight="1" x14ac:dyDescent="0.25">
      <c r="A35" s="31" t="s">
        <v>914</v>
      </c>
      <c r="B35" s="31">
        <v>1</v>
      </c>
      <c r="C35" s="31">
        <v>2022</v>
      </c>
      <c r="D35" s="32" t="s">
        <v>180</v>
      </c>
      <c r="E35" s="31" t="s">
        <v>785</v>
      </c>
      <c r="F35" s="32">
        <v>44600</v>
      </c>
      <c r="G35" s="33" t="s">
        <v>915</v>
      </c>
      <c r="H35" s="34" t="s">
        <v>901</v>
      </c>
      <c r="I35" s="34" t="s">
        <v>916</v>
      </c>
      <c r="J35" s="35" t="s">
        <v>917</v>
      </c>
      <c r="K35" s="31" t="s">
        <v>68</v>
      </c>
      <c r="L35" s="31" t="s">
        <v>904</v>
      </c>
      <c r="M35" s="31">
        <v>1</v>
      </c>
      <c r="N35" s="31" t="s">
        <v>329</v>
      </c>
      <c r="O35" s="31" t="s">
        <v>329</v>
      </c>
      <c r="P35" s="33" t="s">
        <v>329</v>
      </c>
      <c r="Q35" s="36">
        <v>44783</v>
      </c>
      <c r="R35" s="37">
        <v>44834</v>
      </c>
      <c r="S35" s="37">
        <v>44813</v>
      </c>
      <c r="T35" s="95">
        <v>0</v>
      </c>
      <c r="U35" s="95">
        <v>0</v>
      </c>
      <c r="Y35" s="95" t="s">
        <v>40</v>
      </c>
      <c r="AB35" s="95" t="s">
        <v>918</v>
      </c>
      <c r="AJ35" s="38" t="s">
        <v>1164</v>
      </c>
      <c r="AK35" s="11" t="s">
        <v>617</v>
      </c>
      <c r="AL35" s="38" t="s">
        <v>40</v>
      </c>
      <c r="AM35" s="31">
        <v>0</v>
      </c>
      <c r="AN35" s="31">
        <v>0</v>
      </c>
      <c r="AO35" s="25">
        <v>44837</v>
      </c>
      <c r="AP35" s="28" t="s">
        <v>1944</v>
      </c>
      <c r="AQ35" s="29" t="s">
        <v>1948</v>
      </c>
    </row>
    <row r="36" spans="1:43" s="95" customFormat="1" ht="20.25" customHeight="1" x14ac:dyDescent="0.25">
      <c r="A36" s="31" t="s">
        <v>914</v>
      </c>
      <c r="B36" s="31">
        <v>2</v>
      </c>
      <c r="C36" s="31">
        <v>2022</v>
      </c>
      <c r="D36" s="32" t="s">
        <v>180</v>
      </c>
      <c r="E36" s="31" t="s">
        <v>785</v>
      </c>
      <c r="F36" s="32">
        <v>44600</v>
      </c>
      <c r="G36" s="33" t="s">
        <v>915</v>
      </c>
      <c r="H36" s="34" t="s">
        <v>901</v>
      </c>
      <c r="I36" s="34" t="s">
        <v>916</v>
      </c>
      <c r="J36" s="35" t="s">
        <v>919</v>
      </c>
      <c r="K36" s="31" t="s">
        <v>68</v>
      </c>
      <c r="L36" s="31" t="s">
        <v>920</v>
      </c>
      <c r="M36" s="31" t="s">
        <v>615</v>
      </c>
      <c r="N36" s="31" t="s">
        <v>329</v>
      </c>
      <c r="O36" s="31" t="s">
        <v>329</v>
      </c>
      <c r="P36" s="33" t="s">
        <v>329</v>
      </c>
      <c r="Q36" s="36">
        <v>44783</v>
      </c>
      <c r="R36" s="37">
        <v>44865</v>
      </c>
      <c r="S36" s="37">
        <v>44813</v>
      </c>
      <c r="T36" s="95">
        <v>0</v>
      </c>
      <c r="U36" s="95">
        <v>0</v>
      </c>
      <c r="Y36" s="95" t="s">
        <v>40</v>
      </c>
      <c r="AB36" s="95" t="s">
        <v>921</v>
      </c>
      <c r="AJ36" s="38" t="s">
        <v>1164</v>
      </c>
      <c r="AK36" s="11" t="s">
        <v>617</v>
      </c>
      <c r="AL36" s="38" t="s">
        <v>40</v>
      </c>
      <c r="AM36" s="31">
        <v>0</v>
      </c>
      <c r="AN36" s="31">
        <v>0</v>
      </c>
      <c r="AO36" s="25">
        <v>44837</v>
      </c>
      <c r="AP36" s="28" t="s">
        <v>1944</v>
      </c>
      <c r="AQ36" s="29" t="s">
        <v>1948</v>
      </c>
    </row>
    <row r="37" spans="1:43" s="95" customFormat="1" ht="20.25" customHeight="1" x14ac:dyDescent="0.25">
      <c r="A37" s="31" t="s">
        <v>922</v>
      </c>
      <c r="B37" s="31">
        <v>1</v>
      </c>
      <c r="C37" s="31">
        <v>2022</v>
      </c>
      <c r="D37" s="32" t="s">
        <v>180</v>
      </c>
      <c r="E37" s="31" t="s">
        <v>785</v>
      </c>
      <c r="F37" s="32">
        <v>44600</v>
      </c>
      <c r="G37" s="33" t="s">
        <v>923</v>
      </c>
      <c r="H37" s="34" t="s">
        <v>611</v>
      </c>
      <c r="I37" s="34" t="s">
        <v>924</v>
      </c>
      <c r="J37" s="35" t="s">
        <v>925</v>
      </c>
      <c r="K37" s="31" t="s">
        <v>430</v>
      </c>
      <c r="L37" s="31" t="s">
        <v>926</v>
      </c>
      <c r="M37" s="31" t="s">
        <v>927</v>
      </c>
      <c r="N37" s="31" t="s">
        <v>616</v>
      </c>
      <c r="O37" s="31" t="s">
        <v>114</v>
      </c>
      <c r="P37" s="33" t="s">
        <v>616</v>
      </c>
      <c r="Q37" s="36">
        <v>44790</v>
      </c>
      <c r="R37" s="37">
        <v>44834</v>
      </c>
      <c r="S37" s="37">
        <v>44813</v>
      </c>
      <c r="T37" s="95">
        <v>0</v>
      </c>
      <c r="U37" s="95">
        <v>0</v>
      </c>
      <c r="Y37" s="95" t="s">
        <v>40</v>
      </c>
      <c r="AB37" s="95" t="s">
        <v>617</v>
      </c>
      <c r="AJ37" s="38" t="s">
        <v>1164</v>
      </c>
      <c r="AK37" s="11" t="s">
        <v>617</v>
      </c>
      <c r="AL37" s="38" t="s">
        <v>40</v>
      </c>
      <c r="AM37" s="31">
        <v>0</v>
      </c>
      <c r="AN37" s="31">
        <v>0</v>
      </c>
      <c r="AO37" s="25">
        <v>44837</v>
      </c>
      <c r="AP37" s="28" t="s">
        <v>1944</v>
      </c>
      <c r="AQ37" s="29" t="s">
        <v>1948</v>
      </c>
    </row>
    <row r="38" spans="1:43" s="95" customFormat="1" ht="20.25" customHeight="1" x14ac:dyDescent="0.25">
      <c r="A38" s="31" t="s">
        <v>928</v>
      </c>
      <c r="B38" s="31">
        <v>1</v>
      </c>
      <c r="C38" s="31">
        <v>2022</v>
      </c>
      <c r="D38" s="32" t="s">
        <v>180</v>
      </c>
      <c r="E38" s="31" t="s">
        <v>785</v>
      </c>
      <c r="F38" s="32">
        <v>44600</v>
      </c>
      <c r="G38" s="33" t="s">
        <v>929</v>
      </c>
      <c r="H38" s="34" t="s">
        <v>611</v>
      </c>
      <c r="I38" s="34" t="s">
        <v>930</v>
      </c>
      <c r="J38" s="35" t="s">
        <v>931</v>
      </c>
      <c r="K38" s="31" t="s">
        <v>430</v>
      </c>
      <c r="L38" s="31" t="s">
        <v>932</v>
      </c>
      <c r="M38" s="31" t="s">
        <v>631</v>
      </c>
      <c r="N38" s="31" t="s">
        <v>616</v>
      </c>
      <c r="O38" s="31" t="s">
        <v>114</v>
      </c>
      <c r="P38" s="33" t="s">
        <v>616</v>
      </c>
      <c r="Q38" s="36">
        <v>44805</v>
      </c>
      <c r="R38" s="37">
        <v>44925</v>
      </c>
      <c r="S38" s="37">
        <v>44813</v>
      </c>
      <c r="T38" s="95">
        <v>0</v>
      </c>
      <c r="U38" s="95">
        <v>0</v>
      </c>
      <c r="Y38" s="95" t="s">
        <v>40</v>
      </c>
      <c r="AB38" s="95" t="s">
        <v>617</v>
      </c>
      <c r="AJ38" s="38" t="s">
        <v>1164</v>
      </c>
      <c r="AK38" s="11" t="s">
        <v>617</v>
      </c>
      <c r="AL38" s="38" t="s">
        <v>40</v>
      </c>
      <c r="AM38" s="31">
        <v>0</v>
      </c>
      <c r="AN38" s="31">
        <v>0</v>
      </c>
      <c r="AO38" s="25">
        <v>44837</v>
      </c>
      <c r="AP38" s="28" t="s">
        <v>1944</v>
      </c>
      <c r="AQ38" s="29" t="s">
        <v>1948</v>
      </c>
    </row>
    <row r="39" spans="1:43" s="95" customFormat="1" ht="20.25" customHeight="1" x14ac:dyDescent="0.25">
      <c r="A39" s="31" t="s">
        <v>928</v>
      </c>
      <c r="B39" s="31">
        <v>2</v>
      </c>
      <c r="C39" s="31">
        <v>2022</v>
      </c>
      <c r="D39" s="32" t="s">
        <v>180</v>
      </c>
      <c r="E39" s="31" t="s">
        <v>785</v>
      </c>
      <c r="F39" s="32">
        <v>44600</v>
      </c>
      <c r="G39" s="33" t="s">
        <v>933</v>
      </c>
      <c r="H39" s="34" t="s">
        <v>611</v>
      </c>
      <c r="I39" s="34" t="s">
        <v>934</v>
      </c>
      <c r="J39" s="35" t="s">
        <v>935</v>
      </c>
      <c r="K39" s="31" t="s">
        <v>68</v>
      </c>
      <c r="L39" s="31" t="s">
        <v>936</v>
      </c>
      <c r="M39" s="31" t="s">
        <v>927</v>
      </c>
      <c r="N39" s="31" t="s">
        <v>113</v>
      </c>
      <c r="O39" s="31" t="s">
        <v>168</v>
      </c>
      <c r="P39" s="33" t="s">
        <v>627</v>
      </c>
      <c r="Q39" s="36">
        <v>44802</v>
      </c>
      <c r="R39" s="37">
        <v>45044</v>
      </c>
      <c r="S39" s="37">
        <v>44813</v>
      </c>
      <c r="T39" s="95">
        <v>0</v>
      </c>
      <c r="U39" s="95">
        <v>0</v>
      </c>
      <c r="Y39" s="95" t="s">
        <v>40</v>
      </c>
      <c r="AB39" s="95" t="s">
        <v>617</v>
      </c>
      <c r="AJ39" s="38" t="s">
        <v>1164</v>
      </c>
      <c r="AK39" s="11" t="s">
        <v>617</v>
      </c>
      <c r="AL39" s="38" t="s">
        <v>40</v>
      </c>
      <c r="AM39" s="31">
        <v>0</v>
      </c>
      <c r="AN39" s="31">
        <v>0</v>
      </c>
      <c r="AO39" s="25">
        <v>44837</v>
      </c>
      <c r="AP39" s="28" t="s">
        <v>1944</v>
      </c>
      <c r="AQ39" s="29" t="s">
        <v>1948</v>
      </c>
    </row>
    <row r="40" spans="1:43" s="95" customFormat="1" ht="20.25" customHeight="1" x14ac:dyDescent="0.25">
      <c r="A40" s="31" t="s">
        <v>937</v>
      </c>
      <c r="B40" s="31">
        <v>1</v>
      </c>
      <c r="C40" s="31">
        <v>2022</v>
      </c>
      <c r="D40" s="32" t="s">
        <v>180</v>
      </c>
      <c r="E40" s="31" t="s">
        <v>785</v>
      </c>
      <c r="F40" s="32">
        <v>44600</v>
      </c>
      <c r="G40" s="33" t="s">
        <v>938</v>
      </c>
      <c r="H40" s="34" t="s">
        <v>164</v>
      </c>
      <c r="I40" s="34" t="s">
        <v>939</v>
      </c>
      <c r="J40" s="35" t="s">
        <v>940</v>
      </c>
      <c r="K40" s="31" t="s">
        <v>48</v>
      </c>
      <c r="L40" s="31" t="s">
        <v>941</v>
      </c>
      <c r="M40" s="31" t="s">
        <v>927</v>
      </c>
      <c r="N40" s="31" t="s">
        <v>942</v>
      </c>
      <c r="O40" s="31" t="s">
        <v>943</v>
      </c>
      <c r="P40" s="33" t="s">
        <v>944</v>
      </c>
      <c r="Q40" s="36">
        <v>44802</v>
      </c>
      <c r="R40" s="37">
        <v>44895</v>
      </c>
      <c r="S40" s="37">
        <v>44813</v>
      </c>
      <c r="T40" s="95">
        <v>0</v>
      </c>
      <c r="U40" s="95">
        <v>0</v>
      </c>
      <c r="Y40" s="95" t="s">
        <v>40</v>
      </c>
      <c r="AB40" s="95" t="s">
        <v>617</v>
      </c>
      <c r="AJ40" s="38" t="s">
        <v>1164</v>
      </c>
      <c r="AK40" s="11" t="s">
        <v>617</v>
      </c>
      <c r="AL40" s="38" t="s">
        <v>40</v>
      </c>
      <c r="AM40" s="31">
        <v>0</v>
      </c>
      <c r="AN40" s="31">
        <v>0</v>
      </c>
      <c r="AO40" s="25">
        <v>44837</v>
      </c>
      <c r="AP40" s="28" t="s">
        <v>1944</v>
      </c>
      <c r="AQ40" s="29" t="s">
        <v>1948</v>
      </c>
    </row>
    <row r="41" spans="1:43" s="95" customFormat="1" ht="20.25" customHeight="1" x14ac:dyDescent="0.25">
      <c r="A41" s="31" t="s">
        <v>937</v>
      </c>
      <c r="B41" s="31">
        <v>2</v>
      </c>
      <c r="C41" s="31">
        <v>2022</v>
      </c>
      <c r="D41" s="32" t="s">
        <v>180</v>
      </c>
      <c r="E41" s="31" t="s">
        <v>785</v>
      </c>
      <c r="F41" s="32">
        <v>44600</v>
      </c>
      <c r="G41" s="33" t="s">
        <v>938</v>
      </c>
      <c r="H41" s="34" t="s">
        <v>164</v>
      </c>
      <c r="I41" s="34" t="s">
        <v>939</v>
      </c>
      <c r="J41" s="35" t="s">
        <v>945</v>
      </c>
      <c r="K41" s="31" t="s">
        <v>36</v>
      </c>
      <c r="L41" s="31" t="s">
        <v>946</v>
      </c>
      <c r="M41" s="31" t="s">
        <v>927</v>
      </c>
      <c r="N41" s="31" t="s">
        <v>942</v>
      </c>
      <c r="O41" s="31" t="s">
        <v>943</v>
      </c>
      <c r="P41" s="33" t="s">
        <v>944</v>
      </c>
      <c r="Q41" s="36">
        <v>44802</v>
      </c>
      <c r="R41" s="37">
        <v>44895</v>
      </c>
      <c r="S41" s="37">
        <v>44813</v>
      </c>
      <c r="T41" s="95">
        <v>0</v>
      </c>
      <c r="U41" s="95">
        <v>0</v>
      </c>
      <c r="Y41" s="95" t="s">
        <v>40</v>
      </c>
      <c r="AB41" s="95" t="s">
        <v>617</v>
      </c>
      <c r="AJ41" s="38" t="s">
        <v>1164</v>
      </c>
      <c r="AK41" s="11" t="s">
        <v>617</v>
      </c>
      <c r="AL41" s="38" t="s">
        <v>40</v>
      </c>
      <c r="AM41" s="31">
        <v>0</v>
      </c>
      <c r="AN41" s="31">
        <v>0</v>
      </c>
      <c r="AO41" s="25">
        <v>44837</v>
      </c>
      <c r="AP41" s="28" t="s">
        <v>1944</v>
      </c>
      <c r="AQ41" s="29" t="s">
        <v>1948</v>
      </c>
    </row>
    <row r="42" spans="1:43" s="95" customFormat="1" ht="20.25" customHeight="1" x14ac:dyDescent="0.25">
      <c r="A42" s="31" t="s">
        <v>937</v>
      </c>
      <c r="B42" s="31">
        <v>3</v>
      </c>
      <c r="C42" s="31">
        <v>2022</v>
      </c>
      <c r="D42" s="32" t="s">
        <v>180</v>
      </c>
      <c r="E42" s="31" t="s">
        <v>785</v>
      </c>
      <c r="F42" s="32">
        <v>44600</v>
      </c>
      <c r="G42" s="33" t="s">
        <v>938</v>
      </c>
      <c r="H42" s="34" t="s">
        <v>164</v>
      </c>
      <c r="I42" s="34" t="s">
        <v>939</v>
      </c>
      <c r="J42" s="35" t="s">
        <v>947</v>
      </c>
      <c r="K42" s="31" t="s">
        <v>36</v>
      </c>
      <c r="L42" s="31" t="s">
        <v>948</v>
      </c>
      <c r="M42" s="31" t="s">
        <v>927</v>
      </c>
      <c r="N42" s="31" t="s">
        <v>942</v>
      </c>
      <c r="O42" s="31" t="s">
        <v>943</v>
      </c>
      <c r="P42" s="33" t="s">
        <v>944</v>
      </c>
      <c r="Q42" s="36">
        <v>44802</v>
      </c>
      <c r="R42" s="37">
        <v>44895</v>
      </c>
      <c r="S42" s="37">
        <v>44813</v>
      </c>
      <c r="T42" s="95">
        <v>0</v>
      </c>
      <c r="U42" s="95">
        <v>0</v>
      </c>
      <c r="Y42" s="95" t="s">
        <v>40</v>
      </c>
      <c r="AB42" s="95" t="s">
        <v>617</v>
      </c>
      <c r="AJ42" s="38" t="s">
        <v>1164</v>
      </c>
      <c r="AK42" s="11" t="s">
        <v>617</v>
      </c>
      <c r="AL42" s="38" t="s">
        <v>40</v>
      </c>
      <c r="AM42" s="31">
        <v>0</v>
      </c>
      <c r="AN42" s="31">
        <v>0</v>
      </c>
      <c r="AO42" s="25">
        <v>44837</v>
      </c>
      <c r="AP42" s="28" t="s">
        <v>1944</v>
      </c>
      <c r="AQ42" s="29" t="s">
        <v>1948</v>
      </c>
    </row>
    <row r="43" spans="1:43" s="95" customFormat="1" ht="20.25" customHeight="1" x14ac:dyDescent="0.25">
      <c r="A43" s="31" t="s">
        <v>937</v>
      </c>
      <c r="B43" s="31">
        <v>4</v>
      </c>
      <c r="C43" s="31">
        <v>2022</v>
      </c>
      <c r="D43" s="32" t="s">
        <v>180</v>
      </c>
      <c r="E43" s="31" t="s">
        <v>785</v>
      </c>
      <c r="F43" s="32">
        <v>44600</v>
      </c>
      <c r="G43" s="33" t="s">
        <v>949</v>
      </c>
      <c r="H43" s="34" t="s">
        <v>164</v>
      </c>
      <c r="I43" s="34" t="s">
        <v>939</v>
      </c>
      <c r="J43" s="35" t="s">
        <v>950</v>
      </c>
      <c r="K43" s="31" t="s">
        <v>36</v>
      </c>
      <c r="L43" s="31" t="s">
        <v>951</v>
      </c>
      <c r="M43" s="31" t="s">
        <v>927</v>
      </c>
      <c r="N43" s="31" t="s">
        <v>942</v>
      </c>
      <c r="O43" s="31" t="s">
        <v>943</v>
      </c>
      <c r="P43" s="33" t="s">
        <v>944</v>
      </c>
      <c r="Q43" s="36">
        <v>44802</v>
      </c>
      <c r="R43" s="37">
        <v>44895</v>
      </c>
      <c r="S43" s="37">
        <v>44813</v>
      </c>
      <c r="T43" s="95">
        <v>0</v>
      </c>
      <c r="U43" s="95">
        <v>0</v>
      </c>
      <c r="Y43" s="95" t="s">
        <v>40</v>
      </c>
      <c r="AB43" s="95" t="s">
        <v>617</v>
      </c>
      <c r="AJ43" s="38" t="s">
        <v>1164</v>
      </c>
      <c r="AK43" s="11" t="s">
        <v>617</v>
      </c>
      <c r="AL43" s="38" t="s">
        <v>40</v>
      </c>
      <c r="AM43" s="31">
        <v>0</v>
      </c>
      <c r="AN43" s="31">
        <v>0</v>
      </c>
      <c r="AO43" s="25">
        <v>44837</v>
      </c>
      <c r="AP43" s="28" t="s">
        <v>1944</v>
      </c>
      <c r="AQ43" s="29" t="s">
        <v>1948</v>
      </c>
    </row>
    <row r="44" spans="1:43" s="95" customFormat="1" ht="20.25" customHeight="1" x14ac:dyDescent="0.25">
      <c r="A44" s="31" t="s">
        <v>952</v>
      </c>
      <c r="B44" s="31">
        <v>1</v>
      </c>
      <c r="C44" s="31">
        <v>2022</v>
      </c>
      <c r="D44" s="32" t="s">
        <v>180</v>
      </c>
      <c r="E44" s="31" t="s">
        <v>785</v>
      </c>
      <c r="F44" s="32">
        <v>44600</v>
      </c>
      <c r="G44" s="33" t="s">
        <v>953</v>
      </c>
      <c r="H44" s="34" t="s">
        <v>164</v>
      </c>
      <c r="I44" s="34" t="s">
        <v>954</v>
      </c>
      <c r="J44" s="35" t="s">
        <v>955</v>
      </c>
      <c r="K44" s="31" t="s">
        <v>48</v>
      </c>
      <c r="L44" s="31" t="s">
        <v>956</v>
      </c>
      <c r="M44" s="31" t="s">
        <v>927</v>
      </c>
      <c r="N44" s="31" t="s">
        <v>113</v>
      </c>
      <c r="O44" s="31" t="s">
        <v>168</v>
      </c>
      <c r="P44" s="33" t="s">
        <v>878</v>
      </c>
      <c r="Q44" s="36">
        <v>44802</v>
      </c>
      <c r="R44" s="37">
        <v>44925</v>
      </c>
      <c r="S44" s="37">
        <v>44813</v>
      </c>
      <c r="T44" s="95">
        <v>0</v>
      </c>
      <c r="U44" s="95">
        <v>0</v>
      </c>
      <c r="Y44" s="95" t="s">
        <v>40</v>
      </c>
      <c r="AB44" s="95" t="s">
        <v>617</v>
      </c>
      <c r="AJ44" s="38" t="s">
        <v>1164</v>
      </c>
      <c r="AK44" s="11" t="s">
        <v>617</v>
      </c>
      <c r="AL44" s="38" t="s">
        <v>40</v>
      </c>
      <c r="AM44" s="31">
        <v>0</v>
      </c>
      <c r="AN44" s="31">
        <v>0</v>
      </c>
      <c r="AO44" s="25">
        <v>44837</v>
      </c>
      <c r="AP44" s="28" t="s">
        <v>1944</v>
      </c>
      <c r="AQ44" s="29" t="s">
        <v>1948</v>
      </c>
    </row>
    <row r="45" spans="1:43" s="95" customFormat="1" ht="20.25" customHeight="1" x14ac:dyDescent="0.25">
      <c r="A45" s="31" t="s">
        <v>952</v>
      </c>
      <c r="B45" s="31">
        <v>2</v>
      </c>
      <c r="C45" s="31">
        <v>2022</v>
      </c>
      <c r="D45" s="32" t="s">
        <v>180</v>
      </c>
      <c r="E45" s="31" t="s">
        <v>785</v>
      </c>
      <c r="F45" s="32">
        <v>44600</v>
      </c>
      <c r="G45" s="33" t="s">
        <v>953</v>
      </c>
      <c r="H45" s="34" t="s">
        <v>164</v>
      </c>
      <c r="I45" s="34" t="s">
        <v>954</v>
      </c>
      <c r="J45" s="35" t="s">
        <v>957</v>
      </c>
      <c r="K45" s="31" t="s">
        <v>36</v>
      </c>
      <c r="L45" s="31" t="s">
        <v>958</v>
      </c>
      <c r="M45" s="31" t="s">
        <v>927</v>
      </c>
      <c r="N45" s="31" t="s">
        <v>113</v>
      </c>
      <c r="O45" s="31" t="s">
        <v>168</v>
      </c>
      <c r="P45" s="33" t="s">
        <v>878</v>
      </c>
      <c r="Q45" s="36">
        <v>44802</v>
      </c>
      <c r="R45" s="37">
        <v>44865</v>
      </c>
      <c r="S45" s="37">
        <v>44813</v>
      </c>
      <c r="T45" s="95">
        <v>0</v>
      </c>
      <c r="U45" s="95">
        <v>0</v>
      </c>
      <c r="Y45" s="95" t="s">
        <v>40</v>
      </c>
      <c r="AB45" s="95" t="s">
        <v>617</v>
      </c>
      <c r="AJ45" s="38" t="s">
        <v>1164</v>
      </c>
      <c r="AK45" s="11" t="s">
        <v>617</v>
      </c>
      <c r="AL45" s="38" t="s">
        <v>40</v>
      </c>
      <c r="AM45" s="31">
        <v>0</v>
      </c>
      <c r="AN45" s="31">
        <v>0</v>
      </c>
      <c r="AO45" s="25">
        <v>44837</v>
      </c>
      <c r="AP45" s="28" t="s">
        <v>1944</v>
      </c>
      <c r="AQ45" s="29" t="s">
        <v>1948</v>
      </c>
    </row>
    <row r="46" spans="1:43" s="95" customFormat="1" ht="20.25" customHeight="1" x14ac:dyDescent="0.25">
      <c r="A46" s="31" t="s">
        <v>952</v>
      </c>
      <c r="B46" s="31">
        <v>3</v>
      </c>
      <c r="C46" s="31">
        <v>2022</v>
      </c>
      <c r="D46" s="32" t="s">
        <v>180</v>
      </c>
      <c r="E46" s="31" t="s">
        <v>785</v>
      </c>
      <c r="F46" s="32">
        <v>44600</v>
      </c>
      <c r="G46" s="33" t="s">
        <v>959</v>
      </c>
      <c r="H46" s="34" t="s">
        <v>164</v>
      </c>
      <c r="I46" s="34" t="s">
        <v>954</v>
      </c>
      <c r="J46" s="35" t="s">
        <v>960</v>
      </c>
      <c r="K46" s="31" t="s">
        <v>36</v>
      </c>
      <c r="L46" s="31" t="s">
        <v>961</v>
      </c>
      <c r="M46" s="31" t="s">
        <v>927</v>
      </c>
      <c r="N46" s="31" t="s">
        <v>113</v>
      </c>
      <c r="O46" s="31" t="s">
        <v>168</v>
      </c>
      <c r="P46" s="33" t="s">
        <v>878</v>
      </c>
      <c r="Q46" s="36">
        <v>44802</v>
      </c>
      <c r="R46" s="37">
        <v>44865</v>
      </c>
      <c r="S46" s="37">
        <v>44813</v>
      </c>
      <c r="T46" s="95">
        <v>0</v>
      </c>
      <c r="U46" s="95">
        <v>0</v>
      </c>
      <c r="Y46" s="95" t="s">
        <v>40</v>
      </c>
      <c r="AB46" s="95" t="s">
        <v>617</v>
      </c>
      <c r="AJ46" s="38" t="s">
        <v>1164</v>
      </c>
      <c r="AK46" s="11" t="s">
        <v>617</v>
      </c>
      <c r="AL46" s="38" t="s">
        <v>40</v>
      </c>
      <c r="AM46" s="31">
        <v>0</v>
      </c>
      <c r="AN46" s="31">
        <v>0</v>
      </c>
      <c r="AO46" s="25">
        <v>44837</v>
      </c>
      <c r="AP46" s="28" t="s">
        <v>1944</v>
      </c>
      <c r="AQ46" s="29" t="s">
        <v>1948</v>
      </c>
    </row>
    <row r="47" spans="1:43" s="95" customFormat="1" ht="20.25" customHeight="1" x14ac:dyDescent="0.25">
      <c r="A47" s="31" t="s">
        <v>952</v>
      </c>
      <c r="B47" s="31">
        <v>4</v>
      </c>
      <c r="C47" s="31">
        <v>2022</v>
      </c>
      <c r="D47" s="32" t="s">
        <v>180</v>
      </c>
      <c r="E47" s="31" t="s">
        <v>785</v>
      </c>
      <c r="F47" s="32">
        <v>44600</v>
      </c>
      <c r="G47" s="33" t="s">
        <v>953</v>
      </c>
      <c r="H47" s="34" t="s">
        <v>164</v>
      </c>
      <c r="I47" s="34" t="s">
        <v>954</v>
      </c>
      <c r="J47" s="35" t="s">
        <v>962</v>
      </c>
      <c r="K47" s="31" t="s">
        <v>36</v>
      </c>
      <c r="L47" s="31" t="s">
        <v>963</v>
      </c>
      <c r="M47" s="31" t="s">
        <v>927</v>
      </c>
      <c r="N47" s="31" t="s">
        <v>113</v>
      </c>
      <c r="O47" s="31" t="s">
        <v>168</v>
      </c>
      <c r="P47" s="33" t="s">
        <v>878</v>
      </c>
      <c r="Q47" s="36">
        <v>44802</v>
      </c>
      <c r="R47" s="37">
        <v>44925</v>
      </c>
      <c r="S47" s="37">
        <v>44813</v>
      </c>
      <c r="T47" s="95">
        <v>0</v>
      </c>
      <c r="U47" s="95">
        <v>0</v>
      </c>
      <c r="Y47" s="95" t="s">
        <v>40</v>
      </c>
      <c r="AB47" s="95" t="s">
        <v>617</v>
      </c>
      <c r="AJ47" s="38" t="s">
        <v>1164</v>
      </c>
      <c r="AK47" s="11" t="s">
        <v>617</v>
      </c>
      <c r="AL47" s="38" t="s">
        <v>40</v>
      </c>
      <c r="AM47" s="31">
        <v>0</v>
      </c>
      <c r="AN47" s="31">
        <v>0</v>
      </c>
      <c r="AO47" s="25">
        <v>44837</v>
      </c>
      <c r="AP47" s="28" t="s">
        <v>1944</v>
      </c>
      <c r="AQ47" s="29" t="s">
        <v>1948</v>
      </c>
    </row>
    <row r="48" spans="1:43" s="95" customFormat="1" ht="20.25" customHeight="1" x14ac:dyDescent="0.25">
      <c r="A48" s="31" t="s">
        <v>964</v>
      </c>
      <c r="B48" s="31">
        <v>1</v>
      </c>
      <c r="C48" s="31">
        <v>2022</v>
      </c>
      <c r="D48" s="32" t="s">
        <v>180</v>
      </c>
      <c r="E48" s="31" t="s">
        <v>785</v>
      </c>
      <c r="F48" s="32">
        <v>44600</v>
      </c>
      <c r="G48" s="33" t="s">
        <v>965</v>
      </c>
      <c r="H48" s="34" t="s">
        <v>164</v>
      </c>
      <c r="I48" s="34" t="s">
        <v>966</v>
      </c>
      <c r="J48" s="35" t="s">
        <v>967</v>
      </c>
      <c r="K48" s="31" t="s">
        <v>48</v>
      </c>
      <c r="L48" s="31" t="s">
        <v>968</v>
      </c>
      <c r="M48" s="31" t="s">
        <v>927</v>
      </c>
      <c r="N48" s="31" t="s">
        <v>113</v>
      </c>
      <c r="O48" s="31" t="s">
        <v>168</v>
      </c>
      <c r="P48" s="33" t="s">
        <v>878</v>
      </c>
      <c r="Q48" s="36">
        <v>44802</v>
      </c>
      <c r="R48" s="37">
        <v>44865</v>
      </c>
      <c r="S48" s="37">
        <v>44813</v>
      </c>
      <c r="T48" s="95">
        <v>0</v>
      </c>
      <c r="U48" s="95">
        <v>0</v>
      </c>
      <c r="Y48" s="95" t="s">
        <v>40</v>
      </c>
      <c r="AB48" s="95" t="s">
        <v>617</v>
      </c>
      <c r="AJ48" s="38" t="s">
        <v>1164</v>
      </c>
      <c r="AK48" s="11" t="s">
        <v>617</v>
      </c>
      <c r="AL48" s="38" t="s">
        <v>40</v>
      </c>
      <c r="AM48" s="31">
        <v>0</v>
      </c>
      <c r="AN48" s="31">
        <v>0</v>
      </c>
      <c r="AO48" s="25">
        <v>44837</v>
      </c>
      <c r="AP48" s="28" t="s">
        <v>1944</v>
      </c>
      <c r="AQ48" s="29" t="s">
        <v>1948</v>
      </c>
    </row>
    <row r="49" spans="1:43" s="95" customFormat="1" ht="20.25" customHeight="1" x14ac:dyDescent="0.25">
      <c r="A49" s="31" t="s">
        <v>964</v>
      </c>
      <c r="B49" s="31">
        <v>2</v>
      </c>
      <c r="C49" s="31">
        <v>2022</v>
      </c>
      <c r="D49" s="32" t="s">
        <v>180</v>
      </c>
      <c r="E49" s="31" t="s">
        <v>785</v>
      </c>
      <c r="F49" s="32">
        <v>44600</v>
      </c>
      <c r="G49" s="33" t="s">
        <v>965</v>
      </c>
      <c r="H49" s="34" t="s">
        <v>164</v>
      </c>
      <c r="I49" s="34" t="s">
        <v>966</v>
      </c>
      <c r="J49" s="35" t="s">
        <v>969</v>
      </c>
      <c r="K49" s="31" t="s">
        <v>36</v>
      </c>
      <c r="L49" s="31" t="s">
        <v>970</v>
      </c>
      <c r="M49" s="31" t="s">
        <v>927</v>
      </c>
      <c r="N49" s="31" t="s">
        <v>113</v>
      </c>
      <c r="O49" s="31" t="s">
        <v>168</v>
      </c>
      <c r="P49" s="33" t="s">
        <v>878</v>
      </c>
      <c r="Q49" s="36">
        <v>44802</v>
      </c>
      <c r="R49" s="37">
        <v>44865</v>
      </c>
      <c r="S49" s="37">
        <v>44813</v>
      </c>
      <c r="T49" s="95">
        <v>0</v>
      </c>
      <c r="U49" s="95">
        <v>0</v>
      </c>
      <c r="Y49" s="95" t="s">
        <v>40</v>
      </c>
      <c r="AB49" s="95" t="s">
        <v>617</v>
      </c>
      <c r="AJ49" s="38" t="s">
        <v>1164</v>
      </c>
      <c r="AK49" s="11" t="s">
        <v>617</v>
      </c>
      <c r="AL49" s="38" t="s">
        <v>40</v>
      </c>
      <c r="AM49" s="31">
        <v>0</v>
      </c>
      <c r="AN49" s="31">
        <v>0</v>
      </c>
      <c r="AO49" s="25">
        <v>44837</v>
      </c>
      <c r="AP49" s="28" t="s">
        <v>1944</v>
      </c>
      <c r="AQ49" s="29" t="s">
        <v>1948</v>
      </c>
    </row>
    <row r="50" spans="1:43" s="95" customFormat="1" ht="20.25" customHeight="1" x14ac:dyDescent="0.25">
      <c r="A50" s="31" t="s">
        <v>964</v>
      </c>
      <c r="B50" s="31">
        <v>3</v>
      </c>
      <c r="C50" s="31">
        <v>2022</v>
      </c>
      <c r="D50" s="32" t="s">
        <v>180</v>
      </c>
      <c r="E50" s="31" t="s">
        <v>785</v>
      </c>
      <c r="F50" s="32">
        <v>44600</v>
      </c>
      <c r="G50" s="33" t="s">
        <v>965</v>
      </c>
      <c r="H50" s="34" t="s">
        <v>164</v>
      </c>
      <c r="I50" s="34" t="s">
        <v>966</v>
      </c>
      <c r="J50" s="35" t="s">
        <v>971</v>
      </c>
      <c r="K50" s="31" t="s">
        <v>36</v>
      </c>
      <c r="L50" s="31" t="s">
        <v>972</v>
      </c>
      <c r="M50" s="31" t="s">
        <v>927</v>
      </c>
      <c r="N50" s="31" t="s">
        <v>113</v>
      </c>
      <c r="O50" s="31" t="s">
        <v>168</v>
      </c>
      <c r="P50" s="33" t="s">
        <v>878</v>
      </c>
      <c r="Q50" s="36">
        <v>44802</v>
      </c>
      <c r="R50" s="37">
        <v>44925</v>
      </c>
      <c r="S50" s="37">
        <v>44813</v>
      </c>
      <c r="T50" s="95">
        <v>0</v>
      </c>
      <c r="U50" s="95">
        <v>0</v>
      </c>
      <c r="Y50" s="95" t="s">
        <v>40</v>
      </c>
      <c r="AB50" s="95" t="s">
        <v>617</v>
      </c>
      <c r="AJ50" s="38" t="s">
        <v>1164</v>
      </c>
      <c r="AK50" s="11" t="s">
        <v>617</v>
      </c>
      <c r="AL50" s="38" t="s">
        <v>40</v>
      </c>
      <c r="AM50" s="31">
        <v>0</v>
      </c>
      <c r="AN50" s="31">
        <v>0</v>
      </c>
      <c r="AO50" s="25">
        <v>44837</v>
      </c>
      <c r="AP50" s="28" t="s">
        <v>1944</v>
      </c>
      <c r="AQ50" s="29" t="s">
        <v>1948</v>
      </c>
    </row>
    <row r="51" spans="1:43" s="95" customFormat="1" ht="20.25" customHeight="1" x14ac:dyDescent="0.25">
      <c r="A51" s="31" t="s">
        <v>964</v>
      </c>
      <c r="B51" s="31">
        <v>4</v>
      </c>
      <c r="C51" s="31">
        <v>2022</v>
      </c>
      <c r="D51" s="32" t="s">
        <v>180</v>
      </c>
      <c r="E51" s="31" t="s">
        <v>785</v>
      </c>
      <c r="F51" s="32">
        <v>44600</v>
      </c>
      <c r="G51" s="33" t="s">
        <v>973</v>
      </c>
      <c r="H51" s="34" t="s">
        <v>164</v>
      </c>
      <c r="I51" s="34" t="s">
        <v>966</v>
      </c>
      <c r="J51" s="35" t="s">
        <v>974</v>
      </c>
      <c r="K51" s="31" t="s">
        <v>36</v>
      </c>
      <c r="L51" s="31" t="s">
        <v>975</v>
      </c>
      <c r="M51" s="31" t="s">
        <v>927</v>
      </c>
      <c r="N51" s="31" t="s">
        <v>113</v>
      </c>
      <c r="O51" s="31" t="s">
        <v>168</v>
      </c>
      <c r="P51" s="33" t="s">
        <v>878</v>
      </c>
      <c r="Q51" s="36">
        <v>44802</v>
      </c>
      <c r="R51" s="37">
        <v>44925</v>
      </c>
      <c r="S51" s="37">
        <v>44813</v>
      </c>
      <c r="T51" s="95">
        <v>0</v>
      </c>
      <c r="U51" s="95">
        <v>0</v>
      </c>
      <c r="Y51" s="95" t="s">
        <v>40</v>
      </c>
      <c r="AB51" s="95" t="s">
        <v>617</v>
      </c>
      <c r="AJ51" s="38" t="s">
        <v>1164</v>
      </c>
      <c r="AK51" s="11" t="s">
        <v>617</v>
      </c>
      <c r="AL51" s="38" t="s">
        <v>40</v>
      </c>
      <c r="AM51" s="31">
        <v>0</v>
      </c>
      <c r="AN51" s="31">
        <v>0</v>
      </c>
      <c r="AO51" s="25">
        <v>44837</v>
      </c>
      <c r="AP51" s="28" t="s">
        <v>1944</v>
      </c>
      <c r="AQ51" s="29" t="s">
        <v>1948</v>
      </c>
    </row>
    <row r="52" spans="1:43" s="95" customFormat="1" ht="20.25" customHeight="1" x14ac:dyDescent="0.25">
      <c r="A52" s="31" t="s">
        <v>976</v>
      </c>
      <c r="B52" s="31">
        <v>1</v>
      </c>
      <c r="C52" s="31">
        <v>2022</v>
      </c>
      <c r="D52" s="32" t="s">
        <v>180</v>
      </c>
      <c r="E52" s="31" t="s">
        <v>785</v>
      </c>
      <c r="F52" s="32">
        <v>44600</v>
      </c>
      <c r="G52" s="33" t="s">
        <v>977</v>
      </c>
      <c r="H52" s="34" t="s">
        <v>164</v>
      </c>
      <c r="I52" s="34" t="s">
        <v>978</v>
      </c>
      <c r="J52" s="35" t="s">
        <v>979</v>
      </c>
      <c r="K52" s="31" t="s">
        <v>48</v>
      </c>
      <c r="L52" s="31" t="s">
        <v>980</v>
      </c>
      <c r="M52" s="31" t="s">
        <v>981</v>
      </c>
      <c r="N52" s="31" t="s">
        <v>113</v>
      </c>
      <c r="O52" s="31" t="s">
        <v>168</v>
      </c>
      <c r="P52" s="33" t="s">
        <v>878</v>
      </c>
      <c r="Q52" s="36">
        <v>44802</v>
      </c>
      <c r="R52" s="37">
        <v>44865</v>
      </c>
      <c r="S52" s="37">
        <v>44813</v>
      </c>
      <c r="T52" s="95">
        <v>0</v>
      </c>
      <c r="U52" s="95">
        <v>0</v>
      </c>
      <c r="Y52" s="95" t="s">
        <v>40</v>
      </c>
      <c r="AB52" s="95" t="s">
        <v>617</v>
      </c>
      <c r="AJ52" s="38" t="s">
        <v>1164</v>
      </c>
      <c r="AK52" s="11" t="s">
        <v>617</v>
      </c>
      <c r="AL52" s="38" t="s">
        <v>40</v>
      </c>
      <c r="AM52" s="31">
        <v>0</v>
      </c>
      <c r="AN52" s="31">
        <v>0</v>
      </c>
      <c r="AO52" s="25">
        <v>44837</v>
      </c>
      <c r="AP52" s="28" t="s">
        <v>1944</v>
      </c>
      <c r="AQ52" s="29" t="s">
        <v>1948</v>
      </c>
    </row>
    <row r="53" spans="1:43" s="95" customFormat="1" ht="20.25" customHeight="1" x14ac:dyDescent="0.25">
      <c r="A53" s="31" t="s">
        <v>976</v>
      </c>
      <c r="B53" s="31">
        <v>2</v>
      </c>
      <c r="C53" s="31">
        <v>2022</v>
      </c>
      <c r="D53" s="32" t="s">
        <v>180</v>
      </c>
      <c r="E53" s="31" t="s">
        <v>785</v>
      </c>
      <c r="F53" s="32">
        <v>44600</v>
      </c>
      <c r="G53" s="33" t="s">
        <v>982</v>
      </c>
      <c r="H53" s="34" t="s">
        <v>164</v>
      </c>
      <c r="I53" s="34" t="s">
        <v>978</v>
      </c>
      <c r="J53" s="35" t="s">
        <v>983</v>
      </c>
      <c r="K53" s="31" t="s">
        <v>36</v>
      </c>
      <c r="L53" s="31" t="s">
        <v>984</v>
      </c>
      <c r="M53" s="31" t="s">
        <v>615</v>
      </c>
      <c r="N53" s="31" t="s">
        <v>113</v>
      </c>
      <c r="O53" s="31" t="s">
        <v>168</v>
      </c>
      <c r="P53" s="33" t="s">
        <v>878</v>
      </c>
      <c r="Q53" s="36">
        <v>44802</v>
      </c>
      <c r="R53" s="37">
        <v>44865</v>
      </c>
      <c r="S53" s="37">
        <v>44813</v>
      </c>
      <c r="T53" s="95">
        <v>0</v>
      </c>
      <c r="U53" s="95">
        <v>0</v>
      </c>
      <c r="Y53" s="95" t="s">
        <v>40</v>
      </c>
      <c r="AB53" s="95" t="s">
        <v>617</v>
      </c>
      <c r="AJ53" s="38" t="s">
        <v>1164</v>
      </c>
      <c r="AK53" s="11" t="s">
        <v>617</v>
      </c>
      <c r="AL53" s="38" t="s">
        <v>40</v>
      </c>
      <c r="AM53" s="31">
        <v>0</v>
      </c>
      <c r="AN53" s="31">
        <v>0</v>
      </c>
      <c r="AO53" s="25">
        <v>44837</v>
      </c>
      <c r="AP53" s="28" t="s">
        <v>1944</v>
      </c>
      <c r="AQ53" s="29" t="s">
        <v>1948</v>
      </c>
    </row>
    <row r="54" spans="1:43" s="95" customFormat="1" ht="20.25" customHeight="1" x14ac:dyDescent="0.25">
      <c r="A54" s="31" t="s">
        <v>976</v>
      </c>
      <c r="B54" s="31">
        <v>3</v>
      </c>
      <c r="C54" s="31">
        <v>2022</v>
      </c>
      <c r="D54" s="32" t="s">
        <v>180</v>
      </c>
      <c r="E54" s="31" t="s">
        <v>785</v>
      </c>
      <c r="F54" s="32">
        <v>44600</v>
      </c>
      <c r="G54" s="33" t="s">
        <v>982</v>
      </c>
      <c r="H54" s="34" t="s">
        <v>164</v>
      </c>
      <c r="I54" s="34" t="s">
        <v>978</v>
      </c>
      <c r="J54" s="35" t="s">
        <v>985</v>
      </c>
      <c r="K54" s="31" t="s">
        <v>36</v>
      </c>
      <c r="L54" s="31" t="s">
        <v>986</v>
      </c>
      <c r="M54" s="31" t="s">
        <v>927</v>
      </c>
      <c r="N54" s="31" t="s">
        <v>113</v>
      </c>
      <c r="O54" s="31" t="s">
        <v>168</v>
      </c>
      <c r="P54" s="33" t="s">
        <v>878</v>
      </c>
      <c r="Q54" s="36">
        <v>44802</v>
      </c>
      <c r="R54" s="37">
        <v>44865</v>
      </c>
      <c r="S54" s="37">
        <v>44813</v>
      </c>
      <c r="T54" s="95">
        <v>0</v>
      </c>
      <c r="U54" s="95">
        <v>0</v>
      </c>
      <c r="Y54" s="95" t="s">
        <v>40</v>
      </c>
      <c r="AB54" s="95" t="s">
        <v>617</v>
      </c>
      <c r="AJ54" s="38" t="s">
        <v>1164</v>
      </c>
      <c r="AK54" s="11" t="s">
        <v>617</v>
      </c>
      <c r="AL54" s="38" t="s">
        <v>40</v>
      </c>
      <c r="AM54" s="31">
        <v>0</v>
      </c>
      <c r="AN54" s="31">
        <v>0</v>
      </c>
      <c r="AO54" s="25">
        <v>44837</v>
      </c>
      <c r="AP54" s="28" t="s">
        <v>1944</v>
      </c>
      <c r="AQ54" s="29" t="s">
        <v>1948</v>
      </c>
    </row>
    <row r="55" spans="1:43" s="95" customFormat="1" ht="20.25" customHeight="1" x14ac:dyDescent="0.25">
      <c r="A55" s="31" t="s">
        <v>976</v>
      </c>
      <c r="B55" s="31">
        <v>4</v>
      </c>
      <c r="C55" s="31">
        <v>2022</v>
      </c>
      <c r="D55" s="32" t="s">
        <v>180</v>
      </c>
      <c r="E55" s="31" t="s">
        <v>785</v>
      </c>
      <c r="F55" s="32">
        <v>44600</v>
      </c>
      <c r="G55" s="33" t="s">
        <v>982</v>
      </c>
      <c r="H55" s="34" t="s">
        <v>164</v>
      </c>
      <c r="I55" s="34" t="s">
        <v>978</v>
      </c>
      <c r="J55" s="35" t="s">
        <v>987</v>
      </c>
      <c r="K55" s="31" t="s">
        <v>36</v>
      </c>
      <c r="L55" s="31" t="s">
        <v>988</v>
      </c>
      <c r="M55" s="31" t="s">
        <v>927</v>
      </c>
      <c r="N55" s="31" t="s">
        <v>113</v>
      </c>
      <c r="O55" s="31" t="s">
        <v>168</v>
      </c>
      <c r="P55" s="33" t="s">
        <v>878</v>
      </c>
      <c r="Q55" s="36">
        <v>44802</v>
      </c>
      <c r="R55" s="37">
        <v>44895</v>
      </c>
      <c r="S55" s="37">
        <v>44813</v>
      </c>
      <c r="T55" s="95">
        <v>0</v>
      </c>
      <c r="U55" s="95">
        <v>0</v>
      </c>
      <c r="Y55" s="95" t="s">
        <v>40</v>
      </c>
      <c r="AB55" s="95" t="s">
        <v>617</v>
      </c>
      <c r="AJ55" s="38" t="s">
        <v>1164</v>
      </c>
      <c r="AK55" s="11" t="s">
        <v>617</v>
      </c>
      <c r="AL55" s="38" t="s">
        <v>40</v>
      </c>
      <c r="AM55" s="31">
        <v>0</v>
      </c>
      <c r="AN55" s="31">
        <v>0</v>
      </c>
      <c r="AO55" s="25">
        <v>44837</v>
      </c>
      <c r="AP55" s="28" t="s">
        <v>1944</v>
      </c>
      <c r="AQ55" s="29" t="s">
        <v>1948</v>
      </c>
    </row>
    <row r="56" spans="1:43" s="95" customFormat="1" ht="20.25" customHeight="1" x14ac:dyDescent="0.25">
      <c r="A56" s="31" t="s">
        <v>976</v>
      </c>
      <c r="B56" s="31">
        <v>5</v>
      </c>
      <c r="C56" s="31">
        <v>2022</v>
      </c>
      <c r="D56" s="32" t="s">
        <v>180</v>
      </c>
      <c r="E56" s="31" t="s">
        <v>785</v>
      </c>
      <c r="F56" s="32">
        <v>44600</v>
      </c>
      <c r="G56" s="33" t="s">
        <v>982</v>
      </c>
      <c r="H56" s="34" t="s">
        <v>164</v>
      </c>
      <c r="I56" s="34" t="s">
        <v>978</v>
      </c>
      <c r="J56" s="35" t="s">
        <v>989</v>
      </c>
      <c r="K56" s="31" t="s">
        <v>36</v>
      </c>
      <c r="L56" s="31" t="s">
        <v>990</v>
      </c>
      <c r="M56" s="31" t="s">
        <v>927</v>
      </c>
      <c r="N56" s="31" t="s">
        <v>113</v>
      </c>
      <c r="O56" s="31" t="s">
        <v>991</v>
      </c>
      <c r="P56" s="33" t="s">
        <v>992</v>
      </c>
      <c r="Q56" s="36">
        <v>44802</v>
      </c>
      <c r="R56" s="37">
        <v>44925</v>
      </c>
      <c r="S56" s="37">
        <v>44813</v>
      </c>
      <c r="T56" s="95">
        <v>0</v>
      </c>
      <c r="U56" s="95">
        <v>0</v>
      </c>
      <c r="Y56" s="95" t="s">
        <v>40</v>
      </c>
      <c r="AB56" s="95" t="s">
        <v>617</v>
      </c>
      <c r="AJ56" s="38" t="s">
        <v>1164</v>
      </c>
      <c r="AK56" s="11" t="s">
        <v>617</v>
      </c>
      <c r="AL56" s="38" t="s">
        <v>40</v>
      </c>
      <c r="AM56" s="31">
        <v>0</v>
      </c>
      <c r="AN56" s="31">
        <v>0</v>
      </c>
      <c r="AO56" s="25">
        <v>44837</v>
      </c>
      <c r="AP56" s="28" t="s">
        <v>1944</v>
      </c>
      <c r="AQ56" s="29" t="s">
        <v>1948</v>
      </c>
    </row>
    <row r="57" spans="1:43" s="95" customFormat="1" ht="20.25" customHeight="1" x14ac:dyDescent="0.25">
      <c r="A57" s="31" t="s">
        <v>170</v>
      </c>
      <c r="B57" s="31">
        <v>1</v>
      </c>
      <c r="C57" s="31">
        <v>2021</v>
      </c>
      <c r="D57" s="32" t="s">
        <v>294</v>
      </c>
      <c r="E57" s="31" t="s">
        <v>2167</v>
      </c>
      <c r="F57" s="32">
        <v>44495</v>
      </c>
      <c r="G57" s="33" t="s">
        <v>171</v>
      </c>
      <c r="H57" s="34" t="s">
        <v>164</v>
      </c>
      <c r="I57" s="34" t="s">
        <v>172</v>
      </c>
      <c r="J57" s="35" t="s">
        <v>173</v>
      </c>
      <c r="K57" s="31" t="s">
        <v>212</v>
      </c>
      <c r="L57" s="31" t="s">
        <v>175</v>
      </c>
      <c r="M57" s="31">
        <v>1</v>
      </c>
      <c r="N57" s="31" t="s">
        <v>176</v>
      </c>
      <c r="O57" s="31" t="s">
        <v>177</v>
      </c>
      <c r="P57" s="33" t="s">
        <v>2103</v>
      </c>
      <c r="Q57" s="36">
        <v>44504</v>
      </c>
      <c r="R57" s="37">
        <v>44865</v>
      </c>
      <c r="S57" s="37">
        <v>44811</v>
      </c>
      <c r="T57" s="95">
        <v>1</v>
      </c>
      <c r="U57" s="95">
        <v>0</v>
      </c>
      <c r="V57" s="95">
        <v>44840</v>
      </c>
      <c r="W57" s="95" t="s">
        <v>1955</v>
      </c>
      <c r="X57" s="95" t="s">
        <v>1956</v>
      </c>
      <c r="Y57" s="95" t="s">
        <v>40</v>
      </c>
      <c r="Z57" s="95">
        <v>44874</v>
      </c>
      <c r="AA57" s="95" t="s">
        <v>1957</v>
      </c>
      <c r="AB57" s="95" t="s">
        <v>2352</v>
      </c>
      <c r="AJ57" s="38"/>
      <c r="AK57" s="11"/>
      <c r="AL57" s="38"/>
      <c r="AM57" s="31"/>
      <c r="AN57" s="31"/>
      <c r="AO57" s="25"/>
      <c r="AP57" s="28"/>
      <c r="AQ57" s="29"/>
    </row>
    <row r="58" spans="1:43" s="95" customFormat="1" ht="20.25" customHeight="1" x14ac:dyDescent="0.25">
      <c r="A58" s="31" t="s">
        <v>1163</v>
      </c>
      <c r="B58" s="31">
        <v>2</v>
      </c>
      <c r="C58" s="31">
        <v>2022</v>
      </c>
      <c r="D58" s="32" t="s">
        <v>1153</v>
      </c>
      <c r="E58" s="31" t="s">
        <v>1154</v>
      </c>
      <c r="F58" s="32">
        <v>44819</v>
      </c>
      <c r="G58" s="33" t="s">
        <v>1155</v>
      </c>
      <c r="H58" s="34" t="s">
        <v>2585</v>
      </c>
      <c r="I58" s="34" t="s">
        <v>1157</v>
      </c>
      <c r="J58" s="35" t="s">
        <v>1160</v>
      </c>
      <c r="K58" s="31" t="s">
        <v>36</v>
      </c>
      <c r="L58" s="31" t="s">
        <v>1161</v>
      </c>
      <c r="M58" s="31">
        <v>2</v>
      </c>
      <c r="N58" s="31" t="s">
        <v>50</v>
      </c>
      <c r="O58" s="31" t="s">
        <v>1279</v>
      </c>
      <c r="P58" s="33" t="s">
        <v>2115</v>
      </c>
      <c r="Q58" s="36">
        <v>44819</v>
      </c>
      <c r="R58" s="37">
        <v>44926</v>
      </c>
      <c r="S58" s="37"/>
      <c r="T58" s="95">
        <v>0</v>
      </c>
      <c r="U58" s="95">
        <v>0</v>
      </c>
      <c r="V58" s="95">
        <v>44834</v>
      </c>
      <c r="W58" s="95" t="s">
        <v>2586</v>
      </c>
      <c r="X58" s="95" t="s">
        <v>1178</v>
      </c>
      <c r="Y58" s="95" t="s">
        <v>40</v>
      </c>
      <c r="Z58" s="95">
        <v>44834</v>
      </c>
      <c r="AA58" s="95" t="s">
        <v>1170</v>
      </c>
      <c r="AB58" s="95" t="s">
        <v>2264</v>
      </c>
      <c r="AJ58" s="38" t="s">
        <v>1906</v>
      </c>
      <c r="AK58" s="11" t="s">
        <v>2640</v>
      </c>
      <c r="AL58" s="38" t="s">
        <v>40</v>
      </c>
      <c r="AM58" s="31"/>
      <c r="AN58" s="31"/>
      <c r="AO58" s="25">
        <v>44895</v>
      </c>
      <c r="AP58" s="28" t="s">
        <v>2641</v>
      </c>
      <c r="AQ58" s="29" t="s">
        <v>2642</v>
      </c>
    </row>
    <row r="59" spans="1:43" s="95" customFormat="1" ht="20.25" customHeight="1" x14ac:dyDescent="0.25">
      <c r="A59" s="31" t="s">
        <v>220</v>
      </c>
      <c r="B59" s="31">
        <v>9</v>
      </c>
      <c r="C59" s="31">
        <v>2021</v>
      </c>
      <c r="D59" s="32" t="s">
        <v>294</v>
      </c>
      <c r="E59" s="31" t="s">
        <v>186</v>
      </c>
      <c r="F59" s="32">
        <v>44523</v>
      </c>
      <c r="G59" s="33" t="s">
        <v>221</v>
      </c>
      <c r="H59" s="34" t="s">
        <v>232</v>
      </c>
      <c r="I59" s="34" t="s">
        <v>233</v>
      </c>
      <c r="J59" s="35" t="s">
        <v>234</v>
      </c>
      <c r="K59" s="31" t="s">
        <v>36</v>
      </c>
      <c r="L59" s="31" t="s">
        <v>235</v>
      </c>
      <c r="M59" s="31">
        <v>1</v>
      </c>
      <c r="N59" s="31" t="s">
        <v>102</v>
      </c>
      <c r="O59" s="31" t="s">
        <v>103</v>
      </c>
      <c r="P59" s="33" t="s">
        <v>103</v>
      </c>
      <c r="Q59" s="36">
        <v>44545</v>
      </c>
      <c r="R59" s="37">
        <v>44895</v>
      </c>
      <c r="S59" s="37">
        <v>44811</v>
      </c>
      <c r="T59" s="95">
        <v>1</v>
      </c>
      <c r="U59" s="95">
        <v>0</v>
      </c>
      <c r="V59" s="95">
        <v>44841</v>
      </c>
      <c r="W59" s="95" t="s">
        <v>1980</v>
      </c>
      <c r="X59" s="95" t="s">
        <v>1987</v>
      </c>
      <c r="Y59" s="95" t="s">
        <v>40</v>
      </c>
      <c r="Z59" s="95">
        <v>44841</v>
      </c>
      <c r="AA59" s="95" t="s">
        <v>1212</v>
      </c>
      <c r="AB59" s="95" t="s">
        <v>1988</v>
      </c>
      <c r="AJ59" s="38" t="s">
        <v>2654</v>
      </c>
      <c r="AK59" s="11"/>
      <c r="AL59" s="38" t="s">
        <v>40</v>
      </c>
      <c r="AM59" s="31">
        <v>0</v>
      </c>
      <c r="AN59" s="31">
        <v>0</v>
      </c>
      <c r="AO59" s="25">
        <v>44896</v>
      </c>
      <c r="AP59" s="28" t="s">
        <v>2655</v>
      </c>
      <c r="AQ59" s="29" t="s">
        <v>2656</v>
      </c>
    </row>
  </sheetData>
  <autoFilter ref="A2:AQ2" xr:uid="{00000000-0009-0000-0000-000002000000}"/>
  <mergeCells count="5">
    <mergeCell ref="A1:U1"/>
    <mergeCell ref="V1:X1"/>
    <mergeCell ref="Y1:AB1"/>
    <mergeCell ref="AC1:AI1"/>
    <mergeCell ref="AJ1:AQ1"/>
  </mergeCells>
  <dataValidations count="4">
    <dataValidation allowBlank="1" showInputMessage="1" showErrorMessage="1" promptTitle="Indicador" prompt="Aplicable, coherente y medible" sqref="L9 L32:L56 L11:L13 L15:L24 L26:L28 L58" xr:uid="{00000000-0002-0000-0200-000000000000}"/>
    <dataValidation allowBlank="1" showInputMessage="1" showErrorMessage="1" promptTitle="Análisis de causa" prompt="Las causas deben ser coherentes con el hallazgo  y claras en su redacción" sqref="I9 I15 I32:I56 I11:I13 I20:I24 I26:I28 I58" xr:uid="{00000000-0002-0000-0200-000001000000}"/>
    <dataValidation allowBlank="1" showInputMessage="1" showErrorMessage="1" promptTitle="Fecha de cumplimiento" prompt="Las fechas de cumplimiento deben ser reales no superar los doce (12) meses" sqref="R9 Q12 R26:R28 R32:R56 R21:R24 R11:R19 X57" xr:uid="{00000000-0002-0000-0200-000002000000}"/>
    <dataValidation allowBlank="1" showInputMessage="1" showErrorMessage="1" promptTitle="Acciones a emprendes" prompt="Las acciones deben estar enfocadas a eliminar la causa detectada, debe ser realizable en un período de tiempo no superior a doce (12) meses" sqref="J15:J20 J11:J13 J32:J56 J26:J28 J22:J24 I16:I19 J58" xr:uid="{00000000-0002-0000-0200-000003000000}"/>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293"/>
  <sheetViews>
    <sheetView topLeftCell="A269" zoomScale="50" zoomScaleNormal="50" workbookViewId="0">
      <selection activeCell="B278" sqref="B278"/>
    </sheetView>
  </sheetViews>
  <sheetFormatPr baseColWidth="10" defaultRowHeight="12.5" x14ac:dyDescent="0.25"/>
  <cols>
    <col min="3" max="3" width="7.453125" customWidth="1"/>
    <col min="7" max="7" width="10.90625" style="43"/>
    <col min="19" max="19" width="10.90625" style="44"/>
    <col min="20" max="20" width="10.90625" style="45"/>
  </cols>
  <sheetData>
    <row r="1" spans="1:36" x14ac:dyDescent="0.25">
      <c r="B1" s="116" t="s">
        <v>4</v>
      </c>
      <c r="C1" s="117"/>
      <c r="D1" s="117"/>
      <c r="E1" s="117"/>
      <c r="F1" s="117"/>
      <c r="G1" s="117"/>
      <c r="H1" s="117"/>
      <c r="I1" s="117"/>
      <c r="J1" s="117"/>
      <c r="K1" s="117"/>
      <c r="L1" s="117"/>
      <c r="M1" s="117"/>
      <c r="N1" s="117"/>
      <c r="O1" s="117"/>
      <c r="P1" s="117"/>
      <c r="Q1" s="117"/>
      <c r="R1" s="117"/>
      <c r="S1" s="117"/>
      <c r="T1" s="117"/>
      <c r="U1" s="117"/>
      <c r="V1" s="118"/>
      <c r="W1" s="119" t="s">
        <v>1125</v>
      </c>
      <c r="X1" s="120"/>
      <c r="Y1" s="121"/>
      <c r="Z1" s="129" t="s">
        <v>1126</v>
      </c>
      <c r="AA1" s="130"/>
      <c r="AB1" s="130"/>
      <c r="AC1" s="131"/>
      <c r="AD1" s="124" t="s">
        <v>5</v>
      </c>
      <c r="AE1" s="124"/>
      <c r="AF1" s="124"/>
      <c r="AG1" s="124"/>
      <c r="AH1" s="124"/>
      <c r="AI1" s="124"/>
      <c r="AJ1" s="124"/>
    </row>
    <row r="2" spans="1:36" ht="80.5" x14ac:dyDescent="0.25">
      <c r="B2" s="2" t="s">
        <v>6</v>
      </c>
      <c r="C2" s="2" t="s">
        <v>7</v>
      </c>
      <c r="D2" s="2" t="s">
        <v>8</v>
      </c>
      <c r="E2" s="2" t="s">
        <v>9</v>
      </c>
      <c r="F2" s="2" t="s">
        <v>10</v>
      </c>
      <c r="G2" s="3" t="s">
        <v>11</v>
      </c>
      <c r="H2" s="2" t="s">
        <v>12</v>
      </c>
      <c r="I2" s="2" t="s">
        <v>13</v>
      </c>
      <c r="J2" s="2" t="s">
        <v>14</v>
      </c>
      <c r="K2" s="2" t="s">
        <v>15</v>
      </c>
      <c r="L2" s="2" t="s">
        <v>16</v>
      </c>
      <c r="M2" s="2" t="s">
        <v>17</v>
      </c>
      <c r="N2" s="2" t="s">
        <v>18</v>
      </c>
      <c r="O2" s="2" t="s">
        <v>19</v>
      </c>
      <c r="P2" s="2" t="s">
        <v>20</v>
      </c>
      <c r="Q2" s="2" t="s">
        <v>21</v>
      </c>
      <c r="R2" s="3" t="s">
        <v>22</v>
      </c>
      <c r="S2" s="4" t="s">
        <v>23</v>
      </c>
      <c r="T2" s="5" t="s">
        <v>24</v>
      </c>
      <c r="U2" s="2" t="s">
        <v>27</v>
      </c>
      <c r="V2" s="2" t="s">
        <v>28</v>
      </c>
      <c r="W2" s="6" t="s">
        <v>1122</v>
      </c>
      <c r="X2" s="6" t="s">
        <v>1123</v>
      </c>
      <c r="Y2" s="8" t="s">
        <v>1124</v>
      </c>
      <c r="Z2" s="7" t="s">
        <v>26</v>
      </c>
      <c r="AA2" s="7" t="s">
        <v>1122</v>
      </c>
      <c r="AB2" s="7" t="s">
        <v>25</v>
      </c>
      <c r="AC2" s="7" t="s">
        <v>1127</v>
      </c>
      <c r="AD2" s="9" t="s">
        <v>24</v>
      </c>
      <c r="AE2" s="9" t="s">
        <v>25</v>
      </c>
      <c r="AF2" s="9" t="s">
        <v>1128</v>
      </c>
      <c r="AG2" s="9" t="s">
        <v>1129</v>
      </c>
      <c r="AH2" s="9" t="s">
        <v>1130</v>
      </c>
      <c r="AI2" s="9" t="s">
        <v>1131</v>
      </c>
      <c r="AJ2" s="9" t="s">
        <v>26</v>
      </c>
    </row>
    <row r="3" spans="1:36" x14ac:dyDescent="0.25">
      <c r="A3" t="s">
        <v>1204</v>
      </c>
      <c r="B3" t="s">
        <v>1205</v>
      </c>
      <c r="C3">
        <v>2</v>
      </c>
      <c r="D3">
        <v>2021</v>
      </c>
      <c r="E3" t="s">
        <v>95</v>
      </c>
      <c r="F3" t="s">
        <v>1206</v>
      </c>
      <c r="G3" s="43">
        <v>44285</v>
      </c>
      <c r="H3" t="s">
        <v>1207</v>
      </c>
      <c r="I3" t="s">
        <v>1208</v>
      </c>
      <c r="J3" t="s">
        <v>1209</v>
      </c>
      <c r="K3" t="s">
        <v>1210</v>
      </c>
      <c r="L3" t="s">
        <v>36</v>
      </c>
      <c r="M3" t="s">
        <v>1211</v>
      </c>
      <c r="N3">
        <v>1</v>
      </c>
      <c r="O3" t="s">
        <v>102</v>
      </c>
      <c r="P3" t="s">
        <v>103</v>
      </c>
      <c r="Q3" t="s">
        <v>104</v>
      </c>
      <c r="R3" s="43">
        <v>44319</v>
      </c>
      <c r="S3" s="43">
        <v>44591</v>
      </c>
      <c r="T3" s="43">
        <v>44599</v>
      </c>
      <c r="U3">
        <v>0</v>
      </c>
      <c r="V3">
        <v>0</v>
      </c>
      <c r="AD3" s="43">
        <v>44599</v>
      </c>
      <c r="AE3" t="s">
        <v>1212</v>
      </c>
      <c r="AF3" t="s">
        <v>1213</v>
      </c>
      <c r="AJ3" t="s">
        <v>82</v>
      </c>
    </row>
    <row r="4" spans="1:36" x14ac:dyDescent="0.25">
      <c r="A4" t="s">
        <v>1204</v>
      </c>
      <c r="B4" t="s">
        <v>1214</v>
      </c>
      <c r="C4">
        <v>1</v>
      </c>
      <c r="D4">
        <v>2021</v>
      </c>
      <c r="E4" t="s">
        <v>249</v>
      </c>
      <c r="F4" t="s">
        <v>1215</v>
      </c>
      <c r="G4" s="43">
        <v>44308</v>
      </c>
      <c r="H4" t="s">
        <v>1216</v>
      </c>
      <c r="I4" t="s">
        <v>1217</v>
      </c>
      <c r="J4" t="s">
        <v>1218</v>
      </c>
      <c r="K4" t="s">
        <v>1219</v>
      </c>
      <c r="L4" t="s">
        <v>1220</v>
      </c>
      <c r="M4" t="s">
        <v>1221</v>
      </c>
      <c r="N4" t="s">
        <v>1222</v>
      </c>
      <c r="O4" t="s">
        <v>113</v>
      </c>
      <c r="P4" t="s">
        <v>256</v>
      </c>
      <c r="Q4" t="s">
        <v>1223</v>
      </c>
      <c r="R4" s="43">
        <v>44317</v>
      </c>
      <c r="S4" s="43">
        <v>44561</v>
      </c>
      <c r="T4" s="43">
        <v>44600</v>
      </c>
      <c r="U4">
        <v>0</v>
      </c>
      <c r="V4">
        <v>0</v>
      </c>
      <c r="AD4" s="43">
        <v>44600</v>
      </c>
      <c r="AE4" t="s">
        <v>1186</v>
      </c>
      <c r="AF4" t="s">
        <v>1224</v>
      </c>
      <c r="AJ4" t="s">
        <v>82</v>
      </c>
    </row>
    <row r="5" spans="1:36" x14ac:dyDescent="0.25">
      <c r="A5" t="s">
        <v>1204</v>
      </c>
      <c r="B5" t="s">
        <v>1225</v>
      </c>
      <c r="C5">
        <v>2</v>
      </c>
      <c r="D5">
        <v>2021</v>
      </c>
      <c r="E5" t="s">
        <v>180</v>
      </c>
      <c r="F5" t="s">
        <v>1226</v>
      </c>
      <c r="G5" s="43">
        <v>44290</v>
      </c>
      <c r="H5" t="s">
        <v>1227</v>
      </c>
      <c r="I5" t="s">
        <v>471</v>
      </c>
      <c r="J5" t="s">
        <v>1228</v>
      </c>
      <c r="K5" t="s">
        <v>1229</v>
      </c>
      <c r="L5" t="s">
        <v>36</v>
      </c>
      <c r="M5" t="s">
        <v>1230</v>
      </c>
      <c r="N5">
        <v>1</v>
      </c>
      <c r="O5" t="s">
        <v>113</v>
      </c>
      <c r="P5" t="s">
        <v>168</v>
      </c>
      <c r="Q5" t="s">
        <v>1231</v>
      </c>
      <c r="R5" s="43">
        <v>44319</v>
      </c>
      <c r="S5" s="43">
        <v>44591</v>
      </c>
      <c r="T5" s="43">
        <v>44600</v>
      </c>
      <c r="U5">
        <v>0</v>
      </c>
      <c r="V5">
        <v>0</v>
      </c>
      <c r="AD5" s="43">
        <v>44600</v>
      </c>
      <c r="AE5" t="s">
        <v>1186</v>
      </c>
      <c r="AF5" t="s">
        <v>1232</v>
      </c>
      <c r="AJ5" t="s">
        <v>82</v>
      </c>
    </row>
    <row r="6" spans="1:36" x14ac:dyDescent="0.25">
      <c r="A6" t="s">
        <v>1204</v>
      </c>
      <c r="B6" t="s">
        <v>1233</v>
      </c>
      <c r="C6">
        <v>2</v>
      </c>
      <c r="D6">
        <v>2021</v>
      </c>
      <c r="E6" t="s">
        <v>180</v>
      </c>
      <c r="F6" t="s">
        <v>1234</v>
      </c>
      <c r="G6" s="43">
        <v>44322</v>
      </c>
      <c r="H6" t="s">
        <v>1235</v>
      </c>
      <c r="I6" t="s">
        <v>471</v>
      </c>
      <c r="J6" t="s">
        <v>1236</v>
      </c>
      <c r="K6" t="s">
        <v>1237</v>
      </c>
      <c r="L6" t="s">
        <v>36</v>
      </c>
      <c r="M6" t="s">
        <v>1230</v>
      </c>
      <c r="N6">
        <v>1</v>
      </c>
      <c r="O6" t="s">
        <v>113</v>
      </c>
      <c r="P6" t="s">
        <v>168</v>
      </c>
      <c r="Q6" t="s">
        <v>1231</v>
      </c>
      <c r="R6" s="43">
        <v>44319</v>
      </c>
      <c r="S6" s="43">
        <v>44591</v>
      </c>
      <c r="T6" s="43">
        <v>44600</v>
      </c>
      <c r="U6">
        <v>0</v>
      </c>
      <c r="V6">
        <v>0</v>
      </c>
      <c r="AD6" s="43">
        <v>44600</v>
      </c>
      <c r="AE6" t="s">
        <v>1186</v>
      </c>
      <c r="AF6" t="s">
        <v>1238</v>
      </c>
      <c r="AJ6" t="s">
        <v>82</v>
      </c>
    </row>
    <row r="7" spans="1:36" x14ac:dyDescent="0.25">
      <c r="A7" t="s">
        <v>1204</v>
      </c>
      <c r="B7" t="s">
        <v>1239</v>
      </c>
      <c r="C7">
        <v>1</v>
      </c>
      <c r="D7">
        <v>2021</v>
      </c>
      <c r="E7" t="s">
        <v>95</v>
      </c>
      <c r="F7" t="s">
        <v>1240</v>
      </c>
      <c r="G7" s="43">
        <v>44369</v>
      </c>
      <c r="H7" t="s">
        <v>1241</v>
      </c>
      <c r="I7" t="s">
        <v>1242</v>
      </c>
      <c r="J7" t="s">
        <v>1243</v>
      </c>
      <c r="K7" t="s">
        <v>1244</v>
      </c>
      <c r="L7" t="s">
        <v>327</v>
      </c>
      <c r="M7" t="s">
        <v>1245</v>
      </c>
      <c r="N7" t="s">
        <v>1246</v>
      </c>
      <c r="O7" t="s">
        <v>102</v>
      </c>
      <c r="P7" t="s">
        <v>103</v>
      </c>
      <c r="Q7" t="s">
        <v>1247</v>
      </c>
      <c r="R7" s="43">
        <v>44392</v>
      </c>
      <c r="S7" s="43">
        <v>44576</v>
      </c>
      <c r="T7" s="43">
        <v>44599</v>
      </c>
      <c r="U7">
        <v>0</v>
      </c>
      <c r="V7">
        <v>0</v>
      </c>
      <c r="AD7" s="43">
        <v>44599</v>
      </c>
      <c r="AE7" t="s">
        <v>1212</v>
      </c>
      <c r="AF7" t="s">
        <v>1248</v>
      </c>
      <c r="AJ7" t="s">
        <v>82</v>
      </c>
    </row>
    <row r="8" spans="1:36" x14ac:dyDescent="0.25">
      <c r="A8" t="s">
        <v>1204</v>
      </c>
      <c r="B8" t="s">
        <v>1239</v>
      </c>
      <c r="C8">
        <v>2</v>
      </c>
      <c r="D8">
        <v>2021</v>
      </c>
      <c r="E8" t="s">
        <v>95</v>
      </c>
      <c r="F8" t="s">
        <v>1240</v>
      </c>
      <c r="G8" s="43">
        <v>44369</v>
      </c>
      <c r="H8" t="s">
        <v>1241</v>
      </c>
      <c r="I8" t="s">
        <v>1242</v>
      </c>
      <c r="J8" t="s">
        <v>1243</v>
      </c>
      <c r="K8" t="s">
        <v>1249</v>
      </c>
      <c r="L8" t="s">
        <v>327</v>
      </c>
      <c r="M8" t="s">
        <v>1250</v>
      </c>
      <c r="N8" t="s">
        <v>1251</v>
      </c>
      <c r="O8" t="s">
        <v>102</v>
      </c>
      <c r="P8" t="s">
        <v>103</v>
      </c>
      <c r="Q8" t="s">
        <v>1247</v>
      </c>
      <c r="R8" s="43">
        <v>44392</v>
      </c>
      <c r="S8" s="43">
        <v>44576</v>
      </c>
      <c r="T8" s="43">
        <v>44599</v>
      </c>
      <c r="U8">
        <v>1</v>
      </c>
      <c r="V8">
        <v>0</v>
      </c>
      <c r="AD8" s="43">
        <v>44599</v>
      </c>
      <c r="AE8" t="s">
        <v>1212</v>
      </c>
      <c r="AF8" t="s">
        <v>1252</v>
      </c>
      <c r="AJ8" t="s">
        <v>82</v>
      </c>
    </row>
    <row r="9" spans="1:36" x14ac:dyDescent="0.25">
      <c r="A9" t="s">
        <v>1204</v>
      </c>
      <c r="B9" t="s">
        <v>1253</v>
      </c>
      <c r="C9">
        <v>1</v>
      </c>
      <c r="D9">
        <v>2021</v>
      </c>
      <c r="E9" t="s">
        <v>161</v>
      </c>
      <c r="F9" t="s">
        <v>162</v>
      </c>
      <c r="G9" s="43">
        <v>44495</v>
      </c>
      <c r="H9" t="s">
        <v>1254</v>
      </c>
      <c r="I9" t="s">
        <v>164</v>
      </c>
      <c r="J9" t="s">
        <v>1255</v>
      </c>
      <c r="K9" t="s">
        <v>1256</v>
      </c>
      <c r="L9" t="s">
        <v>48</v>
      </c>
      <c r="M9" t="s">
        <v>1257</v>
      </c>
      <c r="N9">
        <v>1</v>
      </c>
      <c r="O9" t="s">
        <v>113</v>
      </c>
      <c r="P9" t="s">
        <v>168</v>
      </c>
      <c r="Q9" t="s">
        <v>169</v>
      </c>
      <c r="R9" s="43">
        <v>44504</v>
      </c>
      <c r="S9" s="43">
        <v>44592</v>
      </c>
      <c r="T9" s="43">
        <v>44600</v>
      </c>
      <c r="U9">
        <v>0</v>
      </c>
      <c r="V9">
        <v>0</v>
      </c>
      <c r="AD9" s="43">
        <v>44600</v>
      </c>
      <c r="AE9" t="s">
        <v>1186</v>
      </c>
      <c r="AF9" t="s">
        <v>1258</v>
      </c>
      <c r="AJ9" t="s">
        <v>82</v>
      </c>
    </row>
    <row r="10" spans="1:36" x14ac:dyDescent="0.25">
      <c r="A10" t="s">
        <v>1204</v>
      </c>
      <c r="B10" t="s">
        <v>1259</v>
      </c>
      <c r="C10">
        <v>1</v>
      </c>
      <c r="D10">
        <v>2021</v>
      </c>
      <c r="E10" t="s">
        <v>180</v>
      </c>
      <c r="F10" t="s">
        <v>181</v>
      </c>
      <c r="G10" s="43">
        <v>44431</v>
      </c>
      <c r="H10" t="s">
        <v>1260</v>
      </c>
      <c r="I10" t="s">
        <v>164</v>
      </c>
      <c r="J10" t="s">
        <v>1261</v>
      </c>
      <c r="K10" t="s">
        <v>1262</v>
      </c>
      <c r="L10" t="s">
        <v>68</v>
      </c>
      <c r="M10" t="s">
        <v>1263</v>
      </c>
      <c r="N10">
        <v>1</v>
      </c>
      <c r="O10" t="s">
        <v>113</v>
      </c>
      <c r="P10" t="s">
        <v>168</v>
      </c>
      <c r="Q10" t="s">
        <v>1264</v>
      </c>
      <c r="R10" s="43">
        <v>44539</v>
      </c>
      <c r="S10" s="43">
        <v>44592</v>
      </c>
      <c r="T10" s="43">
        <v>44600</v>
      </c>
      <c r="U10">
        <v>0</v>
      </c>
      <c r="V10">
        <v>0</v>
      </c>
      <c r="AD10" s="43">
        <v>44600</v>
      </c>
      <c r="AE10" t="s">
        <v>1186</v>
      </c>
      <c r="AF10" t="s">
        <v>1265</v>
      </c>
      <c r="AJ10" t="s">
        <v>82</v>
      </c>
    </row>
    <row r="11" spans="1:36" x14ac:dyDescent="0.25">
      <c r="A11" t="s">
        <v>1204</v>
      </c>
      <c r="B11" t="s">
        <v>1259</v>
      </c>
      <c r="C11">
        <v>2</v>
      </c>
      <c r="D11">
        <v>2021</v>
      </c>
      <c r="E11" t="s">
        <v>180</v>
      </c>
      <c r="F11" t="s">
        <v>181</v>
      </c>
      <c r="G11" s="43">
        <v>44431</v>
      </c>
      <c r="H11" t="s">
        <v>1260</v>
      </c>
      <c r="I11" t="s">
        <v>164</v>
      </c>
      <c r="J11" t="s">
        <v>1261</v>
      </c>
      <c r="K11" t="s">
        <v>1266</v>
      </c>
      <c r="L11" t="s">
        <v>48</v>
      </c>
      <c r="M11" t="s">
        <v>1267</v>
      </c>
      <c r="N11">
        <v>1</v>
      </c>
      <c r="O11" t="s">
        <v>113</v>
      </c>
      <c r="P11" t="s">
        <v>168</v>
      </c>
      <c r="Q11" t="s">
        <v>1264</v>
      </c>
      <c r="R11" s="43">
        <v>44539</v>
      </c>
      <c r="S11" s="43">
        <v>44592</v>
      </c>
      <c r="T11" s="43">
        <v>44600</v>
      </c>
      <c r="U11">
        <v>0</v>
      </c>
      <c r="V11">
        <v>0</v>
      </c>
      <c r="AD11" s="43">
        <v>44600</v>
      </c>
      <c r="AE11" t="s">
        <v>1186</v>
      </c>
      <c r="AF11" t="s">
        <v>1265</v>
      </c>
      <c r="AJ11" t="s">
        <v>82</v>
      </c>
    </row>
    <row r="12" spans="1:36" x14ac:dyDescent="0.25">
      <c r="A12" t="s">
        <v>1204</v>
      </c>
      <c r="B12" t="s">
        <v>179</v>
      </c>
      <c r="C12">
        <v>1</v>
      </c>
      <c r="D12">
        <v>2021</v>
      </c>
      <c r="E12" t="s">
        <v>180</v>
      </c>
      <c r="F12" t="s">
        <v>181</v>
      </c>
      <c r="G12" s="43">
        <v>44431</v>
      </c>
      <c r="H12" t="s">
        <v>182</v>
      </c>
      <c r="I12" t="s">
        <v>164</v>
      </c>
      <c r="J12" t="s">
        <v>183</v>
      </c>
      <c r="K12" t="s">
        <v>1268</v>
      </c>
      <c r="L12" t="s">
        <v>48</v>
      </c>
      <c r="M12" t="s">
        <v>1269</v>
      </c>
      <c r="N12">
        <v>1</v>
      </c>
      <c r="O12" t="s">
        <v>113</v>
      </c>
      <c r="P12" t="s">
        <v>168</v>
      </c>
      <c r="Q12" t="s">
        <v>1264</v>
      </c>
      <c r="R12" s="43">
        <v>44539</v>
      </c>
      <c r="S12" s="43">
        <v>44592</v>
      </c>
      <c r="T12" s="43">
        <v>44600</v>
      </c>
      <c r="U12">
        <v>0</v>
      </c>
      <c r="V12">
        <v>0</v>
      </c>
      <c r="AD12" s="43">
        <v>44600</v>
      </c>
      <c r="AE12" t="s">
        <v>1186</v>
      </c>
      <c r="AF12" t="s">
        <v>1270</v>
      </c>
      <c r="AJ12" t="s">
        <v>82</v>
      </c>
    </row>
    <row r="13" spans="1:36" x14ac:dyDescent="0.25">
      <c r="A13" t="s">
        <v>1204</v>
      </c>
      <c r="B13" t="s">
        <v>1271</v>
      </c>
      <c r="C13">
        <v>1</v>
      </c>
      <c r="D13">
        <v>2021</v>
      </c>
      <c r="E13" t="s">
        <v>180</v>
      </c>
      <c r="F13" t="s">
        <v>181</v>
      </c>
      <c r="G13" s="43">
        <v>44431</v>
      </c>
      <c r="H13" t="s">
        <v>1272</v>
      </c>
      <c r="I13" t="s">
        <v>164</v>
      </c>
      <c r="J13" t="s">
        <v>1273</v>
      </c>
      <c r="K13" t="s">
        <v>1274</v>
      </c>
      <c r="L13" t="s">
        <v>48</v>
      </c>
      <c r="M13" t="s">
        <v>1267</v>
      </c>
      <c r="N13">
        <v>1</v>
      </c>
      <c r="O13" t="s">
        <v>113</v>
      </c>
      <c r="P13" t="s">
        <v>168</v>
      </c>
      <c r="Q13" t="s">
        <v>1264</v>
      </c>
      <c r="R13" s="43">
        <v>44539</v>
      </c>
      <c r="S13" s="43">
        <v>44592</v>
      </c>
      <c r="T13" s="43">
        <v>44600</v>
      </c>
      <c r="U13">
        <v>0</v>
      </c>
      <c r="V13">
        <v>0</v>
      </c>
      <c r="AD13" s="43">
        <v>44600</v>
      </c>
      <c r="AE13" t="s">
        <v>1186</v>
      </c>
      <c r="AF13" t="s">
        <v>1275</v>
      </c>
      <c r="AJ13" t="s">
        <v>82</v>
      </c>
    </row>
    <row r="14" spans="1:36" x14ac:dyDescent="0.25">
      <c r="A14" t="s">
        <v>1204</v>
      </c>
      <c r="B14" t="s">
        <v>220</v>
      </c>
      <c r="C14">
        <v>5</v>
      </c>
      <c r="D14">
        <v>2021</v>
      </c>
      <c r="E14" t="s">
        <v>30</v>
      </c>
      <c r="F14" t="s">
        <v>186</v>
      </c>
      <c r="G14" s="43">
        <v>44523</v>
      </c>
      <c r="H14" t="s">
        <v>221</v>
      </c>
      <c r="I14" t="s">
        <v>188</v>
      </c>
      <c r="J14" t="s">
        <v>1276</v>
      </c>
      <c r="K14" t="s">
        <v>1277</v>
      </c>
      <c r="L14" t="s">
        <v>48</v>
      </c>
      <c r="M14" t="s">
        <v>1278</v>
      </c>
      <c r="N14">
        <v>1</v>
      </c>
      <c r="O14" t="s">
        <v>50</v>
      </c>
      <c r="P14" t="s">
        <v>1279</v>
      </c>
      <c r="Q14" t="s">
        <v>1153</v>
      </c>
      <c r="R14" s="43">
        <v>44545</v>
      </c>
      <c r="S14" s="43">
        <v>44591</v>
      </c>
      <c r="T14" s="43">
        <v>44599</v>
      </c>
      <c r="U14">
        <v>0</v>
      </c>
      <c r="V14">
        <v>0</v>
      </c>
      <c r="AD14" s="43">
        <v>44599</v>
      </c>
      <c r="AE14" t="s">
        <v>1280</v>
      </c>
      <c r="AF14" t="s">
        <v>1281</v>
      </c>
      <c r="AJ14" t="s">
        <v>82</v>
      </c>
    </row>
    <row r="15" spans="1:36" x14ac:dyDescent="0.25">
      <c r="A15" t="s">
        <v>1204</v>
      </c>
      <c r="B15" t="s">
        <v>220</v>
      </c>
      <c r="C15">
        <v>6</v>
      </c>
      <c r="D15">
        <v>2021</v>
      </c>
      <c r="E15" t="s">
        <v>30</v>
      </c>
      <c r="F15" t="s">
        <v>186</v>
      </c>
      <c r="G15" s="43">
        <v>44523</v>
      </c>
      <c r="H15" t="s">
        <v>221</v>
      </c>
      <c r="I15" t="s">
        <v>188</v>
      </c>
      <c r="J15" t="s">
        <v>1276</v>
      </c>
      <c r="K15" t="s">
        <v>1282</v>
      </c>
      <c r="L15" t="s">
        <v>36</v>
      </c>
      <c r="M15" t="s">
        <v>1283</v>
      </c>
      <c r="N15">
        <v>1</v>
      </c>
      <c r="O15" t="s">
        <v>50</v>
      </c>
      <c r="P15" t="s">
        <v>1279</v>
      </c>
      <c r="Q15" t="s">
        <v>1153</v>
      </c>
      <c r="R15" s="43">
        <v>44545</v>
      </c>
      <c r="S15" s="43">
        <v>44591</v>
      </c>
      <c r="T15" s="43">
        <v>44599</v>
      </c>
      <c r="U15">
        <v>0</v>
      </c>
      <c r="V15">
        <v>0</v>
      </c>
      <c r="AD15" s="43">
        <v>44599</v>
      </c>
      <c r="AE15" t="s">
        <v>1280</v>
      </c>
      <c r="AF15" t="s">
        <v>1284</v>
      </c>
      <c r="AJ15" t="s">
        <v>82</v>
      </c>
    </row>
    <row r="16" spans="1:36" x14ac:dyDescent="0.25">
      <c r="A16" t="s">
        <v>1204</v>
      </c>
      <c r="B16" t="s">
        <v>1285</v>
      </c>
      <c r="C16">
        <v>2</v>
      </c>
      <c r="D16">
        <v>2021</v>
      </c>
      <c r="E16" t="s">
        <v>1286</v>
      </c>
      <c r="F16" t="s">
        <v>1287</v>
      </c>
      <c r="G16" s="43">
        <v>44524</v>
      </c>
      <c r="H16" t="s">
        <v>1288</v>
      </c>
      <c r="I16" t="s">
        <v>1289</v>
      </c>
      <c r="J16" t="s">
        <v>1290</v>
      </c>
      <c r="K16" t="s">
        <v>1291</v>
      </c>
      <c r="L16" t="s">
        <v>1137</v>
      </c>
      <c r="M16" t="s">
        <v>1292</v>
      </c>
      <c r="N16" t="s">
        <v>1293</v>
      </c>
      <c r="O16" t="s">
        <v>113</v>
      </c>
      <c r="P16" t="s">
        <v>113</v>
      </c>
      <c r="Q16" t="s">
        <v>1294</v>
      </c>
      <c r="R16" s="43">
        <v>44902</v>
      </c>
      <c r="S16" s="43">
        <v>44591</v>
      </c>
      <c r="T16" s="43">
        <v>44600</v>
      </c>
      <c r="U16">
        <v>0</v>
      </c>
      <c r="V16">
        <v>0</v>
      </c>
      <c r="AD16" s="43">
        <v>44600</v>
      </c>
      <c r="AE16" t="s">
        <v>1186</v>
      </c>
      <c r="AF16" t="s">
        <v>1295</v>
      </c>
      <c r="AJ16" t="s">
        <v>82</v>
      </c>
    </row>
    <row r="17" spans="1:36" x14ac:dyDescent="0.25">
      <c r="A17" t="s">
        <v>1204</v>
      </c>
      <c r="B17" t="s">
        <v>236</v>
      </c>
      <c r="C17">
        <v>1</v>
      </c>
      <c r="D17">
        <v>2021</v>
      </c>
      <c r="E17" t="s">
        <v>30</v>
      </c>
      <c r="F17" t="s">
        <v>237</v>
      </c>
      <c r="G17" s="43">
        <v>44544</v>
      </c>
      <c r="H17" t="s">
        <v>238</v>
      </c>
      <c r="I17" t="s">
        <v>1296</v>
      </c>
      <c r="J17" t="s">
        <v>239</v>
      </c>
      <c r="K17" t="s">
        <v>1297</v>
      </c>
      <c r="L17" t="s">
        <v>240</v>
      </c>
      <c r="M17" t="s">
        <v>1298</v>
      </c>
      <c r="N17">
        <v>1</v>
      </c>
      <c r="O17" t="s">
        <v>176</v>
      </c>
      <c r="P17" t="s">
        <v>227</v>
      </c>
      <c r="Q17" t="s">
        <v>241</v>
      </c>
      <c r="R17" s="43">
        <v>44564</v>
      </c>
      <c r="S17" s="43">
        <v>44592</v>
      </c>
      <c r="T17" s="43">
        <v>44599</v>
      </c>
      <c r="U17">
        <v>0</v>
      </c>
      <c r="V17">
        <v>0</v>
      </c>
      <c r="AD17" s="43">
        <v>44599</v>
      </c>
      <c r="AE17" t="s">
        <v>1299</v>
      </c>
      <c r="AF17" t="s">
        <v>1300</v>
      </c>
      <c r="AJ17" t="s">
        <v>82</v>
      </c>
    </row>
    <row r="18" spans="1:36" x14ac:dyDescent="0.25">
      <c r="A18" t="s">
        <v>1204</v>
      </c>
      <c r="B18" t="s">
        <v>236</v>
      </c>
      <c r="C18">
        <v>3</v>
      </c>
      <c r="D18">
        <v>2021</v>
      </c>
      <c r="E18" t="s">
        <v>30</v>
      </c>
      <c r="F18" t="s">
        <v>237</v>
      </c>
      <c r="G18" s="43">
        <v>44544</v>
      </c>
      <c r="H18" t="s">
        <v>238</v>
      </c>
      <c r="I18" t="s">
        <v>582</v>
      </c>
      <c r="J18" t="s">
        <v>239</v>
      </c>
      <c r="K18" t="s">
        <v>1301</v>
      </c>
      <c r="L18" t="s">
        <v>240</v>
      </c>
      <c r="M18" t="s">
        <v>588</v>
      </c>
      <c r="N18">
        <v>1</v>
      </c>
      <c r="O18" t="s">
        <v>176</v>
      </c>
      <c r="P18" t="s">
        <v>227</v>
      </c>
      <c r="Q18" t="s">
        <v>241</v>
      </c>
      <c r="R18" s="43">
        <v>44564</v>
      </c>
      <c r="S18" s="43">
        <v>44592</v>
      </c>
      <c r="T18" s="43">
        <v>44599</v>
      </c>
      <c r="U18">
        <v>0</v>
      </c>
      <c r="V18">
        <v>0</v>
      </c>
      <c r="AD18" s="43">
        <v>44599</v>
      </c>
      <c r="AE18" t="s">
        <v>1299</v>
      </c>
      <c r="AF18" t="s">
        <v>1302</v>
      </c>
      <c r="AJ18" t="s">
        <v>82</v>
      </c>
    </row>
    <row r="19" spans="1:36" x14ac:dyDescent="0.25">
      <c r="A19" t="s">
        <v>1204</v>
      </c>
      <c r="B19" t="s">
        <v>1303</v>
      </c>
      <c r="C19">
        <v>1</v>
      </c>
      <c r="D19">
        <v>2021</v>
      </c>
      <c r="E19" t="s">
        <v>256</v>
      </c>
      <c r="F19" t="s">
        <v>237</v>
      </c>
      <c r="G19" s="43">
        <v>44544</v>
      </c>
      <c r="H19" t="s">
        <v>1304</v>
      </c>
      <c r="I19" t="s">
        <v>1305</v>
      </c>
      <c r="J19" t="s">
        <v>1306</v>
      </c>
      <c r="K19" t="s">
        <v>1307</v>
      </c>
      <c r="L19" t="s">
        <v>1220</v>
      </c>
      <c r="M19" t="s">
        <v>1308</v>
      </c>
      <c r="N19">
        <v>1</v>
      </c>
      <c r="O19" t="s">
        <v>113</v>
      </c>
      <c r="P19" t="s">
        <v>256</v>
      </c>
      <c r="Q19" t="s">
        <v>1309</v>
      </c>
      <c r="R19" s="43">
        <v>44550</v>
      </c>
      <c r="S19" s="43">
        <v>44620</v>
      </c>
      <c r="T19" s="43">
        <v>44600</v>
      </c>
      <c r="U19">
        <v>0</v>
      </c>
      <c r="V19">
        <v>0</v>
      </c>
      <c r="AD19" s="43">
        <v>44600</v>
      </c>
      <c r="AE19" t="s">
        <v>1186</v>
      </c>
      <c r="AF19" t="s">
        <v>1310</v>
      </c>
      <c r="AJ19" t="s">
        <v>82</v>
      </c>
    </row>
    <row r="20" spans="1:36" x14ac:dyDescent="0.25">
      <c r="A20" t="s">
        <v>1204</v>
      </c>
      <c r="B20" t="s">
        <v>1311</v>
      </c>
      <c r="C20">
        <v>1</v>
      </c>
      <c r="D20">
        <v>2021</v>
      </c>
      <c r="E20" t="s">
        <v>1312</v>
      </c>
      <c r="F20" t="s">
        <v>237</v>
      </c>
      <c r="G20" s="43">
        <v>44544</v>
      </c>
      <c r="H20" t="s">
        <v>1313</v>
      </c>
      <c r="I20" t="s">
        <v>1305</v>
      </c>
      <c r="J20" t="s">
        <v>1314</v>
      </c>
      <c r="K20" t="s">
        <v>1315</v>
      </c>
      <c r="L20" t="s">
        <v>1220</v>
      </c>
      <c r="M20" t="s">
        <v>1316</v>
      </c>
      <c r="N20">
        <v>1</v>
      </c>
      <c r="O20" t="s">
        <v>113</v>
      </c>
      <c r="P20" t="s">
        <v>256</v>
      </c>
      <c r="Q20" t="s">
        <v>1309</v>
      </c>
      <c r="R20" s="43">
        <v>44550</v>
      </c>
      <c r="S20" s="43">
        <v>44620</v>
      </c>
      <c r="T20" s="43">
        <v>44600</v>
      </c>
      <c r="U20">
        <v>0</v>
      </c>
      <c r="V20">
        <v>0</v>
      </c>
      <c r="AD20" s="43">
        <v>44600</v>
      </c>
      <c r="AE20" t="s">
        <v>1186</v>
      </c>
      <c r="AF20" t="s">
        <v>1310</v>
      </c>
      <c r="AJ20" t="s">
        <v>82</v>
      </c>
    </row>
    <row r="21" spans="1:36" x14ac:dyDescent="0.25">
      <c r="A21" t="s">
        <v>1204</v>
      </c>
      <c r="B21" t="s">
        <v>1317</v>
      </c>
      <c r="C21">
        <v>7</v>
      </c>
      <c r="D21">
        <v>2021</v>
      </c>
      <c r="E21" t="s">
        <v>1318</v>
      </c>
      <c r="F21" t="s">
        <v>1319</v>
      </c>
      <c r="G21" s="43">
        <v>44532</v>
      </c>
      <c r="H21" t="s">
        <v>1320</v>
      </c>
      <c r="I21" t="s">
        <v>463</v>
      </c>
      <c r="J21" t="s">
        <v>1321</v>
      </c>
      <c r="K21" t="s">
        <v>1322</v>
      </c>
      <c r="L21" t="s">
        <v>1323</v>
      </c>
      <c r="M21" t="s">
        <v>1324</v>
      </c>
      <c r="N21">
        <v>1</v>
      </c>
      <c r="O21" t="s">
        <v>291</v>
      </c>
      <c r="P21" t="s">
        <v>291</v>
      </c>
      <c r="Q21" t="s">
        <v>1325</v>
      </c>
      <c r="R21" s="43">
        <v>44550</v>
      </c>
      <c r="S21" s="43">
        <v>44592</v>
      </c>
      <c r="T21" s="43">
        <v>44599</v>
      </c>
      <c r="U21">
        <v>0</v>
      </c>
      <c r="V21">
        <v>0</v>
      </c>
      <c r="AD21" s="43">
        <v>44599</v>
      </c>
      <c r="AE21" t="s">
        <v>1326</v>
      </c>
      <c r="AF21" t="s">
        <v>1327</v>
      </c>
      <c r="AJ21" t="s">
        <v>82</v>
      </c>
    </row>
    <row r="22" spans="1:36" x14ac:dyDescent="0.25">
      <c r="A22" s="47" t="s">
        <v>1328</v>
      </c>
      <c r="B22" s="47" t="s">
        <v>1329</v>
      </c>
      <c r="C22" s="47">
        <v>1</v>
      </c>
      <c r="D22" s="47">
        <v>2021</v>
      </c>
      <c r="E22" s="47" t="s">
        <v>95</v>
      </c>
      <c r="F22" s="47" t="s">
        <v>1330</v>
      </c>
      <c r="G22" s="48">
        <v>44337</v>
      </c>
      <c r="H22" s="47" t="s">
        <v>1331</v>
      </c>
      <c r="I22" s="47" t="s">
        <v>1208</v>
      </c>
      <c r="J22" s="47" t="s">
        <v>1332</v>
      </c>
      <c r="K22" s="47" t="s">
        <v>1333</v>
      </c>
      <c r="L22" s="47" t="s">
        <v>430</v>
      </c>
      <c r="M22" s="47" t="s">
        <v>1334</v>
      </c>
      <c r="N22" s="47" t="s">
        <v>1335</v>
      </c>
      <c r="O22" s="47" t="s">
        <v>102</v>
      </c>
      <c r="P22" s="47" t="s">
        <v>103</v>
      </c>
      <c r="Q22" s="47" t="s">
        <v>1247</v>
      </c>
      <c r="R22" s="48">
        <v>44362</v>
      </c>
      <c r="S22" s="48">
        <v>44620</v>
      </c>
      <c r="T22" s="48">
        <v>44627</v>
      </c>
      <c r="U22" s="47">
        <v>0</v>
      </c>
      <c r="V22" s="47">
        <v>0</v>
      </c>
      <c r="AD22" s="48">
        <v>44627</v>
      </c>
      <c r="AE22" s="47" t="s">
        <v>1212</v>
      </c>
      <c r="AF22" s="47" t="s">
        <v>1336</v>
      </c>
      <c r="AJ22" s="47" t="s">
        <v>82</v>
      </c>
    </row>
    <row r="23" spans="1:36" x14ac:dyDescent="0.25">
      <c r="A23" s="47" t="s">
        <v>1328</v>
      </c>
      <c r="B23" s="47" t="s">
        <v>1337</v>
      </c>
      <c r="C23" s="47">
        <v>1</v>
      </c>
      <c r="D23" s="47">
        <v>2021</v>
      </c>
      <c r="E23" s="47" t="s">
        <v>95</v>
      </c>
      <c r="F23" s="47" t="s">
        <v>1330</v>
      </c>
      <c r="G23" s="48">
        <v>44337</v>
      </c>
      <c r="H23" s="47" t="s">
        <v>1338</v>
      </c>
      <c r="I23" s="47" t="s">
        <v>1208</v>
      </c>
      <c r="J23" s="47" t="s">
        <v>1332</v>
      </c>
      <c r="K23" s="47" t="s">
        <v>1339</v>
      </c>
      <c r="L23" s="47" t="s">
        <v>430</v>
      </c>
      <c r="M23" s="47" t="s">
        <v>1334</v>
      </c>
      <c r="N23" s="47" t="s">
        <v>1335</v>
      </c>
      <c r="O23" s="47" t="s">
        <v>102</v>
      </c>
      <c r="P23" s="47" t="s">
        <v>103</v>
      </c>
      <c r="Q23" s="47" t="s">
        <v>1247</v>
      </c>
      <c r="R23" s="48">
        <v>44362</v>
      </c>
      <c r="S23" s="48">
        <v>44620</v>
      </c>
      <c r="T23" s="48">
        <v>44627</v>
      </c>
      <c r="U23" s="47">
        <v>0</v>
      </c>
      <c r="V23" s="47">
        <v>0</v>
      </c>
      <c r="AD23" s="48">
        <v>44627</v>
      </c>
      <c r="AE23" s="47" t="s">
        <v>1212</v>
      </c>
      <c r="AF23" s="47" t="s">
        <v>1340</v>
      </c>
      <c r="AJ23" s="47" t="s">
        <v>82</v>
      </c>
    </row>
    <row r="24" spans="1:36" x14ac:dyDescent="0.25">
      <c r="A24" s="47" t="s">
        <v>1328</v>
      </c>
      <c r="B24" s="47" t="s">
        <v>1341</v>
      </c>
      <c r="C24" s="47">
        <v>1</v>
      </c>
      <c r="D24" s="47">
        <v>2021</v>
      </c>
      <c r="E24" s="47" t="s">
        <v>95</v>
      </c>
      <c r="F24" s="47" t="s">
        <v>1330</v>
      </c>
      <c r="G24" s="48">
        <v>44337</v>
      </c>
      <c r="H24" s="47" t="s">
        <v>1342</v>
      </c>
      <c r="I24" s="47" t="s">
        <v>560</v>
      </c>
      <c r="J24" s="47" t="s">
        <v>1332</v>
      </c>
      <c r="K24" s="47" t="s">
        <v>1333</v>
      </c>
      <c r="L24" s="47" t="s">
        <v>430</v>
      </c>
      <c r="M24" s="47" t="s">
        <v>1334</v>
      </c>
      <c r="N24" s="47" t="s">
        <v>1335</v>
      </c>
      <c r="O24" s="47" t="s">
        <v>102</v>
      </c>
      <c r="P24" s="47" t="s">
        <v>103</v>
      </c>
      <c r="Q24" s="47" t="s">
        <v>1247</v>
      </c>
      <c r="R24" s="48">
        <v>44362</v>
      </c>
      <c r="S24" s="48">
        <v>44620</v>
      </c>
      <c r="T24" s="48">
        <v>44627</v>
      </c>
      <c r="U24" s="47">
        <v>0</v>
      </c>
      <c r="V24" s="47">
        <v>0</v>
      </c>
      <c r="AD24" s="48">
        <v>44627</v>
      </c>
      <c r="AE24" s="47" t="s">
        <v>1212</v>
      </c>
      <c r="AF24" s="47" t="s">
        <v>1343</v>
      </c>
      <c r="AJ24" s="47" t="s">
        <v>82</v>
      </c>
    </row>
    <row r="25" spans="1:36" x14ac:dyDescent="0.25">
      <c r="A25" s="47" t="s">
        <v>1328</v>
      </c>
      <c r="B25" s="47" t="s">
        <v>1344</v>
      </c>
      <c r="C25" s="47">
        <v>1</v>
      </c>
      <c r="D25" s="47">
        <v>2021</v>
      </c>
      <c r="E25" s="47" t="s">
        <v>62</v>
      </c>
      <c r="F25" s="47" t="s">
        <v>63</v>
      </c>
      <c r="G25" s="48">
        <v>44452</v>
      </c>
      <c r="H25" s="47" t="s">
        <v>1345</v>
      </c>
      <c r="I25" s="47" t="s">
        <v>1346</v>
      </c>
      <c r="J25" s="47" t="s">
        <v>1347</v>
      </c>
      <c r="K25" s="47" t="s">
        <v>1348</v>
      </c>
      <c r="L25" s="47" t="s">
        <v>68</v>
      </c>
      <c r="M25" s="47" t="s">
        <v>1349</v>
      </c>
      <c r="N25" s="47">
        <v>1</v>
      </c>
      <c r="O25" s="47" t="s">
        <v>38</v>
      </c>
      <c r="P25" s="47" t="s">
        <v>1350</v>
      </c>
      <c r="Q25" s="47" t="s">
        <v>1351</v>
      </c>
      <c r="R25" s="48">
        <v>44470</v>
      </c>
      <c r="S25" s="48">
        <v>44680</v>
      </c>
      <c r="T25" s="48">
        <v>44627</v>
      </c>
      <c r="U25" s="47">
        <v>1</v>
      </c>
      <c r="V25" s="47">
        <v>0</v>
      </c>
      <c r="AD25" s="48">
        <v>44627</v>
      </c>
      <c r="AE25" s="47" t="s">
        <v>1352</v>
      </c>
      <c r="AF25" s="47" t="s">
        <v>1353</v>
      </c>
      <c r="AJ25" s="47" t="s">
        <v>82</v>
      </c>
    </row>
    <row r="26" spans="1:36" x14ac:dyDescent="0.25">
      <c r="A26" s="47" t="s">
        <v>1328</v>
      </c>
      <c r="B26" s="47" t="s">
        <v>1354</v>
      </c>
      <c r="C26" s="47">
        <v>1</v>
      </c>
      <c r="D26" s="47">
        <v>2021</v>
      </c>
      <c r="E26" s="47" t="s">
        <v>62</v>
      </c>
      <c r="F26" s="47" t="s">
        <v>63</v>
      </c>
      <c r="G26" s="48">
        <v>44452</v>
      </c>
      <c r="H26" s="47" t="s">
        <v>1355</v>
      </c>
      <c r="I26" s="47" t="s">
        <v>1356</v>
      </c>
      <c r="J26" s="47" t="s">
        <v>1357</v>
      </c>
      <c r="K26" s="47" t="s">
        <v>1358</v>
      </c>
      <c r="L26" s="47" t="s">
        <v>68</v>
      </c>
      <c r="M26" s="47" t="s">
        <v>1349</v>
      </c>
      <c r="N26" s="47">
        <v>1</v>
      </c>
      <c r="O26" s="47" t="s">
        <v>38</v>
      </c>
      <c r="P26" s="47" t="s">
        <v>1350</v>
      </c>
      <c r="Q26" s="47" t="s">
        <v>1351</v>
      </c>
      <c r="R26" s="48">
        <v>44470</v>
      </c>
      <c r="S26" s="48">
        <v>44680</v>
      </c>
      <c r="T26" s="48">
        <v>44627</v>
      </c>
      <c r="U26" s="47">
        <v>1</v>
      </c>
      <c r="V26" s="47">
        <v>0</v>
      </c>
      <c r="AD26" s="48">
        <v>44627</v>
      </c>
      <c r="AE26" s="47" t="s">
        <v>1352</v>
      </c>
      <c r="AF26" s="47" t="s">
        <v>1359</v>
      </c>
      <c r="AJ26" s="47" t="s">
        <v>82</v>
      </c>
    </row>
    <row r="27" spans="1:36" x14ac:dyDescent="0.25">
      <c r="A27" s="47" t="s">
        <v>1328</v>
      </c>
      <c r="B27" s="47" t="s">
        <v>1354</v>
      </c>
      <c r="C27" s="47">
        <v>2</v>
      </c>
      <c r="D27" s="47">
        <v>2021</v>
      </c>
      <c r="E27" s="47" t="s">
        <v>62</v>
      </c>
      <c r="F27" s="47" t="s">
        <v>63</v>
      </c>
      <c r="G27" s="48">
        <v>44452</v>
      </c>
      <c r="H27" s="47" t="s">
        <v>1355</v>
      </c>
      <c r="I27" s="47" t="s">
        <v>1356</v>
      </c>
      <c r="J27" s="47" t="s">
        <v>1357</v>
      </c>
      <c r="K27" s="47" t="s">
        <v>1360</v>
      </c>
      <c r="L27" s="47" t="s">
        <v>68</v>
      </c>
      <c r="M27" s="47" t="s">
        <v>1361</v>
      </c>
      <c r="N27" s="47">
        <v>1</v>
      </c>
      <c r="O27" s="47" t="s">
        <v>38</v>
      </c>
      <c r="P27" s="47" t="s">
        <v>1350</v>
      </c>
      <c r="Q27" s="47" t="s">
        <v>1351</v>
      </c>
      <c r="R27" s="48">
        <v>44470</v>
      </c>
      <c r="S27" s="48">
        <v>44680</v>
      </c>
      <c r="T27" s="48">
        <v>44627</v>
      </c>
      <c r="U27" s="47">
        <v>1</v>
      </c>
      <c r="V27" s="47">
        <v>0</v>
      </c>
      <c r="AD27" s="48">
        <v>44627</v>
      </c>
      <c r="AE27" s="47" t="s">
        <v>1352</v>
      </c>
      <c r="AF27" s="47" t="s">
        <v>1362</v>
      </c>
      <c r="AJ27" s="47" t="s">
        <v>82</v>
      </c>
    </row>
    <row r="28" spans="1:36" x14ac:dyDescent="0.25">
      <c r="A28" s="47" t="s">
        <v>1328</v>
      </c>
      <c r="B28" s="47" t="s">
        <v>105</v>
      </c>
      <c r="C28" s="47">
        <v>4</v>
      </c>
      <c r="D28" s="47">
        <v>2021</v>
      </c>
      <c r="E28" s="47" t="s">
        <v>106</v>
      </c>
      <c r="F28" s="47" t="s">
        <v>107</v>
      </c>
      <c r="G28" s="48">
        <v>44440</v>
      </c>
      <c r="H28" s="47" t="s">
        <v>108</v>
      </c>
      <c r="I28" s="47" t="s">
        <v>109</v>
      </c>
      <c r="J28" s="47" t="s">
        <v>110</v>
      </c>
      <c r="K28" s="47" t="s">
        <v>1363</v>
      </c>
      <c r="L28" s="47" t="s">
        <v>68</v>
      </c>
      <c r="M28" s="47" t="s">
        <v>1364</v>
      </c>
      <c r="N28" s="47">
        <v>1</v>
      </c>
      <c r="O28" s="47" t="s">
        <v>113</v>
      </c>
      <c r="P28" s="47" t="s">
        <v>114</v>
      </c>
      <c r="Q28" s="47" t="s">
        <v>115</v>
      </c>
      <c r="R28" s="48">
        <v>44531</v>
      </c>
      <c r="S28" s="48">
        <v>44620</v>
      </c>
      <c r="T28" s="48">
        <v>44628</v>
      </c>
      <c r="U28" s="47">
        <v>0</v>
      </c>
      <c r="V28" s="47">
        <v>0</v>
      </c>
      <c r="AD28" s="48">
        <v>44628</v>
      </c>
      <c r="AE28" s="47" t="s">
        <v>1186</v>
      </c>
      <c r="AF28" s="47" t="s">
        <v>1365</v>
      </c>
      <c r="AJ28" s="47" t="s">
        <v>82</v>
      </c>
    </row>
    <row r="29" spans="1:36" x14ac:dyDescent="0.25">
      <c r="A29" s="47" t="s">
        <v>1328</v>
      </c>
      <c r="B29" s="47" t="s">
        <v>1366</v>
      </c>
      <c r="C29" s="47">
        <v>1</v>
      </c>
      <c r="D29" s="47">
        <v>2021</v>
      </c>
      <c r="E29" s="47" t="s">
        <v>161</v>
      </c>
      <c r="F29" s="47" t="s">
        <v>162</v>
      </c>
      <c r="G29" s="48">
        <v>44495</v>
      </c>
      <c r="H29" s="47" t="s">
        <v>1367</v>
      </c>
      <c r="I29" s="47" t="s">
        <v>164</v>
      </c>
      <c r="J29" s="47" t="s">
        <v>1368</v>
      </c>
      <c r="K29" s="47" t="s">
        <v>1369</v>
      </c>
      <c r="L29" s="47" t="s">
        <v>174</v>
      </c>
      <c r="M29" s="47" t="s">
        <v>1370</v>
      </c>
      <c r="N29" s="47">
        <v>5</v>
      </c>
      <c r="O29" s="47" t="s">
        <v>113</v>
      </c>
      <c r="P29" s="47" t="s">
        <v>168</v>
      </c>
      <c r="Q29" s="47" t="s">
        <v>169</v>
      </c>
      <c r="R29" s="48">
        <v>44504</v>
      </c>
      <c r="S29" s="48">
        <v>44650</v>
      </c>
      <c r="T29" s="48">
        <v>44628</v>
      </c>
      <c r="U29" s="47">
        <v>0</v>
      </c>
      <c r="V29" s="47">
        <v>0</v>
      </c>
      <c r="AD29" s="48">
        <v>44628</v>
      </c>
      <c r="AE29" s="47" t="s">
        <v>1186</v>
      </c>
      <c r="AF29" s="47" t="s">
        <v>1371</v>
      </c>
      <c r="AJ29" s="47" t="s">
        <v>82</v>
      </c>
    </row>
    <row r="30" spans="1:36" x14ac:dyDescent="0.25">
      <c r="A30" s="47" t="s">
        <v>1328</v>
      </c>
      <c r="B30" s="47" t="s">
        <v>1259</v>
      </c>
      <c r="C30" s="47">
        <v>3</v>
      </c>
      <c r="D30" s="47">
        <v>2021</v>
      </c>
      <c r="E30" s="47" t="s">
        <v>30</v>
      </c>
      <c r="F30" s="47" t="s">
        <v>181</v>
      </c>
      <c r="G30" s="48">
        <v>44431</v>
      </c>
      <c r="H30" s="47" t="s">
        <v>1260</v>
      </c>
      <c r="I30" s="47" t="s">
        <v>164</v>
      </c>
      <c r="J30" s="47" t="s">
        <v>1261</v>
      </c>
      <c r="K30" s="47" t="s">
        <v>1372</v>
      </c>
      <c r="L30" s="47" t="s">
        <v>48</v>
      </c>
      <c r="M30" s="47" t="s">
        <v>1373</v>
      </c>
      <c r="N30" s="47">
        <v>1</v>
      </c>
      <c r="O30" s="47" t="s">
        <v>176</v>
      </c>
      <c r="P30" s="47" t="s">
        <v>1374</v>
      </c>
      <c r="Q30" s="47" t="s">
        <v>1375</v>
      </c>
      <c r="R30" s="48">
        <v>44539</v>
      </c>
      <c r="S30" s="48">
        <v>44620</v>
      </c>
      <c r="T30" s="48">
        <v>44628</v>
      </c>
      <c r="U30" s="47">
        <v>0</v>
      </c>
      <c r="V30" s="47">
        <v>0</v>
      </c>
      <c r="AD30" s="48">
        <v>44628</v>
      </c>
      <c r="AE30" s="47" t="s">
        <v>1299</v>
      </c>
      <c r="AF30" s="47" t="s">
        <v>1376</v>
      </c>
      <c r="AJ30" s="47" t="s">
        <v>82</v>
      </c>
    </row>
    <row r="31" spans="1:36" x14ac:dyDescent="0.25">
      <c r="A31" s="47" t="s">
        <v>1328</v>
      </c>
      <c r="B31" s="47" t="s">
        <v>1271</v>
      </c>
      <c r="C31" s="47">
        <v>2</v>
      </c>
      <c r="D31" s="47">
        <v>2021</v>
      </c>
      <c r="E31" s="47" t="s">
        <v>30</v>
      </c>
      <c r="F31" s="47" t="s">
        <v>181</v>
      </c>
      <c r="G31" s="48">
        <v>44431</v>
      </c>
      <c r="H31" s="47" t="s">
        <v>1272</v>
      </c>
      <c r="I31" s="47" t="s">
        <v>164</v>
      </c>
      <c r="J31" s="47" t="s">
        <v>1273</v>
      </c>
      <c r="K31" s="47" t="s">
        <v>1377</v>
      </c>
      <c r="L31" s="47" t="s">
        <v>48</v>
      </c>
      <c r="M31" s="47" t="s">
        <v>1378</v>
      </c>
      <c r="N31" s="47">
        <v>1</v>
      </c>
      <c r="O31" s="47" t="s">
        <v>176</v>
      </c>
      <c r="P31" s="47" t="s">
        <v>1374</v>
      </c>
      <c r="Q31" s="47" t="s">
        <v>1375</v>
      </c>
      <c r="R31" s="48">
        <v>44539</v>
      </c>
      <c r="S31" s="48">
        <v>44620</v>
      </c>
      <c r="T31" s="48">
        <v>44628</v>
      </c>
      <c r="U31" s="47">
        <v>0</v>
      </c>
      <c r="V31" s="47">
        <v>0</v>
      </c>
      <c r="AD31" s="48">
        <v>44628</v>
      </c>
      <c r="AE31" s="47" t="s">
        <v>1299</v>
      </c>
      <c r="AF31" s="47" t="s">
        <v>1376</v>
      </c>
      <c r="AJ31" s="47" t="s">
        <v>82</v>
      </c>
    </row>
    <row r="32" spans="1:36" x14ac:dyDescent="0.25">
      <c r="A32" s="49" t="s">
        <v>1328</v>
      </c>
      <c r="B32" s="49" t="s">
        <v>185</v>
      </c>
      <c r="C32" s="49">
        <v>2</v>
      </c>
      <c r="D32" s="49">
        <v>2021</v>
      </c>
      <c r="E32" s="49" t="s">
        <v>30</v>
      </c>
      <c r="F32" s="49" t="s">
        <v>186</v>
      </c>
      <c r="G32" s="50">
        <v>44523</v>
      </c>
      <c r="H32" s="49" t="s">
        <v>187</v>
      </c>
      <c r="I32" s="49" t="s">
        <v>188</v>
      </c>
      <c r="J32" s="49" t="s">
        <v>192</v>
      </c>
      <c r="K32" s="49" t="s">
        <v>193</v>
      </c>
      <c r="L32" s="49" t="s">
        <v>36</v>
      </c>
      <c r="M32" s="49" t="s">
        <v>194</v>
      </c>
      <c r="N32" s="49">
        <v>1</v>
      </c>
      <c r="O32" s="49" t="s">
        <v>176</v>
      </c>
      <c r="P32" s="49" t="s">
        <v>177</v>
      </c>
      <c r="Q32" s="49" t="s">
        <v>195</v>
      </c>
      <c r="R32" s="50">
        <v>44545</v>
      </c>
      <c r="S32" s="50">
        <v>44925</v>
      </c>
      <c r="T32" s="50">
        <v>44628</v>
      </c>
      <c r="U32" s="49">
        <v>0</v>
      </c>
      <c r="V32" s="49">
        <v>0</v>
      </c>
      <c r="Z32" s="49" t="s">
        <v>1380</v>
      </c>
      <c r="AD32" s="50">
        <v>44628</v>
      </c>
      <c r="AE32" s="49" t="s">
        <v>1299</v>
      </c>
      <c r="AF32" s="49" t="s">
        <v>1379</v>
      </c>
      <c r="AJ32" s="49" t="s">
        <v>82</v>
      </c>
    </row>
    <row r="33" spans="1:36" x14ac:dyDescent="0.25">
      <c r="A33" s="47" t="s">
        <v>1328</v>
      </c>
      <c r="B33" s="47" t="s">
        <v>185</v>
      </c>
      <c r="C33" s="47">
        <v>3</v>
      </c>
      <c r="D33" s="47">
        <v>2021</v>
      </c>
      <c r="E33" s="47" t="s">
        <v>30</v>
      </c>
      <c r="F33" s="47" t="s">
        <v>186</v>
      </c>
      <c r="G33" s="48">
        <v>44523</v>
      </c>
      <c r="H33" s="47" t="s">
        <v>187</v>
      </c>
      <c r="I33" s="47" t="s">
        <v>188</v>
      </c>
      <c r="J33" s="47" t="s">
        <v>1381</v>
      </c>
      <c r="K33" s="47" t="s">
        <v>1382</v>
      </c>
      <c r="L33" s="47" t="s">
        <v>36</v>
      </c>
      <c r="M33" s="47" t="s">
        <v>1383</v>
      </c>
      <c r="N33" s="47">
        <v>1</v>
      </c>
      <c r="O33" s="47" t="s">
        <v>176</v>
      </c>
      <c r="P33" s="47" t="s">
        <v>177</v>
      </c>
      <c r="Q33" s="47" t="s">
        <v>195</v>
      </c>
      <c r="R33" s="48">
        <v>44545</v>
      </c>
      <c r="S33" s="48">
        <v>44620</v>
      </c>
      <c r="T33" s="48">
        <v>44628</v>
      </c>
      <c r="U33" s="47">
        <v>0</v>
      </c>
      <c r="V33" s="47">
        <v>0</v>
      </c>
      <c r="AD33" s="48">
        <v>44628</v>
      </c>
      <c r="AE33" s="47" t="s">
        <v>1299</v>
      </c>
      <c r="AF33" s="47" t="s">
        <v>1384</v>
      </c>
      <c r="AJ33" s="47" t="s">
        <v>82</v>
      </c>
    </row>
    <row r="34" spans="1:36" x14ac:dyDescent="0.25">
      <c r="A34" s="47" t="s">
        <v>1328</v>
      </c>
      <c r="B34" s="47" t="s">
        <v>185</v>
      </c>
      <c r="C34" s="47">
        <v>4</v>
      </c>
      <c r="D34" s="47">
        <v>2021</v>
      </c>
      <c r="E34" s="47" t="s">
        <v>30</v>
      </c>
      <c r="F34" s="47" t="s">
        <v>186</v>
      </c>
      <c r="G34" s="48">
        <v>44523</v>
      </c>
      <c r="H34" s="47" t="s">
        <v>187</v>
      </c>
      <c r="I34" s="47" t="s">
        <v>188</v>
      </c>
      <c r="J34" s="47" t="s">
        <v>1385</v>
      </c>
      <c r="K34" s="47" t="s">
        <v>1386</v>
      </c>
      <c r="L34" s="47" t="s">
        <v>36</v>
      </c>
      <c r="M34" s="47" t="s">
        <v>1387</v>
      </c>
      <c r="N34" s="47">
        <v>1</v>
      </c>
      <c r="O34" s="47" t="s">
        <v>176</v>
      </c>
      <c r="P34" s="47" t="s">
        <v>177</v>
      </c>
      <c r="Q34" s="47" t="s">
        <v>195</v>
      </c>
      <c r="R34" s="48">
        <v>44545</v>
      </c>
      <c r="S34" s="48">
        <v>44620</v>
      </c>
      <c r="T34" s="48">
        <v>44628</v>
      </c>
      <c r="U34" s="47">
        <v>0</v>
      </c>
      <c r="V34" s="47">
        <v>0</v>
      </c>
      <c r="AD34" s="48">
        <v>44628</v>
      </c>
      <c r="AE34" s="47" t="s">
        <v>1299</v>
      </c>
      <c r="AF34" s="47" t="s">
        <v>1388</v>
      </c>
      <c r="AJ34" s="47" t="s">
        <v>82</v>
      </c>
    </row>
    <row r="35" spans="1:36" x14ac:dyDescent="0.25">
      <c r="A35" s="47" t="s">
        <v>1328</v>
      </c>
      <c r="B35" s="47" t="s">
        <v>1389</v>
      </c>
      <c r="C35" s="47">
        <v>1</v>
      </c>
      <c r="D35" s="47">
        <v>2021</v>
      </c>
      <c r="E35" s="47" t="s">
        <v>30</v>
      </c>
      <c r="F35" s="47" t="s">
        <v>186</v>
      </c>
      <c r="G35" s="48">
        <v>44523</v>
      </c>
      <c r="H35" s="47" t="s">
        <v>1390</v>
      </c>
      <c r="I35" s="47" t="s">
        <v>188</v>
      </c>
      <c r="J35" s="47" t="s">
        <v>1391</v>
      </c>
      <c r="K35" s="47" t="s">
        <v>1392</v>
      </c>
      <c r="L35" s="47" t="s">
        <v>36</v>
      </c>
      <c r="M35" s="47" t="s">
        <v>1387</v>
      </c>
      <c r="N35" s="47">
        <v>1</v>
      </c>
      <c r="O35" s="47" t="s">
        <v>176</v>
      </c>
      <c r="P35" s="47" t="s">
        <v>177</v>
      </c>
      <c r="Q35" s="47" t="s">
        <v>195</v>
      </c>
      <c r="R35" s="48">
        <v>44545</v>
      </c>
      <c r="S35" s="48">
        <v>44620</v>
      </c>
      <c r="T35" s="48">
        <v>44628</v>
      </c>
      <c r="U35" s="47">
        <v>0</v>
      </c>
      <c r="V35" s="47">
        <v>0</v>
      </c>
      <c r="AD35" s="48">
        <v>44628</v>
      </c>
      <c r="AE35" s="47" t="s">
        <v>1299</v>
      </c>
      <c r="AF35" s="47" t="s">
        <v>1388</v>
      </c>
      <c r="AJ35" s="47" t="s">
        <v>82</v>
      </c>
    </row>
    <row r="36" spans="1:36" x14ac:dyDescent="0.25">
      <c r="A36" s="47" t="s">
        <v>1328</v>
      </c>
      <c r="B36" s="47" t="s">
        <v>208</v>
      </c>
      <c r="C36" s="47">
        <v>2</v>
      </c>
      <c r="D36" s="47">
        <v>2021</v>
      </c>
      <c r="E36" s="47" t="s">
        <v>30</v>
      </c>
      <c r="F36" s="47" t="s">
        <v>186</v>
      </c>
      <c r="G36" s="48">
        <v>44523</v>
      </c>
      <c r="H36" s="47" t="s">
        <v>209</v>
      </c>
      <c r="I36" s="47" t="s">
        <v>188</v>
      </c>
      <c r="J36" s="47" t="s">
        <v>1393</v>
      </c>
      <c r="K36" s="47" t="s">
        <v>1394</v>
      </c>
      <c r="L36" s="47" t="s">
        <v>36</v>
      </c>
      <c r="M36" s="47" t="s">
        <v>1387</v>
      </c>
      <c r="N36" s="47">
        <v>1</v>
      </c>
      <c r="O36" s="47" t="s">
        <v>176</v>
      </c>
      <c r="P36" s="47" t="s">
        <v>177</v>
      </c>
      <c r="Q36" s="47" t="s">
        <v>195</v>
      </c>
      <c r="R36" s="48">
        <v>44545</v>
      </c>
      <c r="S36" s="48">
        <v>44620</v>
      </c>
      <c r="T36" s="48">
        <v>44628</v>
      </c>
      <c r="U36" s="47">
        <v>0</v>
      </c>
      <c r="V36" s="47">
        <v>0</v>
      </c>
      <c r="AD36" s="48">
        <v>44628</v>
      </c>
      <c r="AE36" s="47" t="s">
        <v>1299</v>
      </c>
      <c r="AF36" s="47" t="s">
        <v>1395</v>
      </c>
      <c r="AJ36" s="47" t="s">
        <v>82</v>
      </c>
    </row>
    <row r="37" spans="1:36" x14ac:dyDescent="0.25">
      <c r="A37" s="47" t="s">
        <v>1328</v>
      </c>
      <c r="B37" s="47" t="s">
        <v>220</v>
      </c>
      <c r="C37" s="47">
        <v>1</v>
      </c>
      <c r="D37" s="47">
        <v>2021</v>
      </c>
      <c r="E37" s="47" t="s">
        <v>30</v>
      </c>
      <c r="F37" s="47" t="s">
        <v>186</v>
      </c>
      <c r="G37" s="48">
        <v>44523</v>
      </c>
      <c r="H37" s="47" t="s">
        <v>221</v>
      </c>
      <c r="I37" s="47" t="s">
        <v>188</v>
      </c>
      <c r="J37" s="47" t="s">
        <v>1396</v>
      </c>
      <c r="K37" s="47" t="s">
        <v>1397</v>
      </c>
      <c r="L37" s="47" t="s">
        <v>36</v>
      </c>
      <c r="M37" s="47" t="s">
        <v>1387</v>
      </c>
      <c r="N37" s="47">
        <v>1</v>
      </c>
      <c r="O37" s="47" t="s">
        <v>176</v>
      </c>
      <c r="P37" s="47" t="s">
        <v>177</v>
      </c>
      <c r="Q37" s="47" t="s">
        <v>195</v>
      </c>
      <c r="R37" s="48">
        <v>44545</v>
      </c>
      <c r="S37" s="48">
        <v>44620</v>
      </c>
      <c r="T37" s="48">
        <v>44628</v>
      </c>
      <c r="U37" s="47">
        <v>0</v>
      </c>
      <c r="V37" s="47">
        <v>0</v>
      </c>
      <c r="AD37" s="48">
        <v>44628</v>
      </c>
      <c r="AE37" s="47" t="s">
        <v>1299</v>
      </c>
      <c r="AF37" s="47" t="s">
        <v>1388</v>
      </c>
      <c r="AJ37" s="47" t="s">
        <v>82</v>
      </c>
    </row>
    <row r="38" spans="1:36" x14ac:dyDescent="0.25">
      <c r="A38" s="47" t="s">
        <v>1328</v>
      </c>
      <c r="B38" s="47" t="s">
        <v>1398</v>
      </c>
      <c r="C38" s="47">
        <v>1</v>
      </c>
      <c r="D38" s="47">
        <v>2021</v>
      </c>
      <c r="E38" s="47" t="s">
        <v>1399</v>
      </c>
      <c r="F38" s="47" t="s">
        <v>243</v>
      </c>
      <c r="G38" s="48">
        <v>44270</v>
      </c>
      <c r="H38" s="47" t="s">
        <v>1400</v>
      </c>
      <c r="I38" s="47" t="s">
        <v>244</v>
      </c>
      <c r="J38" s="47" t="s">
        <v>1401</v>
      </c>
      <c r="K38" s="47" t="s">
        <v>1402</v>
      </c>
      <c r="L38" s="47" t="s">
        <v>48</v>
      </c>
      <c r="M38" s="47" t="s">
        <v>1403</v>
      </c>
      <c r="N38" s="47">
        <v>2</v>
      </c>
      <c r="O38" s="47" t="s">
        <v>60</v>
      </c>
      <c r="P38" s="47" t="s">
        <v>60</v>
      </c>
      <c r="Q38" s="47" t="s">
        <v>247</v>
      </c>
      <c r="R38" s="48">
        <v>44348</v>
      </c>
      <c r="S38" s="48">
        <v>44607</v>
      </c>
      <c r="T38" s="48">
        <v>44607</v>
      </c>
      <c r="U38" s="47">
        <v>0</v>
      </c>
      <c r="V38" s="47">
        <v>0</v>
      </c>
      <c r="AD38" s="48">
        <v>44607</v>
      </c>
      <c r="AE38" s="47" t="s">
        <v>1326</v>
      </c>
      <c r="AF38" s="47" t="s">
        <v>1404</v>
      </c>
      <c r="AJ38" s="47" t="s">
        <v>82</v>
      </c>
    </row>
    <row r="39" spans="1:36" x14ac:dyDescent="0.25">
      <c r="A39" s="47" t="s">
        <v>1328</v>
      </c>
      <c r="B39" s="47" t="s">
        <v>1398</v>
      </c>
      <c r="C39" s="47">
        <v>2</v>
      </c>
      <c r="D39" s="47">
        <v>2021</v>
      </c>
      <c r="E39" s="47" t="s">
        <v>1399</v>
      </c>
      <c r="F39" s="47" t="s">
        <v>243</v>
      </c>
      <c r="G39" s="48">
        <v>44270</v>
      </c>
      <c r="H39" s="47" t="s">
        <v>1400</v>
      </c>
      <c r="I39" s="47" t="s">
        <v>244</v>
      </c>
      <c r="J39" s="47" t="s">
        <v>1401</v>
      </c>
      <c r="K39" s="47" t="s">
        <v>1405</v>
      </c>
      <c r="L39" s="47" t="s">
        <v>36</v>
      </c>
      <c r="M39" s="47" t="s">
        <v>1406</v>
      </c>
      <c r="N39" s="47">
        <v>6</v>
      </c>
      <c r="O39" s="47" t="s">
        <v>60</v>
      </c>
      <c r="P39" s="47" t="s">
        <v>60</v>
      </c>
      <c r="Q39" s="47" t="s">
        <v>247</v>
      </c>
      <c r="R39" s="48">
        <v>44348</v>
      </c>
      <c r="S39" s="48">
        <v>44607</v>
      </c>
      <c r="T39" s="48">
        <v>44607</v>
      </c>
      <c r="U39" s="47">
        <v>0</v>
      </c>
      <c r="V39" s="47">
        <v>0</v>
      </c>
      <c r="AD39" s="48">
        <v>44607</v>
      </c>
      <c r="AE39" s="47" t="s">
        <v>1326</v>
      </c>
      <c r="AF39" s="47" t="s">
        <v>1407</v>
      </c>
      <c r="AJ39" s="47" t="s">
        <v>82</v>
      </c>
    </row>
    <row r="40" spans="1:36" x14ac:dyDescent="0.25">
      <c r="A40" s="47" t="s">
        <v>1328</v>
      </c>
      <c r="B40" s="47" t="s">
        <v>1317</v>
      </c>
      <c r="C40" s="47">
        <v>8</v>
      </c>
      <c r="D40" s="47">
        <v>2021</v>
      </c>
      <c r="E40" s="47" t="s">
        <v>1318</v>
      </c>
      <c r="F40" s="47" t="s">
        <v>1319</v>
      </c>
      <c r="G40" s="48">
        <v>44532</v>
      </c>
      <c r="H40" s="47" t="s">
        <v>1320</v>
      </c>
      <c r="I40" s="47" t="s">
        <v>463</v>
      </c>
      <c r="J40" s="47" t="s">
        <v>1321</v>
      </c>
      <c r="K40" s="47" t="s">
        <v>1408</v>
      </c>
      <c r="L40" s="47" t="s">
        <v>68</v>
      </c>
      <c r="M40" s="47" t="s">
        <v>1324</v>
      </c>
      <c r="N40" s="47">
        <v>1</v>
      </c>
      <c r="O40" s="47" t="s">
        <v>291</v>
      </c>
      <c r="P40" s="47" t="s">
        <v>291</v>
      </c>
      <c r="Q40" s="47" t="s">
        <v>1325</v>
      </c>
      <c r="R40" s="48">
        <v>44564</v>
      </c>
      <c r="S40" s="48">
        <v>44620</v>
      </c>
      <c r="T40" s="48">
        <v>44628</v>
      </c>
      <c r="U40" s="47">
        <v>0</v>
      </c>
      <c r="V40" s="47">
        <v>0</v>
      </c>
      <c r="AD40" s="48">
        <v>44628</v>
      </c>
      <c r="AE40" s="47" t="s">
        <v>1326</v>
      </c>
      <c r="AF40" s="47" t="s">
        <v>1409</v>
      </c>
      <c r="AJ40" s="47" t="s">
        <v>82</v>
      </c>
    </row>
    <row r="41" spans="1:36" x14ac:dyDescent="0.25">
      <c r="A41" s="47" t="s">
        <v>1328</v>
      </c>
      <c r="B41" s="47" t="s">
        <v>1410</v>
      </c>
      <c r="C41" s="47">
        <v>1</v>
      </c>
      <c r="D41" s="47">
        <v>2021</v>
      </c>
      <c r="E41" s="47" t="s">
        <v>106</v>
      </c>
      <c r="F41" s="47" t="s">
        <v>1319</v>
      </c>
      <c r="G41" s="48">
        <v>44533</v>
      </c>
      <c r="H41" s="47" t="s">
        <v>1411</v>
      </c>
      <c r="I41" s="47" t="s">
        <v>1412</v>
      </c>
      <c r="J41" s="47" t="s">
        <v>1413</v>
      </c>
      <c r="K41" s="47" t="s">
        <v>1414</v>
      </c>
      <c r="L41" s="47" t="s">
        <v>36</v>
      </c>
      <c r="M41" s="47" t="s">
        <v>1415</v>
      </c>
      <c r="N41" s="47" t="s">
        <v>1416</v>
      </c>
      <c r="O41" s="47" t="s">
        <v>113</v>
      </c>
      <c r="P41" s="47" t="s">
        <v>114</v>
      </c>
      <c r="Q41" s="47" t="s">
        <v>1417</v>
      </c>
      <c r="R41" s="48">
        <v>44564</v>
      </c>
      <c r="S41" s="48">
        <v>44620</v>
      </c>
      <c r="T41" s="48">
        <v>44628</v>
      </c>
      <c r="U41" s="47">
        <v>0</v>
      </c>
      <c r="V41" s="47">
        <v>0</v>
      </c>
      <c r="AD41" s="48">
        <v>44628</v>
      </c>
      <c r="AE41" s="47" t="s">
        <v>1186</v>
      </c>
      <c r="AF41" s="47" t="s">
        <v>1418</v>
      </c>
      <c r="AJ41" s="47" t="s">
        <v>82</v>
      </c>
    </row>
    <row r="42" spans="1:36" x14ac:dyDescent="0.25">
      <c r="A42" s="47" t="s">
        <v>1328</v>
      </c>
      <c r="B42" s="47" t="s">
        <v>1419</v>
      </c>
      <c r="C42" s="47">
        <v>1</v>
      </c>
      <c r="D42" s="47">
        <v>2021</v>
      </c>
      <c r="E42" s="47" t="s">
        <v>1318</v>
      </c>
      <c r="F42" s="47" t="s">
        <v>1319</v>
      </c>
      <c r="G42" s="48">
        <v>44532</v>
      </c>
      <c r="H42" s="47" t="s">
        <v>1420</v>
      </c>
      <c r="I42" s="47" t="s">
        <v>525</v>
      </c>
      <c r="J42" s="47" t="s">
        <v>1421</v>
      </c>
      <c r="K42" s="47" t="s">
        <v>1422</v>
      </c>
      <c r="L42" s="47" t="s">
        <v>68</v>
      </c>
      <c r="M42" s="47" t="s">
        <v>1423</v>
      </c>
      <c r="N42" s="47">
        <v>2</v>
      </c>
      <c r="O42" s="47" t="s">
        <v>291</v>
      </c>
      <c r="P42" s="47" t="s">
        <v>291</v>
      </c>
      <c r="Q42" s="47" t="s">
        <v>1325</v>
      </c>
      <c r="R42" s="48">
        <v>44564</v>
      </c>
      <c r="S42" s="48">
        <v>44620</v>
      </c>
      <c r="T42" s="48">
        <v>44628</v>
      </c>
      <c r="U42" s="47">
        <v>0</v>
      </c>
      <c r="V42" s="47">
        <v>0</v>
      </c>
      <c r="AD42" s="48">
        <v>44628</v>
      </c>
      <c r="AE42" s="47" t="s">
        <v>1326</v>
      </c>
      <c r="AF42" s="47" t="s">
        <v>1424</v>
      </c>
      <c r="AJ42" s="47" t="s">
        <v>82</v>
      </c>
    </row>
    <row r="43" spans="1:36" s="51" customFormat="1" x14ac:dyDescent="0.25">
      <c r="A43" s="51" t="s">
        <v>1425</v>
      </c>
      <c r="B43" s="51" t="s">
        <v>1426</v>
      </c>
      <c r="C43" s="51">
        <v>1</v>
      </c>
      <c r="D43" s="51">
        <v>2021</v>
      </c>
      <c r="E43" s="51" t="s">
        <v>30</v>
      </c>
      <c r="F43" s="51" t="s">
        <v>162</v>
      </c>
      <c r="G43" s="52">
        <v>44495</v>
      </c>
      <c r="H43" s="51" t="s">
        <v>1427</v>
      </c>
      <c r="I43" s="51" t="s">
        <v>164</v>
      </c>
      <c r="J43" s="51" t="s">
        <v>1428</v>
      </c>
      <c r="K43" s="51" t="s">
        <v>1429</v>
      </c>
      <c r="L43" s="51" t="s">
        <v>174</v>
      </c>
      <c r="M43" s="51" t="s">
        <v>1430</v>
      </c>
      <c r="N43" s="51">
        <v>1</v>
      </c>
      <c r="O43" s="51" t="s">
        <v>176</v>
      </c>
      <c r="P43" s="51" t="s">
        <v>177</v>
      </c>
      <c r="Q43" s="51" t="s">
        <v>178</v>
      </c>
      <c r="R43" s="52">
        <v>44504</v>
      </c>
      <c r="S43" s="52">
        <v>44865</v>
      </c>
      <c r="T43" s="52">
        <v>44658</v>
      </c>
      <c r="U43" s="51">
        <v>0</v>
      </c>
      <c r="V43" s="51">
        <v>0</v>
      </c>
      <c r="AD43" s="52">
        <v>44658</v>
      </c>
      <c r="AE43" s="51" t="s">
        <v>1299</v>
      </c>
      <c r="AF43" s="51" t="s">
        <v>1431</v>
      </c>
      <c r="AJ43" s="51" t="s">
        <v>82</v>
      </c>
    </row>
    <row r="44" spans="1:36" s="51" customFormat="1" x14ac:dyDescent="0.25">
      <c r="A44" s="51" t="s">
        <v>1425</v>
      </c>
      <c r="B44" s="51" t="s">
        <v>1317</v>
      </c>
      <c r="C44" s="51">
        <v>1</v>
      </c>
      <c r="D44" s="51">
        <v>2021</v>
      </c>
      <c r="E44" s="51" t="s">
        <v>106</v>
      </c>
      <c r="F44" s="51" t="s">
        <v>1319</v>
      </c>
      <c r="G44" s="52">
        <v>44533</v>
      </c>
      <c r="H44" s="51" t="s">
        <v>1432</v>
      </c>
      <c r="I44" s="51" t="s">
        <v>1412</v>
      </c>
      <c r="J44" s="51" t="s">
        <v>1433</v>
      </c>
      <c r="K44" s="51" t="s">
        <v>1434</v>
      </c>
      <c r="L44" s="51" t="s">
        <v>36</v>
      </c>
      <c r="M44" s="51" t="s">
        <v>1435</v>
      </c>
      <c r="N44" s="51">
        <v>1</v>
      </c>
      <c r="O44" s="51" t="s">
        <v>113</v>
      </c>
      <c r="P44" s="51" t="s">
        <v>114</v>
      </c>
      <c r="Q44" s="51" t="s">
        <v>1417</v>
      </c>
      <c r="R44" s="52">
        <v>44564</v>
      </c>
      <c r="S44" s="52">
        <v>44773</v>
      </c>
      <c r="T44" s="52">
        <v>44659</v>
      </c>
      <c r="U44" s="51">
        <v>0</v>
      </c>
      <c r="V44" s="51">
        <v>0</v>
      </c>
      <c r="AD44" s="52">
        <v>44659</v>
      </c>
      <c r="AE44" s="51" t="s">
        <v>1186</v>
      </c>
      <c r="AF44" s="51" t="s">
        <v>1436</v>
      </c>
      <c r="AJ44" s="51" t="s">
        <v>82</v>
      </c>
    </row>
    <row r="45" spans="1:36" s="51" customFormat="1" x14ac:dyDescent="0.25">
      <c r="A45" s="51" t="s">
        <v>1425</v>
      </c>
      <c r="B45" s="51" t="s">
        <v>1437</v>
      </c>
      <c r="C45" s="51">
        <v>1</v>
      </c>
      <c r="D45" s="51">
        <v>2021</v>
      </c>
      <c r="E45" s="51" t="s">
        <v>106</v>
      </c>
      <c r="F45" s="51" t="s">
        <v>1319</v>
      </c>
      <c r="G45" s="52">
        <v>44533</v>
      </c>
      <c r="H45" s="51" t="s">
        <v>1438</v>
      </c>
      <c r="I45" s="51" t="s">
        <v>1412</v>
      </c>
      <c r="J45" s="51" t="s">
        <v>1439</v>
      </c>
      <c r="K45" s="51" t="s">
        <v>1440</v>
      </c>
      <c r="L45" s="51" t="s">
        <v>36</v>
      </c>
      <c r="M45" s="51" t="s">
        <v>1441</v>
      </c>
      <c r="N45" s="51">
        <v>1</v>
      </c>
      <c r="O45" s="51" t="s">
        <v>113</v>
      </c>
      <c r="P45" s="51" t="s">
        <v>114</v>
      </c>
      <c r="Q45" s="51" t="s">
        <v>1417</v>
      </c>
      <c r="R45" s="52">
        <v>44564</v>
      </c>
      <c r="S45" s="52">
        <v>44773</v>
      </c>
      <c r="T45" s="52">
        <v>44659</v>
      </c>
      <c r="U45" s="51">
        <v>0</v>
      </c>
      <c r="V45" s="51">
        <v>0</v>
      </c>
      <c r="AD45" s="52">
        <v>44659</v>
      </c>
      <c r="AE45" s="51" t="s">
        <v>1186</v>
      </c>
      <c r="AF45" s="51" t="s">
        <v>1442</v>
      </c>
      <c r="AJ45" s="51" t="s">
        <v>82</v>
      </c>
    </row>
    <row r="46" spans="1:36" s="51" customFormat="1" x14ac:dyDescent="0.25">
      <c r="A46" s="51" t="s">
        <v>1425</v>
      </c>
      <c r="B46" s="51" t="s">
        <v>1443</v>
      </c>
      <c r="C46" s="51">
        <v>5</v>
      </c>
      <c r="D46" s="51">
        <v>2021</v>
      </c>
      <c r="E46" s="51" t="s">
        <v>106</v>
      </c>
      <c r="F46" s="51" t="s">
        <v>1319</v>
      </c>
      <c r="G46" s="52">
        <v>44533</v>
      </c>
      <c r="H46" s="51" t="s">
        <v>1444</v>
      </c>
      <c r="I46" s="51" t="s">
        <v>1412</v>
      </c>
      <c r="J46" s="51" t="s">
        <v>1445</v>
      </c>
      <c r="K46" s="51" t="s">
        <v>1446</v>
      </c>
      <c r="L46" s="51" t="s">
        <v>68</v>
      </c>
      <c r="M46" s="51" t="s">
        <v>1447</v>
      </c>
      <c r="N46" s="51">
        <v>1</v>
      </c>
      <c r="O46" s="51" t="s">
        <v>113</v>
      </c>
      <c r="P46" s="51" t="s">
        <v>114</v>
      </c>
      <c r="Q46" s="51" t="s">
        <v>1417</v>
      </c>
      <c r="R46" s="52">
        <v>44572</v>
      </c>
      <c r="S46" s="52">
        <v>44773</v>
      </c>
      <c r="T46" s="52">
        <v>44659</v>
      </c>
      <c r="U46" s="51">
        <v>0</v>
      </c>
      <c r="V46" s="51">
        <v>0</v>
      </c>
      <c r="AD46" s="52">
        <v>44659</v>
      </c>
      <c r="AE46" s="51" t="s">
        <v>1186</v>
      </c>
      <c r="AF46" s="51" t="s">
        <v>1448</v>
      </c>
      <c r="AJ46" s="51" t="s">
        <v>82</v>
      </c>
    </row>
    <row r="47" spans="1:36" s="51" customFormat="1" x14ac:dyDescent="0.25">
      <c r="A47" s="51" t="s">
        <v>1425</v>
      </c>
      <c r="B47" s="51" t="s">
        <v>1449</v>
      </c>
      <c r="C47" s="51">
        <v>3</v>
      </c>
      <c r="D47" s="51">
        <v>2021</v>
      </c>
      <c r="E47" s="51" t="s">
        <v>106</v>
      </c>
      <c r="F47" s="51" t="s">
        <v>1319</v>
      </c>
      <c r="G47" s="52">
        <v>44533</v>
      </c>
      <c r="H47" s="51" t="s">
        <v>1450</v>
      </c>
      <c r="I47" s="51" t="s">
        <v>1412</v>
      </c>
      <c r="J47" s="51" t="s">
        <v>1451</v>
      </c>
      <c r="K47" s="51" t="s">
        <v>1452</v>
      </c>
      <c r="L47" s="51" t="s">
        <v>36</v>
      </c>
      <c r="M47" s="51" t="s">
        <v>1453</v>
      </c>
      <c r="N47" s="51">
        <v>1</v>
      </c>
      <c r="O47" s="51" t="s">
        <v>113</v>
      </c>
      <c r="P47" s="51" t="s">
        <v>114</v>
      </c>
      <c r="Q47" s="51" t="s">
        <v>1417</v>
      </c>
      <c r="R47" s="52">
        <v>44558</v>
      </c>
      <c r="S47" s="52">
        <v>44773</v>
      </c>
      <c r="T47" s="52">
        <v>44659</v>
      </c>
      <c r="U47" s="51">
        <v>0</v>
      </c>
      <c r="V47" s="51">
        <v>0</v>
      </c>
      <c r="AD47" s="52">
        <v>44659</v>
      </c>
      <c r="AE47" s="51" t="s">
        <v>1186</v>
      </c>
      <c r="AF47" s="51" t="s">
        <v>1454</v>
      </c>
      <c r="AJ47" s="51" t="s">
        <v>82</v>
      </c>
    </row>
    <row r="48" spans="1:36" s="51" customFormat="1" x14ac:dyDescent="0.25">
      <c r="A48" s="51" t="s">
        <v>1425</v>
      </c>
      <c r="B48" s="51" t="s">
        <v>1455</v>
      </c>
      <c r="C48" s="51">
        <v>2</v>
      </c>
      <c r="D48" s="51">
        <v>2021</v>
      </c>
      <c r="E48" s="51" t="s">
        <v>106</v>
      </c>
      <c r="F48" s="51" t="s">
        <v>1319</v>
      </c>
      <c r="G48" s="52">
        <v>44533</v>
      </c>
      <c r="H48" s="51" t="s">
        <v>1456</v>
      </c>
      <c r="I48" s="51" t="s">
        <v>1412</v>
      </c>
      <c r="J48" s="51" t="s">
        <v>1457</v>
      </c>
      <c r="K48" s="51" t="s">
        <v>1458</v>
      </c>
      <c r="L48" s="51" t="s">
        <v>660</v>
      </c>
      <c r="M48" s="51" t="s">
        <v>1459</v>
      </c>
      <c r="N48" s="51" t="s">
        <v>1460</v>
      </c>
      <c r="O48" s="51" t="s">
        <v>113</v>
      </c>
      <c r="P48" s="51" t="s">
        <v>114</v>
      </c>
      <c r="Q48" s="51" t="s">
        <v>1417</v>
      </c>
      <c r="R48" s="52">
        <v>44564</v>
      </c>
      <c r="S48" s="52">
        <v>44773</v>
      </c>
      <c r="T48" s="52">
        <v>44659</v>
      </c>
      <c r="U48" s="51">
        <v>0</v>
      </c>
      <c r="V48" s="51">
        <v>0</v>
      </c>
      <c r="AD48" s="52">
        <v>44659</v>
      </c>
      <c r="AE48" s="51" t="s">
        <v>1186</v>
      </c>
      <c r="AF48" s="51" t="s">
        <v>1461</v>
      </c>
      <c r="AJ48" s="51" t="s">
        <v>82</v>
      </c>
    </row>
    <row r="49" spans="1:36" s="51" customFormat="1" x14ac:dyDescent="0.25">
      <c r="A49" s="51" t="s">
        <v>1425</v>
      </c>
      <c r="B49" s="51" t="s">
        <v>1462</v>
      </c>
      <c r="C49" s="51">
        <v>1</v>
      </c>
      <c r="D49" s="51">
        <v>2022</v>
      </c>
      <c r="E49" s="51" t="s">
        <v>249</v>
      </c>
      <c r="F49" s="51" t="s">
        <v>250</v>
      </c>
      <c r="G49" s="52">
        <v>44603</v>
      </c>
      <c r="H49" s="51" t="s">
        <v>1463</v>
      </c>
      <c r="I49" s="51" t="s">
        <v>252</v>
      </c>
      <c r="J49" s="51" t="s">
        <v>1464</v>
      </c>
      <c r="K49" s="51" t="s">
        <v>1465</v>
      </c>
      <c r="L49" s="51" t="s">
        <v>36</v>
      </c>
      <c r="M49" s="51" t="s">
        <v>1466</v>
      </c>
      <c r="N49" s="51">
        <v>1</v>
      </c>
      <c r="O49" s="51" t="s">
        <v>113</v>
      </c>
      <c r="P49" s="51" t="s">
        <v>256</v>
      </c>
      <c r="Q49" s="51" t="s">
        <v>257</v>
      </c>
      <c r="R49" s="52">
        <v>44627</v>
      </c>
      <c r="S49" s="52">
        <v>44742</v>
      </c>
      <c r="T49" s="52">
        <v>44658</v>
      </c>
      <c r="U49" s="51">
        <v>0</v>
      </c>
      <c r="V49" s="51">
        <v>0</v>
      </c>
      <c r="AD49" s="52">
        <v>44658</v>
      </c>
      <c r="AE49" s="51" t="s">
        <v>1212</v>
      </c>
      <c r="AF49" s="51" t="s">
        <v>1467</v>
      </c>
      <c r="AJ49" s="51" t="s">
        <v>82</v>
      </c>
    </row>
    <row r="50" spans="1:36" s="51" customFormat="1" x14ac:dyDescent="0.25">
      <c r="A50" s="47" t="s">
        <v>1468</v>
      </c>
      <c r="B50" s="47" t="s">
        <v>1469</v>
      </c>
      <c r="C50" s="47">
        <v>1</v>
      </c>
      <c r="D50" s="47">
        <v>2021</v>
      </c>
      <c r="E50" s="47" t="s">
        <v>95</v>
      </c>
      <c r="F50" s="47" t="s">
        <v>96</v>
      </c>
      <c r="G50" s="48">
        <v>44494</v>
      </c>
      <c r="H50" s="47" t="s">
        <v>1470</v>
      </c>
      <c r="I50" s="47" t="s">
        <v>98</v>
      </c>
      <c r="J50" s="47" t="s">
        <v>1471</v>
      </c>
      <c r="K50" s="47" t="s">
        <v>1472</v>
      </c>
      <c r="L50" s="47" t="s">
        <v>68</v>
      </c>
      <c r="M50" s="47" t="s">
        <v>1473</v>
      </c>
      <c r="N50" s="47">
        <v>2</v>
      </c>
      <c r="O50" s="47" t="s">
        <v>102</v>
      </c>
      <c r="P50" s="47" t="s">
        <v>103</v>
      </c>
      <c r="Q50" s="47" t="s">
        <v>104</v>
      </c>
      <c r="R50" s="48">
        <v>44531</v>
      </c>
      <c r="S50" s="48">
        <v>44681</v>
      </c>
      <c r="T50" s="48">
        <v>44687</v>
      </c>
      <c r="U50" s="47">
        <v>0</v>
      </c>
      <c r="V50" s="47">
        <v>0</v>
      </c>
      <c r="AD50" s="48">
        <v>44687</v>
      </c>
      <c r="AE50" s="47" t="s">
        <v>1212</v>
      </c>
      <c r="AF50" s="47" t="s">
        <v>1474</v>
      </c>
      <c r="AJ50" s="47" t="s">
        <v>82</v>
      </c>
    </row>
    <row r="51" spans="1:36" s="51" customFormat="1" x14ac:dyDescent="0.25">
      <c r="A51" s="47" t="s">
        <v>1468</v>
      </c>
      <c r="B51" s="47" t="s">
        <v>185</v>
      </c>
      <c r="C51" s="47">
        <v>5</v>
      </c>
      <c r="D51" s="47">
        <v>2021</v>
      </c>
      <c r="E51" s="47" t="s">
        <v>30</v>
      </c>
      <c r="F51" s="47" t="s">
        <v>186</v>
      </c>
      <c r="G51" s="48">
        <v>44523</v>
      </c>
      <c r="H51" s="47" t="s">
        <v>187</v>
      </c>
      <c r="I51" s="47" t="s">
        <v>232</v>
      </c>
      <c r="J51" s="47" t="s">
        <v>1475</v>
      </c>
      <c r="K51" s="47" t="s">
        <v>1476</v>
      </c>
      <c r="L51" s="47" t="s">
        <v>68</v>
      </c>
      <c r="M51" s="47" t="s">
        <v>1477</v>
      </c>
      <c r="N51" s="47">
        <v>3</v>
      </c>
      <c r="O51" s="47" t="s">
        <v>102</v>
      </c>
      <c r="P51" s="47" t="s">
        <v>103</v>
      </c>
      <c r="Q51" s="47" t="s">
        <v>104</v>
      </c>
      <c r="R51" s="48">
        <v>44545</v>
      </c>
      <c r="S51" s="48">
        <v>44681</v>
      </c>
      <c r="T51" s="48">
        <v>44687</v>
      </c>
      <c r="U51" s="47">
        <v>0</v>
      </c>
      <c r="V51" s="47">
        <v>0</v>
      </c>
      <c r="AD51" s="48">
        <v>44687</v>
      </c>
      <c r="AE51" s="47" t="s">
        <v>1212</v>
      </c>
      <c r="AF51" s="47" t="s">
        <v>1478</v>
      </c>
      <c r="AJ51" s="47" t="s">
        <v>82</v>
      </c>
    </row>
    <row r="52" spans="1:36" s="51" customFormat="1" x14ac:dyDescent="0.25">
      <c r="A52" s="47" t="s">
        <v>1468</v>
      </c>
      <c r="B52" s="47" t="s">
        <v>1285</v>
      </c>
      <c r="C52" s="47">
        <v>1</v>
      </c>
      <c r="D52" s="47">
        <v>2021</v>
      </c>
      <c r="E52" s="47" t="s">
        <v>1286</v>
      </c>
      <c r="F52" s="47" t="s">
        <v>1287</v>
      </c>
      <c r="G52" s="48">
        <v>44524</v>
      </c>
      <c r="H52" s="47" t="s">
        <v>1288</v>
      </c>
      <c r="I52" s="47" t="s">
        <v>1289</v>
      </c>
      <c r="J52" s="47" t="s">
        <v>1290</v>
      </c>
      <c r="K52" s="47" t="s">
        <v>1479</v>
      </c>
      <c r="L52" s="47" t="s">
        <v>48</v>
      </c>
      <c r="M52" s="47" t="s">
        <v>1480</v>
      </c>
      <c r="N52" s="47" t="s">
        <v>1481</v>
      </c>
      <c r="O52" s="47" t="s">
        <v>113</v>
      </c>
      <c r="P52" s="47" t="s">
        <v>113</v>
      </c>
      <c r="Q52" s="47" t="s">
        <v>1294</v>
      </c>
      <c r="R52" s="48">
        <v>44902</v>
      </c>
      <c r="S52" s="48">
        <v>44680</v>
      </c>
      <c r="T52" s="48">
        <v>44690</v>
      </c>
      <c r="U52" s="47">
        <v>0</v>
      </c>
      <c r="V52" s="47">
        <v>0</v>
      </c>
      <c r="AD52" s="48">
        <v>44690</v>
      </c>
      <c r="AE52" s="47" t="s">
        <v>1186</v>
      </c>
      <c r="AF52" s="47" t="s">
        <v>1482</v>
      </c>
      <c r="AJ52" s="47" t="s">
        <v>82</v>
      </c>
    </row>
    <row r="53" spans="1:36" s="51" customFormat="1" x14ac:dyDescent="0.25">
      <c r="A53" s="47" t="s">
        <v>1468</v>
      </c>
      <c r="B53" s="47" t="s">
        <v>1285</v>
      </c>
      <c r="C53" s="47">
        <v>3</v>
      </c>
      <c r="D53" s="47">
        <v>2021</v>
      </c>
      <c r="E53" s="47" t="s">
        <v>1286</v>
      </c>
      <c r="F53" s="47" t="s">
        <v>1287</v>
      </c>
      <c r="G53" s="48">
        <v>44524</v>
      </c>
      <c r="H53" s="47" t="s">
        <v>1288</v>
      </c>
      <c r="I53" s="47" t="s">
        <v>1289</v>
      </c>
      <c r="J53" s="47" t="s">
        <v>1290</v>
      </c>
      <c r="K53" s="47" t="s">
        <v>1483</v>
      </c>
      <c r="L53" s="47" t="s">
        <v>1137</v>
      </c>
      <c r="M53" s="47" t="s">
        <v>1138</v>
      </c>
      <c r="N53" s="47" t="s">
        <v>1484</v>
      </c>
      <c r="O53" s="47" t="s">
        <v>113</v>
      </c>
      <c r="P53" s="47" t="s">
        <v>113</v>
      </c>
      <c r="Q53" s="47" t="s">
        <v>1294</v>
      </c>
      <c r="R53" s="48">
        <v>44902</v>
      </c>
      <c r="S53" s="48">
        <v>44742</v>
      </c>
      <c r="T53" s="48">
        <v>44690</v>
      </c>
      <c r="U53" s="47">
        <v>0</v>
      </c>
      <c r="V53" s="47">
        <v>0</v>
      </c>
      <c r="AD53" s="48">
        <v>44690</v>
      </c>
      <c r="AE53" s="47" t="s">
        <v>1186</v>
      </c>
      <c r="AF53" s="47" t="s">
        <v>1485</v>
      </c>
      <c r="AJ53" s="47" t="s">
        <v>82</v>
      </c>
    </row>
    <row r="54" spans="1:36" s="51" customFormat="1" x14ac:dyDescent="0.25">
      <c r="A54" s="47" t="s">
        <v>1468</v>
      </c>
      <c r="B54" s="47" t="s">
        <v>1317</v>
      </c>
      <c r="C54" s="47">
        <v>1</v>
      </c>
      <c r="D54" s="47">
        <v>2021</v>
      </c>
      <c r="E54" s="47" t="s">
        <v>106</v>
      </c>
      <c r="F54" s="47" t="s">
        <v>1319</v>
      </c>
      <c r="G54" s="48">
        <v>44533</v>
      </c>
      <c r="H54" s="47" t="s">
        <v>1432</v>
      </c>
      <c r="I54" s="47" t="s">
        <v>1412</v>
      </c>
      <c r="J54" s="47" t="s">
        <v>1433</v>
      </c>
      <c r="K54" s="47" t="s">
        <v>1434</v>
      </c>
      <c r="L54" s="47" t="s">
        <v>36</v>
      </c>
      <c r="M54" s="47" t="s">
        <v>1435</v>
      </c>
      <c r="N54" s="47">
        <v>1</v>
      </c>
      <c r="O54" s="47" t="s">
        <v>113</v>
      </c>
      <c r="P54" s="47" t="s">
        <v>114</v>
      </c>
      <c r="Q54" s="47" t="s">
        <v>1417</v>
      </c>
      <c r="R54" s="48">
        <v>44564</v>
      </c>
      <c r="S54" s="48">
        <v>44773</v>
      </c>
      <c r="T54" s="48">
        <v>44690</v>
      </c>
      <c r="U54" s="47">
        <v>0</v>
      </c>
      <c r="V54" s="47">
        <v>0</v>
      </c>
      <c r="AD54" s="48">
        <v>44690</v>
      </c>
      <c r="AE54" s="47" t="s">
        <v>1186</v>
      </c>
      <c r="AF54" s="47" t="s">
        <v>1486</v>
      </c>
      <c r="AJ54" s="47" t="s">
        <v>82</v>
      </c>
    </row>
    <row r="55" spans="1:36" s="51" customFormat="1" x14ac:dyDescent="0.25">
      <c r="A55" s="47" t="s">
        <v>1468</v>
      </c>
      <c r="B55" s="47" t="s">
        <v>1487</v>
      </c>
      <c r="C55" s="47">
        <v>1</v>
      </c>
      <c r="D55" s="47">
        <v>2021</v>
      </c>
      <c r="E55" s="47" t="s">
        <v>106</v>
      </c>
      <c r="F55" s="47" t="s">
        <v>1319</v>
      </c>
      <c r="G55" s="48">
        <v>44533</v>
      </c>
      <c r="H55" s="47" t="s">
        <v>1488</v>
      </c>
      <c r="I55" s="47" t="s">
        <v>1412</v>
      </c>
      <c r="J55" s="47" t="s">
        <v>1489</v>
      </c>
      <c r="K55" s="47" t="s">
        <v>1490</v>
      </c>
      <c r="L55" s="47" t="s">
        <v>36</v>
      </c>
      <c r="M55" s="47" t="s">
        <v>1491</v>
      </c>
      <c r="N55" s="47" t="s">
        <v>1492</v>
      </c>
      <c r="O55" s="47" t="s">
        <v>113</v>
      </c>
      <c r="P55" s="47" t="s">
        <v>114</v>
      </c>
      <c r="Q55" s="47" t="s">
        <v>1417</v>
      </c>
      <c r="R55" s="48">
        <v>44564</v>
      </c>
      <c r="S55" s="48">
        <v>44773</v>
      </c>
      <c r="T55" s="48">
        <v>44690</v>
      </c>
      <c r="U55" s="47">
        <v>0</v>
      </c>
      <c r="V55" s="47">
        <v>0</v>
      </c>
      <c r="AD55" s="48">
        <v>44690</v>
      </c>
      <c r="AE55" s="47" t="s">
        <v>1186</v>
      </c>
      <c r="AF55" s="47" t="s">
        <v>1493</v>
      </c>
      <c r="AJ55" s="47" t="s">
        <v>82</v>
      </c>
    </row>
    <row r="56" spans="1:36" s="51" customFormat="1" x14ac:dyDescent="0.25">
      <c r="A56" s="47" t="s">
        <v>1468</v>
      </c>
      <c r="B56" s="47" t="s">
        <v>1494</v>
      </c>
      <c r="C56" s="47">
        <v>1</v>
      </c>
      <c r="D56" s="47">
        <v>2021</v>
      </c>
      <c r="E56" s="47" t="s">
        <v>106</v>
      </c>
      <c r="F56" s="47" t="s">
        <v>1319</v>
      </c>
      <c r="G56" s="48">
        <v>44533</v>
      </c>
      <c r="H56" s="47" t="s">
        <v>1495</v>
      </c>
      <c r="I56" s="47" t="s">
        <v>1412</v>
      </c>
      <c r="J56" s="47" t="s">
        <v>1496</v>
      </c>
      <c r="K56" s="47" t="s">
        <v>1497</v>
      </c>
      <c r="L56" s="47" t="s">
        <v>36</v>
      </c>
      <c r="M56" s="47" t="s">
        <v>1498</v>
      </c>
      <c r="N56" s="47" t="s">
        <v>674</v>
      </c>
      <c r="O56" s="47" t="s">
        <v>113</v>
      </c>
      <c r="P56" s="47" t="s">
        <v>114</v>
      </c>
      <c r="Q56" s="47" t="s">
        <v>1417</v>
      </c>
      <c r="R56" s="48">
        <v>44564</v>
      </c>
      <c r="S56" s="48">
        <v>44773</v>
      </c>
      <c r="T56" s="48">
        <v>44690</v>
      </c>
      <c r="U56" s="47">
        <v>0</v>
      </c>
      <c r="V56" s="47">
        <v>0</v>
      </c>
      <c r="AD56" s="48">
        <v>44690</v>
      </c>
      <c r="AE56" s="47" t="s">
        <v>1186</v>
      </c>
      <c r="AF56" s="47" t="s">
        <v>1499</v>
      </c>
      <c r="AJ56" s="47" t="s">
        <v>82</v>
      </c>
    </row>
    <row r="57" spans="1:36" s="51" customFormat="1" x14ac:dyDescent="0.25">
      <c r="A57" s="47" t="s">
        <v>1468</v>
      </c>
      <c r="B57" s="47" t="s">
        <v>1500</v>
      </c>
      <c r="C57" s="47">
        <v>1</v>
      </c>
      <c r="D57" s="47">
        <v>2021</v>
      </c>
      <c r="E57" s="47" t="s">
        <v>1501</v>
      </c>
      <c r="F57" s="47" t="s">
        <v>1319</v>
      </c>
      <c r="G57" s="48">
        <v>44533</v>
      </c>
      <c r="H57" s="47" t="s">
        <v>1502</v>
      </c>
      <c r="I57" s="47" t="s">
        <v>1412</v>
      </c>
      <c r="J57" s="47" t="s">
        <v>1503</v>
      </c>
      <c r="K57" s="47" t="s">
        <v>1504</v>
      </c>
      <c r="L57" s="47" t="s">
        <v>36</v>
      </c>
      <c r="M57" s="47" t="s">
        <v>1498</v>
      </c>
      <c r="N57" s="47">
        <v>1</v>
      </c>
      <c r="O57" s="47" t="s">
        <v>113</v>
      </c>
      <c r="P57" s="47" t="s">
        <v>1505</v>
      </c>
      <c r="Q57" s="47" t="s">
        <v>1506</v>
      </c>
      <c r="R57" s="48">
        <v>44564</v>
      </c>
      <c r="S57" s="48">
        <v>44773</v>
      </c>
      <c r="T57" s="48">
        <v>44690</v>
      </c>
      <c r="U57" s="47">
        <v>0</v>
      </c>
      <c r="V57" s="47">
        <v>0</v>
      </c>
      <c r="AD57" s="48">
        <v>44690</v>
      </c>
      <c r="AE57" s="47" t="s">
        <v>1186</v>
      </c>
      <c r="AF57" s="47" t="s">
        <v>1507</v>
      </c>
      <c r="AJ57" s="47" t="s">
        <v>82</v>
      </c>
    </row>
    <row r="58" spans="1:36" s="51" customFormat="1" x14ac:dyDescent="0.25">
      <c r="A58" s="47" t="s">
        <v>1468</v>
      </c>
      <c r="B58" s="47" t="s">
        <v>1508</v>
      </c>
      <c r="C58" s="47">
        <v>1</v>
      </c>
      <c r="D58" s="47">
        <v>2022</v>
      </c>
      <c r="E58" s="47" t="s">
        <v>249</v>
      </c>
      <c r="F58" s="47" t="s">
        <v>250</v>
      </c>
      <c r="G58" s="48">
        <v>44603</v>
      </c>
      <c r="H58" s="47" t="s">
        <v>1509</v>
      </c>
      <c r="I58" s="47" t="s">
        <v>252</v>
      </c>
      <c r="J58" s="47" t="s">
        <v>1510</v>
      </c>
      <c r="K58" s="47" t="s">
        <v>1511</v>
      </c>
      <c r="L58" s="47" t="s">
        <v>36</v>
      </c>
      <c r="M58" s="47" t="s">
        <v>1466</v>
      </c>
      <c r="N58" s="47">
        <v>1</v>
      </c>
      <c r="O58" s="47" t="s">
        <v>113</v>
      </c>
      <c r="P58" s="47" t="s">
        <v>256</v>
      </c>
      <c r="Q58" s="47" t="s">
        <v>257</v>
      </c>
      <c r="R58" s="48">
        <v>44627</v>
      </c>
      <c r="S58" s="48">
        <v>44681</v>
      </c>
      <c r="T58" s="48">
        <v>44687</v>
      </c>
      <c r="U58" s="47">
        <v>0</v>
      </c>
      <c r="V58" s="47">
        <v>0</v>
      </c>
      <c r="AD58" s="48">
        <v>44687</v>
      </c>
      <c r="AE58" s="47" t="s">
        <v>1212</v>
      </c>
      <c r="AF58" s="47" t="s">
        <v>1512</v>
      </c>
      <c r="AJ58" s="47" t="s">
        <v>82</v>
      </c>
    </row>
    <row r="59" spans="1:36" s="51" customFormat="1" x14ac:dyDescent="0.25">
      <c r="A59" s="47" t="s">
        <v>1468</v>
      </c>
      <c r="B59" s="47" t="s">
        <v>248</v>
      </c>
      <c r="C59" s="47">
        <v>1</v>
      </c>
      <c r="D59" s="47">
        <v>2022</v>
      </c>
      <c r="E59" s="47" t="s">
        <v>249</v>
      </c>
      <c r="F59" s="47" t="s">
        <v>250</v>
      </c>
      <c r="G59" s="48">
        <v>44603</v>
      </c>
      <c r="H59" s="47" t="s">
        <v>251</v>
      </c>
      <c r="I59" s="47" t="s">
        <v>252</v>
      </c>
      <c r="J59" s="47" t="s">
        <v>1513</v>
      </c>
      <c r="K59" s="47" t="s">
        <v>1514</v>
      </c>
      <c r="L59" s="47" t="s">
        <v>36</v>
      </c>
      <c r="M59" s="47" t="s">
        <v>1466</v>
      </c>
      <c r="N59" s="47">
        <v>1</v>
      </c>
      <c r="O59" s="47" t="s">
        <v>113</v>
      </c>
      <c r="P59" s="47" t="s">
        <v>256</v>
      </c>
      <c r="Q59" s="47" t="s">
        <v>257</v>
      </c>
      <c r="R59" s="48">
        <v>44627</v>
      </c>
      <c r="S59" s="48">
        <v>44681</v>
      </c>
      <c r="T59" s="48">
        <v>44687</v>
      </c>
      <c r="U59" s="47">
        <v>0</v>
      </c>
      <c r="V59" s="47">
        <v>0</v>
      </c>
      <c r="AD59" s="48">
        <v>44687</v>
      </c>
      <c r="AE59" s="47" t="s">
        <v>1212</v>
      </c>
      <c r="AF59" s="47" t="s">
        <v>1515</v>
      </c>
      <c r="AJ59" s="47" t="s">
        <v>82</v>
      </c>
    </row>
    <row r="60" spans="1:36" s="51" customFormat="1" x14ac:dyDescent="0.25">
      <c r="A60" s="47" t="s">
        <v>1468</v>
      </c>
      <c r="B60" s="47" t="s">
        <v>1516</v>
      </c>
      <c r="C60" s="47">
        <v>1</v>
      </c>
      <c r="D60" s="47">
        <v>2022</v>
      </c>
      <c r="E60" s="47" t="s">
        <v>1279</v>
      </c>
      <c r="F60" s="47" t="s">
        <v>1517</v>
      </c>
      <c r="G60" s="48" t="s">
        <v>1518</v>
      </c>
      <c r="H60" s="47" t="s">
        <v>1519</v>
      </c>
      <c r="I60" s="47" t="s">
        <v>188</v>
      </c>
      <c r="J60" s="47" t="s">
        <v>1520</v>
      </c>
      <c r="K60" s="47" t="s">
        <v>1521</v>
      </c>
      <c r="L60" s="47" t="s">
        <v>36</v>
      </c>
      <c r="M60" s="47" t="s">
        <v>1522</v>
      </c>
      <c r="N60" s="47">
        <v>1</v>
      </c>
      <c r="O60" s="47" t="s">
        <v>50</v>
      </c>
      <c r="P60" s="47" t="s">
        <v>1279</v>
      </c>
      <c r="Q60" s="47" t="s">
        <v>1523</v>
      </c>
      <c r="R60" s="48">
        <v>44643</v>
      </c>
      <c r="S60" s="48">
        <v>44666</v>
      </c>
      <c r="T60" s="48">
        <v>44678</v>
      </c>
      <c r="U60" s="47">
        <v>0</v>
      </c>
      <c r="V60" s="47">
        <v>0</v>
      </c>
      <c r="AD60" s="48">
        <v>44678</v>
      </c>
      <c r="AE60" s="47" t="s">
        <v>1280</v>
      </c>
      <c r="AF60" s="47" t="s">
        <v>1524</v>
      </c>
      <c r="AJ60" s="47" t="s">
        <v>82</v>
      </c>
    </row>
    <row r="61" spans="1:36" s="51" customFormat="1" x14ac:dyDescent="0.25">
      <c r="A61" s="51" t="s">
        <v>1525</v>
      </c>
      <c r="B61" s="51" t="s">
        <v>94</v>
      </c>
      <c r="C61" s="51">
        <v>2</v>
      </c>
      <c r="D61" s="51">
        <v>2021</v>
      </c>
      <c r="E61" s="51" t="s">
        <v>95</v>
      </c>
      <c r="F61" s="51" t="s">
        <v>96</v>
      </c>
      <c r="G61" s="52">
        <v>44494</v>
      </c>
      <c r="H61" s="51" t="s">
        <v>97</v>
      </c>
      <c r="I61" s="51" t="s">
        <v>98</v>
      </c>
      <c r="J61" s="51" t="s">
        <v>99</v>
      </c>
      <c r="K61" s="51" t="s">
        <v>1526</v>
      </c>
      <c r="L61" s="51" t="s">
        <v>68</v>
      </c>
      <c r="M61" s="51" t="s">
        <v>1527</v>
      </c>
      <c r="N61" s="51">
        <v>1</v>
      </c>
      <c r="O61" s="51" t="s">
        <v>102</v>
      </c>
      <c r="P61" s="51" t="s">
        <v>103</v>
      </c>
      <c r="Q61" s="51" t="s">
        <v>104</v>
      </c>
      <c r="R61" s="52">
        <v>44531</v>
      </c>
      <c r="S61" s="52">
        <v>44711</v>
      </c>
      <c r="T61" s="52">
        <v>44719</v>
      </c>
      <c r="U61" s="51">
        <v>0</v>
      </c>
      <c r="V61" s="51">
        <v>0</v>
      </c>
      <c r="AD61" s="52">
        <v>44719</v>
      </c>
      <c r="AE61" s="51" t="s">
        <v>1212</v>
      </c>
      <c r="AF61" s="51" t="s">
        <v>1528</v>
      </c>
      <c r="AJ61" s="51" t="s">
        <v>82</v>
      </c>
    </row>
    <row r="62" spans="1:36" s="51" customFormat="1" x14ac:dyDescent="0.25">
      <c r="A62" s="51" t="s">
        <v>1525</v>
      </c>
      <c r="B62" s="51" t="s">
        <v>1529</v>
      </c>
      <c r="C62" s="51">
        <v>1</v>
      </c>
      <c r="D62" s="51">
        <v>2022</v>
      </c>
      <c r="E62" s="51" t="s">
        <v>273</v>
      </c>
      <c r="F62" s="51" t="s">
        <v>283</v>
      </c>
      <c r="G62" s="51">
        <v>44644</v>
      </c>
      <c r="H62" s="52" t="s">
        <v>1530</v>
      </c>
      <c r="I62" s="51" t="s">
        <v>285</v>
      </c>
      <c r="J62" s="51" t="s">
        <v>286</v>
      </c>
      <c r="K62" s="51" t="s">
        <v>1531</v>
      </c>
      <c r="L62" s="51" t="s">
        <v>288</v>
      </c>
      <c r="M62" s="51" t="s">
        <v>1532</v>
      </c>
      <c r="N62" s="51" t="s">
        <v>1533</v>
      </c>
      <c r="O62" s="51" t="s">
        <v>291</v>
      </c>
      <c r="P62" s="51" t="s">
        <v>291</v>
      </c>
      <c r="Q62" s="51" t="s">
        <v>292</v>
      </c>
      <c r="R62" s="51">
        <v>44652</v>
      </c>
      <c r="S62" s="52">
        <v>44711</v>
      </c>
      <c r="T62" s="52">
        <v>44690</v>
      </c>
      <c r="U62" s="51">
        <v>0</v>
      </c>
      <c r="V62" s="51">
        <v>0</v>
      </c>
      <c r="AD62" s="52">
        <v>44690</v>
      </c>
      <c r="AE62" s="52" t="s">
        <v>1534</v>
      </c>
      <c r="AF62" s="51" t="s">
        <v>1535</v>
      </c>
      <c r="AJ62" s="51" t="s">
        <v>82</v>
      </c>
    </row>
    <row r="63" spans="1:36" s="51" customFormat="1" x14ac:dyDescent="0.25">
      <c r="A63" s="51" t="s">
        <v>1525</v>
      </c>
      <c r="B63" s="51" t="s">
        <v>1536</v>
      </c>
      <c r="C63" s="51">
        <v>1</v>
      </c>
      <c r="D63" s="51">
        <v>2022</v>
      </c>
      <c r="E63" s="51" t="s">
        <v>273</v>
      </c>
      <c r="F63" s="51" t="s">
        <v>283</v>
      </c>
      <c r="G63" s="51">
        <v>44644</v>
      </c>
      <c r="H63" s="51" t="s">
        <v>1537</v>
      </c>
      <c r="I63" s="52" t="s">
        <v>285</v>
      </c>
      <c r="J63" s="51" t="s">
        <v>286</v>
      </c>
      <c r="K63" s="51" t="s">
        <v>1538</v>
      </c>
      <c r="L63" s="51" t="s">
        <v>288</v>
      </c>
      <c r="M63" s="51" t="s">
        <v>289</v>
      </c>
      <c r="N63" s="51" t="s">
        <v>290</v>
      </c>
      <c r="O63" s="51" t="s">
        <v>291</v>
      </c>
      <c r="P63" s="51" t="s">
        <v>291</v>
      </c>
      <c r="Q63" s="51" t="s">
        <v>292</v>
      </c>
      <c r="R63" s="51">
        <v>44652</v>
      </c>
      <c r="S63" s="51">
        <v>44711</v>
      </c>
      <c r="T63" s="52">
        <v>44690</v>
      </c>
      <c r="U63" s="51">
        <v>0</v>
      </c>
      <c r="V63" s="51">
        <v>0</v>
      </c>
      <c r="AD63" s="52">
        <v>44690</v>
      </c>
      <c r="AE63" s="52" t="s">
        <v>1534</v>
      </c>
      <c r="AF63" s="52" t="s">
        <v>1539</v>
      </c>
      <c r="AJ63" s="51" t="s">
        <v>82</v>
      </c>
    </row>
    <row r="64" spans="1:36" s="51" customFormat="1" ht="13" x14ac:dyDescent="0.3">
      <c r="A64" s="51" t="s">
        <v>1525</v>
      </c>
      <c r="B64" s="51" t="s">
        <v>1540</v>
      </c>
      <c r="C64" s="51">
        <v>1</v>
      </c>
      <c r="D64" s="51">
        <v>2021</v>
      </c>
      <c r="E64" s="51" t="s">
        <v>1541</v>
      </c>
      <c r="F64" s="51" t="s">
        <v>96</v>
      </c>
      <c r="G64" s="51">
        <v>44494</v>
      </c>
      <c r="H64" s="51" t="s">
        <v>1542</v>
      </c>
      <c r="I64" s="51" t="s">
        <v>65</v>
      </c>
      <c r="J64" s="52" t="s">
        <v>1543</v>
      </c>
      <c r="K64" s="51" t="s">
        <v>1544</v>
      </c>
      <c r="L64" s="51" t="s">
        <v>68</v>
      </c>
      <c r="M64" s="51" t="s">
        <v>1545</v>
      </c>
      <c r="N64" s="51">
        <v>1</v>
      </c>
      <c r="O64" s="51" t="s">
        <v>38</v>
      </c>
      <c r="P64" s="51" t="s">
        <v>38</v>
      </c>
      <c r="Q64" s="51" t="s">
        <v>38</v>
      </c>
      <c r="R64" s="51">
        <v>44531</v>
      </c>
      <c r="S64" s="51">
        <v>44711</v>
      </c>
      <c r="T64" s="51">
        <v>44720</v>
      </c>
      <c r="U64" s="51">
        <v>0</v>
      </c>
      <c r="V64" s="51">
        <v>0</v>
      </c>
      <c r="AD64" s="51">
        <v>44720</v>
      </c>
      <c r="AE64" s="52" t="s">
        <v>1546</v>
      </c>
      <c r="AF64" s="52" t="s">
        <v>1547</v>
      </c>
      <c r="AJ64" s="52" t="s">
        <v>82</v>
      </c>
    </row>
    <row r="65" spans="1:36" s="51" customFormat="1" x14ac:dyDescent="0.25">
      <c r="A65" s="47" t="s">
        <v>1548</v>
      </c>
      <c r="B65" s="47" t="s">
        <v>1549</v>
      </c>
      <c r="C65" s="47">
        <v>2</v>
      </c>
      <c r="D65" s="47">
        <v>2020</v>
      </c>
      <c r="E65" s="47" t="s">
        <v>30</v>
      </c>
      <c r="F65" s="47" t="s">
        <v>1550</v>
      </c>
      <c r="G65" s="47">
        <v>44098</v>
      </c>
      <c r="H65" s="48" t="s">
        <v>1551</v>
      </c>
      <c r="I65" s="47" t="s">
        <v>1552</v>
      </c>
      <c r="J65" s="47" t="s">
        <v>1553</v>
      </c>
      <c r="K65" s="47" t="s">
        <v>1554</v>
      </c>
      <c r="L65" s="47" t="s">
        <v>36</v>
      </c>
      <c r="M65" s="47" t="s">
        <v>1555</v>
      </c>
      <c r="N65" s="47" t="s">
        <v>1556</v>
      </c>
      <c r="O65" s="47" t="s">
        <v>176</v>
      </c>
      <c r="P65" s="47" t="s">
        <v>177</v>
      </c>
      <c r="Q65" s="47" t="s">
        <v>1557</v>
      </c>
      <c r="R65" s="47">
        <v>44105</v>
      </c>
      <c r="S65" s="48">
        <v>44742</v>
      </c>
      <c r="T65" s="48">
        <v>44750</v>
      </c>
      <c r="U65" s="47">
        <v>1</v>
      </c>
      <c r="V65" s="47">
        <v>1</v>
      </c>
      <c r="Z65" s="47"/>
      <c r="AD65" s="48">
        <v>44750</v>
      </c>
      <c r="AE65" s="48" t="s">
        <v>1280</v>
      </c>
      <c r="AF65" s="47" t="s">
        <v>1558</v>
      </c>
      <c r="AJ65" s="47" t="s">
        <v>82</v>
      </c>
    </row>
    <row r="66" spans="1:36" s="51" customFormat="1" x14ac:dyDescent="0.25">
      <c r="A66" s="47" t="s">
        <v>1548</v>
      </c>
      <c r="B66" s="47" t="s">
        <v>1559</v>
      </c>
      <c r="C66" s="47">
        <v>1</v>
      </c>
      <c r="D66" s="47">
        <v>2021</v>
      </c>
      <c r="E66" s="47" t="s">
        <v>30</v>
      </c>
      <c r="F66" s="47" t="s">
        <v>1234</v>
      </c>
      <c r="G66" s="47">
        <v>44322</v>
      </c>
      <c r="H66" s="48" t="s">
        <v>1560</v>
      </c>
      <c r="I66" s="47" t="s">
        <v>1561</v>
      </c>
      <c r="J66" s="47" t="s">
        <v>1562</v>
      </c>
      <c r="K66" s="47" t="s">
        <v>1563</v>
      </c>
      <c r="L66" s="47" t="s">
        <v>36</v>
      </c>
      <c r="M66" s="47" t="s">
        <v>1564</v>
      </c>
      <c r="N66" s="47">
        <v>12</v>
      </c>
      <c r="O66" s="47" t="s">
        <v>176</v>
      </c>
      <c r="P66" s="47" t="s">
        <v>177</v>
      </c>
      <c r="Q66" s="47" t="s">
        <v>1565</v>
      </c>
      <c r="R66" s="47">
        <v>44348</v>
      </c>
      <c r="S66" s="48">
        <v>44713</v>
      </c>
      <c r="T66" s="48">
        <v>44750</v>
      </c>
      <c r="U66" s="47">
        <v>0</v>
      </c>
      <c r="V66" s="47">
        <v>0</v>
      </c>
      <c r="Z66" s="47"/>
      <c r="AD66" s="48">
        <v>44750</v>
      </c>
      <c r="AE66" s="48" t="s">
        <v>1280</v>
      </c>
      <c r="AF66" s="47" t="s">
        <v>1566</v>
      </c>
      <c r="AJ66" s="47" t="s">
        <v>82</v>
      </c>
    </row>
    <row r="67" spans="1:36" s="51" customFormat="1" x14ac:dyDescent="0.25">
      <c r="A67" s="47" t="s">
        <v>1548</v>
      </c>
      <c r="B67" s="47" t="s">
        <v>1567</v>
      </c>
      <c r="C67" s="47">
        <v>9</v>
      </c>
      <c r="D67" s="47">
        <v>2021</v>
      </c>
      <c r="E67" s="47" t="s">
        <v>180</v>
      </c>
      <c r="F67" s="47" t="s">
        <v>54</v>
      </c>
      <c r="G67" s="47">
        <v>44354</v>
      </c>
      <c r="H67" s="48" t="s">
        <v>1568</v>
      </c>
      <c r="I67" s="47" t="s">
        <v>471</v>
      </c>
      <c r="J67" s="47" t="s">
        <v>1569</v>
      </c>
      <c r="K67" s="47" t="s">
        <v>1570</v>
      </c>
      <c r="L67" s="47" t="s">
        <v>36</v>
      </c>
      <c r="M67" s="47" t="s">
        <v>1571</v>
      </c>
      <c r="N67" s="47">
        <v>1</v>
      </c>
      <c r="O67" s="47" t="s">
        <v>113</v>
      </c>
      <c r="P67" s="47" t="s">
        <v>168</v>
      </c>
      <c r="Q67" s="47" t="s">
        <v>627</v>
      </c>
      <c r="R67" s="47">
        <v>44362</v>
      </c>
      <c r="S67" s="48">
        <v>44726</v>
      </c>
      <c r="T67" s="48">
        <v>44747</v>
      </c>
      <c r="U67" s="47">
        <v>2</v>
      </c>
      <c r="V67" s="47">
        <v>0</v>
      </c>
      <c r="Z67" s="47"/>
      <c r="AD67" s="48">
        <v>44747</v>
      </c>
      <c r="AE67" s="48" t="s">
        <v>1186</v>
      </c>
      <c r="AF67" s="47" t="s">
        <v>1572</v>
      </c>
      <c r="AJ67" s="47" t="s">
        <v>82</v>
      </c>
    </row>
    <row r="68" spans="1:36" s="51" customFormat="1" x14ac:dyDescent="0.25">
      <c r="A68" s="47" t="s">
        <v>1548</v>
      </c>
      <c r="B68" s="47" t="s">
        <v>1573</v>
      </c>
      <c r="C68" s="47">
        <v>1</v>
      </c>
      <c r="D68" s="47">
        <v>2021</v>
      </c>
      <c r="E68" s="47" t="s">
        <v>95</v>
      </c>
      <c r="F68" s="47" t="s">
        <v>1330</v>
      </c>
      <c r="G68" s="47">
        <v>44337</v>
      </c>
      <c r="H68" s="48" t="s">
        <v>1574</v>
      </c>
      <c r="I68" s="47" t="s">
        <v>1208</v>
      </c>
      <c r="J68" s="47" t="s">
        <v>1575</v>
      </c>
      <c r="K68" s="47" t="s">
        <v>1576</v>
      </c>
      <c r="L68" s="47" t="s">
        <v>288</v>
      </c>
      <c r="M68" s="47" t="s">
        <v>1334</v>
      </c>
      <c r="N68" s="47" t="s">
        <v>1577</v>
      </c>
      <c r="O68" s="47" t="s">
        <v>102</v>
      </c>
      <c r="P68" s="47" t="s">
        <v>103</v>
      </c>
      <c r="Q68" s="47" t="s">
        <v>1247</v>
      </c>
      <c r="R68" s="47">
        <v>44362</v>
      </c>
      <c r="S68" s="48">
        <v>44725</v>
      </c>
      <c r="T68" s="48">
        <v>44750</v>
      </c>
      <c r="U68" s="47">
        <v>0</v>
      </c>
      <c r="V68" s="47">
        <v>0</v>
      </c>
      <c r="Z68" s="47"/>
      <c r="AD68" s="48">
        <v>44750</v>
      </c>
      <c r="AE68" s="48" t="s">
        <v>1212</v>
      </c>
      <c r="AF68" s="47" t="s">
        <v>1578</v>
      </c>
      <c r="AJ68" s="47" t="s">
        <v>82</v>
      </c>
    </row>
    <row r="69" spans="1:36" s="51" customFormat="1" x14ac:dyDescent="0.25">
      <c r="A69" s="47" t="s">
        <v>1548</v>
      </c>
      <c r="B69" s="47" t="s">
        <v>1579</v>
      </c>
      <c r="C69" s="47">
        <v>1</v>
      </c>
      <c r="D69" s="47">
        <v>2021</v>
      </c>
      <c r="E69" s="47" t="s">
        <v>95</v>
      </c>
      <c r="F69" s="47" t="s">
        <v>1330</v>
      </c>
      <c r="G69" s="47">
        <v>44337</v>
      </c>
      <c r="H69" s="48" t="s">
        <v>1580</v>
      </c>
      <c r="I69" s="47" t="s">
        <v>1208</v>
      </c>
      <c r="J69" s="47" t="s">
        <v>1581</v>
      </c>
      <c r="K69" s="47" t="s">
        <v>1582</v>
      </c>
      <c r="L69" s="47" t="s">
        <v>288</v>
      </c>
      <c r="M69" s="47" t="s">
        <v>1334</v>
      </c>
      <c r="N69" s="47" t="s">
        <v>1335</v>
      </c>
      <c r="O69" s="47" t="s">
        <v>102</v>
      </c>
      <c r="P69" s="47" t="s">
        <v>103</v>
      </c>
      <c r="Q69" s="47" t="s">
        <v>1247</v>
      </c>
      <c r="R69" s="47">
        <v>44362</v>
      </c>
      <c r="S69" s="48">
        <v>44725</v>
      </c>
      <c r="T69" s="48">
        <v>44750</v>
      </c>
      <c r="U69" s="47">
        <v>0</v>
      </c>
      <c r="V69" s="47">
        <v>0</v>
      </c>
      <c r="Z69" s="47"/>
      <c r="AD69" s="48">
        <v>44750</v>
      </c>
      <c r="AE69" s="48" t="s">
        <v>1212</v>
      </c>
      <c r="AF69" s="47" t="s">
        <v>1583</v>
      </c>
      <c r="AJ69" s="47" t="s">
        <v>82</v>
      </c>
    </row>
    <row r="70" spans="1:36" s="51" customFormat="1" x14ac:dyDescent="0.25">
      <c r="A70" s="47" t="s">
        <v>1548</v>
      </c>
      <c r="B70" s="47" t="s">
        <v>1584</v>
      </c>
      <c r="C70" s="47">
        <v>1</v>
      </c>
      <c r="D70" s="47">
        <v>2021</v>
      </c>
      <c r="E70" s="47" t="s">
        <v>95</v>
      </c>
      <c r="F70" s="47" t="s">
        <v>1330</v>
      </c>
      <c r="G70" s="47">
        <v>44337</v>
      </c>
      <c r="H70" s="48" t="s">
        <v>1585</v>
      </c>
      <c r="I70" s="47" t="s">
        <v>560</v>
      </c>
      <c r="J70" s="47" t="s">
        <v>1586</v>
      </c>
      <c r="K70" s="47" t="s">
        <v>1587</v>
      </c>
      <c r="L70" s="47" t="s">
        <v>288</v>
      </c>
      <c r="M70" s="47" t="s">
        <v>1334</v>
      </c>
      <c r="N70" s="47" t="s">
        <v>1588</v>
      </c>
      <c r="O70" s="47" t="s">
        <v>102</v>
      </c>
      <c r="P70" s="47" t="s">
        <v>103</v>
      </c>
      <c r="Q70" s="47" t="s">
        <v>1247</v>
      </c>
      <c r="R70" s="47">
        <v>44362</v>
      </c>
      <c r="S70" s="48">
        <v>44726</v>
      </c>
      <c r="T70" s="48">
        <v>44750</v>
      </c>
      <c r="U70" s="47">
        <v>0</v>
      </c>
      <c r="V70" s="47">
        <v>0</v>
      </c>
      <c r="Z70" s="47"/>
      <c r="AD70" s="48">
        <v>44750</v>
      </c>
      <c r="AE70" s="48" t="s">
        <v>1212</v>
      </c>
      <c r="AF70" s="47" t="s">
        <v>1589</v>
      </c>
      <c r="AJ70" s="47" t="s">
        <v>82</v>
      </c>
    </row>
    <row r="71" spans="1:36" s="51" customFormat="1" x14ac:dyDescent="0.25">
      <c r="A71" s="47" t="s">
        <v>1548</v>
      </c>
      <c r="B71" s="47" t="s">
        <v>1590</v>
      </c>
      <c r="C71" s="47">
        <v>1</v>
      </c>
      <c r="D71" s="47">
        <v>2021</v>
      </c>
      <c r="E71" s="47" t="s">
        <v>95</v>
      </c>
      <c r="F71" s="47" t="s">
        <v>1330</v>
      </c>
      <c r="G71" s="47">
        <v>44337</v>
      </c>
      <c r="H71" s="48" t="s">
        <v>1591</v>
      </c>
      <c r="I71" s="47" t="s">
        <v>1208</v>
      </c>
      <c r="J71" s="47" t="s">
        <v>1592</v>
      </c>
      <c r="K71" s="47" t="s">
        <v>1593</v>
      </c>
      <c r="L71" s="47" t="s">
        <v>68</v>
      </c>
      <c r="M71" s="47" t="s">
        <v>1334</v>
      </c>
      <c r="N71" s="47" t="s">
        <v>1588</v>
      </c>
      <c r="O71" s="47" t="s">
        <v>102</v>
      </c>
      <c r="P71" s="47" t="s">
        <v>103</v>
      </c>
      <c r="Q71" s="47" t="s">
        <v>1247</v>
      </c>
      <c r="R71" s="47">
        <v>44362</v>
      </c>
      <c r="S71" s="48">
        <v>44726</v>
      </c>
      <c r="T71" s="48">
        <v>44750</v>
      </c>
      <c r="U71" s="47">
        <v>0</v>
      </c>
      <c r="V71" s="47">
        <v>0</v>
      </c>
      <c r="Z71" s="47"/>
      <c r="AD71" s="48">
        <v>44750</v>
      </c>
      <c r="AE71" s="48" t="s">
        <v>1212</v>
      </c>
      <c r="AF71" s="47" t="s">
        <v>1594</v>
      </c>
      <c r="AJ71" s="47" t="s">
        <v>82</v>
      </c>
    </row>
    <row r="72" spans="1:36" s="51" customFormat="1" x14ac:dyDescent="0.25">
      <c r="A72" s="47" t="s">
        <v>1548</v>
      </c>
      <c r="B72" s="47" t="s">
        <v>105</v>
      </c>
      <c r="C72" s="47">
        <v>1</v>
      </c>
      <c r="D72" s="47">
        <v>2021</v>
      </c>
      <c r="E72" s="47" t="s">
        <v>106</v>
      </c>
      <c r="F72" s="47" t="s">
        <v>107</v>
      </c>
      <c r="G72" s="47">
        <v>44440</v>
      </c>
      <c r="H72" s="48" t="s">
        <v>108</v>
      </c>
      <c r="I72" s="47" t="s">
        <v>109</v>
      </c>
      <c r="J72" s="47" t="s">
        <v>110</v>
      </c>
      <c r="K72" s="47" t="s">
        <v>1595</v>
      </c>
      <c r="L72" s="47" t="s">
        <v>68</v>
      </c>
      <c r="M72" s="47" t="s">
        <v>1596</v>
      </c>
      <c r="N72" s="47">
        <v>1</v>
      </c>
      <c r="O72" s="47" t="s">
        <v>113</v>
      </c>
      <c r="P72" s="47" t="s">
        <v>114</v>
      </c>
      <c r="Q72" s="47" t="s">
        <v>115</v>
      </c>
      <c r="R72" s="47">
        <v>44593</v>
      </c>
      <c r="S72" s="48">
        <v>44742</v>
      </c>
      <c r="T72" s="48">
        <v>44753</v>
      </c>
      <c r="U72" s="47">
        <v>0</v>
      </c>
      <c r="V72" s="47">
        <v>0</v>
      </c>
      <c r="Z72" s="47"/>
      <c r="AD72" s="48">
        <v>44753</v>
      </c>
      <c r="AE72" s="48" t="s">
        <v>1186</v>
      </c>
      <c r="AF72" s="47" t="s">
        <v>1597</v>
      </c>
      <c r="AJ72" s="47" t="s">
        <v>82</v>
      </c>
    </row>
    <row r="73" spans="1:36" s="51" customFormat="1" x14ac:dyDescent="0.25">
      <c r="A73" s="47" t="s">
        <v>1548</v>
      </c>
      <c r="B73" s="47" t="s">
        <v>125</v>
      </c>
      <c r="C73" s="47">
        <v>1</v>
      </c>
      <c r="D73" s="47">
        <v>2021</v>
      </c>
      <c r="E73" s="47" t="s">
        <v>106</v>
      </c>
      <c r="F73" s="47" t="s">
        <v>107</v>
      </c>
      <c r="G73" s="47">
        <v>44440</v>
      </c>
      <c r="H73" s="48" t="s">
        <v>126</v>
      </c>
      <c r="I73" s="47" t="s">
        <v>109</v>
      </c>
      <c r="J73" s="47" t="s">
        <v>127</v>
      </c>
      <c r="K73" s="47" t="s">
        <v>1598</v>
      </c>
      <c r="L73" s="47" t="s">
        <v>68</v>
      </c>
      <c r="M73" s="47" t="s">
        <v>1599</v>
      </c>
      <c r="N73" s="47">
        <v>1</v>
      </c>
      <c r="O73" s="47" t="s">
        <v>113</v>
      </c>
      <c r="P73" s="47" t="s">
        <v>114</v>
      </c>
      <c r="Q73" s="47" t="s">
        <v>115</v>
      </c>
      <c r="R73" s="47">
        <v>44562</v>
      </c>
      <c r="S73" s="48">
        <v>44742</v>
      </c>
      <c r="T73" s="48">
        <v>44753</v>
      </c>
      <c r="U73" s="47">
        <v>0</v>
      </c>
      <c r="V73" s="47">
        <v>0</v>
      </c>
      <c r="Z73" s="47"/>
      <c r="AD73" s="48">
        <v>44753</v>
      </c>
      <c r="AE73" s="48" t="s">
        <v>1186</v>
      </c>
      <c r="AF73" s="47" t="s">
        <v>1600</v>
      </c>
      <c r="AJ73" s="47" t="s">
        <v>82</v>
      </c>
    </row>
    <row r="74" spans="1:36" s="51" customFormat="1" x14ac:dyDescent="0.25">
      <c r="A74" s="47" t="s">
        <v>1548</v>
      </c>
      <c r="B74" s="47" t="s">
        <v>1601</v>
      </c>
      <c r="C74" s="47">
        <v>1</v>
      </c>
      <c r="D74" s="47">
        <v>2021</v>
      </c>
      <c r="E74" s="47" t="s">
        <v>106</v>
      </c>
      <c r="F74" s="47" t="s">
        <v>107</v>
      </c>
      <c r="G74" s="47">
        <v>44440</v>
      </c>
      <c r="H74" s="48" t="s">
        <v>1602</v>
      </c>
      <c r="I74" s="47" t="s">
        <v>109</v>
      </c>
      <c r="J74" s="47" t="s">
        <v>1603</v>
      </c>
      <c r="K74" s="47" t="s">
        <v>1604</v>
      </c>
      <c r="L74" s="47" t="s">
        <v>68</v>
      </c>
      <c r="M74" s="47" t="s">
        <v>1605</v>
      </c>
      <c r="N74" s="47">
        <v>1</v>
      </c>
      <c r="O74" s="47" t="s">
        <v>113</v>
      </c>
      <c r="P74" s="47" t="s">
        <v>114</v>
      </c>
      <c r="Q74" s="47" t="s">
        <v>115</v>
      </c>
      <c r="R74" s="47">
        <v>44562</v>
      </c>
      <c r="S74" s="48">
        <v>44742</v>
      </c>
      <c r="T74" s="48">
        <v>44747</v>
      </c>
      <c r="U74" s="47">
        <v>0</v>
      </c>
      <c r="V74" s="47">
        <v>0</v>
      </c>
      <c r="Z74" s="47"/>
      <c r="AD74" s="48">
        <v>44747</v>
      </c>
      <c r="AE74" s="48" t="s">
        <v>1186</v>
      </c>
      <c r="AF74" s="47" t="s">
        <v>1606</v>
      </c>
      <c r="AJ74" s="47" t="s">
        <v>82</v>
      </c>
    </row>
    <row r="75" spans="1:36" s="51" customFormat="1" x14ac:dyDescent="0.25">
      <c r="A75" s="47" t="s">
        <v>1548</v>
      </c>
      <c r="B75" s="47" t="s">
        <v>1607</v>
      </c>
      <c r="C75" s="47">
        <v>1</v>
      </c>
      <c r="D75" s="47">
        <v>2021</v>
      </c>
      <c r="E75" s="47" t="s">
        <v>106</v>
      </c>
      <c r="F75" s="47" t="s">
        <v>162</v>
      </c>
      <c r="G75" s="47">
        <v>44495</v>
      </c>
      <c r="H75" s="48" t="s">
        <v>1608</v>
      </c>
      <c r="I75" s="47" t="s">
        <v>1609</v>
      </c>
      <c r="J75" s="47" t="s">
        <v>1610</v>
      </c>
      <c r="K75" s="47" t="s">
        <v>1611</v>
      </c>
      <c r="L75" s="47" t="s">
        <v>174</v>
      </c>
      <c r="M75" s="47" t="s">
        <v>1612</v>
      </c>
      <c r="N75" s="47">
        <v>2</v>
      </c>
      <c r="O75" s="47" t="s">
        <v>113</v>
      </c>
      <c r="P75" s="47" t="s">
        <v>114</v>
      </c>
      <c r="Q75" s="47" t="s">
        <v>556</v>
      </c>
      <c r="R75" s="47">
        <v>44504</v>
      </c>
      <c r="S75" s="48">
        <v>44742</v>
      </c>
      <c r="T75" s="48">
        <v>44747</v>
      </c>
      <c r="U75" s="47">
        <v>0</v>
      </c>
      <c r="V75" s="47">
        <v>0</v>
      </c>
      <c r="Z75" s="47"/>
      <c r="AD75" s="48">
        <v>44747</v>
      </c>
      <c r="AE75" s="48" t="s">
        <v>1186</v>
      </c>
      <c r="AF75" s="47" t="s">
        <v>1613</v>
      </c>
      <c r="AJ75" s="47" t="s">
        <v>82</v>
      </c>
    </row>
    <row r="76" spans="1:36" s="51" customFormat="1" x14ac:dyDescent="0.25">
      <c r="A76" s="47" t="s">
        <v>1548</v>
      </c>
      <c r="B76" s="47" t="s">
        <v>1614</v>
      </c>
      <c r="C76" s="47">
        <v>2</v>
      </c>
      <c r="D76" s="47">
        <v>2021</v>
      </c>
      <c r="E76" s="47" t="s">
        <v>161</v>
      </c>
      <c r="F76" s="47" t="s">
        <v>162</v>
      </c>
      <c r="G76" s="47">
        <v>44495</v>
      </c>
      <c r="H76" s="48" t="s">
        <v>1615</v>
      </c>
      <c r="I76" s="47" t="s">
        <v>164</v>
      </c>
      <c r="J76" s="47" t="s">
        <v>1616</v>
      </c>
      <c r="K76" s="47" t="s">
        <v>1617</v>
      </c>
      <c r="L76" s="47" t="s">
        <v>36</v>
      </c>
      <c r="M76" s="47" t="s">
        <v>1618</v>
      </c>
      <c r="N76" s="47">
        <v>2</v>
      </c>
      <c r="O76" s="47" t="s">
        <v>113</v>
      </c>
      <c r="P76" s="47" t="s">
        <v>168</v>
      </c>
      <c r="Q76" s="47" t="s">
        <v>169</v>
      </c>
      <c r="R76" s="47">
        <v>44504</v>
      </c>
      <c r="S76" s="48">
        <v>44742</v>
      </c>
      <c r="T76" s="48">
        <v>44753</v>
      </c>
      <c r="U76" s="47">
        <v>0</v>
      </c>
      <c r="V76" s="47">
        <v>0</v>
      </c>
      <c r="Z76" s="47"/>
      <c r="AD76" s="48">
        <v>44753</v>
      </c>
      <c r="AE76" s="48" t="s">
        <v>1186</v>
      </c>
      <c r="AF76" s="47" t="s">
        <v>1619</v>
      </c>
      <c r="AJ76" s="47" t="s">
        <v>82</v>
      </c>
    </row>
    <row r="77" spans="1:36" s="51" customFormat="1" x14ac:dyDescent="0.25">
      <c r="A77" s="47" t="s">
        <v>1548</v>
      </c>
      <c r="B77" s="47" t="s">
        <v>208</v>
      </c>
      <c r="C77" s="47">
        <v>1</v>
      </c>
      <c r="D77" s="47">
        <v>2021</v>
      </c>
      <c r="E77" s="47" t="s">
        <v>30</v>
      </c>
      <c r="F77" s="47" t="s">
        <v>186</v>
      </c>
      <c r="G77" s="47">
        <v>44523</v>
      </c>
      <c r="H77" s="48" t="s">
        <v>209</v>
      </c>
      <c r="I77" s="47" t="s">
        <v>188</v>
      </c>
      <c r="J77" s="47" t="s">
        <v>1620</v>
      </c>
      <c r="K77" s="47" t="s">
        <v>1621</v>
      </c>
      <c r="L77" s="47" t="s">
        <v>212</v>
      </c>
      <c r="M77" s="47" t="s">
        <v>1622</v>
      </c>
      <c r="N77" s="47">
        <v>2</v>
      </c>
      <c r="O77" s="47" t="s">
        <v>176</v>
      </c>
      <c r="P77" s="47" t="s">
        <v>177</v>
      </c>
      <c r="Q77" s="47" t="s">
        <v>195</v>
      </c>
      <c r="R77" s="47">
        <v>44545</v>
      </c>
      <c r="S77" s="48">
        <v>44895</v>
      </c>
      <c r="T77" s="48">
        <v>44750</v>
      </c>
      <c r="U77" s="47">
        <v>0</v>
      </c>
      <c r="V77" s="47">
        <v>0</v>
      </c>
      <c r="Z77" s="47"/>
      <c r="AD77" s="48">
        <v>44750</v>
      </c>
      <c r="AE77" s="48" t="s">
        <v>1280</v>
      </c>
      <c r="AF77" s="47" t="s">
        <v>1623</v>
      </c>
      <c r="AJ77" s="47" t="s">
        <v>82</v>
      </c>
    </row>
    <row r="78" spans="1:36" s="51" customFormat="1" x14ac:dyDescent="0.25">
      <c r="A78" s="47" t="s">
        <v>1548</v>
      </c>
      <c r="B78" s="47" t="s">
        <v>1624</v>
      </c>
      <c r="C78" s="47">
        <v>1</v>
      </c>
      <c r="D78" s="47">
        <v>2021</v>
      </c>
      <c r="E78" s="47" t="s">
        <v>1286</v>
      </c>
      <c r="F78" s="47" t="s">
        <v>1287</v>
      </c>
      <c r="G78" s="47">
        <v>44524</v>
      </c>
      <c r="H78" s="48" t="s">
        <v>1625</v>
      </c>
      <c r="I78" s="47" t="s">
        <v>1289</v>
      </c>
      <c r="J78" s="47" t="s">
        <v>1626</v>
      </c>
      <c r="K78" s="47" t="s">
        <v>1627</v>
      </c>
      <c r="L78" s="47" t="s">
        <v>430</v>
      </c>
      <c r="M78" s="47" t="s">
        <v>1628</v>
      </c>
      <c r="N78" s="47" t="s">
        <v>1629</v>
      </c>
      <c r="O78" s="47" t="s">
        <v>113</v>
      </c>
      <c r="P78" s="47" t="s">
        <v>113</v>
      </c>
      <c r="Q78" s="47" t="s">
        <v>1294</v>
      </c>
      <c r="R78" s="47">
        <v>44902</v>
      </c>
      <c r="S78" s="48">
        <v>44742</v>
      </c>
      <c r="T78" s="48">
        <v>44747</v>
      </c>
      <c r="U78" s="47">
        <v>0</v>
      </c>
      <c r="V78" s="47">
        <v>0</v>
      </c>
      <c r="Z78" s="47"/>
      <c r="AD78" s="48">
        <v>44747</v>
      </c>
      <c r="AE78" s="48" t="s">
        <v>1186</v>
      </c>
      <c r="AF78" s="47" t="s">
        <v>1630</v>
      </c>
      <c r="AJ78" s="47" t="s">
        <v>82</v>
      </c>
    </row>
    <row r="79" spans="1:36" s="51" customFormat="1" x14ac:dyDescent="0.25">
      <c r="A79" s="47" t="s">
        <v>1548</v>
      </c>
      <c r="B79" s="47" t="s">
        <v>1631</v>
      </c>
      <c r="C79" s="47">
        <v>1</v>
      </c>
      <c r="D79" s="47">
        <v>2021</v>
      </c>
      <c r="E79" s="47" t="s">
        <v>1632</v>
      </c>
      <c r="F79" s="47" t="s">
        <v>1633</v>
      </c>
      <c r="G79" s="47">
        <v>44550</v>
      </c>
      <c r="H79" s="48" t="s">
        <v>1634</v>
      </c>
      <c r="I79" s="47" t="s">
        <v>244</v>
      </c>
      <c r="J79" s="47" t="s">
        <v>1635</v>
      </c>
      <c r="K79" s="47" t="s">
        <v>1636</v>
      </c>
      <c r="L79" s="47" t="s">
        <v>48</v>
      </c>
      <c r="M79" s="47" t="s">
        <v>1637</v>
      </c>
      <c r="N79" s="47">
        <v>1</v>
      </c>
      <c r="O79" s="47" t="s">
        <v>1638</v>
      </c>
      <c r="P79" s="47" t="s">
        <v>1638</v>
      </c>
      <c r="Q79" s="47" t="s">
        <v>549</v>
      </c>
      <c r="R79" s="47">
        <v>44564</v>
      </c>
      <c r="S79" s="48">
        <v>44742</v>
      </c>
      <c r="T79" s="48">
        <v>44742</v>
      </c>
      <c r="U79" s="47">
        <v>0</v>
      </c>
      <c r="V79" s="47">
        <v>0</v>
      </c>
      <c r="Z79" s="47"/>
      <c r="AD79" s="48">
        <v>44742</v>
      </c>
      <c r="AE79" s="48" t="s">
        <v>1534</v>
      </c>
      <c r="AF79" s="47" t="s">
        <v>1639</v>
      </c>
      <c r="AJ79" s="47" t="s">
        <v>82</v>
      </c>
    </row>
    <row r="80" spans="1:36" s="51" customFormat="1" x14ac:dyDescent="0.25">
      <c r="A80" s="47" t="s">
        <v>1548</v>
      </c>
      <c r="B80" s="47" t="s">
        <v>1317</v>
      </c>
      <c r="C80" s="47">
        <v>3</v>
      </c>
      <c r="D80" s="47">
        <v>2021</v>
      </c>
      <c r="E80" s="47" t="s">
        <v>106</v>
      </c>
      <c r="F80" s="47" t="s">
        <v>1319</v>
      </c>
      <c r="G80" s="47">
        <v>44533</v>
      </c>
      <c r="H80" s="48" t="s">
        <v>1432</v>
      </c>
      <c r="I80" s="47" t="s">
        <v>1412</v>
      </c>
      <c r="J80" s="47" t="s">
        <v>1433</v>
      </c>
      <c r="K80" s="47" t="s">
        <v>1640</v>
      </c>
      <c r="L80" s="47" t="s">
        <v>48</v>
      </c>
      <c r="M80" s="47" t="s">
        <v>1641</v>
      </c>
      <c r="N80" s="47">
        <v>1</v>
      </c>
      <c r="O80" s="47" t="s">
        <v>113</v>
      </c>
      <c r="P80" s="47" t="s">
        <v>114</v>
      </c>
      <c r="Q80" s="47" t="s">
        <v>1417</v>
      </c>
      <c r="R80" s="47">
        <v>44564</v>
      </c>
      <c r="S80" s="48">
        <v>44773</v>
      </c>
      <c r="T80" s="48">
        <v>44747</v>
      </c>
      <c r="U80" s="47">
        <v>0</v>
      </c>
      <c r="V80" s="47">
        <v>0</v>
      </c>
      <c r="Z80" s="47"/>
      <c r="AD80" s="48">
        <v>44747</v>
      </c>
      <c r="AE80" s="48" t="s">
        <v>1186</v>
      </c>
      <c r="AF80" s="47" t="s">
        <v>1642</v>
      </c>
      <c r="AJ80" s="47" t="s">
        <v>82</v>
      </c>
    </row>
    <row r="81" spans="1:36" s="51" customFormat="1" x14ac:dyDescent="0.25">
      <c r="A81" s="47" t="s">
        <v>1548</v>
      </c>
      <c r="B81" s="47" t="s">
        <v>1317</v>
      </c>
      <c r="C81" s="47">
        <v>6</v>
      </c>
      <c r="D81" s="47">
        <v>2021</v>
      </c>
      <c r="E81" s="47" t="s">
        <v>1501</v>
      </c>
      <c r="F81" s="47" t="s">
        <v>1319</v>
      </c>
      <c r="G81" s="47">
        <v>44533</v>
      </c>
      <c r="H81" s="48" t="s">
        <v>1643</v>
      </c>
      <c r="I81" s="47" t="s">
        <v>1412</v>
      </c>
      <c r="J81" s="47" t="s">
        <v>1644</v>
      </c>
      <c r="K81" s="47" t="s">
        <v>1645</v>
      </c>
      <c r="L81" s="47" t="s">
        <v>36</v>
      </c>
      <c r="M81" s="47" t="s">
        <v>1646</v>
      </c>
      <c r="N81" s="47">
        <v>1</v>
      </c>
      <c r="O81" s="47" t="s">
        <v>113</v>
      </c>
      <c r="P81" s="47" t="s">
        <v>168</v>
      </c>
      <c r="Q81" s="47" t="s">
        <v>1647</v>
      </c>
      <c r="R81" s="47">
        <v>44571</v>
      </c>
      <c r="S81" s="48">
        <v>44773</v>
      </c>
      <c r="T81" s="48">
        <v>44747</v>
      </c>
      <c r="U81" s="47">
        <v>0</v>
      </c>
      <c r="V81" s="47">
        <v>0</v>
      </c>
      <c r="Z81" s="47"/>
      <c r="AD81" s="48">
        <v>44747</v>
      </c>
      <c r="AE81" s="48" t="s">
        <v>1186</v>
      </c>
      <c r="AF81" s="47" t="s">
        <v>1648</v>
      </c>
      <c r="AJ81" s="47" t="s">
        <v>82</v>
      </c>
    </row>
    <row r="82" spans="1:36" s="51" customFormat="1" x14ac:dyDescent="0.25">
      <c r="A82" s="47" t="s">
        <v>1548</v>
      </c>
      <c r="B82" s="47" t="s">
        <v>1649</v>
      </c>
      <c r="C82" s="47">
        <v>1</v>
      </c>
      <c r="D82" s="47">
        <v>2021</v>
      </c>
      <c r="E82" s="47" t="s">
        <v>106</v>
      </c>
      <c r="F82" s="47" t="s">
        <v>1319</v>
      </c>
      <c r="G82" s="47">
        <v>44533</v>
      </c>
      <c r="H82" s="48" t="s">
        <v>1650</v>
      </c>
      <c r="I82" s="47" t="s">
        <v>1412</v>
      </c>
      <c r="J82" s="47" t="s">
        <v>1651</v>
      </c>
      <c r="K82" s="47" t="s">
        <v>1652</v>
      </c>
      <c r="L82" s="47" t="s">
        <v>36</v>
      </c>
      <c r="M82" s="47" t="s">
        <v>1653</v>
      </c>
      <c r="N82" s="47">
        <v>3</v>
      </c>
      <c r="O82" s="47" t="s">
        <v>113</v>
      </c>
      <c r="P82" s="47" t="s">
        <v>114</v>
      </c>
      <c r="Q82" s="47" t="s">
        <v>1417</v>
      </c>
      <c r="R82" s="47">
        <v>44564</v>
      </c>
      <c r="S82" s="48">
        <v>44773</v>
      </c>
      <c r="T82" s="48">
        <v>44747</v>
      </c>
      <c r="U82" s="47">
        <v>0</v>
      </c>
      <c r="V82" s="47">
        <v>0</v>
      </c>
      <c r="Z82" s="47"/>
      <c r="AD82" s="48">
        <v>44747</v>
      </c>
      <c r="AE82" s="48" t="s">
        <v>1186</v>
      </c>
      <c r="AF82" s="47" t="s">
        <v>1654</v>
      </c>
      <c r="AJ82" s="47" t="s">
        <v>82</v>
      </c>
    </row>
    <row r="83" spans="1:36" s="51" customFormat="1" x14ac:dyDescent="0.25">
      <c r="A83" s="47" t="s">
        <v>1548</v>
      </c>
      <c r="B83" s="47" t="s">
        <v>1437</v>
      </c>
      <c r="C83" s="47">
        <v>2</v>
      </c>
      <c r="D83" s="47">
        <v>2021</v>
      </c>
      <c r="E83" s="47" t="s">
        <v>106</v>
      </c>
      <c r="F83" s="47" t="s">
        <v>1319</v>
      </c>
      <c r="G83" s="47">
        <v>44533</v>
      </c>
      <c r="H83" s="48" t="s">
        <v>1655</v>
      </c>
      <c r="I83" s="47" t="s">
        <v>1412</v>
      </c>
      <c r="J83" s="47" t="s">
        <v>1439</v>
      </c>
      <c r="K83" s="47" t="s">
        <v>1656</v>
      </c>
      <c r="L83" s="47" t="s">
        <v>36</v>
      </c>
      <c r="M83" s="47" t="s">
        <v>1657</v>
      </c>
      <c r="N83" s="47">
        <v>1</v>
      </c>
      <c r="O83" s="47" t="s">
        <v>113</v>
      </c>
      <c r="P83" s="47" t="s">
        <v>114</v>
      </c>
      <c r="Q83" s="47" t="s">
        <v>1417</v>
      </c>
      <c r="R83" s="47">
        <v>44564</v>
      </c>
      <c r="S83" s="48">
        <v>44773</v>
      </c>
      <c r="T83" s="48">
        <v>44747</v>
      </c>
      <c r="U83" s="47">
        <v>0</v>
      </c>
      <c r="V83" s="47">
        <v>0</v>
      </c>
      <c r="Z83" s="47"/>
      <c r="AD83" s="48">
        <v>44747</v>
      </c>
      <c r="AE83" s="48" t="s">
        <v>1186</v>
      </c>
      <c r="AF83" s="47" t="s">
        <v>1658</v>
      </c>
      <c r="AJ83" s="47" t="s">
        <v>82</v>
      </c>
    </row>
    <row r="84" spans="1:36" s="51" customFormat="1" x14ac:dyDescent="0.25">
      <c r="A84" s="47" t="s">
        <v>1548</v>
      </c>
      <c r="B84" s="47" t="s">
        <v>1437</v>
      </c>
      <c r="C84" s="47">
        <v>3</v>
      </c>
      <c r="D84" s="47">
        <v>2021</v>
      </c>
      <c r="E84" s="47" t="s">
        <v>106</v>
      </c>
      <c r="F84" s="47" t="s">
        <v>1319</v>
      </c>
      <c r="G84" s="47">
        <v>44533</v>
      </c>
      <c r="H84" s="48" t="s">
        <v>1655</v>
      </c>
      <c r="I84" s="47" t="s">
        <v>1412</v>
      </c>
      <c r="J84" s="47" t="s">
        <v>1439</v>
      </c>
      <c r="K84" s="47" t="s">
        <v>1659</v>
      </c>
      <c r="L84" s="47" t="s">
        <v>36</v>
      </c>
      <c r="M84" s="47" t="s">
        <v>1660</v>
      </c>
      <c r="N84" s="47">
        <v>1</v>
      </c>
      <c r="O84" s="47" t="s">
        <v>113</v>
      </c>
      <c r="P84" s="47" t="s">
        <v>114</v>
      </c>
      <c r="Q84" s="47" t="s">
        <v>1417</v>
      </c>
      <c r="R84" s="47">
        <v>44564</v>
      </c>
      <c r="S84" s="48">
        <v>44773</v>
      </c>
      <c r="T84" s="48">
        <v>44747</v>
      </c>
      <c r="U84" s="47">
        <v>0</v>
      </c>
      <c r="V84" s="47">
        <v>0</v>
      </c>
      <c r="Z84" s="47"/>
      <c r="AD84" s="48">
        <v>44747</v>
      </c>
      <c r="AE84" s="48" t="s">
        <v>1186</v>
      </c>
      <c r="AF84" s="47" t="s">
        <v>1661</v>
      </c>
      <c r="AJ84" s="47" t="s">
        <v>82</v>
      </c>
    </row>
    <row r="85" spans="1:36" s="51" customFormat="1" x14ac:dyDescent="0.25">
      <c r="A85" s="47" t="s">
        <v>1548</v>
      </c>
      <c r="B85" s="47" t="s">
        <v>1443</v>
      </c>
      <c r="C85" s="47">
        <v>1</v>
      </c>
      <c r="D85" s="47">
        <v>2021</v>
      </c>
      <c r="E85" s="47" t="s">
        <v>106</v>
      </c>
      <c r="F85" s="47" t="s">
        <v>1319</v>
      </c>
      <c r="G85" s="47">
        <v>44533</v>
      </c>
      <c r="H85" s="48" t="s">
        <v>1662</v>
      </c>
      <c r="I85" s="47" t="s">
        <v>1412</v>
      </c>
      <c r="J85" s="47" t="s">
        <v>1663</v>
      </c>
      <c r="K85" s="47" t="s">
        <v>1664</v>
      </c>
      <c r="L85" s="47" t="s">
        <v>36</v>
      </c>
      <c r="M85" s="47" t="s">
        <v>1665</v>
      </c>
      <c r="N85" s="47" t="s">
        <v>1666</v>
      </c>
      <c r="O85" s="47" t="s">
        <v>113</v>
      </c>
      <c r="P85" s="47" t="s">
        <v>114</v>
      </c>
      <c r="Q85" s="47" t="s">
        <v>1417</v>
      </c>
      <c r="R85" s="47">
        <v>44564</v>
      </c>
      <c r="S85" s="48">
        <v>44773</v>
      </c>
      <c r="T85" s="48">
        <v>44750</v>
      </c>
      <c r="U85" s="47">
        <v>0</v>
      </c>
      <c r="V85" s="47">
        <v>0</v>
      </c>
      <c r="Z85" s="47"/>
      <c r="AD85" s="48">
        <v>44750</v>
      </c>
      <c r="AE85" s="48" t="s">
        <v>1186</v>
      </c>
      <c r="AF85" s="47" t="s">
        <v>1667</v>
      </c>
      <c r="AJ85" s="47" t="s">
        <v>82</v>
      </c>
    </row>
    <row r="86" spans="1:36" s="51" customFormat="1" x14ac:dyDescent="0.25">
      <c r="A86" s="47" t="s">
        <v>1548</v>
      </c>
      <c r="B86" s="47" t="s">
        <v>1443</v>
      </c>
      <c r="C86" s="47">
        <v>2</v>
      </c>
      <c r="D86" s="47">
        <v>2021</v>
      </c>
      <c r="E86" s="47" t="s">
        <v>106</v>
      </c>
      <c r="F86" s="47" t="s">
        <v>1319</v>
      </c>
      <c r="G86" s="47">
        <v>44533</v>
      </c>
      <c r="H86" s="48" t="s">
        <v>1662</v>
      </c>
      <c r="I86" s="47" t="s">
        <v>1412</v>
      </c>
      <c r="J86" s="47" t="s">
        <v>1663</v>
      </c>
      <c r="K86" s="47" t="s">
        <v>1668</v>
      </c>
      <c r="L86" s="47" t="s">
        <v>36</v>
      </c>
      <c r="M86" s="47" t="s">
        <v>1669</v>
      </c>
      <c r="N86" s="47" t="s">
        <v>1670</v>
      </c>
      <c r="O86" s="47" t="s">
        <v>113</v>
      </c>
      <c r="P86" s="47" t="s">
        <v>114</v>
      </c>
      <c r="Q86" s="47" t="s">
        <v>1417</v>
      </c>
      <c r="R86" s="47">
        <v>44564</v>
      </c>
      <c r="S86" s="48">
        <v>44773</v>
      </c>
      <c r="T86" s="48">
        <v>44750</v>
      </c>
      <c r="U86" s="47">
        <v>0</v>
      </c>
      <c r="V86" s="47">
        <v>0</v>
      </c>
      <c r="Z86" s="47"/>
      <c r="AD86" s="48">
        <v>44750</v>
      </c>
      <c r="AE86" s="48" t="s">
        <v>1186</v>
      </c>
      <c r="AF86" s="47" t="s">
        <v>1671</v>
      </c>
      <c r="AJ86" s="47" t="s">
        <v>82</v>
      </c>
    </row>
    <row r="87" spans="1:36" s="51" customFormat="1" x14ac:dyDescent="0.25">
      <c r="A87" s="47" t="s">
        <v>1548</v>
      </c>
      <c r="B87" s="47" t="s">
        <v>1443</v>
      </c>
      <c r="C87" s="47">
        <v>3</v>
      </c>
      <c r="D87" s="47">
        <v>2021</v>
      </c>
      <c r="E87" s="47" t="s">
        <v>106</v>
      </c>
      <c r="F87" s="47" t="s">
        <v>1319</v>
      </c>
      <c r="G87" s="47">
        <v>44533</v>
      </c>
      <c r="H87" s="48" t="s">
        <v>1662</v>
      </c>
      <c r="I87" s="47" t="s">
        <v>1412</v>
      </c>
      <c r="J87" s="47" t="s">
        <v>1663</v>
      </c>
      <c r="K87" s="47" t="s">
        <v>1672</v>
      </c>
      <c r="L87" s="47" t="s">
        <v>36</v>
      </c>
      <c r="M87" s="47" t="s">
        <v>1673</v>
      </c>
      <c r="N87" s="47">
        <v>1</v>
      </c>
      <c r="O87" s="47" t="s">
        <v>113</v>
      </c>
      <c r="P87" s="47" t="s">
        <v>114</v>
      </c>
      <c r="Q87" s="47" t="s">
        <v>1417</v>
      </c>
      <c r="R87" s="47">
        <v>44564</v>
      </c>
      <c r="S87" s="48">
        <v>44773</v>
      </c>
      <c r="T87" s="48">
        <v>44750</v>
      </c>
      <c r="U87" s="47">
        <v>0</v>
      </c>
      <c r="V87" s="47">
        <v>0</v>
      </c>
      <c r="Z87" s="47"/>
      <c r="AD87" s="48">
        <v>44750</v>
      </c>
      <c r="AE87" s="48" t="s">
        <v>1186</v>
      </c>
      <c r="AF87" s="47" t="s">
        <v>1674</v>
      </c>
      <c r="AJ87" s="47" t="s">
        <v>82</v>
      </c>
    </row>
    <row r="88" spans="1:36" s="51" customFormat="1" x14ac:dyDescent="0.25">
      <c r="A88" s="47" t="s">
        <v>1548</v>
      </c>
      <c r="B88" s="47" t="s">
        <v>1675</v>
      </c>
      <c r="C88" s="47">
        <v>1</v>
      </c>
      <c r="D88" s="47">
        <v>2021</v>
      </c>
      <c r="E88" s="47" t="s">
        <v>106</v>
      </c>
      <c r="F88" s="47" t="s">
        <v>1319</v>
      </c>
      <c r="G88" s="47">
        <v>44533</v>
      </c>
      <c r="H88" s="48" t="s">
        <v>1676</v>
      </c>
      <c r="I88" s="47" t="s">
        <v>1412</v>
      </c>
      <c r="J88" s="47" t="s">
        <v>1677</v>
      </c>
      <c r="K88" s="47" t="s">
        <v>1678</v>
      </c>
      <c r="L88" s="47" t="s">
        <v>68</v>
      </c>
      <c r="M88" s="47" t="s">
        <v>1679</v>
      </c>
      <c r="N88" s="47">
        <v>1</v>
      </c>
      <c r="O88" s="47" t="s">
        <v>113</v>
      </c>
      <c r="P88" s="47" t="s">
        <v>114</v>
      </c>
      <c r="Q88" s="47" t="s">
        <v>1417</v>
      </c>
      <c r="R88" s="47">
        <v>44564</v>
      </c>
      <c r="S88" s="48">
        <v>44773</v>
      </c>
      <c r="T88" s="48">
        <v>44750</v>
      </c>
      <c r="U88" s="47">
        <v>0</v>
      </c>
      <c r="V88" s="47">
        <v>0</v>
      </c>
      <c r="Z88" s="47"/>
      <c r="AD88" s="48">
        <v>44750</v>
      </c>
      <c r="AE88" s="48" t="s">
        <v>1186</v>
      </c>
      <c r="AF88" s="47" t="s">
        <v>1680</v>
      </c>
      <c r="AJ88" s="47" t="s">
        <v>82</v>
      </c>
    </row>
    <row r="89" spans="1:36" s="51" customFormat="1" x14ac:dyDescent="0.25">
      <c r="A89" s="47" t="s">
        <v>1548</v>
      </c>
      <c r="B89" s="47" t="s">
        <v>1675</v>
      </c>
      <c r="C89" s="47">
        <v>2</v>
      </c>
      <c r="D89" s="47">
        <v>2021</v>
      </c>
      <c r="E89" s="47" t="s">
        <v>106</v>
      </c>
      <c r="F89" s="47" t="s">
        <v>1319</v>
      </c>
      <c r="G89" s="47">
        <v>44533</v>
      </c>
      <c r="H89" s="48" t="s">
        <v>1676</v>
      </c>
      <c r="I89" s="47" t="s">
        <v>1412</v>
      </c>
      <c r="J89" s="47" t="s">
        <v>1677</v>
      </c>
      <c r="K89" s="47" t="s">
        <v>1681</v>
      </c>
      <c r="L89" s="47" t="s">
        <v>48</v>
      </c>
      <c r="M89" s="47" t="s">
        <v>1682</v>
      </c>
      <c r="N89" s="47">
        <v>1</v>
      </c>
      <c r="O89" s="47" t="s">
        <v>113</v>
      </c>
      <c r="P89" s="47" t="s">
        <v>114</v>
      </c>
      <c r="Q89" s="47" t="s">
        <v>1417</v>
      </c>
      <c r="R89" s="47">
        <v>44564</v>
      </c>
      <c r="S89" s="48">
        <v>44773</v>
      </c>
      <c r="T89" s="48">
        <v>44753</v>
      </c>
      <c r="U89" s="47">
        <v>0</v>
      </c>
      <c r="V89" s="47">
        <v>0</v>
      </c>
      <c r="Z89" s="47"/>
      <c r="AD89" s="48">
        <v>44753</v>
      </c>
      <c r="AE89" s="48" t="s">
        <v>1186</v>
      </c>
      <c r="AF89" s="47" t="s">
        <v>1683</v>
      </c>
      <c r="AJ89" s="47" t="s">
        <v>82</v>
      </c>
    </row>
    <row r="90" spans="1:36" s="51" customFormat="1" x14ac:dyDescent="0.25">
      <c r="A90" s="47" t="s">
        <v>1548</v>
      </c>
      <c r="B90" s="47" t="s">
        <v>1684</v>
      </c>
      <c r="C90" s="47">
        <v>1</v>
      </c>
      <c r="D90" s="47">
        <v>2021</v>
      </c>
      <c r="E90" s="47" t="s">
        <v>1501</v>
      </c>
      <c r="F90" s="47" t="s">
        <v>1319</v>
      </c>
      <c r="G90" s="47">
        <v>44533</v>
      </c>
      <c r="H90" s="48" t="s">
        <v>1685</v>
      </c>
      <c r="I90" s="47" t="s">
        <v>1412</v>
      </c>
      <c r="J90" s="47" t="s">
        <v>1686</v>
      </c>
      <c r="K90" s="47" t="s">
        <v>1687</v>
      </c>
      <c r="L90" s="47" t="s">
        <v>68</v>
      </c>
      <c r="M90" s="47" t="s">
        <v>1688</v>
      </c>
      <c r="N90" s="47">
        <v>1</v>
      </c>
      <c r="O90" s="47" t="s">
        <v>113</v>
      </c>
      <c r="P90" s="47" t="s">
        <v>1505</v>
      </c>
      <c r="Q90" s="47" t="s">
        <v>1689</v>
      </c>
      <c r="R90" s="47">
        <v>44564</v>
      </c>
      <c r="S90" s="48">
        <v>44773</v>
      </c>
      <c r="T90" s="48">
        <v>44750</v>
      </c>
      <c r="U90" s="47">
        <v>0</v>
      </c>
      <c r="V90" s="47">
        <v>0</v>
      </c>
      <c r="Z90" s="47"/>
      <c r="AD90" s="48">
        <v>44750</v>
      </c>
      <c r="AE90" s="48" t="s">
        <v>1186</v>
      </c>
      <c r="AF90" s="47" t="s">
        <v>1690</v>
      </c>
      <c r="AJ90" s="47" t="s">
        <v>82</v>
      </c>
    </row>
    <row r="91" spans="1:36" s="51" customFormat="1" x14ac:dyDescent="0.25">
      <c r="A91" s="47" t="s">
        <v>1548</v>
      </c>
      <c r="B91" s="47" t="s">
        <v>1684</v>
      </c>
      <c r="C91" s="47">
        <v>2</v>
      </c>
      <c r="D91" s="47">
        <v>2021</v>
      </c>
      <c r="E91" s="47" t="s">
        <v>1501</v>
      </c>
      <c r="F91" s="47" t="s">
        <v>1319</v>
      </c>
      <c r="G91" s="47">
        <v>44533</v>
      </c>
      <c r="H91" s="48" t="s">
        <v>1685</v>
      </c>
      <c r="I91" s="47" t="s">
        <v>1412</v>
      </c>
      <c r="J91" s="47" t="s">
        <v>1686</v>
      </c>
      <c r="K91" s="47" t="s">
        <v>1691</v>
      </c>
      <c r="L91" s="47" t="s">
        <v>68</v>
      </c>
      <c r="M91" s="47" t="s">
        <v>1692</v>
      </c>
      <c r="N91" s="47">
        <v>1</v>
      </c>
      <c r="O91" s="47" t="s">
        <v>113</v>
      </c>
      <c r="P91" s="47" t="s">
        <v>1505</v>
      </c>
      <c r="Q91" s="47" t="s">
        <v>1689</v>
      </c>
      <c r="R91" s="47">
        <v>44564</v>
      </c>
      <c r="S91" s="48">
        <v>44773</v>
      </c>
      <c r="T91" s="48">
        <v>44750</v>
      </c>
      <c r="U91" s="47">
        <v>0</v>
      </c>
      <c r="V91" s="47">
        <v>0</v>
      </c>
      <c r="Z91" s="47"/>
      <c r="AD91" s="48">
        <v>44750</v>
      </c>
      <c r="AE91" s="48" t="s">
        <v>1186</v>
      </c>
      <c r="AF91" s="47" t="s">
        <v>1693</v>
      </c>
      <c r="AJ91" s="47" t="s">
        <v>82</v>
      </c>
    </row>
    <row r="92" spans="1:36" s="51" customFormat="1" x14ac:dyDescent="0.25">
      <c r="A92" s="47" t="s">
        <v>1548</v>
      </c>
      <c r="B92" s="47" t="s">
        <v>1449</v>
      </c>
      <c r="C92" s="47">
        <v>2</v>
      </c>
      <c r="D92" s="47">
        <v>2021</v>
      </c>
      <c r="E92" s="47" t="s">
        <v>106</v>
      </c>
      <c r="F92" s="47" t="s">
        <v>1319</v>
      </c>
      <c r="G92" s="47">
        <v>44533</v>
      </c>
      <c r="H92" s="48" t="s">
        <v>1694</v>
      </c>
      <c r="I92" s="47" t="s">
        <v>1412</v>
      </c>
      <c r="J92" s="47" t="s">
        <v>1695</v>
      </c>
      <c r="K92" s="47" t="s">
        <v>1696</v>
      </c>
      <c r="L92" s="47" t="s">
        <v>36</v>
      </c>
      <c r="M92" s="47" t="s">
        <v>1697</v>
      </c>
      <c r="N92" s="47">
        <v>1</v>
      </c>
      <c r="O92" s="47" t="s">
        <v>113</v>
      </c>
      <c r="P92" s="47" t="s">
        <v>114</v>
      </c>
      <c r="Q92" s="47" t="s">
        <v>1417</v>
      </c>
      <c r="R92" s="47">
        <v>44564</v>
      </c>
      <c r="S92" s="48">
        <v>44773</v>
      </c>
      <c r="T92" s="48">
        <v>44750</v>
      </c>
      <c r="U92" s="47">
        <v>0</v>
      </c>
      <c r="V92" s="47">
        <v>0</v>
      </c>
      <c r="Z92" s="47"/>
      <c r="AD92" s="48">
        <v>44750</v>
      </c>
      <c r="AE92" s="48" t="s">
        <v>1186</v>
      </c>
      <c r="AF92" s="47" t="s">
        <v>1698</v>
      </c>
      <c r="AJ92" s="47" t="s">
        <v>82</v>
      </c>
    </row>
    <row r="93" spans="1:36" s="51" customFormat="1" x14ac:dyDescent="0.25">
      <c r="A93" s="47" t="s">
        <v>1548</v>
      </c>
      <c r="B93" s="47" t="s">
        <v>1699</v>
      </c>
      <c r="C93" s="47">
        <v>1</v>
      </c>
      <c r="D93" s="47">
        <v>2021</v>
      </c>
      <c r="E93" s="47" t="s">
        <v>106</v>
      </c>
      <c r="F93" s="47" t="s">
        <v>1319</v>
      </c>
      <c r="G93" s="47">
        <v>44533</v>
      </c>
      <c r="H93" s="48" t="s">
        <v>1700</v>
      </c>
      <c r="I93" s="47" t="s">
        <v>1412</v>
      </c>
      <c r="J93" s="47" t="s">
        <v>1701</v>
      </c>
      <c r="K93" s="47" t="s">
        <v>1702</v>
      </c>
      <c r="L93" s="47" t="s">
        <v>36</v>
      </c>
      <c r="M93" s="47" t="s">
        <v>1703</v>
      </c>
      <c r="N93" s="47">
        <v>1</v>
      </c>
      <c r="O93" s="47" t="s">
        <v>113</v>
      </c>
      <c r="P93" s="47" t="s">
        <v>114</v>
      </c>
      <c r="Q93" s="47" t="s">
        <v>1417</v>
      </c>
      <c r="R93" s="47">
        <v>44564</v>
      </c>
      <c r="S93" s="48">
        <v>44773</v>
      </c>
      <c r="T93" s="48">
        <v>44750</v>
      </c>
      <c r="U93" s="47">
        <v>0</v>
      </c>
      <c r="V93" s="47">
        <v>1</v>
      </c>
      <c r="Z93" s="47"/>
      <c r="AD93" s="48">
        <v>44750</v>
      </c>
      <c r="AE93" s="48" t="s">
        <v>1186</v>
      </c>
      <c r="AF93" s="47" t="s">
        <v>1704</v>
      </c>
      <c r="AJ93" s="47" t="s">
        <v>82</v>
      </c>
    </row>
    <row r="94" spans="1:36" s="51" customFormat="1" x14ac:dyDescent="0.25">
      <c r="A94" s="47" t="s">
        <v>1548</v>
      </c>
      <c r="B94" s="47" t="s">
        <v>1705</v>
      </c>
      <c r="C94" s="47">
        <v>1</v>
      </c>
      <c r="D94" s="47">
        <v>2021</v>
      </c>
      <c r="E94" s="47" t="s">
        <v>106</v>
      </c>
      <c r="F94" s="47" t="s">
        <v>1319</v>
      </c>
      <c r="G94" s="47">
        <v>44533</v>
      </c>
      <c r="H94" s="48" t="s">
        <v>1706</v>
      </c>
      <c r="I94" s="47" t="s">
        <v>1412</v>
      </c>
      <c r="J94" s="47" t="s">
        <v>1707</v>
      </c>
      <c r="K94" s="47" t="s">
        <v>1708</v>
      </c>
      <c r="L94" s="47" t="s">
        <v>36</v>
      </c>
      <c r="M94" s="47" t="s">
        <v>1709</v>
      </c>
      <c r="N94" s="47" t="s">
        <v>1492</v>
      </c>
      <c r="O94" s="47" t="s">
        <v>113</v>
      </c>
      <c r="P94" s="47" t="s">
        <v>114</v>
      </c>
      <c r="Q94" s="47" t="s">
        <v>1417</v>
      </c>
      <c r="R94" s="47">
        <v>44564</v>
      </c>
      <c r="S94" s="48">
        <v>44773</v>
      </c>
      <c r="T94" s="48">
        <v>44750</v>
      </c>
      <c r="U94" s="47">
        <v>0</v>
      </c>
      <c r="V94" s="47">
        <v>0</v>
      </c>
      <c r="Z94" s="47"/>
      <c r="AD94" s="48">
        <v>44750</v>
      </c>
      <c r="AE94" s="48" t="s">
        <v>1186</v>
      </c>
      <c r="AF94" s="47" t="s">
        <v>1710</v>
      </c>
      <c r="AJ94" s="47" t="s">
        <v>82</v>
      </c>
    </row>
    <row r="95" spans="1:36" s="51" customFormat="1" x14ac:dyDescent="0.25">
      <c r="A95" s="47" t="s">
        <v>1548</v>
      </c>
      <c r="B95" s="47" t="s">
        <v>1711</v>
      </c>
      <c r="C95" s="47">
        <v>1</v>
      </c>
      <c r="D95" s="47">
        <v>2021</v>
      </c>
      <c r="E95" s="47" t="s">
        <v>106</v>
      </c>
      <c r="F95" s="47" t="s">
        <v>1319</v>
      </c>
      <c r="G95" s="47">
        <v>44533</v>
      </c>
      <c r="H95" s="48" t="s">
        <v>1712</v>
      </c>
      <c r="I95" s="47" t="s">
        <v>1412</v>
      </c>
      <c r="J95" s="47" t="s">
        <v>1713</v>
      </c>
      <c r="K95" s="47" t="s">
        <v>1714</v>
      </c>
      <c r="L95" s="47" t="s">
        <v>36</v>
      </c>
      <c r="M95" s="47" t="s">
        <v>1715</v>
      </c>
      <c r="N95" s="47" t="s">
        <v>1492</v>
      </c>
      <c r="O95" s="47" t="s">
        <v>113</v>
      </c>
      <c r="P95" s="47" t="s">
        <v>114</v>
      </c>
      <c r="Q95" s="47" t="s">
        <v>1417</v>
      </c>
      <c r="R95" s="47">
        <v>44564</v>
      </c>
      <c r="S95" s="48">
        <v>44773</v>
      </c>
      <c r="T95" s="48">
        <v>44750</v>
      </c>
      <c r="U95" s="47">
        <v>0</v>
      </c>
      <c r="V95" s="47">
        <v>0</v>
      </c>
      <c r="Z95" s="47"/>
      <c r="AD95" s="48">
        <v>44750</v>
      </c>
      <c r="AE95" s="48" t="s">
        <v>1186</v>
      </c>
      <c r="AF95" s="47" t="s">
        <v>1716</v>
      </c>
      <c r="AJ95" s="47" t="s">
        <v>82</v>
      </c>
    </row>
    <row r="96" spans="1:36" s="51" customFormat="1" x14ac:dyDescent="0.25">
      <c r="A96" s="47" t="s">
        <v>1548</v>
      </c>
      <c r="B96" s="47" t="s">
        <v>1455</v>
      </c>
      <c r="C96" s="47">
        <v>1</v>
      </c>
      <c r="D96" s="47">
        <v>2021</v>
      </c>
      <c r="E96" s="47" t="s">
        <v>106</v>
      </c>
      <c r="F96" s="47" t="s">
        <v>1319</v>
      </c>
      <c r="G96" s="47">
        <v>44533</v>
      </c>
      <c r="H96" s="48" t="s">
        <v>1717</v>
      </c>
      <c r="I96" s="47" t="s">
        <v>1412</v>
      </c>
      <c r="J96" s="47" t="s">
        <v>1718</v>
      </c>
      <c r="K96" s="47" t="s">
        <v>1719</v>
      </c>
      <c r="L96" s="47" t="s">
        <v>36</v>
      </c>
      <c r="M96" s="47" t="s">
        <v>1720</v>
      </c>
      <c r="N96" s="47" t="s">
        <v>1492</v>
      </c>
      <c r="O96" s="47" t="s">
        <v>113</v>
      </c>
      <c r="P96" s="47" t="s">
        <v>114</v>
      </c>
      <c r="Q96" s="47" t="s">
        <v>1417</v>
      </c>
      <c r="R96" s="47">
        <v>44564</v>
      </c>
      <c r="S96" s="48">
        <v>44773</v>
      </c>
      <c r="T96" s="48">
        <v>44750</v>
      </c>
      <c r="U96" s="47">
        <v>0</v>
      </c>
      <c r="V96" s="47">
        <v>0</v>
      </c>
      <c r="Z96" s="47"/>
      <c r="AD96" s="48">
        <v>44750</v>
      </c>
      <c r="AE96" s="48" t="s">
        <v>1186</v>
      </c>
      <c r="AF96" s="47" t="s">
        <v>1721</v>
      </c>
      <c r="AJ96" s="47" t="s">
        <v>82</v>
      </c>
    </row>
    <row r="97" spans="1:36" s="51" customFormat="1" x14ac:dyDescent="0.25">
      <c r="A97" s="47" t="s">
        <v>1548</v>
      </c>
      <c r="B97" s="47" t="s">
        <v>1722</v>
      </c>
      <c r="C97" s="47">
        <v>1</v>
      </c>
      <c r="D97" s="47">
        <v>2021</v>
      </c>
      <c r="E97" s="47" t="s">
        <v>106</v>
      </c>
      <c r="F97" s="47" t="s">
        <v>1319</v>
      </c>
      <c r="G97" s="47">
        <v>44533</v>
      </c>
      <c r="H97" s="48" t="s">
        <v>1723</v>
      </c>
      <c r="I97" s="47" t="s">
        <v>1412</v>
      </c>
      <c r="J97" s="47" t="s">
        <v>1724</v>
      </c>
      <c r="K97" s="47" t="s">
        <v>1725</v>
      </c>
      <c r="L97" s="47" t="s">
        <v>36</v>
      </c>
      <c r="M97" s="47" t="s">
        <v>1726</v>
      </c>
      <c r="N97" s="47" t="s">
        <v>1492</v>
      </c>
      <c r="O97" s="47" t="s">
        <v>113</v>
      </c>
      <c r="P97" s="47" t="s">
        <v>114</v>
      </c>
      <c r="Q97" s="47" t="s">
        <v>1417</v>
      </c>
      <c r="R97" s="47">
        <v>44564</v>
      </c>
      <c r="S97" s="48">
        <v>44773</v>
      </c>
      <c r="T97" s="48">
        <v>44750</v>
      </c>
      <c r="U97" s="47">
        <v>0</v>
      </c>
      <c r="V97" s="47">
        <v>0</v>
      </c>
      <c r="Z97" s="47"/>
      <c r="AD97" s="48">
        <v>44750</v>
      </c>
      <c r="AE97" s="48" t="s">
        <v>1186</v>
      </c>
      <c r="AF97" s="47" t="s">
        <v>1727</v>
      </c>
      <c r="AJ97" s="47" t="s">
        <v>82</v>
      </c>
    </row>
    <row r="98" spans="1:36" s="51" customFormat="1" x14ac:dyDescent="0.25">
      <c r="A98" s="47" t="s">
        <v>1548</v>
      </c>
      <c r="B98" s="47" t="s">
        <v>1494</v>
      </c>
      <c r="C98" s="47">
        <v>2</v>
      </c>
      <c r="D98" s="47">
        <v>2021</v>
      </c>
      <c r="E98" s="47" t="s">
        <v>106</v>
      </c>
      <c r="F98" s="47" t="s">
        <v>1319</v>
      </c>
      <c r="G98" s="47">
        <v>44533</v>
      </c>
      <c r="H98" s="48" t="s">
        <v>1495</v>
      </c>
      <c r="I98" s="47" t="s">
        <v>1412</v>
      </c>
      <c r="J98" s="47" t="s">
        <v>1496</v>
      </c>
      <c r="K98" s="47" t="s">
        <v>1728</v>
      </c>
      <c r="L98" s="47" t="s">
        <v>36</v>
      </c>
      <c r="M98" s="47" t="s">
        <v>1729</v>
      </c>
      <c r="N98" s="47" t="s">
        <v>1492</v>
      </c>
      <c r="O98" s="47" t="s">
        <v>113</v>
      </c>
      <c r="P98" s="47" t="s">
        <v>114</v>
      </c>
      <c r="Q98" s="47" t="s">
        <v>1417</v>
      </c>
      <c r="R98" s="47">
        <v>44564</v>
      </c>
      <c r="S98" s="48">
        <v>44773</v>
      </c>
      <c r="T98" s="48">
        <v>44750</v>
      </c>
      <c r="U98" s="47">
        <v>0</v>
      </c>
      <c r="V98" s="47">
        <v>0</v>
      </c>
      <c r="Z98" s="47"/>
      <c r="AD98" s="48">
        <v>44750</v>
      </c>
      <c r="AE98" s="48" t="s">
        <v>1186</v>
      </c>
      <c r="AF98" s="47" t="s">
        <v>1730</v>
      </c>
      <c r="AJ98" s="47" t="s">
        <v>82</v>
      </c>
    </row>
    <row r="99" spans="1:36" s="51" customFormat="1" x14ac:dyDescent="0.25">
      <c r="A99" s="47" t="s">
        <v>1548</v>
      </c>
      <c r="B99" s="47" t="s">
        <v>1500</v>
      </c>
      <c r="C99" s="47">
        <v>2</v>
      </c>
      <c r="D99" s="47">
        <v>2021</v>
      </c>
      <c r="E99" s="47" t="s">
        <v>106</v>
      </c>
      <c r="F99" s="47" t="s">
        <v>1319</v>
      </c>
      <c r="G99" s="47">
        <v>44533</v>
      </c>
      <c r="H99" s="48" t="s">
        <v>1731</v>
      </c>
      <c r="I99" s="47" t="s">
        <v>1412</v>
      </c>
      <c r="J99" s="47" t="s">
        <v>1732</v>
      </c>
      <c r="K99" s="47" t="s">
        <v>1733</v>
      </c>
      <c r="L99" s="47" t="s">
        <v>36</v>
      </c>
      <c r="M99" s="47" t="s">
        <v>1498</v>
      </c>
      <c r="N99" s="47">
        <v>1</v>
      </c>
      <c r="O99" s="47" t="s">
        <v>113</v>
      </c>
      <c r="P99" s="47" t="s">
        <v>114</v>
      </c>
      <c r="Q99" s="47" t="s">
        <v>1417</v>
      </c>
      <c r="R99" s="47">
        <v>44562</v>
      </c>
      <c r="S99" s="48">
        <v>44773</v>
      </c>
      <c r="T99" s="48">
        <v>44750</v>
      </c>
      <c r="U99" s="47">
        <v>0</v>
      </c>
      <c r="V99" s="47">
        <v>0</v>
      </c>
      <c r="Z99" s="47"/>
      <c r="AD99" s="48">
        <v>44750</v>
      </c>
      <c r="AE99" s="48" t="s">
        <v>1186</v>
      </c>
      <c r="AF99" s="47" t="s">
        <v>1734</v>
      </c>
      <c r="AJ99" s="47" t="s">
        <v>82</v>
      </c>
    </row>
    <row r="100" spans="1:36" s="51" customFormat="1" x14ac:dyDescent="0.25">
      <c r="A100" s="47" t="s">
        <v>1548</v>
      </c>
      <c r="B100" s="47" t="s">
        <v>1735</v>
      </c>
      <c r="C100" s="47">
        <v>1</v>
      </c>
      <c r="D100" s="47">
        <v>2021</v>
      </c>
      <c r="E100" s="47" t="s">
        <v>106</v>
      </c>
      <c r="F100" s="47" t="s">
        <v>1319</v>
      </c>
      <c r="G100" s="47">
        <v>44533</v>
      </c>
      <c r="H100" s="48" t="s">
        <v>1736</v>
      </c>
      <c r="I100" s="47" t="s">
        <v>1412</v>
      </c>
      <c r="J100" s="47" t="s">
        <v>1737</v>
      </c>
      <c r="K100" s="47" t="s">
        <v>1738</v>
      </c>
      <c r="L100" s="47" t="s">
        <v>36</v>
      </c>
      <c r="M100" s="47" t="s">
        <v>1739</v>
      </c>
      <c r="N100" s="47">
        <v>1</v>
      </c>
      <c r="O100" s="47" t="s">
        <v>113</v>
      </c>
      <c r="P100" s="47" t="s">
        <v>114</v>
      </c>
      <c r="Q100" s="47" t="s">
        <v>1417</v>
      </c>
      <c r="R100" s="47">
        <v>44562</v>
      </c>
      <c r="S100" s="48">
        <v>44773</v>
      </c>
      <c r="T100" s="48">
        <v>44750</v>
      </c>
      <c r="U100" s="47">
        <v>0</v>
      </c>
      <c r="V100" s="47">
        <v>0</v>
      </c>
      <c r="Z100" s="47"/>
      <c r="AD100" s="48">
        <v>44750</v>
      </c>
      <c r="AE100" s="48" t="s">
        <v>1186</v>
      </c>
      <c r="AF100" s="47" t="s">
        <v>1740</v>
      </c>
      <c r="AJ100" s="47" t="s">
        <v>82</v>
      </c>
    </row>
    <row r="101" spans="1:36" s="51" customFormat="1" x14ac:dyDescent="0.25">
      <c r="A101" s="47" t="s">
        <v>1548</v>
      </c>
      <c r="B101" s="47" t="s">
        <v>1741</v>
      </c>
      <c r="C101" s="47">
        <v>1</v>
      </c>
      <c r="D101" s="47">
        <v>2021</v>
      </c>
      <c r="E101" s="47" t="s">
        <v>106</v>
      </c>
      <c r="F101" s="47" t="s">
        <v>1319</v>
      </c>
      <c r="G101" s="47">
        <v>44533</v>
      </c>
      <c r="H101" s="48" t="s">
        <v>1742</v>
      </c>
      <c r="I101" s="47" t="s">
        <v>1412</v>
      </c>
      <c r="J101" s="47" t="s">
        <v>1743</v>
      </c>
      <c r="K101" s="47" t="s">
        <v>1744</v>
      </c>
      <c r="L101" s="47" t="s">
        <v>36</v>
      </c>
      <c r="M101" s="47" t="s">
        <v>1745</v>
      </c>
      <c r="N101" s="47">
        <v>1</v>
      </c>
      <c r="O101" s="47" t="s">
        <v>113</v>
      </c>
      <c r="P101" s="47" t="s">
        <v>114</v>
      </c>
      <c r="Q101" s="47" t="s">
        <v>1417</v>
      </c>
      <c r="R101" s="47">
        <v>44562</v>
      </c>
      <c r="S101" s="48">
        <v>44773</v>
      </c>
      <c r="T101" s="48">
        <v>44750</v>
      </c>
      <c r="U101" s="47">
        <v>0</v>
      </c>
      <c r="V101" s="47">
        <v>0</v>
      </c>
      <c r="Z101" s="47"/>
      <c r="AD101" s="48">
        <v>44750</v>
      </c>
      <c r="AE101" s="48" t="s">
        <v>1186</v>
      </c>
      <c r="AF101" s="47" t="s">
        <v>1746</v>
      </c>
      <c r="AJ101" s="47" t="s">
        <v>82</v>
      </c>
    </row>
    <row r="102" spans="1:36" s="51" customFormat="1" x14ac:dyDescent="0.25">
      <c r="A102" s="47" t="s">
        <v>1548</v>
      </c>
      <c r="B102" s="47" t="s">
        <v>258</v>
      </c>
      <c r="C102" s="47">
        <v>2</v>
      </c>
      <c r="D102" s="47">
        <v>2022</v>
      </c>
      <c r="E102" s="47" t="s">
        <v>249</v>
      </c>
      <c r="F102" s="47" t="s">
        <v>250</v>
      </c>
      <c r="G102" s="47">
        <v>44603</v>
      </c>
      <c r="H102" s="48" t="s">
        <v>259</v>
      </c>
      <c r="I102" s="47" t="s">
        <v>260</v>
      </c>
      <c r="J102" s="47" t="s">
        <v>1747</v>
      </c>
      <c r="K102" s="47" t="s">
        <v>1748</v>
      </c>
      <c r="L102" s="47" t="s">
        <v>36</v>
      </c>
      <c r="M102" s="47" t="s">
        <v>1466</v>
      </c>
      <c r="N102" s="47">
        <v>1</v>
      </c>
      <c r="O102" s="47" t="s">
        <v>113</v>
      </c>
      <c r="P102" s="47" t="s">
        <v>256</v>
      </c>
      <c r="Q102" s="47" t="s">
        <v>257</v>
      </c>
      <c r="R102" s="47">
        <v>44627</v>
      </c>
      <c r="S102" s="48">
        <v>44742</v>
      </c>
      <c r="T102" s="48">
        <v>44750</v>
      </c>
      <c r="U102" s="47">
        <v>0</v>
      </c>
      <c r="V102" s="47">
        <v>0</v>
      </c>
      <c r="Z102" s="47"/>
      <c r="AD102" s="48">
        <v>44750</v>
      </c>
      <c r="AE102" s="48" t="s">
        <v>1212</v>
      </c>
      <c r="AF102" s="47" t="s">
        <v>1749</v>
      </c>
      <c r="AJ102" s="47" t="s">
        <v>82</v>
      </c>
    </row>
    <row r="103" spans="1:36" s="51" customFormat="1" x14ac:dyDescent="0.25">
      <c r="A103" s="47" t="s">
        <v>1548</v>
      </c>
      <c r="B103" s="47" t="s">
        <v>293</v>
      </c>
      <c r="C103" s="47">
        <v>2</v>
      </c>
      <c r="D103" s="47">
        <v>2022</v>
      </c>
      <c r="E103" s="47" t="s">
        <v>294</v>
      </c>
      <c r="F103" s="47" t="s">
        <v>295</v>
      </c>
      <c r="G103" s="47">
        <v>44638</v>
      </c>
      <c r="H103" s="48" t="s">
        <v>296</v>
      </c>
      <c r="I103" s="47" t="s">
        <v>188</v>
      </c>
      <c r="J103" s="47" t="s">
        <v>297</v>
      </c>
      <c r="K103" s="47" t="s">
        <v>1750</v>
      </c>
      <c r="L103" s="47" t="s">
        <v>36</v>
      </c>
      <c r="M103" s="47" t="s">
        <v>1751</v>
      </c>
      <c r="N103" s="47">
        <v>1</v>
      </c>
      <c r="O103" s="47" t="s">
        <v>176</v>
      </c>
      <c r="P103" s="47" t="s">
        <v>177</v>
      </c>
      <c r="Q103" s="47" t="s">
        <v>300</v>
      </c>
      <c r="R103" s="47">
        <v>44669</v>
      </c>
      <c r="S103" s="48">
        <v>44771</v>
      </c>
      <c r="T103" s="48">
        <v>44753</v>
      </c>
      <c r="U103" s="47">
        <v>0</v>
      </c>
      <c r="V103" s="47">
        <v>0</v>
      </c>
      <c r="Z103" s="47"/>
      <c r="AD103" s="48">
        <v>44753</v>
      </c>
      <c r="AE103" s="48" t="s">
        <v>1280</v>
      </c>
      <c r="AF103" s="47" t="s">
        <v>1752</v>
      </c>
      <c r="AJ103" s="47" t="s">
        <v>82</v>
      </c>
    </row>
    <row r="104" spans="1:36" s="51" customFormat="1" x14ac:dyDescent="0.25">
      <c r="A104" s="47" t="s">
        <v>1548</v>
      </c>
      <c r="B104" s="47" t="s">
        <v>321</v>
      </c>
      <c r="C104" s="47">
        <v>1</v>
      </c>
      <c r="D104" s="47">
        <v>2022</v>
      </c>
      <c r="E104" s="47" t="s">
        <v>322</v>
      </c>
      <c r="F104" s="47" t="s">
        <v>313</v>
      </c>
      <c r="G104" s="47">
        <v>44684</v>
      </c>
      <c r="H104" s="48" t="s">
        <v>323</v>
      </c>
      <c r="I104" s="47" t="s">
        <v>324</v>
      </c>
      <c r="J104" s="47" t="s">
        <v>325</v>
      </c>
      <c r="K104" s="47" t="s">
        <v>1753</v>
      </c>
      <c r="L104" s="47" t="s">
        <v>327</v>
      </c>
      <c r="M104" s="47" t="s">
        <v>1754</v>
      </c>
      <c r="N104" s="47">
        <v>1</v>
      </c>
      <c r="O104" s="47" t="s">
        <v>329</v>
      </c>
      <c r="P104" s="47" t="s">
        <v>329</v>
      </c>
      <c r="Q104" s="47" t="s">
        <v>1755</v>
      </c>
      <c r="R104" s="47">
        <v>44687</v>
      </c>
      <c r="S104" s="48">
        <v>44742</v>
      </c>
      <c r="T104" s="48">
        <v>44742</v>
      </c>
      <c r="U104" s="47">
        <v>0</v>
      </c>
      <c r="V104" s="47">
        <v>0</v>
      </c>
      <c r="Z104" s="47"/>
      <c r="AD104" s="48">
        <v>44742</v>
      </c>
      <c r="AE104" s="48" t="s">
        <v>1756</v>
      </c>
      <c r="AF104" s="47" t="s">
        <v>1757</v>
      </c>
      <c r="AJ104" s="47" t="s">
        <v>82</v>
      </c>
    </row>
    <row r="105" spans="1:36" s="51" customFormat="1" x14ac:dyDescent="0.25">
      <c r="A105" s="47" t="s">
        <v>1548</v>
      </c>
      <c r="B105" s="47" t="s">
        <v>330</v>
      </c>
      <c r="C105" s="47">
        <v>4</v>
      </c>
      <c r="D105" s="47">
        <v>2022</v>
      </c>
      <c r="E105" s="47" t="s">
        <v>294</v>
      </c>
      <c r="F105" s="47" t="s">
        <v>331</v>
      </c>
      <c r="G105" s="47">
        <v>44681</v>
      </c>
      <c r="H105" s="48" t="s">
        <v>332</v>
      </c>
      <c r="I105" s="47" t="s">
        <v>333</v>
      </c>
      <c r="J105" s="47" t="s">
        <v>334</v>
      </c>
      <c r="K105" s="47" t="s">
        <v>1758</v>
      </c>
      <c r="L105" s="47" t="s">
        <v>336</v>
      </c>
      <c r="M105" s="47" t="s">
        <v>1759</v>
      </c>
      <c r="N105" s="47">
        <v>1</v>
      </c>
      <c r="O105" s="47" t="s">
        <v>176</v>
      </c>
      <c r="P105" s="47" t="s">
        <v>338</v>
      </c>
      <c r="Q105" s="47" t="s">
        <v>300</v>
      </c>
      <c r="R105" s="47">
        <v>44713</v>
      </c>
      <c r="S105" s="48">
        <v>44742</v>
      </c>
      <c r="T105" s="48">
        <v>44753</v>
      </c>
      <c r="U105" s="47">
        <v>0</v>
      </c>
      <c r="V105" s="47">
        <v>0</v>
      </c>
      <c r="Z105" s="47"/>
      <c r="AD105" s="48">
        <v>44753</v>
      </c>
      <c r="AE105" s="48" t="s">
        <v>1280</v>
      </c>
      <c r="AF105" s="47" t="s">
        <v>1760</v>
      </c>
      <c r="AJ105" s="47" t="s">
        <v>82</v>
      </c>
    </row>
    <row r="106" spans="1:36" s="51" customFormat="1" x14ac:dyDescent="0.25">
      <c r="A106" s="47" t="s">
        <v>1548</v>
      </c>
      <c r="B106" s="47" t="s">
        <v>382</v>
      </c>
      <c r="C106" s="47">
        <v>2</v>
      </c>
      <c r="D106" s="47">
        <v>2022</v>
      </c>
      <c r="E106" s="47" t="s">
        <v>106</v>
      </c>
      <c r="F106" s="47" t="s">
        <v>345</v>
      </c>
      <c r="G106" s="47">
        <v>44681</v>
      </c>
      <c r="H106" s="48" t="s">
        <v>383</v>
      </c>
      <c r="I106" s="47" t="s">
        <v>384</v>
      </c>
      <c r="J106" s="47" t="s">
        <v>1761</v>
      </c>
      <c r="K106" s="47" t="s">
        <v>1762</v>
      </c>
      <c r="L106" s="47" t="s">
        <v>36</v>
      </c>
      <c r="M106" s="47" t="s">
        <v>1763</v>
      </c>
      <c r="N106" s="47">
        <v>1</v>
      </c>
      <c r="O106" s="47" t="s">
        <v>113</v>
      </c>
      <c r="P106" s="47" t="s">
        <v>256</v>
      </c>
      <c r="Q106" s="47" t="s">
        <v>1764</v>
      </c>
      <c r="R106" s="47">
        <v>44713</v>
      </c>
      <c r="S106" s="48">
        <v>44804</v>
      </c>
      <c r="T106" s="48">
        <v>44750</v>
      </c>
      <c r="U106" s="47">
        <v>0</v>
      </c>
      <c r="V106" s="47">
        <v>0</v>
      </c>
      <c r="Z106" s="47"/>
      <c r="AD106" s="48">
        <v>44750</v>
      </c>
      <c r="AE106" s="48" t="s">
        <v>1212</v>
      </c>
      <c r="AF106" s="47" t="s">
        <v>1765</v>
      </c>
      <c r="AJ106" s="47" t="s">
        <v>82</v>
      </c>
    </row>
    <row r="107" spans="1:36" s="51" customFormat="1" x14ac:dyDescent="0.25">
      <c r="A107" s="47" t="s">
        <v>1548</v>
      </c>
      <c r="B107" s="47" t="s">
        <v>1766</v>
      </c>
      <c r="C107" s="47">
        <v>1</v>
      </c>
      <c r="D107" s="47">
        <v>2022</v>
      </c>
      <c r="E107" s="47" t="s">
        <v>461</v>
      </c>
      <c r="F107" s="47" t="s">
        <v>418</v>
      </c>
      <c r="G107" s="47">
        <v>44694</v>
      </c>
      <c r="H107" s="48" t="s">
        <v>1767</v>
      </c>
      <c r="I107" s="47" t="s">
        <v>463</v>
      </c>
      <c r="J107" s="47" t="s">
        <v>1768</v>
      </c>
      <c r="K107" s="47" t="s">
        <v>1769</v>
      </c>
      <c r="L107" s="47" t="s">
        <v>48</v>
      </c>
      <c r="M107" s="47" t="s">
        <v>1770</v>
      </c>
      <c r="N107" s="47">
        <v>1</v>
      </c>
      <c r="O107" s="47" t="s">
        <v>291</v>
      </c>
      <c r="P107" s="47" t="s">
        <v>467</v>
      </c>
      <c r="Q107" s="47" t="s">
        <v>468</v>
      </c>
      <c r="R107" s="47">
        <v>44713</v>
      </c>
      <c r="S107" s="48">
        <v>44742</v>
      </c>
      <c r="T107" s="48">
        <v>44742</v>
      </c>
      <c r="U107" s="47">
        <v>0</v>
      </c>
      <c r="V107" s="47">
        <v>0</v>
      </c>
      <c r="Z107" s="47"/>
      <c r="AD107" s="48">
        <v>44742</v>
      </c>
      <c r="AE107" s="48" t="s">
        <v>1534</v>
      </c>
      <c r="AF107" s="47" t="s">
        <v>1771</v>
      </c>
      <c r="AJ107" s="47" t="s">
        <v>82</v>
      </c>
    </row>
    <row r="108" spans="1:36" s="51" customFormat="1" x14ac:dyDescent="0.25">
      <c r="A108" s="47" t="s">
        <v>1548</v>
      </c>
      <c r="B108" s="47" t="s">
        <v>1766</v>
      </c>
      <c r="C108" s="47">
        <v>2</v>
      </c>
      <c r="D108" s="47">
        <v>2022</v>
      </c>
      <c r="E108" s="47" t="s">
        <v>461</v>
      </c>
      <c r="F108" s="47" t="s">
        <v>418</v>
      </c>
      <c r="G108" s="47">
        <v>44694</v>
      </c>
      <c r="H108" s="48" t="s">
        <v>1767</v>
      </c>
      <c r="I108" s="47" t="s">
        <v>463</v>
      </c>
      <c r="J108" s="47" t="s">
        <v>1772</v>
      </c>
      <c r="K108" s="47" t="s">
        <v>1773</v>
      </c>
      <c r="L108" s="47" t="s">
        <v>48</v>
      </c>
      <c r="M108" s="47" t="s">
        <v>1774</v>
      </c>
      <c r="N108" s="47">
        <v>1</v>
      </c>
      <c r="O108" s="47" t="s">
        <v>291</v>
      </c>
      <c r="P108" s="47" t="s">
        <v>467</v>
      </c>
      <c r="Q108" s="47" t="s">
        <v>468</v>
      </c>
      <c r="R108" s="47">
        <v>44713</v>
      </c>
      <c r="S108" s="48">
        <v>44742</v>
      </c>
      <c r="T108" s="48">
        <v>44742</v>
      </c>
      <c r="U108" s="47">
        <v>0</v>
      </c>
      <c r="V108" s="47">
        <v>0</v>
      </c>
      <c r="Z108" s="47"/>
      <c r="AD108" s="48">
        <v>44742</v>
      </c>
      <c r="AE108" s="48" t="s">
        <v>1534</v>
      </c>
      <c r="AF108" s="47" t="s">
        <v>1775</v>
      </c>
      <c r="AJ108" s="47" t="s">
        <v>82</v>
      </c>
    </row>
    <row r="109" spans="1:36" s="51" customFormat="1" x14ac:dyDescent="0.25">
      <c r="A109" s="47" t="s">
        <v>1548</v>
      </c>
      <c r="B109" s="47" t="s">
        <v>460</v>
      </c>
      <c r="C109" s="47">
        <v>2</v>
      </c>
      <c r="D109" s="47">
        <v>2022</v>
      </c>
      <c r="E109" s="47" t="s">
        <v>461</v>
      </c>
      <c r="F109" s="47" t="s">
        <v>418</v>
      </c>
      <c r="G109" s="47">
        <v>44694</v>
      </c>
      <c r="H109" s="48" t="s">
        <v>1776</v>
      </c>
      <c r="I109" s="47" t="s">
        <v>463</v>
      </c>
      <c r="J109" s="47" t="s">
        <v>464</v>
      </c>
      <c r="K109" s="47" t="s">
        <v>1777</v>
      </c>
      <c r="L109" s="47" t="s">
        <v>430</v>
      </c>
      <c r="M109" s="47" t="s">
        <v>1778</v>
      </c>
      <c r="N109" s="47">
        <v>2</v>
      </c>
      <c r="O109" s="47" t="s">
        <v>291</v>
      </c>
      <c r="P109" s="47" t="s">
        <v>467</v>
      </c>
      <c r="Q109" s="47" t="s">
        <v>468</v>
      </c>
      <c r="R109" s="47">
        <v>44713</v>
      </c>
      <c r="S109" s="48">
        <v>44742</v>
      </c>
      <c r="T109" s="48">
        <v>44742</v>
      </c>
      <c r="U109" s="47">
        <v>0</v>
      </c>
      <c r="V109" s="47">
        <v>0</v>
      </c>
      <c r="Z109" s="47"/>
      <c r="AD109" s="48">
        <v>44742</v>
      </c>
      <c r="AE109" s="48" t="s">
        <v>1534</v>
      </c>
      <c r="AF109" s="47" t="s">
        <v>1779</v>
      </c>
      <c r="AJ109" s="47" t="s">
        <v>82</v>
      </c>
    </row>
    <row r="110" spans="1:36" s="51" customFormat="1" x14ac:dyDescent="0.25">
      <c r="A110" s="51" t="s">
        <v>1780</v>
      </c>
      <c r="B110" s="51" t="s">
        <v>1781</v>
      </c>
      <c r="C110" s="51">
        <v>1</v>
      </c>
      <c r="D110" s="51">
        <v>2020</v>
      </c>
      <c r="E110" s="51" t="s">
        <v>30</v>
      </c>
      <c r="F110" s="51" t="s">
        <v>31</v>
      </c>
      <c r="G110" s="52">
        <v>44098</v>
      </c>
      <c r="H110" s="51" t="s">
        <v>1782</v>
      </c>
      <c r="I110" s="51" t="s">
        <v>33</v>
      </c>
      <c r="J110" s="51" t="s">
        <v>1783</v>
      </c>
      <c r="K110" s="51" t="s">
        <v>1784</v>
      </c>
      <c r="L110" s="51" t="s">
        <v>36</v>
      </c>
      <c r="M110" s="51" t="s">
        <v>1785</v>
      </c>
      <c r="N110" s="51">
        <v>1</v>
      </c>
      <c r="O110" s="51" t="s">
        <v>176</v>
      </c>
      <c r="P110" s="51" t="s">
        <v>177</v>
      </c>
      <c r="Q110" s="51" t="s">
        <v>1786</v>
      </c>
      <c r="R110" s="52">
        <v>44105</v>
      </c>
      <c r="S110" s="52">
        <v>44804</v>
      </c>
      <c r="T110" s="52">
        <v>44781</v>
      </c>
      <c r="U110" s="51">
        <v>2</v>
      </c>
      <c r="V110" s="51">
        <v>1</v>
      </c>
      <c r="AD110" s="52">
        <v>44781</v>
      </c>
      <c r="AE110" s="51" t="s">
        <v>1787</v>
      </c>
      <c r="AF110" s="51" t="s">
        <v>1788</v>
      </c>
      <c r="AJ110" s="51" t="s">
        <v>82</v>
      </c>
    </row>
    <row r="111" spans="1:36" s="51" customFormat="1" x14ac:dyDescent="0.25">
      <c r="A111" s="51" t="s">
        <v>1780</v>
      </c>
      <c r="B111" s="51" t="s">
        <v>1789</v>
      </c>
      <c r="C111" s="51">
        <v>1</v>
      </c>
      <c r="D111" s="51">
        <v>2020</v>
      </c>
      <c r="E111" s="51" t="s">
        <v>30</v>
      </c>
      <c r="F111" s="51" t="s">
        <v>31</v>
      </c>
      <c r="G111" s="52">
        <v>44098</v>
      </c>
      <c r="H111" s="51" t="s">
        <v>1790</v>
      </c>
      <c r="I111" s="51" t="s">
        <v>1791</v>
      </c>
      <c r="J111" s="51" t="s">
        <v>1792</v>
      </c>
      <c r="K111" s="51" t="s">
        <v>1793</v>
      </c>
      <c r="L111" s="51" t="s">
        <v>36</v>
      </c>
      <c r="M111" s="51" t="s">
        <v>1794</v>
      </c>
      <c r="N111" s="51">
        <v>1</v>
      </c>
      <c r="O111" s="51" t="s">
        <v>176</v>
      </c>
      <c r="P111" s="51" t="s">
        <v>177</v>
      </c>
      <c r="Q111" s="51" t="s">
        <v>1786</v>
      </c>
      <c r="R111" s="52">
        <v>44105</v>
      </c>
      <c r="S111" s="52">
        <v>44804</v>
      </c>
      <c r="T111" s="52">
        <v>44781</v>
      </c>
      <c r="U111" s="51">
        <v>2</v>
      </c>
      <c r="V111" s="51">
        <v>1</v>
      </c>
      <c r="AD111" s="52">
        <v>44781</v>
      </c>
      <c r="AE111" s="51" t="s">
        <v>1787</v>
      </c>
      <c r="AF111" s="51" t="s">
        <v>1795</v>
      </c>
      <c r="AJ111" s="51" t="s">
        <v>82</v>
      </c>
    </row>
    <row r="112" spans="1:36" s="51" customFormat="1" x14ac:dyDescent="0.25">
      <c r="A112" s="51" t="s">
        <v>1780</v>
      </c>
      <c r="B112" s="51" t="s">
        <v>1796</v>
      </c>
      <c r="C112" s="51">
        <v>3</v>
      </c>
      <c r="D112" s="51">
        <v>2021</v>
      </c>
      <c r="E112" s="51" t="s">
        <v>106</v>
      </c>
      <c r="F112" s="51" t="s">
        <v>1797</v>
      </c>
      <c r="G112" s="52">
        <v>44294</v>
      </c>
      <c r="H112" s="51" t="s">
        <v>1798</v>
      </c>
      <c r="I112" s="51" t="s">
        <v>1799</v>
      </c>
      <c r="J112" s="51" t="s">
        <v>1800</v>
      </c>
      <c r="K112" s="51" t="s">
        <v>1801</v>
      </c>
      <c r="L112" s="51" t="s">
        <v>288</v>
      </c>
      <c r="M112" s="51" t="s">
        <v>1802</v>
      </c>
      <c r="N112" s="51">
        <v>3</v>
      </c>
      <c r="O112" s="51" t="s">
        <v>113</v>
      </c>
      <c r="P112" s="51" t="s">
        <v>114</v>
      </c>
      <c r="Q112" s="51" t="s">
        <v>1803</v>
      </c>
      <c r="R112" s="52">
        <v>44322</v>
      </c>
      <c r="S112" s="52">
        <v>44773</v>
      </c>
      <c r="T112" s="52">
        <v>44781</v>
      </c>
      <c r="U112" s="51">
        <v>1</v>
      </c>
      <c r="V112" s="51">
        <v>0</v>
      </c>
      <c r="AD112" s="52">
        <v>44781</v>
      </c>
      <c r="AE112" s="51" t="s">
        <v>1186</v>
      </c>
      <c r="AF112" s="51" t="s">
        <v>1804</v>
      </c>
      <c r="AJ112" s="51" t="s">
        <v>82</v>
      </c>
    </row>
    <row r="113" spans="1:36" s="51" customFormat="1" x14ac:dyDescent="0.25">
      <c r="A113" s="51" t="s">
        <v>1780</v>
      </c>
      <c r="B113" s="51" t="s">
        <v>1805</v>
      </c>
      <c r="C113" s="51">
        <v>2</v>
      </c>
      <c r="D113" s="51">
        <v>2021</v>
      </c>
      <c r="E113" s="51" t="s">
        <v>106</v>
      </c>
      <c r="F113" s="51" t="s">
        <v>1797</v>
      </c>
      <c r="G113" s="52">
        <v>44294</v>
      </c>
      <c r="H113" s="51" t="s">
        <v>1806</v>
      </c>
      <c r="I113" s="51" t="s">
        <v>1799</v>
      </c>
      <c r="J113" s="51" t="s">
        <v>1807</v>
      </c>
      <c r="K113" s="51" t="s">
        <v>1808</v>
      </c>
      <c r="L113" s="51" t="s">
        <v>36</v>
      </c>
      <c r="M113" s="51" t="s">
        <v>1809</v>
      </c>
      <c r="N113" s="51">
        <v>3</v>
      </c>
      <c r="O113" s="51" t="s">
        <v>113</v>
      </c>
      <c r="P113" s="51" t="s">
        <v>114</v>
      </c>
      <c r="Q113" s="51" t="s">
        <v>1803</v>
      </c>
      <c r="R113" s="52">
        <v>44322</v>
      </c>
      <c r="S113" s="52">
        <v>44773</v>
      </c>
      <c r="T113" s="52">
        <v>44781</v>
      </c>
      <c r="U113" s="51">
        <v>1</v>
      </c>
      <c r="V113" s="51">
        <v>0</v>
      </c>
      <c r="AD113" s="52">
        <v>44781</v>
      </c>
      <c r="AE113" s="51" t="s">
        <v>1186</v>
      </c>
      <c r="AF113" s="51" t="s">
        <v>1810</v>
      </c>
      <c r="AJ113" s="51" t="s">
        <v>82</v>
      </c>
    </row>
    <row r="114" spans="1:36" s="51" customFormat="1" x14ac:dyDescent="0.25">
      <c r="A114" s="51" t="s">
        <v>1780</v>
      </c>
      <c r="B114" s="51" t="s">
        <v>1811</v>
      </c>
      <c r="C114" s="51">
        <v>2</v>
      </c>
      <c r="D114" s="51">
        <v>2021</v>
      </c>
      <c r="E114" s="51" t="s">
        <v>106</v>
      </c>
      <c r="F114" s="51" t="s">
        <v>1797</v>
      </c>
      <c r="G114" s="52">
        <v>44294</v>
      </c>
      <c r="H114" s="51" t="s">
        <v>1812</v>
      </c>
      <c r="I114" s="51" t="s">
        <v>1799</v>
      </c>
      <c r="J114" s="51" t="s">
        <v>1813</v>
      </c>
      <c r="K114" s="51" t="s">
        <v>1814</v>
      </c>
      <c r="L114" s="51" t="s">
        <v>36</v>
      </c>
      <c r="M114" s="51" t="s">
        <v>1815</v>
      </c>
      <c r="N114" s="51">
        <v>3</v>
      </c>
      <c r="O114" s="51" t="s">
        <v>113</v>
      </c>
      <c r="P114" s="51" t="s">
        <v>114</v>
      </c>
      <c r="Q114" s="51" t="s">
        <v>1803</v>
      </c>
      <c r="R114" s="52">
        <v>44322</v>
      </c>
      <c r="S114" s="52">
        <v>44773</v>
      </c>
      <c r="T114" s="52">
        <v>44781</v>
      </c>
      <c r="U114" s="51">
        <v>1</v>
      </c>
      <c r="V114" s="51">
        <v>0</v>
      </c>
      <c r="AD114" s="52">
        <v>44781</v>
      </c>
      <c r="AE114" s="51" t="s">
        <v>1186</v>
      </c>
      <c r="AF114" s="51" t="s">
        <v>1816</v>
      </c>
      <c r="AJ114" s="51" t="s">
        <v>82</v>
      </c>
    </row>
    <row r="115" spans="1:36" s="51" customFormat="1" x14ac:dyDescent="0.25">
      <c r="A115" s="51" t="s">
        <v>1780</v>
      </c>
      <c r="B115" s="51" t="s">
        <v>73</v>
      </c>
      <c r="C115" s="51">
        <v>3</v>
      </c>
      <c r="D115" s="51">
        <v>2021</v>
      </c>
      <c r="E115" s="51" t="s">
        <v>62</v>
      </c>
      <c r="F115" s="51" t="s">
        <v>63</v>
      </c>
      <c r="G115" s="52">
        <v>44452</v>
      </c>
      <c r="H115" s="51" t="s">
        <v>74</v>
      </c>
      <c r="I115" s="51" t="s">
        <v>65</v>
      </c>
      <c r="J115" s="51" t="s">
        <v>83</v>
      </c>
      <c r="K115" s="51" t="s">
        <v>1817</v>
      </c>
      <c r="L115" s="51" t="s">
        <v>68</v>
      </c>
      <c r="M115" s="51" t="s">
        <v>1818</v>
      </c>
      <c r="N115" s="51">
        <v>1</v>
      </c>
      <c r="O115" s="51" t="s">
        <v>38</v>
      </c>
      <c r="P115" s="51" t="s">
        <v>70</v>
      </c>
      <c r="Q115" s="51" t="s">
        <v>71</v>
      </c>
      <c r="R115" s="52">
        <v>44470</v>
      </c>
      <c r="S115" s="52">
        <v>44834</v>
      </c>
      <c r="T115" s="52">
        <v>44782</v>
      </c>
      <c r="U115" s="51">
        <v>0</v>
      </c>
      <c r="V115" s="51">
        <v>0</v>
      </c>
      <c r="AD115" s="52">
        <v>44782</v>
      </c>
      <c r="AE115" s="51" t="s">
        <v>1546</v>
      </c>
      <c r="AF115" s="51" t="s">
        <v>1819</v>
      </c>
      <c r="AJ115" s="51" t="s">
        <v>82</v>
      </c>
    </row>
    <row r="116" spans="1:36" s="51" customFormat="1" x14ac:dyDescent="0.25">
      <c r="A116" s="51" t="s">
        <v>1780</v>
      </c>
      <c r="B116" s="51" t="s">
        <v>105</v>
      </c>
      <c r="C116" s="51">
        <v>2</v>
      </c>
      <c r="D116" s="51">
        <v>2021</v>
      </c>
      <c r="E116" s="51" t="s">
        <v>106</v>
      </c>
      <c r="F116" s="51" t="s">
        <v>107</v>
      </c>
      <c r="G116" s="52">
        <v>44440</v>
      </c>
      <c r="H116" s="51" t="s">
        <v>108</v>
      </c>
      <c r="I116" s="51" t="s">
        <v>109</v>
      </c>
      <c r="J116" s="51" t="s">
        <v>110</v>
      </c>
      <c r="K116" s="51" t="s">
        <v>1820</v>
      </c>
      <c r="L116" s="51" t="s">
        <v>68</v>
      </c>
      <c r="M116" s="51" t="s">
        <v>1821</v>
      </c>
      <c r="N116" s="51">
        <v>1</v>
      </c>
      <c r="O116" s="51" t="s">
        <v>113</v>
      </c>
      <c r="P116" s="51" t="s">
        <v>114</v>
      </c>
      <c r="Q116" s="51" t="s">
        <v>115</v>
      </c>
      <c r="R116" s="52">
        <v>44743</v>
      </c>
      <c r="S116" s="52">
        <v>44773</v>
      </c>
      <c r="T116" s="52">
        <v>44781</v>
      </c>
      <c r="U116" s="51">
        <v>0</v>
      </c>
      <c r="V116" s="51">
        <v>0</v>
      </c>
      <c r="AD116" s="52">
        <v>44781</v>
      </c>
      <c r="AE116" s="51" t="s">
        <v>1186</v>
      </c>
      <c r="AF116" s="51" t="s">
        <v>1822</v>
      </c>
      <c r="AJ116" s="51" t="s">
        <v>82</v>
      </c>
    </row>
    <row r="117" spans="1:36" s="51" customFormat="1" x14ac:dyDescent="0.25">
      <c r="A117" s="51" t="s">
        <v>1780</v>
      </c>
      <c r="B117" s="51" t="s">
        <v>220</v>
      </c>
      <c r="C117" s="51">
        <v>4</v>
      </c>
      <c r="D117" s="51">
        <v>2021</v>
      </c>
      <c r="E117" s="51" t="s">
        <v>30</v>
      </c>
      <c r="F117" s="51" t="s">
        <v>186</v>
      </c>
      <c r="G117" s="52">
        <v>44523</v>
      </c>
      <c r="H117" s="51" t="s">
        <v>221</v>
      </c>
      <c r="I117" s="51" t="s">
        <v>188</v>
      </c>
      <c r="J117" s="51" t="s">
        <v>1823</v>
      </c>
      <c r="K117" s="51" t="s">
        <v>1824</v>
      </c>
      <c r="L117" s="51" t="s">
        <v>68</v>
      </c>
      <c r="M117" s="51" t="s">
        <v>1825</v>
      </c>
      <c r="N117" s="51">
        <v>1</v>
      </c>
      <c r="O117" s="51" t="s">
        <v>38</v>
      </c>
      <c r="P117" s="51" t="s">
        <v>38</v>
      </c>
      <c r="Q117" s="51" t="s">
        <v>1826</v>
      </c>
      <c r="R117" s="52">
        <v>44545</v>
      </c>
      <c r="S117" s="52">
        <v>44771</v>
      </c>
      <c r="T117" s="52">
        <v>44782</v>
      </c>
      <c r="U117" s="51">
        <v>0</v>
      </c>
      <c r="V117" s="51">
        <v>0</v>
      </c>
      <c r="AD117" s="52">
        <v>44782</v>
      </c>
      <c r="AE117" s="51" t="s">
        <v>1546</v>
      </c>
      <c r="AF117" s="51" t="s">
        <v>1827</v>
      </c>
      <c r="AJ117" s="51" t="s">
        <v>82</v>
      </c>
    </row>
    <row r="118" spans="1:36" s="51" customFormat="1" x14ac:dyDescent="0.25">
      <c r="A118" s="51" t="s">
        <v>1780</v>
      </c>
      <c r="B118" s="51" t="s">
        <v>1317</v>
      </c>
      <c r="C118" s="51">
        <v>2</v>
      </c>
      <c r="D118" s="51">
        <v>2021</v>
      </c>
      <c r="E118" s="51" t="s">
        <v>106</v>
      </c>
      <c r="F118" s="51" t="s">
        <v>1319</v>
      </c>
      <c r="G118" s="52">
        <v>44533</v>
      </c>
      <c r="H118" s="51" t="s">
        <v>1432</v>
      </c>
      <c r="I118" s="51" t="s">
        <v>1412</v>
      </c>
      <c r="J118" s="51" t="s">
        <v>1433</v>
      </c>
      <c r="K118" s="51" t="s">
        <v>1828</v>
      </c>
      <c r="L118" s="51" t="s">
        <v>36</v>
      </c>
      <c r="M118" s="51" t="s">
        <v>1829</v>
      </c>
      <c r="N118" s="51">
        <v>2</v>
      </c>
      <c r="O118" s="51" t="s">
        <v>113</v>
      </c>
      <c r="P118" s="51" t="s">
        <v>114</v>
      </c>
      <c r="Q118" s="51" t="s">
        <v>1417</v>
      </c>
      <c r="R118" s="52">
        <v>44564</v>
      </c>
      <c r="S118" s="52">
        <v>44773</v>
      </c>
      <c r="T118" s="52">
        <v>44781</v>
      </c>
      <c r="U118" s="51">
        <v>0</v>
      </c>
      <c r="V118" s="51">
        <v>0</v>
      </c>
      <c r="AD118" s="52">
        <v>44781</v>
      </c>
      <c r="AE118" s="51" t="s">
        <v>1186</v>
      </c>
      <c r="AF118" s="51" t="s">
        <v>1830</v>
      </c>
      <c r="AJ118" s="51" t="s">
        <v>82</v>
      </c>
    </row>
    <row r="119" spans="1:36" s="51" customFormat="1" x14ac:dyDescent="0.25">
      <c r="A119" s="51" t="s">
        <v>1780</v>
      </c>
      <c r="B119" s="51" t="s">
        <v>1317</v>
      </c>
      <c r="C119" s="51">
        <v>2</v>
      </c>
      <c r="D119" s="51">
        <v>2021</v>
      </c>
      <c r="E119" s="51" t="s">
        <v>106</v>
      </c>
      <c r="F119" s="51" t="s">
        <v>1319</v>
      </c>
      <c r="G119" s="52">
        <v>44533</v>
      </c>
      <c r="H119" s="51" t="s">
        <v>1432</v>
      </c>
      <c r="I119" s="51" t="s">
        <v>1412</v>
      </c>
      <c r="J119" s="51" t="s">
        <v>1433</v>
      </c>
      <c r="K119" s="51" t="s">
        <v>1828</v>
      </c>
      <c r="L119" s="51" t="s">
        <v>36</v>
      </c>
      <c r="M119" s="51" t="s">
        <v>1829</v>
      </c>
      <c r="N119" s="51">
        <v>2</v>
      </c>
      <c r="O119" s="51" t="s">
        <v>113</v>
      </c>
      <c r="P119" s="51" t="s">
        <v>114</v>
      </c>
      <c r="Q119" s="51" t="s">
        <v>1417</v>
      </c>
      <c r="R119" s="52">
        <v>44564</v>
      </c>
      <c r="S119" s="52">
        <v>44773</v>
      </c>
      <c r="T119" s="52">
        <v>44781</v>
      </c>
      <c r="U119" s="51">
        <v>0</v>
      </c>
      <c r="V119" s="51">
        <v>0</v>
      </c>
      <c r="AD119" s="52">
        <v>44781</v>
      </c>
      <c r="AE119" s="51" t="s">
        <v>1186</v>
      </c>
      <c r="AF119" s="51" t="s">
        <v>1830</v>
      </c>
      <c r="AJ119" s="51" t="s">
        <v>82</v>
      </c>
    </row>
    <row r="120" spans="1:36" s="51" customFormat="1" x14ac:dyDescent="0.25">
      <c r="A120" s="51" t="s">
        <v>1780</v>
      </c>
      <c r="B120" s="51" t="s">
        <v>1317</v>
      </c>
      <c r="C120" s="51">
        <v>5</v>
      </c>
      <c r="D120" s="51">
        <v>2021</v>
      </c>
      <c r="E120" s="51" t="s">
        <v>106</v>
      </c>
      <c r="F120" s="51" t="s">
        <v>1319</v>
      </c>
      <c r="G120" s="52">
        <v>44533</v>
      </c>
      <c r="H120" s="51" t="s">
        <v>1831</v>
      </c>
      <c r="I120" s="51" t="s">
        <v>1412</v>
      </c>
      <c r="J120" s="51" t="s">
        <v>1832</v>
      </c>
      <c r="K120" s="51" t="s">
        <v>1833</v>
      </c>
      <c r="L120" s="51" t="s">
        <v>36</v>
      </c>
      <c r="M120" s="51" t="s">
        <v>1834</v>
      </c>
      <c r="N120" s="51">
        <v>1</v>
      </c>
      <c r="O120" s="51" t="s">
        <v>113</v>
      </c>
      <c r="P120" s="51" t="s">
        <v>114</v>
      </c>
      <c r="Q120" s="51" t="s">
        <v>1417</v>
      </c>
      <c r="R120" s="52">
        <v>44564</v>
      </c>
      <c r="S120" s="52">
        <v>44773</v>
      </c>
      <c r="T120" s="52">
        <v>44781</v>
      </c>
      <c r="U120" s="51">
        <v>0</v>
      </c>
      <c r="V120" s="51">
        <v>0</v>
      </c>
      <c r="AD120" s="52">
        <v>44781</v>
      </c>
      <c r="AE120" s="51" t="s">
        <v>1186</v>
      </c>
      <c r="AF120" s="51" t="s">
        <v>1835</v>
      </c>
      <c r="AJ120" s="51" t="s">
        <v>82</v>
      </c>
    </row>
    <row r="121" spans="1:36" s="51" customFormat="1" x14ac:dyDescent="0.25">
      <c r="A121" s="51" t="s">
        <v>1780</v>
      </c>
      <c r="B121" s="51" t="s">
        <v>1443</v>
      </c>
      <c r="C121" s="51">
        <v>4</v>
      </c>
      <c r="D121" s="51">
        <v>2021</v>
      </c>
      <c r="E121" s="51" t="s">
        <v>106</v>
      </c>
      <c r="F121" s="51" t="s">
        <v>1319</v>
      </c>
      <c r="G121" s="52">
        <v>44533</v>
      </c>
      <c r="H121" s="51" t="s">
        <v>1836</v>
      </c>
      <c r="I121" s="51" t="s">
        <v>1412</v>
      </c>
      <c r="J121" s="51" t="s">
        <v>1837</v>
      </c>
      <c r="K121" s="51" t="s">
        <v>1838</v>
      </c>
      <c r="L121" s="51" t="s">
        <v>36</v>
      </c>
      <c r="M121" s="51" t="s">
        <v>1839</v>
      </c>
      <c r="N121" s="51">
        <v>6</v>
      </c>
      <c r="O121" s="51" t="s">
        <v>113</v>
      </c>
      <c r="P121" s="51" t="s">
        <v>114</v>
      </c>
      <c r="Q121" s="51" t="s">
        <v>1417</v>
      </c>
      <c r="R121" s="52">
        <v>44564</v>
      </c>
      <c r="S121" s="52">
        <v>44773</v>
      </c>
      <c r="T121" s="52">
        <v>44781</v>
      </c>
      <c r="U121" s="51">
        <v>0</v>
      </c>
      <c r="V121" s="51">
        <v>0</v>
      </c>
      <c r="AD121" s="52">
        <v>44781</v>
      </c>
      <c r="AE121" s="51" t="s">
        <v>1186</v>
      </c>
      <c r="AF121" s="51" t="s">
        <v>1840</v>
      </c>
      <c r="AJ121" s="51" t="s">
        <v>82</v>
      </c>
    </row>
    <row r="122" spans="1:36" s="51" customFormat="1" x14ac:dyDescent="0.25">
      <c r="A122" s="51" t="s">
        <v>1780</v>
      </c>
      <c r="B122" s="51" t="s">
        <v>1684</v>
      </c>
      <c r="C122" s="51">
        <v>3</v>
      </c>
      <c r="D122" s="51">
        <v>2021</v>
      </c>
      <c r="E122" s="51" t="s">
        <v>1501</v>
      </c>
      <c r="F122" s="51" t="s">
        <v>1319</v>
      </c>
      <c r="G122" s="52">
        <v>44533</v>
      </c>
      <c r="H122" s="51" t="s">
        <v>1685</v>
      </c>
      <c r="I122" s="51" t="s">
        <v>1412</v>
      </c>
      <c r="J122" s="51" t="s">
        <v>1686</v>
      </c>
      <c r="K122" s="51" t="s">
        <v>1841</v>
      </c>
      <c r="L122" s="51" t="s">
        <v>48</v>
      </c>
      <c r="M122" s="51" t="s">
        <v>1842</v>
      </c>
      <c r="N122" s="51">
        <v>1</v>
      </c>
      <c r="O122" s="51" t="s">
        <v>113</v>
      </c>
      <c r="P122" s="51" t="s">
        <v>1505</v>
      </c>
      <c r="Q122" s="51" t="s">
        <v>1689</v>
      </c>
      <c r="R122" s="52">
        <v>44564</v>
      </c>
      <c r="S122" s="52">
        <v>44773</v>
      </c>
      <c r="T122" s="52">
        <v>44781</v>
      </c>
      <c r="U122" s="51">
        <v>0</v>
      </c>
      <c r="V122" s="51">
        <v>0</v>
      </c>
      <c r="AD122" s="52">
        <v>44781</v>
      </c>
      <c r="AE122" s="51" t="s">
        <v>1186</v>
      </c>
      <c r="AF122" s="51" t="s">
        <v>1843</v>
      </c>
      <c r="AJ122" s="51" t="s">
        <v>82</v>
      </c>
    </row>
    <row r="123" spans="1:36" s="51" customFormat="1" x14ac:dyDescent="0.25">
      <c r="A123" s="51" t="s">
        <v>1780</v>
      </c>
      <c r="B123" s="51" t="s">
        <v>1449</v>
      </c>
      <c r="C123" s="51">
        <v>1</v>
      </c>
      <c r="D123" s="51">
        <v>2021</v>
      </c>
      <c r="E123" s="51" t="s">
        <v>106</v>
      </c>
      <c r="F123" s="51" t="s">
        <v>1319</v>
      </c>
      <c r="G123" s="52">
        <v>44533</v>
      </c>
      <c r="H123" s="51" t="s">
        <v>1844</v>
      </c>
      <c r="I123" s="51" t="s">
        <v>1412</v>
      </c>
      <c r="J123" s="51" t="s">
        <v>1695</v>
      </c>
      <c r="K123" s="51" t="s">
        <v>1845</v>
      </c>
      <c r="L123" s="51" t="s">
        <v>48</v>
      </c>
      <c r="M123" s="51" t="s">
        <v>1846</v>
      </c>
      <c r="N123" s="51">
        <v>1</v>
      </c>
      <c r="O123" s="51" t="s">
        <v>113</v>
      </c>
      <c r="P123" s="51" t="s">
        <v>114</v>
      </c>
      <c r="Q123" s="51" t="s">
        <v>1417</v>
      </c>
      <c r="R123" s="52">
        <v>44564</v>
      </c>
      <c r="S123" s="52">
        <v>44773</v>
      </c>
      <c r="T123" s="52">
        <v>44781</v>
      </c>
      <c r="U123" s="51">
        <v>0</v>
      </c>
      <c r="V123" s="51">
        <v>0</v>
      </c>
      <c r="AD123" s="52">
        <v>44781</v>
      </c>
      <c r="AE123" s="51" t="s">
        <v>1186</v>
      </c>
      <c r="AF123" s="51" t="s">
        <v>1847</v>
      </c>
      <c r="AJ123" s="51" t="s">
        <v>82</v>
      </c>
    </row>
    <row r="124" spans="1:36" s="51" customFormat="1" x14ac:dyDescent="0.25">
      <c r="A124" s="51" t="s">
        <v>1780</v>
      </c>
      <c r="B124" s="51" t="s">
        <v>1848</v>
      </c>
      <c r="C124" s="51">
        <v>1</v>
      </c>
      <c r="D124" s="51">
        <v>2021</v>
      </c>
      <c r="E124" s="51" t="s">
        <v>106</v>
      </c>
      <c r="F124" s="51" t="s">
        <v>1319</v>
      </c>
      <c r="G124" s="52">
        <v>44533</v>
      </c>
      <c r="H124" s="51" t="s">
        <v>1849</v>
      </c>
      <c r="I124" s="51" t="s">
        <v>1412</v>
      </c>
      <c r="J124" s="51" t="s">
        <v>1850</v>
      </c>
      <c r="K124" s="51" t="s">
        <v>1851</v>
      </c>
      <c r="L124" s="51" t="s">
        <v>36</v>
      </c>
      <c r="M124" s="51" t="s">
        <v>1852</v>
      </c>
      <c r="N124" s="51">
        <v>1</v>
      </c>
      <c r="O124" s="51" t="s">
        <v>113</v>
      </c>
      <c r="P124" s="51" t="s">
        <v>114</v>
      </c>
      <c r="Q124" s="51" t="s">
        <v>1417</v>
      </c>
      <c r="R124" s="52">
        <v>44564</v>
      </c>
      <c r="S124" s="52">
        <v>44773</v>
      </c>
      <c r="T124" s="52">
        <v>44781</v>
      </c>
      <c r="U124" s="51">
        <v>1</v>
      </c>
      <c r="V124" s="51">
        <v>0</v>
      </c>
      <c r="AD124" s="52">
        <v>44781</v>
      </c>
      <c r="AE124" s="51" t="s">
        <v>1186</v>
      </c>
      <c r="AF124" s="51" t="s">
        <v>1853</v>
      </c>
      <c r="AJ124" s="51" t="s">
        <v>82</v>
      </c>
    </row>
    <row r="125" spans="1:36" s="51" customFormat="1" x14ac:dyDescent="0.25">
      <c r="A125" s="51" t="s">
        <v>1780</v>
      </c>
      <c r="B125" s="51" t="s">
        <v>1854</v>
      </c>
      <c r="C125" s="51">
        <v>1</v>
      </c>
      <c r="D125" s="51">
        <v>2021</v>
      </c>
      <c r="E125" s="51" t="s">
        <v>106</v>
      </c>
      <c r="F125" s="51" t="s">
        <v>1319</v>
      </c>
      <c r="G125" s="52">
        <v>44533</v>
      </c>
      <c r="H125" s="51" t="s">
        <v>1855</v>
      </c>
      <c r="I125" s="51" t="s">
        <v>1412</v>
      </c>
      <c r="J125" s="51" t="s">
        <v>1856</v>
      </c>
      <c r="K125" s="51" t="s">
        <v>1857</v>
      </c>
      <c r="L125" s="51" t="s">
        <v>36</v>
      </c>
      <c r="M125" s="51" t="s">
        <v>1703</v>
      </c>
      <c r="N125" s="51">
        <v>1</v>
      </c>
      <c r="O125" s="51" t="s">
        <v>113</v>
      </c>
      <c r="P125" s="51" t="s">
        <v>114</v>
      </c>
      <c r="Q125" s="51" t="s">
        <v>1858</v>
      </c>
      <c r="R125" s="52">
        <v>44564</v>
      </c>
      <c r="S125" s="52">
        <v>44773</v>
      </c>
      <c r="T125" s="52">
        <v>44781</v>
      </c>
      <c r="U125" s="51">
        <v>0</v>
      </c>
      <c r="V125" s="51">
        <v>1</v>
      </c>
      <c r="AD125" s="52">
        <v>44781</v>
      </c>
      <c r="AE125" s="51" t="s">
        <v>1186</v>
      </c>
      <c r="AF125" s="51" t="s">
        <v>1859</v>
      </c>
      <c r="AJ125" s="51" t="s">
        <v>82</v>
      </c>
    </row>
    <row r="126" spans="1:36" s="51" customFormat="1" x14ac:dyDescent="0.25">
      <c r="A126" s="51" t="s">
        <v>1780</v>
      </c>
      <c r="B126" s="51" t="s">
        <v>1860</v>
      </c>
      <c r="C126" s="51">
        <v>1</v>
      </c>
      <c r="D126" s="51">
        <v>2021</v>
      </c>
      <c r="E126" s="51" t="s">
        <v>1501</v>
      </c>
      <c r="F126" s="51" t="s">
        <v>1319</v>
      </c>
      <c r="G126" s="52">
        <v>44533</v>
      </c>
      <c r="H126" s="51" t="s">
        <v>1861</v>
      </c>
      <c r="I126" s="51" t="s">
        <v>1412</v>
      </c>
      <c r="J126" s="51" t="s">
        <v>1862</v>
      </c>
      <c r="K126" s="51" t="s">
        <v>1863</v>
      </c>
      <c r="L126" s="51" t="s">
        <v>1864</v>
      </c>
      <c r="M126" s="51" t="s">
        <v>1852</v>
      </c>
      <c r="N126" s="51">
        <v>1</v>
      </c>
      <c r="O126" s="51" t="s">
        <v>113</v>
      </c>
      <c r="P126" s="51" t="s">
        <v>1505</v>
      </c>
      <c r="Q126" s="51" t="s">
        <v>1506</v>
      </c>
      <c r="R126" s="52">
        <v>44571</v>
      </c>
      <c r="S126" s="52">
        <v>44773</v>
      </c>
      <c r="T126" s="52">
        <v>44781</v>
      </c>
      <c r="U126" s="51">
        <v>0</v>
      </c>
      <c r="V126" s="51">
        <v>0</v>
      </c>
      <c r="AD126" s="52">
        <v>44781</v>
      </c>
      <c r="AE126" s="51" t="s">
        <v>1186</v>
      </c>
      <c r="AF126" s="51" t="s">
        <v>1865</v>
      </c>
      <c r="AJ126" s="51" t="s">
        <v>82</v>
      </c>
    </row>
    <row r="127" spans="1:36" s="51" customFormat="1" x14ac:dyDescent="0.25">
      <c r="A127" s="51" t="s">
        <v>1780</v>
      </c>
      <c r="B127" s="51" t="s">
        <v>1866</v>
      </c>
      <c r="C127" s="51">
        <v>1</v>
      </c>
      <c r="D127" s="51">
        <v>2022</v>
      </c>
      <c r="E127" s="51" t="s">
        <v>95</v>
      </c>
      <c r="F127" s="51" t="s">
        <v>1867</v>
      </c>
      <c r="G127" s="52">
        <v>44587</v>
      </c>
      <c r="H127" s="51" t="s">
        <v>1868</v>
      </c>
      <c r="I127" s="51" t="s">
        <v>1242</v>
      </c>
      <c r="J127" s="51" t="s">
        <v>1869</v>
      </c>
      <c r="K127" s="51" t="s">
        <v>1870</v>
      </c>
      <c r="L127" s="51" t="s">
        <v>430</v>
      </c>
      <c r="M127" s="51" t="s">
        <v>1871</v>
      </c>
      <c r="N127" s="51" t="s">
        <v>1872</v>
      </c>
      <c r="O127" s="51" t="s">
        <v>102</v>
      </c>
      <c r="P127" s="51" t="s">
        <v>103</v>
      </c>
      <c r="Q127" s="51" t="s">
        <v>1873</v>
      </c>
      <c r="R127" s="52">
        <v>44607</v>
      </c>
      <c r="S127" s="52">
        <v>44757</v>
      </c>
      <c r="T127" s="52">
        <v>44778</v>
      </c>
      <c r="U127" s="51">
        <v>0</v>
      </c>
      <c r="V127" s="51">
        <v>0</v>
      </c>
      <c r="AD127" s="52">
        <v>44778</v>
      </c>
      <c r="AE127" s="51" t="s">
        <v>1212</v>
      </c>
      <c r="AF127" s="51" t="s">
        <v>1874</v>
      </c>
      <c r="AJ127" s="51" t="s">
        <v>82</v>
      </c>
    </row>
    <row r="128" spans="1:36" s="51" customFormat="1" x14ac:dyDescent="0.25">
      <c r="A128" s="51" t="s">
        <v>1780</v>
      </c>
      <c r="B128" s="51" t="s">
        <v>1875</v>
      </c>
      <c r="C128" s="51">
        <v>1</v>
      </c>
      <c r="D128" s="51">
        <v>2022</v>
      </c>
      <c r="E128" s="51" t="s">
        <v>294</v>
      </c>
      <c r="F128" s="51" t="s">
        <v>418</v>
      </c>
      <c r="G128" s="52">
        <v>44694</v>
      </c>
      <c r="H128" s="51" t="s">
        <v>1876</v>
      </c>
      <c r="I128" s="51" t="s">
        <v>1877</v>
      </c>
      <c r="J128" s="51" t="s">
        <v>1878</v>
      </c>
      <c r="K128" s="51" t="s">
        <v>1879</v>
      </c>
      <c r="L128" s="51" t="s">
        <v>288</v>
      </c>
      <c r="M128" s="51" t="s">
        <v>1880</v>
      </c>
      <c r="N128" s="51">
        <v>1</v>
      </c>
      <c r="O128" s="51" t="s">
        <v>176</v>
      </c>
      <c r="P128" s="51" t="s">
        <v>338</v>
      </c>
      <c r="Q128" s="51" t="s">
        <v>300</v>
      </c>
      <c r="R128" s="52">
        <v>44713</v>
      </c>
      <c r="S128" s="52">
        <v>44804</v>
      </c>
      <c r="T128" s="52">
        <v>44781</v>
      </c>
      <c r="U128" s="51">
        <v>0</v>
      </c>
      <c r="V128" s="51">
        <v>0</v>
      </c>
      <c r="AD128" s="52">
        <v>44781</v>
      </c>
      <c r="AE128" s="51" t="s">
        <v>1787</v>
      </c>
      <c r="AF128" s="51" t="s">
        <v>1881</v>
      </c>
      <c r="AJ128" s="51" t="s">
        <v>82</v>
      </c>
    </row>
    <row r="129" spans="1:36" s="51" customFormat="1" x14ac:dyDescent="0.25">
      <c r="A129" s="51" t="s">
        <v>1780</v>
      </c>
      <c r="B129" s="51" t="s">
        <v>483</v>
      </c>
      <c r="C129" s="51">
        <v>2</v>
      </c>
      <c r="D129" s="51">
        <v>2022</v>
      </c>
      <c r="E129" s="51" t="s">
        <v>180</v>
      </c>
      <c r="F129" s="51" t="s">
        <v>418</v>
      </c>
      <c r="G129" s="52">
        <v>44694</v>
      </c>
      <c r="H129" s="51" t="s">
        <v>484</v>
      </c>
      <c r="I129" s="51" t="s">
        <v>485</v>
      </c>
      <c r="J129" s="51" t="s">
        <v>1882</v>
      </c>
      <c r="K129" s="51" t="s">
        <v>1883</v>
      </c>
      <c r="L129" s="51" t="s">
        <v>288</v>
      </c>
      <c r="M129" s="51" t="s">
        <v>1884</v>
      </c>
      <c r="N129" s="51">
        <v>1</v>
      </c>
      <c r="O129" s="51" t="s">
        <v>113</v>
      </c>
      <c r="P129" s="51" t="s">
        <v>168</v>
      </c>
      <c r="Q129" s="51" t="s">
        <v>364</v>
      </c>
      <c r="R129" s="52">
        <v>44713</v>
      </c>
      <c r="S129" s="52">
        <v>44752</v>
      </c>
      <c r="T129" s="52">
        <v>44781</v>
      </c>
      <c r="U129" s="51">
        <v>0</v>
      </c>
      <c r="V129" s="51">
        <v>0</v>
      </c>
      <c r="AD129" s="52">
        <v>44781</v>
      </c>
      <c r="AE129" s="51" t="s">
        <v>1186</v>
      </c>
      <c r="AF129" s="51" t="s">
        <v>1885</v>
      </c>
      <c r="AJ129" s="51" t="s">
        <v>82</v>
      </c>
    </row>
    <row r="130" spans="1:36" s="51" customFormat="1" x14ac:dyDescent="0.25">
      <c r="A130" s="51" t="s">
        <v>1780</v>
      </c>
      <c r="B130" s="51" t="s">
        <v>1886</v>
      </c>
      <c r="C130" s="51">
        <v>1</v>
      </c>
      <c r="D130" s="51">
        <v>2022</v>
      </c>
      <c r="E130" s="51" t="s">
        <v>1887</v>
      </c>
      <c r="F130" s="51" t="s">
        <v>418</v>
      </c>
      <c r="G130" s="52">
        <v>44694</v>
      </c>
      <c r="H130" s="51" t="s">
        <v>1888</v>
      </c>
      <c r="I130" s="51" t="s">
        <v>1889</v>
      </c>
      <c r="J130" s="51" t="s">
        <v>1890</v>
      </c>
      <c r="K130" s="51" t="s">
        <v>1891</v>
      </c>
      <c r="L130" s="51" t="s">
        <v>430</v>
      </c>
      <c r="M130" s="51" t="s">
        <v>1892</v>
      </c>
      <c r="N130" s="51">
        <v>1</v>
      </c>
      <c r="O130" s="51" t="s">
        <v>1893</v>
      </c>
      <c r="P130" s="51" t="s">
        <v>1887</v>
      </c>
      <c r="Q130" s="51" t="s">
        <v>1894</v>
      </c>
      <c r="R130" s="52">
        <v>44706</v>
      </c>
      <c r="S130" s="52">
        <v>44727</v>
      </c>
      <c r="T130" s="52">
        <v>44782</v>
      </c>
      <c r="U130" s="51">
        <v>0</v>
      </c>
      <c r="V130" s="51">
        <v>0</v>
      </c>
      <c r="AD130" s="52">
        <v>44782</v>
      </c>
      <c r="AE130" s="51" t="s">
        <v>1546</v>
      </c>
      <c r="AF130" s="51" t="s">
        <v>1895</v>
      </c>
      <c r="AJ130" s="51" t="s">
        <v>82</v>
      </c>
    </row>
    <row r="131" spans="1:36" s="51" customFormat="1" x14ac:dyDescent="0.25">
      <c r="A131" s="51" t="s">
        <v>1780</v>
      </c>
      <c r="B131" s="51" t="s">
        <v>489</v>
      </c>
      <c r="C131" s="51">
        <v>2</v>
      </c>
      <c r="D131" s="51">
        <v>2022</v>
      </c>
      <c r="E131" s="51" t="s">
        <v>490</v>
      </c>
      <c r="F131" s="51" t="s">
        <v>418</v>
      </c>
      <c r="G131" s="52">
        <v>44694</v>
      </c>
      <c r="H131" s="51" t="s">
        <v>491</v>
      </c>
      <c r="I131" s="51" t="s">
        <v>492</v>
      </c>
      <c r="J131" s="51" t="s">
        <v>493</v>
      </c>
      <c r="K131" s="51" t="s">
        <v>1896</v>
      </c>
      <c r="L131" s="51" t="s">
        <v>430</v>
      </c>
      <c r="M131" s="51" t="s">
        <v>1897</v>
      </c>
      <c r="N131" s="51">
        <v>1</v>
      </c>
      <c r="O131" s="51" t="s">
        <v>495</v>
      </c>
      <c r="P131" s="51" t="s">
        <v>495</v>
      </c>
      <c r="Q131" s="51" t="s">
        <v>496</v>
      </c>
      <c r="R131" s="52">
        <v>44713</v>
      </c>
      <c r="S131" s="52">
        <v>44774</v>
      </c>
      <c r="T131" s="52">
        <v>44782</v>
      </c>
      <c r="U131" s="51">
        <v>0</v>
      </c>
      <c r="V131" s="51">
        <v>0</v>
      </c>
      <c r="AD131" s="52">
        <v>44782</v>
      </c>
      <c r="AE131" s="51" t="s">
        <v>1546</v>
      </c>
      <c r="AF131" s="51" t="s">
        <v>1898</v>
      </c>
      <c r="AJ131" s="51" t="s">
        <v>82</v>
      </c>
    </row>
    <row r="132" spans="1:36" s="51" customFormat="1" x14ac:dyDescent="0.25">
      <c r="A132" s="51" t="s">
        <v>1780</v>
      </c>
      <c r="B132" s="51" t="s">
        <v>497</v>
      </c>
      <c r="C132" s="51">
        <v>1</v>
      </c>
      <c r="D132" s="51">
        <v>2022</v>
      </c>
      <c r="E132" s="51" t="s">
        <v>490</v>
      </c>
      <c r="F132" s="51" t="s">
        <v>418</v>
      </c>
      <c r="G132" s="52">
        <v>44694</v>
      </c>
      <c r="H132" s="51" t="s">
        <v>498</v>
      </c>
      <c r="I132" s="51" t="s">
        <v>492</v>
      </c>
      <c r="J132" s="51" t="s">
        <v>499</v>
      </c>
      <c r="K132" s="51" t="s">
        <v>1899</v>
      </c>
      <c r="L132" s="51" t="s">
        <v>430</v>
      </c>
      <c r="M132" s="51" t="s">
        <v>1900</v>
      </c>
      <c r="N132" s="51">
        <v>1</v>
      </c>
      <c r="O132" s="51" t="s">
        <v>500</v>
      </c>
      <c r="P132" s="51" t="s">
        <v>500</v>
      </c>
      <c r="Q132" s="51" t="s">
        <v>501</v>
      </c>
      <c r="R132" s="52">
        <v>44713</v>
      </c>
      <c r="S132" s="52">
        <v>44751</v>
      </c>
      <c r="T132" s="52">
        <v>44782</v>
      </c>
      <c r="U132" s="51">
        <v>0</v>
      </c>
      <c r="V132" s="51">
        <v>0</v>
      </c>
      <c r="AD132" s="52">
        <v>44782</v>
      </c>
      <c r="AE132" s="51" t="s">
        <v>1546</v>
      </c>
      <c r="AF132" s="51" t="s">
        <v>1901</v>
      </c>
      <c r="AJ132" s="51" t="s">
        <v>82</v>
      </c>
    </row>
    <row r="133" spans="1:36" s="51" customFormat="1" x14ac:dyDescent="0.25">
      <c r="A133" s="51" t="s">
        <v>1780</v>
      </c>
      <c r="B133" s="51" t="s">
        <v>542</v>
      </c>
      <c r="C133" s="51">
        <v>1</v>
      </c>
      <c r="D133" s="51">
        <v>2022</v>
      </c>
      <c r="E133" s="51" t="s">
        <v>490</v>
      </c>
      <c r="F133" s="51" t="s">
        <v>543</v>
      </c>
      <c r="G133" s="52">
        <v>44727</v>
      </c>
      <c r="H133" s="51" t="s">
        <v>544</v>
      </c>
      <c r="I133" s="51" t="s">
        <v>492</v>
      </c>
      <c r="J133" s="51" t="s">
        <v>545</v>
      </c>
      <c r="K133" s="51" t="s">
        <v>1902</v>
      </c>
      <c r="L133" s="51" t="s">
        <v>547</v>
      </c>
      <c r="M133" s="51" t="s">
        <v>1903</v>
      </c>
      <c r="N133" s="51">
        <v>1</v>
      </c>
      <c r="O133" s="51" t="s">
        <v>495</v>
      </c>
      <c r="P133" s="51" t="s">
        <v>495</v>
      </c>
      <c r="Q133" s="51" t="s">
        <v>549</v>
      </c>
      <c r="R133" s="52">
        <v>44734</v>
      </c>
      <c r="S133" s="52">
        <v>44763</v>
      </c>
      <c r="T133" s="52">
        <v>44782</v>
      </c>
      <c r="U133" s="51">
        <v>0</v>
      </c>
      <c r="V133" s="51">
        <v>0</v>
      </c>
      <c r="AD133" s="52">
        <v>44782</v>
      </c>
      <c r="AE133" s="51" t="s">
        <v>1546</v>
      </c>
      <c r="AF133" s="51" t="s">
        <v>1904</v>
      </c>
      <c r="AJ133" s="51" t="s">
        <v>82</v>
      </c>
    </row>
    <row r="134" spans="1:36" s="51" customFormat="1" x14ac:dyDescent="0.25">
      <c r="A134" s="51" t="s">
        <v>1905</v>
      </c>
      <c r="B134" s="51" t="s">
        <v>73</v>
      </c>
      <c r="C134" s="51">
        <v>2</v>
      </c>
      <c r="D134" s="51">
        <v>2021</v>
      </c>
      <c r="E134" s="51" t="s">
        <v>62</v>
      </c>
      <c r="F134" s="51" t="s">
        <v>63</v>
      </c>
      <c r="G134" s="52">
        <v>44452</v>
      </c>
      <c r="H134" s="51" t="s">
        <v>74</v>
      </c>
      <c r="I134" s="51" t="s">
        <v>65</v>
      </c>
      <c r="J134" s="51" t="s">
        <v>78</v>
      </c>
      <c r="K134" s="51" t="s">
        <v>79</v>
      </c>
      <c r="L134" s="51" t="s">
        <v>68</v>
      </c>
      <c r="M134" s="51" t="s">
        <v>80</v>
      </c>
      <c r="N134" s="51">
        <v>1</v>
      </c>
      <c r="O134" s="51" t="s">
        <v>38</v>
      </c>
      <c r="P134" s="51" t="s">
        <v>70</v>
      </c>
      <c r="Q134" s="51" t="s">
        <v>71</v>
      </c>
      <c r="R134" s="52">
        <v>44470</v>
      </c>
      <c r="S134" s="52">
        <v>44834</v>
      </c>
      <c r="T134" s="52">
        <v>44810</v>
      </c>
      <c r="U134" s="51">
        <v>0</v>
      </c>
      <c r="V134" s="51">
        <v>0</v>
      </c>
      <c r="AD134" s="52">
        <v>44810</v>
      </c>
      <c r="AE134" s="51" t="s">
        <v>1906</v>
      </c>
      <c r="AF134" s="51" t="s">
        <v>81</v>
      </c>
      <c r="AJ134" s="51" t="s">
        <v>82</v>
      </c>
    </row>
    <row r="135" spans="1:36" s="51" customFormat="1" x14ac:dyDescent="0.25">
      <c r="A135" s="51" t="s">
        <v>1905</v>
      </c>
      <c r="B135" s="51" t="s">
        <v>73</v>
      </c>
      <c r="C135" s="51">
        <v>4</v>
      </c>
      <c r="D135" s="51">
        <v>2021</v>
      </c>
      <c r="E135" s="51" t="s">
        <v>62</v>
      </c>
      <c r="F135" s="51" t="s">
        <v>63</v>
      </c>
      <c r="G135" s="52">
        <v>44452</v>
      </c>
      <c r="H135" s="51" t="s">
        <v>74</v>
      </c>
      <c r="I135" s="51" t="s">
        <v>65</v>
      </c>
      <c r="J135" s="51" t="s">
        <v>83</v>
      </c>
      <c r="K135" s="51" t="s">
        <v>84</v>
      </c>
      <c r="L135" s="51" t="s">
        <v>68</v>
      </c>
      <c r="M135" s="51" t="s">
        <v>85</v>
      </c>
      <c r="N135" s="51">
        <v>1</v>
      </c>
      <c r="O135" s="51" t="s">
        <v>38</v>
      </c>
      <c r="P135" s="51" t="s">
        <v>70</v>
      </c>
      <c r="Q135" s="51" t="s">
        <v>71</v>
      </c>
      <c r="R135" s="52">
        <v>44470</v>
      </c>
      <c r="S135" s="52">
        <v>44834</v>
      </c>
      <c r="T135" s="52">
        <v>44810</v>
      </c>
      <c r="U135" s="51">
        <v>0</v>
      </c>
      <c r="V135" s="51">
        <v>0</v>
      </c>
      <c r="AD135" s="52">
        <v>44810</v>
      </c>
      <c r="AE135" s="51" t="s">
        <v>1906</v>
      </c>
      <c r="AF135" s="51" t="s">
        <v>86</v>
      </c>
      <c r="AJ135" s="51" t="s">
        <v>82</v>
      </c>
    </row>
    <row r="136" spans="1:36" s="51" customFormat="1" x14ac:dyDescent="0.25">
      <c r="A136" s="51" t="s">
        <v>1905</v>
      </c>
      <c r="B136" s="51" t="s">
        <v>73</v>
      </c>
      <c r="C136" s="51">
        <v>6</v>
      </c>
      <c r="D136" s="51">
        <v>2021</v>
      </c>
      <c r="E136" s="51" t="s">
        <v>62</v>
      </c>
      <c r="F136" s="51" t="s">
        <v>63</v>
      </c>
      <c r="G136" s="52">
        <v>44452</v>
      </c>
      <c r="H136" s="51" t="s">
        <v>74</v>
      </c>
      <c r="I136" s="51" t="s">
        <v>65</v>
      </c>
      <c r="J136" s="51" t="s">
        <v>90</v>
      </c>
      <c r="K136" s="51" t="s">
        <v>91</v>
      </c>
      <c r="L136" s="51" t="s">
        <v>68</v>
      </c>
      <c r="M136" s="51" t="s">
        <v>92</v>
      </c>
      <c r="N136" s="51">
        <v>1</v>
      </c>
      <c r="O136" s="51" t="s">
        <v>38</v>
      </c>
      <c r="P136" s="51" t="s">
        <v>70</v>
      </c>
      <c r="Q136" s="51" t="s">
        <v>71</v>
      </c>
      <c r="R136" s="52">
        <v>44470</v>
      </c>
      <c r="S136" s="52">
        <v>44834</v>
      </c>
      <c r="T136" s="52">
        <v>44810</v>
      </c>
      <c r="U136" s="51">
        <v>0</v>
      </c>
      <c r="V136" s="51">
        <v>0</v>
      </c>
      <c r="AD136" s="52">
        <v>44810</v>
      </c>
      <c r="AE136" s="51" t="s">
        <v>1906</v>
      </c>
      <c r="AF136" s="51" t="s">
        <v>93</v>
      </c>
      <c r="AJ136" s="51" t="s">
        <v>82</v>
      </c>
    </row>
    <row r="137" spans="1:36" s="51" customFormat="1" x14ac:dyDescent="0.25">
      <c r="A137" s="51" t="s">
        <v>1905</v>
      </c>
      <c r="B137" s="51" t="s">
        <v>125</v>
      </c>
      <c r="C137" s="51">
        <v>2</v>
      </c>
      <c r="D137" s="51">
        <v>2021</v>
      </c>
      <c r="E137" s="51" t="s">
        <v>106</v>
      </c>
      <c r="F137" s="51" t="s">
        <v>107</v>
      </c>
      <c r="G137" s="52">
        <v>44440</v>
      </c>
      <c r="H137" s="51" t="s">
        <v>126</v>
      </c>
      <c r="I137" s="51" t="s">
        <v>109</v>
      </c>
      <c r="J137" s="51" t="s">
        <v>127</v>
      </c>
      <c r="K137" s="51" t="s">
        <v>128</v>
      </c>
      <c r="L137" s="51" t="s">
        <v>68</v>
      </c>
      <c r="M137" s="51" t="s">
        <v>129</v>
      </c>
      <c r="N137" s="51">
        <v>1</v>
      </c>
      <c r="O137" s="51" t="s">
        <v>113</v>
      </c>
      <c r="P137" s="51" t="s">
        <v>114</v>
      </c>
      <c r="Q137" s="51" t="s">
        <v>115</v>
      </c>
      <c r="R137" s="52">
        <v>44743</v>
      </c>
      <c r="S137" s="52">
        <v>44804</v>
      </c>
      <c r="T137" s="52">
        <v>44812</v>
      </c>
      <c r="U137" s="51">
        <v>0</v>
      </c>
      <c r="V137" s="51">
        <v>0</v>
      </c>
      <c r="AD137" s="52">
        <v>44812</v>
      </c>
      <c r="AE137" s="51" t="s">
        <v>1212</v>
      </c>
      <c r="AF137" s="51" t="s">
        <v>130</v>
      </c>
      <c r="AJ137" s="51" t="s">
        <v>82</v>
      </c>
    </row>
    <row r="138" spans="1:36" s="51" customFormat="1" x14ac:dyDescent="0.25">
      <c r="A138" s="51" t="s">
        <v>1905</v>
      </c>
      <c r="B138" s="51" t="s">
        <v>344</v>
      </c>
      <c r="C138" s="51">
        <v>1</v>
      </c>
      <c r="D138" s="51">
        <v>2022</v>
      </c>
      <c r="E138" s="51" t="s">
        <v>180</v>
      </c>
      <c r="F138" s="51" t="s">
        <v>345</v>
      </c>
      <c r="G138" s="52">
        <v>44681</v>
      </c>
      <c r="H138" s="51" t="s">
        <v>346</v>
      </c>
      <c r="I138" s="51" t="s">
        <v>347</v>
      </c>
      <c r="J138" s="51" t="s">
        <v>348</v>
      </c>
      <c r="K138" s="51" t="s">
        <v>349</v>
      </c>
      <c r="L138" s="51" t="s">
        <v>36</v>
      </c>
      <c r="M138" s="51" t="s">
        <v>350</v>
      </c>
      <c r="N138" s="51">
        <v>1</v>
      </c>
      <c r="O138" s="51" t="s">
        <v>113</v>
      </c>
      <c r="P138" s="51" t="s">
        <v>351</v>
      </c>
      <c r="Q138" s="51" t="s">
        <v>352</v>
      </c>
      <c r="R138" s="52">
        <v>44713</v>
      </c>
      <c r="S138" s="52">
        <v>44804</v>
      </c>
      <c r="T138" s="52">
        <v>44812</v>
      </c>
      <c r="U138" s="51">
        <v>0</v>
      </c>
      <c r="V138" s="51">
        <v>0</v>
      </c>
      <c r="AD138" s="52">
        <v>44812</v>
      </c>
      <c r="AE138" s="51" t="s">
        <v>1212</v>
      </c>
      <c r="AF138" s="51" t="s">
        <v>353</v>
      </c>
      <c r="AJ138" s="51" t="s">
        <v>82</v>
      </c>
    </row>
    <row r="139" spans="1:36" s="51" customFormat="1" x14ac:dyDescent="0.25">
      <c r="A139" s="51" t="s">
        <v>1905</v>
      </c>
      <c r="B139" s="51" t="s">
        <v>344</v>
      </c>
      <c r="C139" s="51">
        <v>3</v>
      </c>
      <c r="D139" s="51">
        <v>2022</v>
      </c>
      <c r="E139" s="51" t="s">
        <v>180</v>
      </c>
      <c r="F139" s="51" t="s">
        <v>345</v>
      </c>
      <c r="G139" s="52">
        <v>44681</v>
      </c>
      <c r="H139" s="51" t="s">
        <v>346</v>
      </c>
      <c r="I139" s="51" t="s">
        <v>347</v>
      </c>
      <c r="J139" s="51" t="s">
        <v>357</v>
      </c>
      <c r="K139" s="51" t="s">
        <v>358</v>
      </c>
      <c r="L139" s="51" t="s">
        <v>36</v>
      </c>
      <c r="M139" s="51" t="s">
        <v>359</v>
      </c>
      <c r="N139" s="51">
        <v>1</v>
      </c>
      <c r="O139" s="51" t="s">
        <v>113</v>
      </c>
      <c r="P139" s="51" t="s">
        <v>351</v>
      </c>
      <c r="Q139" s="51" t="s">
        <v>352</v>
      </c>
      <c r="R139" s="52">
        <v>44713</v>
      </c>
      <c r="S139" s="52">
        <v>44804</v>
      </c>
      <c r="T139" s="52">
        <v>44812</v>
      </c>
      <c r="U139" s="51">
        <v>0</v>
      </c>
      <c r="V139" s="51">
        <v>0</v>
      </c>
      <c r="AD139" s="52">
        <v>44812</v>
      </c>
      <c r="AE139" s="51" t="s">
        <v>1212</v>
      </c>
      <c r="AF139" s="51" t="s">
        <v>360</v>
      </c>
      <c r="AJ139" s="51" t="s">
        <v>82</v>
      </c>
    </row>
    <row r="140" spans="1:36" s="51" customFormat="1" x14ac:dyDescent="0.25">
      <c r="A140" s="51" t="s">
        <v>1905</v>
      </c>
      <c r="B140" s="51" t="s">
        <v>344</v>
      </c>
      <c r="C140" s="51">
        <v>4</v>
      </c>
      <c r="D140" s="51">
        <v>2022</v>
      </c>
      <c r="E140" s="51" t="s">
        <v>180</v>
      </c>
      <c r="F140" s="51" t="s">
        <v>345</v>
      </c>
      <c r="G140" s="52">
        <v>44681</v>
      </c>
      <c r="H140" s="51" t="s">
        <v>346</v>
      </c>
      <c r="I140" s="51" t="s">
        <v>347</v>
      </c>
      <c r="J140" s="51" t="s">
        <v>361</v>
      </c>
      <c r="K140" s="51" t="s">
        <v>362</v>
      </c>
      <c r="L140" s="51" t="s">
        <v>36</v>
      </c>
      <c r="M140" s="51" t="s">
        <v>363</v>
      </c>
      <c r="N140" s="51">
        <v>1</v>
      </c>
      <c r="O140" s="51" t="s">
        <v>113</v>
      </c>
      <c r="P140" s="51" t="s">
        <v>168</v>
      </c>
      <c r="Q140" s="51" t="s">
        <v>364</v>
      </c>
      <c r="R140" s="52">
        <v>44713</v>
      </c>
      <c r="S140" s="52">
        <v>44804</v>
      </c>
      <c r="T140" s="52">
        <v>44812</v>
      </c>
      <c r="U140" s="51">
        <v>0</v>
      </c>
      <c r="V140" s="51">
        <v>0</v>
      </c>
      <c r="AD140" s="52">
        <v>44812</v>
      </c>
      <c r="AE140" s="51" t="s">
        <v>1212</v>
      </c>
      <c r="AF140" s="51" t="s">
        <v>365</v>
      </c>
      <c r="AJ140" s="51" t="s">
        <v>82</v>
      </c>
    </row>
    <row r="141" spans="1:36" s="51" customFormat="1" x14ac:dyDescent="0.25">
      <c r="A141" s="51" t="s">
        <v>1905</v>
      </c>
      <c r="B141" s="51" t="s">
        <v>366</v>
      </c>
      <c r="C141" s="51">
        <v>4</v>
      </c>
      <c r="D141" s="51">
        <v>2022</v>
      </c>
      <c r="E141" s="51" t="s">
        <v>180</v>
      </c>
      <c r="F141" s="51" t="s">
        <v>345</v>
      </c>
      <c r="G141" s="52">
        <v>44681</v>
      </c>
      <c r="H141" s="51" t="s">
        <v>367</v>
      </c>
      <c r="I141" s="51" t="s">
        <v>368</v>
      </c>
      <c r="K141" s="51" t="s">
        <v>376</v>
      </c>
      <c r="L141" s="51" t="s">
        <v>36</v>
      </c>
      <c r="M141" s="51" t="s">
        <v>377</v>
      </c>
      <c r="N141" s="51">
        <v>1</v>
      </c>
      <c r="O141" s="51" t="s">
        <v>113</v>
      </c>
      <c r="P141" s="51" t="s">
        <v>168</v>
      </c>
      <c r="Q141" s="51" t="s">
        <v>364</v>
      </c>
      <c r="R141" s="52">
        <v>44713</v>
      </c>
      <c r="S141" s="52">
        <v>44804</v>
      </c>
      <c r="T141" s="52">
        <v>44812</v>
      </c>
      <c r="U141" s="51">
        <v>0</v>
      </c>
      <c r="V141" s="51">
        <v>0</v>
      </c>
      <c r="AD141" s="52">
        <v>44812</v>
      </c>
      <c r="AE141" s="51" t="s">
        <v>1212</v>
      </c>
      <c r="AF141" s="51" t="s">
        <v>378</v>
      </c>
      <c r="AJ141" s="51" t="s">
        <v>82</v>
      </c>
    </row>
    <row r="142" spans="1:36" s="51" customFormat="1" x14ac:dyDescent="0.25">
      <c r="A142" s="51" t="s">
        <v>1905</v>
      </c>
      <c r="B142" s="51" t="s">
        <v>389</v>
      </c>
      <c r="C142" s="51">
        <v>1</v>
      </c>
      <c r="D142" s="51">
        <v>2022</v>
      </c>
      <c r="E142" s="51" t="s">
        <v>180</v>
      </c>
      <c r="F142" s="51" t="s">
        <v>390</v>
      </c>
      <c r="G142" s="52">
        <v>44707</v>
      </c>
      <c r="H142" s="51" t="s">
        <v>391</v>
      </c>
      <c r="I142" s="51" t="s">
        <v>164</v>
      </c>
      <c r="J142" s="51" t="s">
        <v>392</v>
      </c>
      <c r="K142" s="51" t="s">
        <v>393</v>
      </c>
      <c r="L142" s="51" t="s">
        <v>288</v>
      </c>
      <c r="M142" s="51" t="s">
        <v>394</v>
      </c>
      <c r="N142" s="51">
        <v>1</v>
      </c>
      <c r="O142" s="51" t="s">
        <v>113</v>
      </c>
      <c r="P142" s="51" t="s">
        <v>168</v>
      </c>
      <c r="Q142" s="51" t="s">
        <v>364</v>
      </c>
      <c r="R142" s="52">
        <v>44718</v>
      </c>
      <c r="S142" s="52">
        <v>44804</v>
      </c>
      <c r="T142" s="52">
        <v>44812</v>
      </c>
      <c r="U142" s="51">
        <v>0</v>
      </c>
      <c r="V142" s="51">
        <v>0</v>
      </c>
      <c r="AD142" s="52">
        <v>44812</v>
      </c>
      <c r="AE142" s="51" t="s">
        <v>1212</v>
      </c>
      <c r="AF142" s="51" t="s">
        <v>395</v>
      </c>
      <c r="AJ142" s="51" t="s">
        <v>82</v>
      </c>
    </row>
    <row r="143" spans="1:36" x14ac:dyDescent="0.25">
      <c r="A143" s="51" t="s">
        <v>1905</v>
      </c>
      <c r="B143" s="51" t="s">
        <v>406</v>
      </c>
      <c r="C143" s="51">
        <v>1</v>
      </c>
      <c r="D143" s="51">
        <v>2022</v>
      </c>
      <c r="E143" s="51" t="s">
        <v>180</v>
      </c>
      <c r="F143" s="51" t="s">
        <v>390</v>
      </c>
      <c r="G143" s="52">
        <v>44707</v>
      </c>
      <c r="H143" s="51" t="s">
        <v>407</v>
      </c>
      <c r="I143" s="51" t="s">
        <v>164</v>
      </c>
      <c r="J143" s="51" t="s">
        <v>408</v>
      </c>
      <c r="K143" s="51" t="s">
        <v>409</v>
      </c>
      <c r="L143" s="51" t="s">
        <v>288</v>
      </c>
      <c r="M143" s="51" t="s">
        <v>394</v>
      </c>
      <c r="N143" s="51">
        <v>1</v>
      </c>
      <c r="O143" s="51" t="s">
        <v>113</v>
      </c>
      <c r="P143" s="51" t="s">
        <v>168</v>
      </c>
      <c r="Q143" s="51" t="s">
        <v>364</v>
      </c>
      <c r="R143" s="52">
        <v>44718</v>
      </c>
      <c r="S143" s="52">
        <v>44804</v>
      </c>
      <c r="T143" s="52">
        <v>44812</v>
      </c>
      <c r="U143" s="51">
        <v>0</v>
      </c>
      <c r="V143" s="51">
        <v>0</v>
      </c>
      <c r="AD143" s="52">
        <v>44812</v>
      </c>
      <c r="AE143" s="51" t="s">
        <v>1212</v>
      </c>
      <c r="AF143" s="51" t="s">
        <v>410</v>
      </c>
      <c r="AG143" s="51"/>
      <c r="AJ143" s="51" t="s">
        <v>82</v>
      </c>
    </row>
    <row r="144" spans="1:36" x14ac:dyDescent="0.25">
      <c r="A144" s="51" t="s">
        <v>2082</v>
      </c>
      <c r="B144" s="51" t="s">
        <v>41</v>
      </c>
      <c r="C144" s="51">
        <v>1</v>
      </c>
      <c r="D144" s="51">
        <v>2021</v>
      </c>
      <c r="E144" s="51" t="s">
        <v>42</v>
      </c>
      <c r="F144" s="51" t="s">
        <v>43</v>
      </c>
      <c r="G144" s="52">
        <v>44305</v>
      </c>
      <c r="H144" s="51" t="s">
        <v>44</v>
      </c>
      <c r="I144" s="51" t="s">
        <v>45</v>
      </c>
      <c r="J144" s="51" t="s">
        <v>46</v>
      </c>
      <c r="K144" s="51" t="s">
        <v>47</v>
      </c>
      <c r="L144" s="51" t="s">
        <v>48</v>
      </c>
      <c r="M144" s="51" t="s">
        <v>49</v>
      </c>
      <c r="N144" s="51">
        <v>1</v>
      </c>
      <c r="O144" s="51" t="s">
        <v>50</v>
      </c>
      <c r="P144" s="51" t="s">
        <v>51</v>
      </c>
      <c r="Q144" s="51" t="s">
        <v>52</v>
      </c>
      <c r="R144" s="52">
        <v>44321</v>
      </c>
      <c r="S144" s="52">
        <v>44834</v>
      </c>
      <c r="T144" s="52">
        <v>44812</v>
      </c>
      <c r="U144" s="51">
        <v>2</v>
      </c>
      <c r="V144" s="51">
        <v>0</v>
      </c>
      <c r="W144">
        <v>44839</v>
      </c>
      <c r="X144" t="s">
        <v>1952</v>
      </c>
      <c r="Y144" t="s">
        <v>1953</v>
      </c>
      <c r="Z144" t="s">
        <v>82</v>
      </c>
      <c r="AA144">
        <v>44839</v>
      </c>
      <c r="AB144" t="s">
        <v>1170</v>
      </c>
      <c r="AC144" t="s">
        <v>1954</v>
      </c>
      <c r="AD144" s="52"/>
      <c r="AE144" s="51"/>
      <c r="AF144" s="51"/>
      <c r="AG144" s="51"/>
      <c r="AJ144" s="51"/>
    </row>
    <row r="145" spans="1:36" x14ac:dyDescent="0.25">
      <c r="A145" s="51" t="s">
        <v>2082</v>
      </c>
      <c r="B145" s="51" t="s">
        <v>61</v>
      </c>
      <c r="C145" s="51">
        <v>1</v>
      </c>
      <c r="D145" s="51">
        <v>2021</v>
      </c>
      <c r="E145" s="51" t="s">
        <v>62</v>
      </c>
      <c r="F145" s="51" t="s">
        <v>63</v>
      </c>
      <c r="G145" s="52">
        <v>44452</v>
      </c>
      <c r="H145" s="51" t="s">
        <v>64</v>
      </c>
      <c r="I145" s="51" t="s">
        <v>65</v>
      </c>
      <c r="J145" s="51" t="s">
        <v>66</v>
      </c>
      <c r="K145" s="51" t="s">
        <v>1941</v>
      </c>
      <c r="L145" s="51" t="s">
        <v>68</v>
      </c>
      <c r="M145" s="51" t="s">
        <v>1942</v>
      </c>
      <c r="N145" s="51">
        <v>1</v>
      </c>
      <c r="O145" s="51" t="s">
        <v>38</v>
      </c>
      <c r="P145" s="51" t="s">
        <v>70</v>
      </c>
      <c r="Q145" s="51" t="s">
        <v>71</v>
      </c>
      <c r="R145" s="52">
        <v>44470</v>
      </c>
      <c r="S145" s="52">
        <v>44834</v>
      </c>
      <c r="T145" s="52">
        <v>44812</v>
      </c>
      <c r="U145" s="51">
        <v>0</v>
      </c>
      <c r="V145" s="51">
        <v>0</v>
      </c>
      <c r="W145">
        <v>44838</v>
      </c>
      <c r="X145" t="s">
        <v>1974</v>
      </c>
      <c r="Y145" t="s">
        <v>1975</v>
      </c>
      <c r="Z145" t="s">
        <v>82</v>
      </c>
      <c r="AA145">
        <v>44840</v>
      </c>
      <c r="AB145" t="s">
        <v>1906</v>
      </c>
      <c r="AC145" t="s">
        <v>1976</v>
      </c>
      <c r="AD145" s="52"/>
      <c r="AE145" s="51"/>
      <c r="AF145" s="51"/>
      <c r="AG145" s="51"/>
      <c r="AJ145" s="51"/>
    </row>
    <row r="146" spans="1:36" x14ac:dyDescent="0.25">
      <c r="A146" s="51" t="s">
        <v>2082</v>
      </c>
      <c r="B146" s="51" t="s">
        <v>73</v>
      </c>
      <c r="C146" s="51">
        <v>1</v>
      </c>
      <c r="D146" s="51">
        <v>2021</v>
      </c>
      <c r="E146" s="51" t="s">
        <v>62</v>
      </c>
      <c r="F146" s="51" t="s">
        <v>63</v>
      </c>
      <c r="G146" s="52">
        <v>44452</v>
      </c>
      <c r="H146" s="51" t="s">
        <v>74</v>
      </c>
      <c r="I146" s="51" t="s">
        <v>65</v>
      </c>
      <c r="J146" s="51" t="s">
        <v>75</v>
      </c>
      <c r="K146" s="51" t="s">
        <v>76</v>
      </c>
      <c r="L146" s="51" t="s">
        <v>68</v>
      </c>
      <c r="M146" s="51" t="s">
        <v>77</v>
      </c>
      <c r="N146" s="51">
        <v>1</v>
      </c>
      <c r="O146" s="51" t="s">
        <v>38</v>
      </c>
      <c r="P146" s="51" t="s">
        <v>70</v>
      </c>
      <c r="Q146" s="51" t="s">
        <v>71</v>
      </c>
      <c r="R146" s="52">
        <v>44470</v>
      </c>
      <c r="S146" s="52">
        <v>44834</v>
      </c>
      <c r="T146" s="52">
        <v>44810</v>
      </c>
      <c r="U146" s="51">
        <v>0</v>
      </c>
      <c r="V146" s="51">
        <v>0</v>
      </c>
      <c r="W146">
        <v>44840</v>
      </c>
      <c r="X146" t="s">
        <v>2041</v>
      </c>
      <c r="Y146" t="s">
        <v>2042</v>
      </c>
      <c r="Z146" t="s">
        <v>82</v>
      </c>
      <c r="AA146">
        <v>44844</v>
      </c>
      <c r="AB146" t="s">
        <v>1906</v>
      </c>
      <c r="AC146" t="s">
        <v>2043</v>
      </c>
      <c r="AD146" s="52"/>
      <c r="AE146" s="51"/>
      <c r="AF146" s="51"/>
      <c r="AG146" s="51"/>
      <c r="AJ146" s="51"/>
    </row>
    <row r="147" spans="1:36" x14ac:dyDescent="0.25">
      <c r="A147" s="51" t="s">
        <v>2082</v>
      </c>
      <c r="B147" s="51" t="s">
        <v>73</v>
      </c>
      <c r="C147" s="51">
        <v>5</v>
      </c>
      <c r="D147" s="51">
        <v>2021</v>
      </c>
      <c r="E147" s="51" t="s">
        <v>62</v>
      </c>
      <c r="F147" s="51" t="s">
        <v>63</v>
      </c>
      <c r="G147" s="52">
        <v>44452</v>
      </c>
      <c r="H147" s="51" t="s">
        <v>74</v>
      </c>
      <c r="I147" s="51" t="s">
        <v>65</v>
      </c>
      <c r="J147" s="51" t="s">
        <v>87</v>
      </c>
      <c r="K147" s="51" t="s">
        <v>88</v>
      </c>
      <c r="L147" s="51" t="s">
        <v>68</v>
      </c>
      <c r="M147" s="51" t="s">
        <v>89</v>
      </c>
      <c r="N147" s="51">
        <v>1</v>
      </c>
      <c r="O147" s="51" t="s">
        <v>38</v>
      </c>
      <c r="P147" s="51" t="s">
        <v>70</v>
      </c>
      <c r="Q147" s="51" t="s">
        <v>71</v>
      </c>
      <c r="R147" s="52">
        <v>44470</v>
      </c>
      <c r="S147" s="52">
        <v>44834</v>
      </c>
      <c r="T147" s="52">
        <v>44810</v>
      </c>
      <c r="U147" s="51">
        <v>0</v>
      </c>
      <c r="V147" s="51">
        <v>0</v>
      </c>
      <c r="W147">
        <v>44840</v>
      </c>
      <c r="X147" t="s">
        <v>2041</v>
      </c>
      <c r="Y147" t="s">
        <v>2044</v>
      </c>
      <c r="Z147" t="s">
        <v>82</v>
      </c>
      <c r="AA147">
        <v>44844</v>
      </c>
      <c r="AB147" t="s">
        <v>1906</v>
      </c>
      <c r="AC147" t="s">
        <v>2045</v>
      </c>
      <c r="AD147" s="52"/>
      <c r="AE147" s="51"/>
      <c r="AF147" s="51"/>
      <c r="AG147" s="51"/>
      <c r="AJ147" s="51"/>
    </row>
    <row r="148" spans="1:36" x14ac:dyDescent="0.25">
      <c r="A148" s="51" t="s">
        <v>2082</v>
      </c>
      <c r="B148" s="51" t="s">
        <v>94</v>
      </c>
      <c r="C148" s="51">
        <v>1</v>
      </c>
      <c r="D148" s="51">
        <v>2021</v>
      </c>
      <c r="E148" s="51" t="s">
        <v>95</v>
      </c>
      <c r="F148" s="51" t="s">
        <v>96</v>
      </c>
      <c r="G148" s="52">
        <v>44494</v>
      </c>
      <c r="H148" s="51" t="s">
        <v>97</v>
      </c>
      <c r="I148" s="51" t="s">
        <v>98</v>
      </c>
      <c r="J148" s="51" t="s">
        <v>99</v>
      </c>
      <c r="K148" s="51" t="s">
        <v>100</v>
      </c>
      <c r="L148" s="51" t="s">
        <v>68</v>
      </c>
      <c r="M148" s="51" t="s">
        <v>101</v>
      </c>
      <c r="N148" s="51">
        <v>1</v>
      </c>
      <c r="O148" s="51" t="s">
        <v>102</v>
      </c>
      <c r="P148" s="51" t="s">
        <v>103</v>
      </c>
      <c r="Q148" s="51" t="s">
        <v>104</v>
      </c>
      <c r="R148" s="52">
        <v>44531</v>
      </c>
      <c r="S148" s="52">
        <v>44834</v>
      </c>
      <c r="T148" s="52">
        <v>44811</v>
      </c>
      <c r="U148" s="51">
        <v>2</v>
      </c>
      <c r="V148" s="51">
        <v>0</v>
      </c>
      <c r="W148">
        <v>44841</v>
      </c>
      <c r="X148" t="s">
        <v>1980</v>
      </c>
      <c r="Y148" t="s">
        <v>1981</v>
      </c>
      <c r="Z148" t="s">
        <v>82</v>
      </c>
      <c r="AA148">
        <v>44844</v>
      </c>
      <c r="AB148" t="s">
        <v>1212</v>
      </c>
      <c r="AC148" t="s">
        <v>1982</v>
      </c>
      <c r="AD148" s="52"/>
      <c r="AE148" s="51"/>
      <c r="AF148" s="51"/>
      <c r="AG148" s="51"/>
      <c r="AJ148" s="51"/>
    </row>
    <row r="149" spans="1:36" x14ac:dyDescent="0.25">
      <c r="A149" s="51" t="s">
        <v>2082</v>
      </c>
      <c r="B149" s="51" t="s">
        <v>105</v>
      </c>
      <c r="C149" s="51">
        <v>3</v>
      </c>
      <c r="D149" s="51">
        <v>2021</v>
      </c>
      <c r="E149" s="51" t="s">
        <v>106</v>
      </c>
      <c r="F149" s="51" t="s">
        <v>107</v>
      </c>
      <c r="G149" s="52">
        <v>44440</v>
      </c>
      <c r="H149" s="51" t="s">
        <v>108</v>
      </c>
      <c r="I149" s="51" t="s">
        <v>109</v>
      </c>
      <c r="J149" s="51" t="s">
        <v>110</v>
      </c>
      <c r="K149" s="51" t="s">
        <v>111</v>
      </c>
      <c r="L149" s="51" t="s">
        <v>68</v>
      </c>
      <c r="M149" s="51" t="s">
        <v>112</v>
      </c>
      <c r="N149" s="51">
        <v>1</v>
      </c>
      <c r="O149" s="51" t="s">
        <v>113</v>
      </c>
      <c r="P149" s="51" t="s">
        <v>114</v>
      </c>
      <c r="Q149" s="51" t="s">
        <v>115</v>
      </c>
      <c r="R149" s="52">
        <v>44774</v>
      </c>
      <c r="S149" s="52">
        <v>44834</v>
      </c>
      <c r="T149" s="52">
        <v>44812</v>
      </c>
      <c r="U149" s="51">
        <v>0</v>
      </c>
      <c r="V149" s="51">
        <v>0</v>
      </c>
      <c r="W149">
        <v>44838</v>
      </c>
      <c r="X149" t="s">
        <v>1983</v>
      </c>
      <c r="Y149" t="s">
        <v>1984</v>
      </c>
      <c r="Z149" t="s">
        <v>82</v>
      </c>
      <c r="AA149">
        <v>44844</v>
      </c>
      <c r="AB149" t="s">
        <v>1212</v>
      </c>
      <c r="AC149" t="s">
        <v>1985</v>
      </c>
      <c r="AD149" s="52"/>
      <c r="AE149" s="51"/>
      <c r="AF149" s="51"/>
      <c r="AG149" s="51"/>
      <c r="AJ149" s="51"/>
    </row>
    <row r="150" spans="1:36" ht="13" x14ac:dyDescent="0.3">
      <c r="A150" s="51" t="s">
        <v>2082</v>
      </c>
      <c r="B150" s="51" t="s">
        <v>282</v>
      </c>
      <c r="C150" s="51">
        <v>1</v>
      </c>
      <c r="D150" s="51">
        <v>2022</v>
      </c>
      <c r="E150" s="51" t="s">
        <v>273</v>
      </c>
      <c r="F150" s="51" t="s">
        <v>283</v>
      </c>
      <c r="G150" s="52">
        <v>44644</v>
      </c>
      <c r="H150" s="51" t="s">
        <v>284</v>
      </c>
      <c r="I150" s="51" t="s">
        <v>285</v>
      </c>
      <c r="J150" s="51" t="s">
        <v>286</v>
      </c>
      <c r="K150" s="51" t="s">
        <v>287</v>
      </c>
      <c r="L150" s="51" t="s">
        <v>288</v>
      </c>
      <c r="M150" s="51" t="s">
        <v>289</v>
      </c>
      <c r="N150" s="51" t="s">
        <v>290</v>
      </c>
      <c r="O150" s="51" t="s">
        <v>291</v>
      </c>
      <c r="P150" s="51" t="s">
        <v>291</v>
      </c>
      <c r="Q150" s="51" t="s">
        <v>292</v>
      </c>
      <c r="R150" s="52">
        <v>44652</v>
      </c>
      <c r="S150" s="52">
        <v>44864</v>
      </c>
      <c r="T150" s="52">
        <v>44812</v>
      </c>
      <c r="U150" s="51">
        <v>0</v>
      </c>
      <c r="V150" s="51">
        <v>0</v>
      </c>
      <c r="Z150" t="s">
        <v>82</v>
      </c>
      <c r="AA150">
        <v>44837</v>
      </c>
      <c r="AB150" t="s">
        <v>1906</v>
      </c>
      <c r="AC150" t="s">
        <v>1927</v>
      </c>
      <c r="AD150" s="52"/>
      <c r="AE150" s="51"/>
      <c r="AF150" s="51"/>
      <c r="AG150" s="51"/>
      <c r="AJ150" s="51"/>
    </row>
    <row r="151" spans="1:36" x14ac:dyDescent="0.25">
      <c r="A151" s="51" t="s">
        <v>2082</v>
      </c>
      <c r="B151" s="51" t="s">
        <v>303</v>
      </c>
      <c r="C151" s="51">
        <v>1</v>
      </c>
      <c r="D151" s="51">
        <v>2022</v>
      </c>
      <c r="E151" s="51" t="s">
        <v>304</v>
      </c>
      <c r="F151" s="51" t="s">
        <v>305</v>
      </c>
      <c r="G151" s="52">
        <v>44643</v>
      </c>
      <c r="H151" s="51" t="s">
        <v>306</v>
      </c>
      <c r="I151" s="51" t="s">
        <v>98</v>
      </c>
      <c r="J151" s="51" t="s">
        <v>307</v>
      </c>
      <c r="K151" s="51" t="s">
        <v>308</v>
      </c>
      <c r="L151" s="51" t="s">
        <v>36</v>
      </c>
      <c r="M151" s="51" t="s">
        <v>309</v>
      </c>
      <c r="N151" s="51">
        <v>1</v>
      </c>
      <c r="O151" s="51" t="s">
        <v>102</v>
      </c>
      <c r="P151" s="51" t="s">
        <v>104</v>
      </c>
      <c r="Q151" s="51" t="s">
        <v>104</v>
      </c>
      <c r="R151" s="52">
        <v>44670</v>
      </c>
      <c r="S151" s="52">
        <v>44925</v>
      </c>
      <c r="T151" s="52">
        <v>44811</v>
      </c>
      <c r="U151" s="51">
        <v>0</v>
      </c>
      <c r="V151" s="51">
        <v>0</v>
      </c>
      <c r="W151">
        <v>44841</v>
      </c>
      <c r="X151" t="s">
        <v>1980</v>
      </c>
      <c r="Y151" t="s">
        <v>1993</v>
      </c>
      <c r="Z151" t="s">
        <v>82</v>
      </c>
      <c r="AA151">
        <v>44844</v>
      </c>
      <c r="AB151" t="s">
        <v>1212</v>
      </c>
      <c r="AC151" t="s">
        <v>1994</v>
      </c>
      <c r="AD151" s="52"/>
      <c r="AE151" s="51"/>
      <c r="AF151" s="51"/>
      <c r="AG151" s="51"/>
      <c r="AJ151" s="51"/>
    </row>
    <row r="152" spans="1:36" x14ac:dyDescent="0.25">
      <c r="A152" s="51" t="s">
        <v>2082</v>
      </c>
      <c r="B152" s="51" t="s">
        <v>303</v>
      </c>
      <c r="C152" s="51">
        <v>2</v>
      </c>
      <c r="D152" s="51">
        <v>2022</v>
      </c>
      <c r="E152" s="51" t="s">
        <v>304</v>
      </c>
      <c r="F152" s="51" t="s">
        <v>305</v>
      </c>
      <c r="G152" s="52">
        <v>44643</v>
      </c>
      <c r="H152" s="51" t="s">
        <v>306</v>
      </c>
      <c r="I152" s="51" t="s">
        <v>98</v>
      </c>
      <c r="J152" s="51" t="s">
        <v>307</v>
      </c>
      <c r="K152" s="51" t="s">
        <v>310</v>
      </c>
      <c r="L152" s="51" t="s">
        <v>36</v>
      </c>
      <c r="M152" s="51" t="s">
        <v>311</v>
      </c>
      <c r="N152" s="51">
        <v>2</v>
      </c>
      <c r="O152" s="51" t="s">
        <v>102</v>
      </c>
      <c r="P152" s="51" t="s">
        <v>104</v>
      </c>
      <c r="Q152" s="51" t="s">
        <v>104</v>
      </c>
      <c r="R152" s="52">
        <v>44670</v>
      </c>
      <c r="S152" s="52">
        <v>44925</v>
      </c>
      <c r="T152" s="52">
        <v>44811</v>
      </c>
      <c r="U152" s="51">
        <v>0</v>
      </c>
      <c r="V152" s="51">
        <v>0</v>
      </c>
      <c r="Z152" t="s">
        <v>82</v>
      </c>
      <c r="AA152">
        <v>44837</v>
      </c>
      <c r="AB152" t="s">
        <v>1906</v>
      </c>
      <c r="AC152" t="s">
        <v>1928</v>
      </c>
      <c r="AD152" s="52"/>
      <c r="AE152" s="51"/>
      <c r="AF152" s="51"/>
      <c r="AG152" s="51"/>
      <c r="AJ152" s="51"/>
    </row>
    <row r="153" spans="1:36" x14ac:dyDescent="0.25">
      <c r="A153" s="51" t="s">
        <v>2082</v>
      </c>
      <c r="B153" s="51" t="s">
        <v>321</v>
      </c>
      <c r="C153" s="51">
        <v>2</v>
      </c>
      <c r="D153" s="51">
        <v>2022</v>
      </c>
      <c r="E153" s="51" t="s">
        <v>322</v>
      </c>
      <c r="F153" s="51" t="s">
        <v>313</v>
      </c>
      <c r="G153" s="52">
        <v>44684</v>
      </c>
      <c r="H153" s="51" t="s">
        <v>323</v>
      </c>
      <c r="I153" s="51" t="s">
        <v>324</v>
      </c>
      <c r="J153" s="51" t="s">
        <v>325</v>
      </c>
      <c r="K153" s="51" t="s">
        <v>326</v>
      </c>
      <c r="L153" s="51" t="s">
        <v>327</v>
      </c>
      <c r="M153" s="51" t="s">
        <v>328</v>
      </c>
      <c r="N153" s="51">
        <v>1</v>
      </c>
      <c r="O153" s="51" t="s">
        <v>329</v>
      </c>
      <c r="P153" s="51" t="s">
        <v>329</v>
      </c>
      <c r="Q153" s="51" t="s">
        <v>329</v>
      </c>
      <c r="R153" s="52">
        <v>44687</v>
      </c>
      <c r="S153" s="52">
        <v>44834</v>
      </c>
      <c r="T153" s="52">
        <v>44809</v>
      </c>
      <c r="U153" s="51">
        <v>1</v>
      </c>
      <c r="V153" s="51">
        <v>0</v>
      </c>
      <c r="W153">
        <v>44840</v>
      </c>
      <c r="X153" t="s">
        <v>2017</v>
      </c>
      <c r="Y153" t="s">
        <v>2018</v>
      </c>
      <c r="Z153" t="s">
        <v>82</v>
      </c>
      <c r="AA153">
        <v>44840</v>
      </c>
      <c r="AB153" t="s">
        <v>2017</v>
      </c>
      <c r="AC153" t="s">
        <v>2019</v>
      </c>
      <c r="AD153" s="52"/>
      <c r="AE153" s="51"/>
      <c r="AF153" s="51"/>
      <c r="AG153" s="51"/>
      <c r="AJ153" s="51"/>
    </row>
    <row r="154" spans="1:36" x14ac:dyDescent="0.25">
      <c r="A154" s="51" t="s">
        <v>2082</v>
      </c>
      <c r="B154" s="51" t="s">
        <v>366</v>
      </c>
      <c r="C154" s="51">
        <v>1</v>
      </c>
      <c r="D154" s="51">
        <v>2022</v>
      </c>
      <c r="E154" s="51" t="s">
        <v>180</v>
      </c>
      <c r="F154" s="51" t="s">
        <v>345</v>
      </c>
      <c r="G154" s="52">
        <v>44681</v>
      </c>
      <c r="H154" s="51" t="s">
        <v>367</v>
      </c>
      <c r="I154" s="51" t="s">
        <v>368</v>
      </c>
      <c r="J154" s="51" t="s">
        <v>369</v>
      </c>
      <c r="K154" s="51" t="s">
        <v>370</v>
      </c>
      <c r="L154" s="51" t="s">
        <v>36</v>
      </c>
      <c r="M154" s="51" t="s">
        <v>371</v>
      </c>
      <c r="N154" s="51">
        <v>1</v>
      </c>
      <c r="O154" s="51" t="s">
        <v>113</v>
      </c>
      <c r="P154" s="51" t="s">
        <v>168</v>
      </c>
      <c r="Q154" s="51" t="s">
        <v>364</v>
      </c>
      <c r="R154" s="52">
        <v>44713</v>
      </c>
      <c r="S154" s="52">
        <v>44865</v>
      </c>
      <c r="T154" s="52">
        <v>44812</v>
      </c>
      <c r="U154" s="51">
        <v>0</v>
      </c>
      <c r="V154" s="51">
        <v>0</v>
      </c>
      <c r="W154">
        <v>44844</v>
      </c>
      <c r="X154" t="s">
        <v>1995</v>
      </c>
      <c r="Y154" t="s">
        <v>1996</v>
      </c>
      <c r="Z154" t="s">
        <v>82</v>
      </c>
      <c r="AA154">
        <v>44844</v>
      </c>
      <c r="AB154" t="s">
        <v>1212</v>
      </c>
      <c r="AC154" t="s">
        <v>1997</v>
      </c>
      <c r="AD154" s="52"/>
      <c r="AE154" s="51"/>
      <c r="AF154" s="51"/>
      <c r="AG154" s="51"/>
      <c r="AJ154" s="51"/>
    </row>
    <row r="155" spans="1:36" x14ac:dyDescent="0.25">
      <c r="A155" s="51" t="s">
        <v>2082</v>
      </c>
      <c r="B155" s="51" t="s">
        <v>382</v>
      </c>
      <c r="C155" s="51">
        <v>1</v>
      </c>
      <c r="D155" s="51">
        <v>2022</v>
      </c>
      <c r="E155" s="51" t="s">
        <v>106</v>
      </c>
      <c r="F155" s="51" t="s">
        <v>345</v>
      </c>
      <c r="G155" s="52">
        <v>44681</v>
      </c>
      <c r="H155" s="51" t="s">
        <v>383</v>
      </c>
      <c r="I155" s="51" t="s">
        <v>384</v>
      </c>
      <c r="J155" s="51" t="s">
        <v>385</v>
      </c>
      <c r="K155" s="51" t="s">
        <v>386</v>
      </c>
      <c r="L155" s="51" t="s">
        <v>36</v>
      </c>
      <c r="M155" s="51" t="s">
        <v>387</v>
      </c>
      <c r="N155" s="51">
        <v>1</v>
      </c>
      <c r="O155" s="51" t="s">
        <v>113</v>
      </c>
      <c r="P155" s="51" t="s">
        <v>114</v>
      </c>
      <c r="Q155" s="51" t="s">
        <v>388</v>
      </c>
      <c r="R155" s="52">
        <v>44713</v>
      </c>
      <c r="S155" s="52">
        <v>44834</v>
      </c>
      <c r="T155" s="52">
        <v>44812</v>
      </c>
      <c r="U155" s="51">
        <v>0</v>
      </c>
      <c r="V155" s="51">
        <v>0</v>
      </c>
      <c r="Z155" t="s">
        <v>82</v>
      </c>
      <c r="AA155">
        <v>44837</v>
      </c>
      <c r="AB155" t="s">
        <v>1906</v>
      </c>
      <c r="AC155" t="s">
        <v>1929</v>
      </c>
      <c r="AD155" s="52"/>
      <c r="AE155" s="51"/>
      <c r="AF155" s="51"/>
      <c r="AG155" s="51"/>
      <c r="AJ155" s="51"/>
    </row>
    <row r="156" spans="1:36" x14ac:dyDescent="0.25">
      <c r="A156" s="51" t="s">
        <v>2082</v>
      </c>
      <c r="B156" s="51" t="s">
        <v>433</v>
      </c>
      <c r="C156" s="51">
        <v>1</v>
      </c>
      <c r="D156" s="51">
        <v>2022</v>
      </c>
      <c r="E156" s="51" t="s">
        <v>434</v>
      </c>
      <c r="F156" s="51" t="s">
        <v>418</v>
      </c>
      <c r="G156" s="52">
        <v>44694</v>
      </c>
      <c r="H156" s="51" t="s">
        <v>435</v>
      </c>
      <c r="I156" s="51" t="s">
        <v>436</v>
      </c>
      <c r="J156" s="51" t="s">
        <v>437</v>
      </c>
      <c r="K156" s="51" t="s">
        <v>438</v>
      </c>
      <c r="L156" s="51" t="s">
        <v>439</v>
      </c>
      <c r="M156" s="51" t="s">
        <v>440</v>
      </c>
      <c r="N156" s="51" t="s">
        <v>441</v>
      </c>
      <c r="O156" s="51" t="s">
        <v>60</v>
      </c>
      <c r="P156" s="51" t="s">
        <v>442</v>
      </c>
      <c r="Q156" s="51" t="s">
        <v>443</v>
      </c>
      <c r="R156" s="52">
        <v>44694</v>
      </c>
      <c r="S156" s="52">
        <v>44834</v>
      </c>
      <c r="T156" s="52">
        <v>44813</v>
      </c>
      <c r="U156" s="51">
        <v>0</v>
      </c>
      <c r="V156" s="51">
        <v>0</v>
      </c>
      <c r="Z156" t="s">
        <v>82</v>
      </c>
      <c r="AA156">
        <v>44838</v>
      </c>
      <c r="AB156" t="s">
        <v>1906</v>
      </c>
      <c r="AC156" t="s">
        <v>1168</v>
      </c>
      <c r="AD156" s="52"/>
      <c r="AE156" s="51"/>
      <c r="AF156" s="51"/>
      <c r="AG156" s="51"/>
      <c r="AJ156" s="51"/>
    </row>
    <row r="157" spans="1:36" x14ac:dyDescent="0.25">
      <c r="A157" s="51" t="s">
        <v>2082</v>
      </c>
      <c r="B157" s="51" t="s">
        <v>444</v>
      </c>
      <c r="C157" s="51">
        <v>1</v>
      </c>
      <c r="D157" s="51">
        <v>2022</v>
      </c>
      <c r="E157" s="51" t="s">
        <v>434</v>
      </c>
      <c r="F157" s="51" t="s">
        <v>418</v>
      </c>
      <c r="G157" s="52">
        <v>44694</v>
      </c>
      <c r="H157" s="51" t="s">
        <v>445</v>
      </c>
      <c r="I157" s="51" t="s">
        <v>420</v>
      </c>
      <c r="J157" s="51" t="s">
        <v>437</v>
      </c>
      <c r="K157" s="51" t="s">
        <v>446</v>
      </c>
      <c r="L157" s="51" t="s">
        <v>439</v>
      </c>
      <c r="M157" s="51" t="s">
        <v>447</v>
      </c>
      <c r="N157" s="51">
        <v>1</v>
      </c>
      <c r="O157" s="51" t="s">
        <v>60</v>
      </c>
      <c r="P157" s="51" t="s">
        <v>442</v>
      </c>
      <c r="Q157" s="51" t="s">
        <v>443</v>
      </c>
      <c r="R157" s="52">
        <v>44694</v>
      </c>
      <c r="S157" s="52">
        <v>44834</v>
      </c>
      <c r="T157" s="52">
        <v>44813</v>
      </c>
      <c r="U157" s="51">
        <v>0</v>
      </c>
      <c r="V157" s="51">
        <v>0</v>
      </c>
      <c r="Z157" t="s">
        <v>82</v>
      </c>
      <c r="AA157">
        <v>44838</v>
      </c>
      <c r="AB157" t="s">
        <v>1906</v>
      </c>
      <c r="AC157" t="s">
        <v>1166</v>
      </c>
      <c r="AD157" s="52"/>
      <c r="AE157" s="51"/>
      <c r="AF157" s="51"/>
      <c r="AG157" s="51"/>
      <c r="AJ157" s="51"/>
    </row>
    <row r="158" spans="1:36" x14ac:dyDescent="0.25">
      <c r="A158" s="51" t="s">
        <v>2082</v>
      </c>
      <c r="B158" s="51" t="s">
        <v>448</v>
      </c>
      <c r="C158" s="51">
        <v>1</v>
      </c>
      <c r="D158" s="51">
        <v>2022</v>
      </c>
      <c r="E158" s="51" t="s">
        <v>434</v>
      </c>
      <c r="F158" s="51" t="s">
        <v>418</v>
      </c>
      <c r="G158" s="52">
        <v>44694</v>
      </c>
      <c r="H158" s="51" t="s">
        <v>449</v>
      </c>
      <c r="I158" s="51" t="s">
        <v>450</v>
      </c>
      <c r="J158" s="51" t="s">
        <v>451</v>
      </c>
      <c r="K158" s="51" t="s">
        <v>452</v>
      </c>
      <c r="L158" s="51" t="s">
        <v>439</v>
      </c>
      <c r="M158" s="51" t="s">
        <v>453</v>
      </c>
      <c r="N158" s="51">
        <v>1</v>
      </c>
      <c r="O158" s="51" t="s">
        <v>60</v>
      </c>
      <c r="P158" s="51" t="s">
        <v>442</v>
      </c>
      <c r="Q158" s="51" t="s">
        <v>443</v>
      </c>
      <c r="R158" s="52">
        <v>44694</v>
      </c>
      <c r="S158" s="52">
        <v>44834</v>
      </c>
      <c r="T158" s="52">
        <v>44813</v>
      </c>
      <c r="U158" s="51">
        <v>0</v>
      </c>
      <c r="V158" s="51">
        <v>0</v>
      </c>
      <c r="Z158" t="s">
        <v>82</v>
      </c>
      <c r="AA158">
        <v>44838</v>
      </c>
      <c r="AB158" t="s">
        <v>1906</v>
      </c>
      <c r="AC158" t="s">
        <v>1167</v>
      </c>
      <c r="AD158" s="52"/>
      <c r="AE158" s="51"/>
      <c r="AF158" s="51"/>
      <c r="AG158" s="51"/>
      <c r="AJ158" s="51"/>
    </row>
    <row r="159" spans="1:36" x14ac:dyDescent="0.25">
      <c r="A159" s="51" t="s">
        <v>2082</v>
      </c>
      <c r="B159" s="51" t="s">
        <v>454</v>
      </c>
      <c r="C159" s="51">
        <v>1</v>
      </c>
      <c r="D159" s="51">
        <v>2022</v>
      </c>
      <c r="E159" s="51" t="s">
        <v>304</v>
      </c>
      <c r="F159" s="51" t="s">
        <v>418</v>
      </c>
      <c r="G159" s="52">
        <v>44694</v>
      </c>
      <c r="H159" s="51" t="s">
        <v>455</v>
      </c>
      <c r="I159" s="51" t="s">
        <v>456</v>
      </c>
      <c r="J159" s="51" t="s">
        <v>457</v>
      </c>
      <c r="K159" s="51" t="s">
        <v>458</v>
      </c>
      <c r="L159" s="51" t="s">
        <v>36</v>
      </c>
      <c r="M159" s="51" t="s">
        <v>459</v>
      </c>
      <c r="N159" s="51">
        <v>1</v>
      </c>
      <c r="O159" s="51" t="s">
        <v>102</v>
      </c>
      <c r="P159" s="51" t="s">
        <v>104</v>
      </c>
      <c r="Q159" s="51" t="s">
        <v>104</v>
      </c>
      <c r="R159" s="52">
        <v>44713</v>
      </c>
      <c r="S159" s="52">
        <v>44910</v>
      </c>
      <c r="T159" s="52">
        <v>44811</v>
      </c>
      <c r="U159" s="51">
        <v>0</v>
      </c>
      <c r="V159" s="51">
        <v>0</v>
      </c>
      <c r="Z159" t="s">
        <v>82</v>
      </c>
      <c r="AA159">
        <v>44837</v>
      </c>
      <c r="AB159" t="s">
        <v>1906</v>
      </c>
      <c r="AC159" t="s">
        <v>1930</v>
      </c>
      <c r="AD159" s="52"/>
      <c r="AE159" s="51"/>
      <c r="AF159" s="51"/>
      <c r="AG159" s="51"/>
      <c r="AJ159" s="51"/>
    </row>
    <row r="160" spans="1:36" ht="13" x14ac:dyDescent="0.3">
      <c r="A160" s="51" t="s">
        <v>2082</v>
      </c>
      <c r="B160" s="51" t="s">
        <v>460</v>
      </c>
      <c r="C160" s="51">
        <v>1</v>
      </c>
      <c r="D160" s="51">
        <v>2022</v>
      </c>
      <c r="E160" s="51" t="s">
        <v>273</v>
      </c>
      <c r="F160" s="51" t="s">
        <v>418</v>
      </c>
      <c r="G160" s="52">
        <v>44694</v>
      </c>
      <c r="H160" s="51" t="s">
        <v>462</v>
      </c>
      <c r="I160" s="51" t="s">
        <v>463</v>
      </c>
      <c r="J160" s="51" t="s">
        <v>464</v>
      </c>
      <c r="K160" s="51" t="s">
        <v>465</v>
      </c>
      <c r="L160" s="51" t="s">
        <v>430</v>
      </c>
      <c r="M160" s="51" t="s">
        <v>466</v>
      </c>
      <c r="N160" s="51">
        <v>2</v>
      </c>
      <c r="O160" s="51" t="s">
        <v>291</v>
      </c>
      <c r="P160" s="51" t="s">
        <v>467</v>
      </c>
      <c r="Q160" s="51" t="s">
        <v>468</v>
      </c>
      <c r="R160" s="52">
        <v>44713</v>
      </c>
      <c r="S160" s="52">
        <v>44834</v>
      </c>
      <c r="T160" s="52">
        <v>44812</v>
      </c>
      <c r="U160" s="51">
        <v>0</v>
      </c>
      <c r="V160" s="51">
        <v>0</v>
      </c>
      <c r="Z160" t="s">
        <v>82</v>
      </c>
      <c r="AA160">
        <v>44839</v>
      </c>
      <c r="AB160" t="s">
        <v>1950</v>
      </c>
      <c r="AC160" t="s">
        <v>1949</v>
      </c>
      <c r="AD160" s="52"/>
      <c r="AE160" s="51"/>
      <c r="AF160" s="51"/>
      <c r="AG160" s="51"/>
      <c r="AJ160" s="51"/>
    </row>
    <row r="161" spans="1:36" x14ac:dyDescent="0.25">
      <c r="A161" s="51" t="s">
        <v>2082</v>
      </c>
      <c r="B161" s="51" t="s">
        <v>475</v>
      </c>
      <c r="C161" s="51">
        <v>1</v>
      </c>
      <c r="D161" s="51">
        <v>2022</v>
      </c>
      <c r="E161" s="51" t="s">
        <v>180</v>
      </c>
      <c r="F161" s="51" t="s">
        <v>418</v>
      </c>
      <c r="G161" s="52">
        <v>44694</v>
      </c>
      <c r="H161" s="51" t="s">
        <v>476</v>
      </c>
      <c r="I161" s="51" t="s">
        <v>463</v>
      </c>
      <c r="J161" s="51" t="s">
        <v>477</v>
      </c>
      <c r="K161" s="51" t="s">
        <v>478</v>
      </c>
      <c r="L161" s="51" t="s">
        <v>288</v>
      </c>
      <c r="M161" s="51" t="s">
        <v>479</v>
      </c>
      <c r="N161" s="51">
        <v>2</v>
      </c>
      <c r="O161" s="51" t="s">
        <v>113</v>
      </c>
      <c r="P161" s="51" t="s">
        <v>168</v>
      </c>
      <c r="Q161" s="51" t="s">
        <v>364</v>
      </c>
      <c r="R161" s="52">
        <v>44713</v>
      </c>
      <c r="S161" s="52">
        <v>44834</v>
      </c>
      <c r="T161" s="52">
        <v>44812</v>
      </c>
      <c r="U161" s="51">
        <v>0</v>
      </c>
      <c r="V161" s="51">
        <v>0</v>
      </c>
      <c r="W161">
        <v>44844</v>
      </c>
      <c r="X161" t="s">
        <v>1977</v>
      </c>
      <c r="Y161" t="s">
        <v>1978</v>
      </c>
      <c r="Z161" t="s">
        <v>82</v>
      </c>
      <c r="AA161">
        <v>44844</v>
      </c>
      <c r="AB161" t="s">
        <v>1906</v>
      </c>
      <c r="AC161" t="s">
        <v>1979</v>
      </c>
      <c r="AD161" s="52"/>
      <c r="AE161" s="51"/>
      <c r="AF161" s="51"/>
      <c r="AG161" s="51"/>
      <c r="AJ161" s="51"/>
    </row>
    <row r="162" spans="1:36" x14ac:dyDescent="0.25">
      <c r="A162" s="51" t="s">
        <v>2082</v>
      </c>
      <c r="B162" s="51" t="s">
        <v>502</v>
      </c>
      <c r="C162" s="51">
        <v>1</v>
      </c>
      <c r="D162" s="51">
        <v>2022</v>
      </c>
      <c r="E162" s="51" t="s">
        <v>503</v>
      </c>
      <c r="F162" s="51" t="s">
        <v>418</v>
      </c>
      <c r="G162" s="52">
        <v>44694</v>
      </c>
      <c r="H162" s="51" t="s">
        <v>504</v>
      </c>
      <c r="I162" s="51" t="s">
        <v>505</v>
      </c>
      <c r="J162" s="51" t="s">
        <v>506</v>
      </c>
      <c r="K162" s="51" t="s">
        <v>507</v>
      </c>
      <c r="L162" s="51" t="s">
        <v>430</v>
      </c>
      <c r="M162" s="51" t="s">
        <v>508</v>
      </c>
      <c r="N162" s="51">
        <v>1</v>
      </c>
      <c r="O162" s="51" t="s">
        <v>329</v>
      </c>
      <c r="P162" s="51" t="s">
        <v>329</v>
      </c>
      <c r="Q162" s="51" t="s">
        <v>329</v>
      </c>
      <c r="R162" s="52">
        <v>44708</v>
      </c>
      <c r="S162" s="52">
        <v>44895</v>
      </c>
      <c r="T162" s="52">
        <v>44813</v>
      </c>
      <c r="U162" s="51">
        <v>0</v>
      </c>
      <c r="V162" s="51">
        <v>0</v>
      </c>
      <c r="W162">
        <v>44840</v>
      </c>
      <c r="X162" t="s">
        <v>2017</v>
      </c>
      <c r="Y162" t="s">
        <v>2020</v>
      </c>
      <c r="Z162" t="s">
        <v>82</v>
      </c>
      <c r="AA162">
        <v>44840</v>
      </c>
      <c r="AB162" t="s">
        <v>2017</v>
      </c>
      <c r="AC162" t="s">
        <v>2021</v>
      </c>
      <c r="AD162" s="52"/>
      <c r="AE162" s="51"/>
      <c r="AF162" s="51"/>
      <c r="AG162" s="51"/>
      <c r="AJ162" s="51"/>
    </row>
    <row r="163" spans="1:36" x14ac:dyDescent="0.25">
      <c r="A163" s="51" t="s">
        <v>2082</v>
      </c>
      <c r="B163" s="51" t="s">
        <v>514</v>
      </c>
      <c r="C163" s="51">
        <v>1</v>
      </c>
      <c r="D163" s="51">
        <v>2022</v>
      </c>
      <c r="E163" s="51" t="s">
        <v>249</v>
      </c>
      <c r="F163" s="51" t="s">
        <v>515</v>
      </c>
      <c r="G163" s="52">
        <v>44694</v>
      </c>
      <c r="H163" s="51" t="s">
        <v>516</v>
      </c>
      <c r="I163" s="51" t="s">
        <v>517</v>
      </c>
      <c r="J163" s="51" t="s">
        <v>518</v>
      </c>
      <c r="K163" s="51" t="s">
        <v>519</v>
      </c>
      <c r="L163" s="51" t="s">
        <v>430</v>
      </c>
      <c r="M163" s="51" t="s">
        <v>520</v>
      </c>
      <c r="N163" s="51" t="s">
        <v>521</v>
      </c>
      <c r="O163" s="51" t="s">
        <v>113</v>
      </c>
      <c r="P163" s="51" t="s">
        <v>256</v>
      </c>
      <c r="Q163" s="51" t="s">
        <v>522</v>
      </c>
      <c r="R163" s="52">
        <v>44713</v>
      </c>
      <c r="S163" s="52">
        <v>44834</v>
      </c>
      <c r="T163" s="52">
        <v>44811</v>
      </c>
      <c r="U163" s="51">
        <v>0</v>
      </c>
      <c r="V163" s="51">
        <v>0</v>
      </c>
      <c r="W163">
        <v>44839</v>
      </c>
      <c r="X163" t="s">
        <v>1989</v>
      </c>
      <c r="Y163" t="s">
        <v>1998</v>
      </c>
      <c r="Z163" t="s">
        <v>82</v>
      </c>
      <c r="AA163">
        <v>44841</v>
      </c>
      <c r="AB163" t="s">
        <v>1212</v>
      </c>
      <c r="AC163" t="s">
        <v>1999</v>
      </c>
      <c r="AD163" s="52"/>
      <c r="AE163" s="51"/>
      <c r="AF163" s="51"/>
      <c r="AG163" s="51"/>
      <c r="AJ163" s="51"/>
    </row>
    <row r="164" spans="1:36" x14ac:dyDescent="0.25">
      <c r="A164" s="51" t="s">
        <v>2082</v>
      </c>
      <c r="B164" s="51" t="s">
        <v>568</v>
      </c>
      <c r="C164" s="51">
        <v>1</v>
      </c>
      <c r="D164" s="51">
        <v>2022</v>
      </c>
      <c r="E164" s="51" t="s">
        <v>530</v>
      </c>
      <c r="F164" s="51" t="s">
        <v>558</v>
      </c>
      <c r="G164" s="52">
        <v>44718</v>
      </c>
      <c r="H164" s="51" t="s">
        <v>569</v>
      </c>
      <c r="I164" s="51" t="s">
        <v>570</v>
      </c>
      <c r="J164" s="51" t="s">
        <v>571</v>
      </c>
      <c r="K164" s="51" t="s">
        <v>572</v>
      </c>
      <c r="L164" s="51" t="s">
        <v>36</v>
      </c>
      <c r="M164" s="51" t="s">
        <v>573</v>
      </c>
      <c r="N164" s="51">
        <v>1</v>
      </c>
      <c r="O164" s="51" t="s">
        <v>50</v>
      </c>
      <c r="P164" s="51" t="s">
        <v>574</v>
      </c>
      <c r="Q164" s="51" t="s">
        <v>575</v>
      </c>
      <c r="R164" s="52">
        <v>44743</v>
      </c>
      <c r="S164" s="52">
        <v>44925</v>
      </c>
      <c r="T164" s="52">
        <v>44812</v>
      </c>
      <c r="U164" s="51">
        <v>0</v>
      </c>
      <c r="V164" s="51">
        <v>0</v>
      </c>
      <c r="W164">
        <v>44816</v>
      </c>
      <c r="X164" t="s">
        <v>1169</v>
      </c>
      <c r="Y164" t="s">
        <v>1171</v>
      </c>
      <c r="Z164" t="s">
        <v>82</v>
      </c>
      <c r="AA164">
        <v>44834</v>
      </c>
      <c r="AB164" t="s">
        <v>1170</v>
      </c>
      <c r="AC164" t="s">
        <v>1172</v>
      </c>
      <c r="AD164" s="52"/>
      <c r="AE164" s="51"/>
      <c r="AF164" s="51"/>
      <c r="AG164" s="51"/>
      <c r="AJ164" s="51"/>
    </row>
    <row r="165" spans="1:36" x14ac:dyDescent="0.25">
      <c r="A165" s="51" t="s">
        <v>2082</v>
      </c>
      <c r="B165" s="51" t="s">
        <v>568</v>
      </c>
      <c r="C165" s="51">
        <v>2</v>
      </c>
      <c r="D165" s="51">
        <v>2022</v>
      </c>
      <c r="E165" s="51" t="s">
        <v>530</v>
      </c>
      <c r="F165" s="51" t="s">
        <v>558</v>
      </c>
      <c r="G165" s="52">
        <v>44718</v>
      </c>
      <c r="H165" s="51" t="s">
        <v>569</v>
      </c>
      <c r="I165" s="51" t="s">
        <v>570</v>
      </c>
      <c r="J165" s="51" t="s">
        <v>576</v>
      </c>
      <c r="K165" s="51" t="s">
        <v>577</v>
      </c>
      <c r="L165" s="51" t="s">
        <v>36</v>
      </c>
      <c r="M165" s="51" t="s">
        <v>578</v>
      </c>
      <c r="N165" s="51">
        <v>1</v>
      </c>
      <c r="O165" s="51" t="s">
        <v>50</v>
      </c>
      <c r="P165" s="51" t="s">
        <v>574</v>
      </c>
      <c r="Q165" s="51" t="s">
        <v>575</v>
      </c>
      <c r="R165" s="52">
        <v>44743</v>
      </c>
      <c r="S165" s="52">
        <v>44925</v>
      </c>
      <c r="T165" s="52">
        <v>44812</v>
      </c>
      <c r="U165" s="51">
        <v>0</v>
      </c>
      <c r="V165" s="51">
        <v>0</v>
      </c>
      <c r="W165">
        <v>44816</v>
      </c>
      <c r="X165" t="s">
        <v>1169</v>
      </c>
      <c r="Y165" t="s">
        <v>1173</v>
      </c>
      <c r="Z165" t="s">
        <v>82</v>
      </c>
      <c r="AA165">
        <v>44834</v>
      </c>
      <c r="AB165" t="s">
        <v>1170</v>
      </c>
      <c r="AC165" t="s">
        <v>1174</v>
      </c>
      <c r="AD165" s="52"/>
      <c r="AE165" s="51"/>
      <c r="AF165" s="51"/>
      <c r="AG165" s="51"/>
      <c r="AJ165" s="51"/>
    </row>
    <row r="166" spans="1:36" ht="13" x14ac:dyDescent="0.3">
      <c r="A166" s="51" t="s">
        <v>2082</v>
      </c>
      <c r="B166" s="51" t="s">
        <v>590</v>
      </c>
      <c r="C166" s="51">
        <v>1</v>
      </c>
      <c r="D166" s="51">
        <v>2022</v>
      </c>
      <c r="E166" s="51" t="s">
        <v>294</v>
      </c>
      <c r="F166" s="51" t="s">
        <v>580</v>
      </c>
      <c r="G166" s="52">
        <v>44727</v>
      </c>
      <c r="H166" s="51" t="s">
        <v>591</v>
      </c>
      <c r="I166" s="51" t="s">
        <v>582</v>
      </c>
      <c r="J166" s="51" t="s">
        <v>592</v>
      </c>
      <c r="K166" s="51" t="s">
        <v>593</v>
      </c>
      <c r="L166" s="51" t="s">
        <v>36</v>
      </c>
      <c r="M166" s="51" t="s">
        <v>594</v>
      </c>
      <c r="N166" s="51">
        <v>2</v>
      </c>
      <c r="O166" s="51" t="s">
        <v>176</v>
      </c>
      <c r="P166" s="51" t="s">
        <v>227</v>
      </c>
      <c r="Q166" s="51" t="s">
        <v>589</v>
      </c>
      <c r="R166" s="52">
        <v>44743</v>
      </c>
      <c r="S166" s="52">
        <v>44927</v>
      </c>
      <c r="T166" s="52">
        <v>44811</v>
      </c>
      <c r="U166" s="51">
        <v>0</v>
      </c>
      <c r="V166" s="51">
        <v>0</v>
      </c>
      <c r="W166">
        <v>44840</v>
      </c>
      <c r="X166" t="s">
        <v>1961</v>
      </c>
      <c r="Y166" t="s">
        <v>1969</v>
      </c>
      <c r="Z166" t="s">
        <v>82</v>
      </c>
      <c r="AA166">
        <v>44840</v>
      </c>
      <c r="AB166" t="s">
        <v>1957</v>
      </c>
      <c r="AC166" t="s">
        <v>1970</v>
      </c>
      <c r="AD166" s="52"/>
      <c r="AE166" s="51"/>
      <c r="AF166" s="51"/>
      <c r="AG166" s="51"/>
      <c r="AJ166" s="51"/>
    </row>
    <row r="167" spans="1:36" x14ac:dyDescent="0.25">
      <c r="A167" s="51" t="s">
        <v>2082</v>
      </c>
      <c r="B167" s="51" t="s">
        <v>640</v>
      </c>
      <c r="C167" s="51">
        <v>1</v>
      </c>
      <c r="D167" s="51">
        <v>2022</v>
      </c>
      <c r="E167" s="51" t="s">
        <v>273</v>
      </c>
      <c r="F167" s="51" t="s">
        <v>641</v>
      </c>
      <c r="G167" s="52">
        <v>44770</v>
      </c>
      <c r="H167" s="51" t="s">
        <v>642</v>
      </c>
      <c r="I167" s="51" t="s">
        <v>525</v>
      </c>
      <c r="J167" s="51" t="s">
        <v>643</v>
      </c>
      <c r="K167" s="51" t="s">
        <v>644</v>
      </c>
      <c r="L167" s="51" t="s">
        <v>68</v>
      </c>
      <c r="M167" s="51" t="s">
        <v>645</v>
      </c>
      <c r="N167" s="51" t="s">
        <v>646</v>
      </c>
      <c r="O167" s="51" t="s">
        <v>467</v>
      </c>
      <c r="P167" s="51" t="s">
        <v>467</v>
      </c>
      <c r="Q167" s="51" t="s">
        <v>647</v>
      </c>
      <c r="R167" s="52">
        <v>44788</v>
      </c>
      <c r="S167" s="52">
        <v>44834</v>
      </c>
      <c r="T167" s="52">
        <v>44813</v>
      </c>
      <c r="U167" s="51">
        <v>0</v>
      </c>
      <c r="V167" s="51">
        <v>0</v>
      </c>
      <c r="Z167" t="s">
        <v>82</v>
      </c>
      <c r="AA167">
        <v>44839</v>
      </c>
      <c r="AB167" t="s">
        <v>1950</v>
      </c>
      <c r="AC167" t="s">
        <v>1951</v>
      </c>
      <c r="AD167" s="52"/>
      <c r="AE167" s="51"/>
      <c r="AF167" s="51"/>
      <c r="AG167" s="51"/>
      <c r="AJ167" s="51"/>
    </row>
    <row r="168" spans="1:36" x14ac:dyDescent="0.25">
      <c r="A168" s="51" t="s">
        <v>2082</v>
      </c>
      <c r="B168" s="51" t="s">
        <v>648</v>
      </c>
      <c r="C168" s="51">
        <v>1</v>
      </c>
      <c r="D168" s="51">
        <v>2022</v>
      </c>
      <c r="E168" s="51" t="s">
        <v>114</v>
      </c>
      <c r="F168" s="51" t="s">
        <v>649</v>
      </c>
      <c r="G168" s="52">
        <v>44768</v>
      </c>
      <c r="H168" s="51" t="s">
        <v>650</v>
      </c>
      <c r="I168" s="51" t="s">
        <v>651</v>
      </c>
      <c r="J168" s="51" t="s">
        <v>652</v>
      </c>
      <c r="K168" s="51" t="s">
        <v>653</v>
      </c>
      <c r="L168" s="51" t="s">
        <v>654</v>
      </c>
      <c r="M168" s="51" t="s">
        <v>655</v>
      </c>
      <c r="N168" s="51" t="s">
        <v>656</v>
      </c>
      <c r="O168" s="51" t="s">
        <v>113</v>
      </c>
      <c r="P168" s="51" t="s">
        <v>114</v>
      </c>
      <c r="Q168" s="51" t="s">
        <v>114</v>
      </c>
      <c r="R168" s="52">
        <v>44805</v>
      </c>
      <c r="S168" s="52">
        <v>44834</v>
      </c>
      <c r="T168" s="52">
        <v>44813</v>
      </c>
      <c r="U168" s="51">
        <v>0</v>
      </c>
      <c r="V168" s="51">
        <v>0</v>
      </c>
      <c r="W168">
        <v>44838</v>
      </c>
      <c r="X168" t="s">
        <v>1983</v>
      </c>
      <c r="Y168" t="s">
        <v>2002</v>
      </c>
      <c r="Z168" t="s">
        <v>82</v>
      </c>
      <c r="AA168">
        <v>44844</v>
      </c>
      <c r="AB168" t="s">
        <v>1212</v>
      </c>
      <c r="AC168" t="s">
        <v>2003</v>
      </c>
      <c r="AD168" s="52"/>
      <c r="AE168" s="51"/>
      <c r="AF168" s="51"/>
      <c r="AG168" s="51"/>
      <c r="AJ168" s="51"/>
    </row>
    <row r="169" spans="1:36" ht="13" x14ac:dyDescent="0.3">
      <c r="A169" s="51" t="s">
        <v>2082</v>
      </c>
      <c r="B169" s="51" t="s">
        <v>779</v>
      </c>
      <c r="C169" s="51">
        <v>1</v>
      </c>
      <c r="D169" s="51">
        <v>2022</v>
      </c>
      <c r="E169" s="51" t="s">
        <v>114</v>
      </c>
      <c r="F169" s="51" t="s">
        <v>680</v>
      </c>
      <c r="G169" s="52">
        <v>44735</v>
      </c>
      <c r="H169" s="51" t="s">
        <v>780</v>
      </c>
      <c r="I169" s="51" t="s">
        <v>689</v>
      </c>
      <c r="J169" s="51" t="s">
        <v>781</v>
      </c>
      <c r="K169" s="51" t="s">
        <v>782</v>
      </c>
      <c r="L169" s="51" t="s">
        <v>36</v>
      </c>
      <c r="M169" s="51" t="s">
        <v>783</v>
      </c>
      <c r="N169" s="51">
        <v>1</v>
      </c>
      <c r="O169" s="51" t="s">
        <v>113</v>
      </c>
      <c r="P169" s="51" t="s">
        <v>114</v>
      </c>
      <c r="Q169" s="51" t="s">
        <v>556</v>
      </c>
      <c r="R169" s="52">
        <v>44802</v>
      </c>
      <c r="S169" s="52">
        <v>44834</v>
      </c>
      <c r="T169" s="52">
        <v>44813</v>
      </c>
      <c r="U169" s="51">
        <v>0</v>
      </c>
      <c r="V169" s="51">
        <v>0</v>
      </c>
      <c r="W169">
        <v>44838</v>
      </c>
      <c r="X169" t="s">
        <v>1983</v>
      </c>
      <c r="Y169" t="s">
        <v>2005</v>
      </c>
      <c r="Z169" t="s">
        <v>82</v>
      </c>
      <c r="AA169">
        <v>44844</v>
      </c>
      <c r="AB169" t="s">
        <v>1212</v>
      </c>
      <c r="AC169" t="s">
        <v>2006</v>
      </c>
      <c r="AD169" s="52"/>
      <c r="AE169" s="51"/>
      <c r="AF169" s="51"/>
      <c r="AG169" s="51"/>
      <c r="AJ169" s="51"/>
    </row>
    <row r="170" spans="1:36" x14ac:dyDescent="0.25">
      <c r="A170" s="51" t="s">
        <v>2082</v>
      </c>
      <c r="B170" s="51" t="s">
        <v>784</v>
      </c>
      <c r="C170" s="51">
        <v>1</v>
      </c>
      <c r="D170" s="51">
        <v>2022</v>
      </c>
      <c r="E170" s="51" t="s">
        <v>180</v>
      </c>
      <c r="F170" s="51" t="s">
        <v>785</v>
      </c>
      <c r="G170" s="52">
        <v>44775</v>
      </c>
      <c r="H170" s="51" t="s">
        <v>786</v>
      </c>
      <c r="I170" s="51" t="s">
        <v>525</v>
      </c>
      <c r="J170" s="51" t="s">
        <v>787</v>
      </c>
      <c r="K170" s="51" t="s">
        <v>788</v>
      </c>
      <c r="L170" s="51" t="s">
        <v>789</v>
      </c>
      <c r="M170" s="51" t="s">
        <v>790</v>
      </c>
      <c r="N170" s="51" t="s">
        <v>791</v>
      </c>
      <c r="O170" s="51" t="s">
        <v>792</v>
      </c>
      <c r="P170" s="51" t="s">
        <v>792</v>
      </c>
      <c r="Q170" s="51" t="s">
        <v>468</v>
      </c>
      <c r="R170" s="52">
        <v>44802</v>
      </c>
      <c r="S170" s="52">
        <v>44834</v>
      </c>
      <c r="T170" s="52">
        <v>44813</v>
      </c>
      <c r="U170" s="51">
        <v>0</v>
      </c>
      <c r="V170" s="51">
        <v>0</v>
      </c>
      <c r="W170">
        <v>44845</v>
      </c>
      <c r="X170" t="s">
        <v>2007</v>
      </c>
      <c r="Y170" t="s">
        <v>2008</v>
      </c>
      <c r="Z170" t="s">
        <v>82</v>
      </c>
      <c r="AA170">
        <v>44845</v>
      </c>
      <c r="AB170" t="s">
        <v>1212</v>
      </c>
      <c r="AC170" t="s">
        <v>2009</v>
      </c>
      <c r="AD170" s="52"/>
      <c r="AE170" s="51"/>
      <c r="AF170" s="51"/>
      <c r="AG170" s="51"/>
      <c r="AJ170" s="51"/>
    </row>
    <row r="171" spans="1:36" x14ac:dyDescent="0.25">
      <c r="A171" s="51" t="s">
        <v>2082</v>
      </c>
      <c r="B171" s="51" t="s">
        <v>857</v>
      </c>
      <c r="C171" s="51">
        <v>1</v>
      </c>
      <c r="D171" s="51">
        <v>2022</v>
      </c>
      <c r="E171" s="51" t="s">
        <v>180</v>
      </c>
      <c r="F171" s="51" t="s">
        <v>785</v>
      </c>
      <c r="G171" s="52">
        <v>44775</v>
      </c>
      <c r="H171" s="51" t="s">
        <v>858</v>
      </c>
      <c r="I171" s="51" t="s">
        <v>471</v>
      </c>
      <c r="J171" s="51" t="s">
        <v>859</v>
      </c>
      <c r="K171" s="51" t="s">
        <v>860</v>
      </c>
      <c r="L171" s="51" t="s">
        <v>430</v>
      </c>
      <c r="M171" s="51" t="s">
        <v>861</v>
      </c>
      <c r="N171" s="51" t="s">
        <v>842</v>
      </c>
      <c r="O171" s="51" t="s">
        <v>113</v>
      </c>
      <c r="P171" s="51" t="s">
        <v>168</v>
      </c>
      <c r="Q171" s="51" t="s">
        <v>847</v>
      </c>
      <c r="R171" s="52">
        <v>44805</v>
      </c>
      <c r="S171" s="52">
        <v>44834</v>
      </c>
      <c r="T171" s="52">
        <v>44813</v>
      </c>
      <c r="U171" s="51">
        <v>0</v>
      </c>
      <c r="V171" s="51">
        <v>0</v>
      </c>
      <c r="W171">
        <v>44841</v>
      </c>
      <c r="X171" t="s">
        <v>2032</v>
      </c>
      <c r="Y171" t="s">
        <v>2037</v>
      </c>
      <c r="Z171" t="s">
        <v>82</v>
      </c>
      <c r="AA171">
        <v>44833</v>
      </c>
      <c r="AB171" t="s">
        <v>1906</v>
      </c>
      <c r="AC171" t="s">
        <v>1165</v>
      </c>
      <c r="AD171" s="52"/>
      <c r="AE171" s="51"/>
      <c r="AF171" s="51"/>
      <c r="AG171" s="51"/>
      <c r="AJ171" s="51"/>
    </row>
    <row r="172" spans="1:36" x14ac:dyDescent="0.25">
      <c r="A172" s="51" t="s">
        <v>2082</v>
      </c>
      <c r="B172" s="51" t="s">
        <v>899</v>
      </c>
      <c r="C172" s="51">
        <v>1</v>
      </c>
      <c r="D172" s="51">
        <v>2022</v>
      </c>
      <c r="E172" s="51" t="s">
        <v>180</v>
      </c>
      <c r="F172" s="51" t="s">
        <v>785</v>
      </c>
      <c r="G172" s="52">
        <v>44775</v>
      </c>
      <c r="H172" s="51" t="s">
        <v>900</v>
      </c>
      <c r="I172" s="51" t="s">
        <v>901</v>
      </c>
      <c r="J172" s="51" t="s">
        <v>902</v>
      </c>
      <c r="K172" s="51" t="s">
        <v>903</v>
      </c>
      <c r="L172" s="51" t="s">
        <v>68</v>
      </c>
      <c r="M172" s="51" t="s">
        <v>904</v>
      </c>
      <c r="N172" s="51">
        <v>1</v>
      </c>
      <c r="O172" s="51" t="s">
        <v>329</v>
      </c>
      <c r="P172" s="51" t="s">
        <v>329</v>
      </c>
      <c r="Q172" s="51" t="s">
        <v>329</v>
      </c>
      <c r="R172" s="52">
        <v>44783</v>
      </c>
      <c r="S172" s="52">
        <v>44834</v>
      </c>
      <c r="T172" s="52">
        <v>44813</v>
      </c>
      <c r="U172" s="51">
        <v>0</v>
      </c>
      <c r="V172" s="51">
        <v>0</v>
      </c>
      <c r="W172">
        <v>44840</v>
      </c>
      <c r="X172" t="s">
        <v>2017</v>
      </c>
      <c r="Y172" t="s">
        <v>2022</v>
      </c>
      <c r="Z172" t="s">
        <v>82</v>
      </c>
      <c r="AA172">
        <v>44840</v>
      </c>
      <c r="AB172" t="s">
        <v>2017</v>
      </c>
      <c r="AC172" t="s">
        <v>2023</v>
      </c>
      <c r="AD172" s="52"/>
      <c r="AE172" s="51"/>
      <c r="AF172" s="51"/>
      <c r="AG172" s="51"/>
      <c r="AJ172" s="51"/>
    </row>
    <row r="173" spans="1:36" x14ac:dyDescent="0.25">
      <c r="A173" s="51" t="s">
        <v>2082</v>
      </c>
      <c r="B173" s="51" t="s">
        <v>914</v>
      </c>
      <c r="C173" s="51">
        <v>1</v>
      </c>
      <c r="D173" s="51">
        <v>2022</v>
      </c>
      <c r="E173" s="51" t="s">
        <v>180</v>
      </c>
      <c r="F173" s="51" t="s">
        <v>785</v>
      </c>
      <c r="G173" s="52">
        <v>44775</v>
      </c>
      <c r="H173" s="51" t="s">
        <v>915</v>
      </c>
      <c r="I173" s="51" t="s">
        <v>901</v>
      </c>
      <c r="J173" s="51" t="s">
        <v>916</v>
      </c>
      <c r="K173" s="51" t="s">
        <v>917</v>
      </c>
      <c r="L173" s="51" t="s">
        <v>68</v>
      </c>
      <c r="M173" s="51" t="s">
        <v>904</v>
      </c>
      <c r="N173" s="51">
        <v>1</v>
      </c>
      <c r="O173" s="51" t="s">
        <v>329</v>
      </c>
      <c r="P173" s="51" t="s">
        <v>329</v>
      </c>
      <c r="Q173" s="51" t="s">
        <v>329</v>
      </c>
      <c r="R173" s="52">
        <v>44783</v>
      </c>
      <c r="S173" s="52">
        <v>44834</v>
      </c>
      <c r="T173" s="52">
        <v>44813</v>
      </c>
      <c r="U173" s="51">
        <v>0</v>
      </c>
      <c r="V173" s="51">
        <v>0</v>
      </c>
      <c r="W173">
        <v>44840</v>
      </c>
      <c r="X173" t="s">
        <v>2017</v>
      </c>
      <c r="Y173" t="s">
        <v>2024</v>
      </c>
      <c r="Z173" t="s">
        <v>82</v>
      </c>
      <c r="AA173">
        <v>44840</v>
      </c>
      <c r="AB173" t="s">
        <v>2017</v>
      </c>
      <c r="AC173" t="s">
        <v>2025</v>
      </c>
      <c r="AD173" s="52"/>
      <c r="AE173" s="51"/>
      <c r="AF173" s="51"/>
      <c r="AG173" s="51"/>
      <c r="AJ173" s="51"/>
    </row>
    <row r="174" spans="1:36" x14ac:dyDescent="0.25">
      <c r="A174" s="51" t="s">
        <v>2082</v>
      </c>
      <c r="B174" s="51" t="s">
        <v>922</v>
      </c>
      <c r="C174" s="51">
        <v>1</v>
      </c>
      <c r="D174" s="51">
        <v>2022</v>
      </c>
      <c r="E174" s="51" t="s">
        <v>180</v>
      </c>
      <c r="F174" s="51" t="s">
        <v>785</v>
      </c>
      <c r="G174" s="52">
        <v>44775</v>
      </c>
      <c r="H174" s="51" t="s">
        <v>923</v>
      </c>
      <c r="I174" s="51" t="s">
        <v>611</v>
      </c>
      <c r="J174" s="51" t="s">
        <v>924</v>
      </c>
      <c r="K174" s="51" t="s">
        <v>925</v>
      </c>
      <c r="L174" s="51" t="s">
        <v>430</v>
      </c>
      <c r="M174" s="51" t="s">
        <v>926</v>
      </c>
      <c r="N174" s="51" t="s">
        <v>927</v>
      </c>
      <c r="O174" s="51" t="s">
        <v>616</v>
      </c>
      <c r="P174" s="51" t="s">
        <v>114</v>
      </c>
      <c r="Q174" s="51" t="s">
        <v>616</v>
      </c>
      <c r="R174" s="52">
        <v>44790</v>
      </c>
      <c r="S174" s="52">
        <v>44834</v>
      </c>
      <c r="T174" s="52">
        <v>44813</v>
      </c>
      <c r="U174" s="51">
        <v>0</v>
      </c>
      <c r="V174" s="51">
        <v>0</v>
      </c>
      <c r="W174">
        <v>44838</v>
      </c>
      <c r="X174" t="s">
        <v>1983</v>
      </c>
      <c r="Y174" t="s">
        <v>2010</v>
      </c>
      <c r="Z174" t="s">
        <v>82</v>
      </c>
      <c r="AA174">
        <v>44844</v>
      </c>
      <c r="AB174" t="s">
        <v>1212</v>
      </c>
      <c r="AC174" t="s">
        <v>2011</v>
      </c>
      <c r="AD174" s="52"/>
      <c r="AE174" s="51"/>
      <c r="AF174" s="51"/>
      <c r="AG174" s="51"/>
      <c r="AJ174" s="51"/>
    </row>
    <row r="175" spans="1:36" x14ac:dyDescent="0.25">
      <c r="A175" s="51" t="s">
        <v>2082</v>
      </c>
      <c r="B175" s="51" t="s">
        <v>1044</v>
      </c>
      <c r="C175" s="51">
        <v>3</v>
      </c>
      <c r="D175" s="51">
        <v>2022</v>
      </c>
      <c r="E175" s="51" t="s">
        <v>304</v>
      </c>
      <c r="F175" s="51" t="s">
        <v>1045</v>
      </c>
      <c r="G175" s="52">
        <v>44712</v>
      </c>
      <c r="H175" s="51" t="s">
        <v>1046</v>
      </c>
      <c r="I175" s="51" t="s">
        <v>98</v>
      </c>
      <c r="J175" s="51" t="s">
        <v>1047</v>
      </c>
      <c r="K175" s="51" t="s">
        <v>1052</v>
      </c>
      <c r="L175" s="51" t="s">
        <v>36</v>
      </c>
      <c r="M175" s="51" t="s">
        <v>1053</v>
      </c>
      <c r="N175" s="51">
        <v>1</v>
      </c>
      <c r="O175" s="51" t="s">
        <v>102</v>
      </c>
      <c r="P175" s="51" t="s">
        <v>1054</v>
      </c>
      <c r="Q175" s="51" t="s">
        <v>1054</v>
      </c>
      <c r="R175" s="52">
        <v>44776</v>
      </c>
      <c r="S175" s="52">
        <v>44926</v>
      </c>
      <c r="T175" s="52">
        <v>44813</v>
      </c>
      <c r="U175" s="51">
        <v>0</v>
      </c>
      <c r="V175" s="51">
        <v>0</v>
      </c>
      <c r="W175">
        <v>44841</v>
      </c>
      <c r="X175" t="s">
        <v>1980</v>
      </c>
      <c r="Y175" t="s">
        <v>2012</v>
      </c>
      <c r="Z175" t="s">
        <v>82</v>
      </c>
      <c r="AA175">
        <v>44844</v>
      </c>
      <c r="AB175" t="s">
        <v>1212</v>
      </c>
      <c r="AC175" t="s">
        <v>2013</v>
      </c>
      <c r="AD175" s="52"/>
      <c r="AE175" s="51"/>
      <c r="AF175" s="51"/>
      <c r="AG175" s="51"/>
      <c r="AJ175" s="51"/>
    </row>
    <row r="176" spans="1:36" x14ac:dyDescent="0.25">
      <c r="A176" s="51" t="s">
        <v>2082</v>
      </c>
      <c r="B176" s="51" t="s">
        <v>1055</v>
      </c>
      <c r="C176" s="51">
        <v>3</v>
      </c>
      <c r="D176" s="51">
        <v>2022</v>
      </c>
      <c r="E176" s="51" t="s">
        <v>304</v>
      </c>
      <c r="F176" s="51" t="s">
        <v>1056</v>
      </c>
      <c r="G176" s="52">
        <v>44759</v>
      </c>
      <c r="H176" s="51" t="s">
        <v>1057</v>
      </c>
      <c r="I176" s="51" t="s">
        <v>456</v>
      </c>
      <c r="J176" s="51" t="s">
        <v>1058</v>
      </c>
      <c r="K176" s="51" t="s">
        <v>1065</v>
      </c>
      <c r="L176" s="51" t="s">
        <v>36</v>
      </c>
      <c r="M176" s="51" t="s">
        <v>1066</v>
      </c>
      <c r="N176" s="51" t="s">
        <v>1067</v>
      </c>
      <c r="O176" s="51" t="s">
        <v>102</v>
      </c>
      <c r="P176" s="51" t="s">
        <v>1054</v>
      </c>
      <c r="Q176" s="51" t="s">
        <v>1054</v>
      </c>
      <c r="R176" s="52">
        <v>44759</v>
      </c>
      <c r="S176" s="52">
        <v>44925</v>
      </c>
      <c r="T176" s="52">
        <v>44813</v>
      </c>
      <c r="U176" s="51">
        <v>0</v>
      </c>
      <c r="V176" s="51">
        <v>0</v>
      </c>
      <c r="W176">
        <v>44841</v>
      </c>
      <c r="X176" t="s">
        <v>1980</v>
      </c>
      <c r="Y176" t="s">
        <v>2015</v>
      </c>
      <c r="Z176" t="s">
        <v>82</v>
      </c>
      <c r="AA176">
        <v>44844</v>
      </c>
      <c r="AB176" t="s">
        <v>1212</v>
      </c>
      <c r="AC176" t="s">
        <v>2016</v>
      </c>
      <c r="AD176" s="52"/>
      <c r="AE176" s="51"/>
      <c r="AF176" s="51"/>
      <c r="AG176" s="51"/>
      <c r="AJ176" s="51"/>
    </row>
    <row r="177" spans="1:36" x14ac:dyDescent="0.25">
      <c r="A177" s="51" t="s">
        <v>2082</v>
      </c>
      <c r="B177" s="51" t="s">
        <v>1074</v>
      </c>
      <c r="C177" s="51">
        <v>1</v>
      </c>
      <c r="D177" s="51">
        <v>2022</v>
      </c>
      <c r="E177" s="51" t="s">
        <v>1075</v>
      </c>
      <c r="F177" s="51" t="s">
        <v>1076</v>
      </c>
      <c r="G177" s="52">
        <v>44775</v>
      </c>
      <c r="H177" s="51" t="s">
        <v>1077</v>
      </c>
      <c r="I177" s="51" t="s">
        <v>901</v>
      </c>
      <c r="J177" s="51" t="s">
        <v>916</v>
      </c>
      <c r="K177" s="51" t="s">
        <v>1078</v>
      </c>
      <c r="L177" s="51" t="s">
        <v>1079</v>
      </c>
      <c r="M177" s="51" t="s">
        <v>904</v>
      </c>
      <c r="N177" s="51">
        <v>1</v>
      </c>
      <c r="O177" s="51" t="s">
        <v>329</v>
      </c>
      <c r="P177" s="51" t="s">
        <v>329</v>
      </c>
      <c r="Q177" s="51" t="s">
        <v>329</v>
      </c>
      <c r="R177" s="52">
        <v>44783</v>
      </c>
      <c r="S177" s="52">
        <v>44834</v>
      </c>
      <c r="T177" s="52">
        <v>44813</v>
      </c>
      <c r="U177" s="51">
        <v>0</v>
      </c>
      <c r="V177" s="51">
        <v>0</v>
      </c>
      <c r="W177">
        <v>44840</v>
      </c>
      <c r="X177" t="s">
        <v>2017</v>
      </c>
      <c r="Y177" t="s">
        <v>2026</v>
      </c>
      <c r="Z177" t="s">
        <v>82</v>
      </c>
      <c r="AA177">
        <v>44840</v>
      </c>
      <c r="AB177" t="s">
        <v>2017</v>
      </c>
      <c r="AC177" t="s">
        <v>2027</v>
      </c>
      <c r="AD177" s="52"/>
      <c r="AE177" s="51"/>
      <c r="AF177" s="51"/>
      <c r="AG177" s="51"/>
      <c r="AJ177" s="51"/>
    </row>
    <row r="178" spans="1:36" x14ac:dyDescent="0.25">
      <c r="A178" s="51" t="s">
        <v>2082</v>
      </c>
      <c r="B178" s="51" t="s">
        <v>1074</v>
      </c>
      <c r="C178" s="51">
        <v>3</v>
      </c>
      <c r="D178" s="51">
        <v>2022</v>
      </c>
      <c r="E178" s="51" t="s">
        <v>1075</v>
      </c>
      <c r="F178" s="51" t="s">
        <v>1076</v>
      </c>
      <c r="G178" s="52">
        <v>44775</v>
      </c>
      <c r="H178" s="51" t="s">
        <v>1077</v>
      </c>
      <c r="I178" s="51" t="s">
        <v>901</v>
      </c>
      <c r="J178" s="51" t="s">
        <v>916</v>
      </c>
      <c r="K178" s="51" t="s">
        <v>1081</v>
      </c>
      <c r="L178" s="51" t="s">
        <v>1079</v>
      </c>
      <c r="M178" s="51" t="s">
        <v>1082</v>
      </c>
      <c r="N178" s="51">
        <v>1</v>
      </c>
      <c r="O178" s="51" t="s">
        <v>329</v>
      </c>
      <c r="P178" s="51" t="s">
        <v>329</v>
      </c>
      <c r="Q178" s="51" t="s">
        <v>329</v>
      </c>
      <c r="R178" s="52">
        <v>44783</v>
      </c>
      <c r="S178" s="52">
        <v>44834</v>
      </c>
      <c r="T178" s="52">
        <v>44813</v>
      </c>
      <c r="U178" s="51">
        <v>0</v>
      </c>
      <c r="V178" s="51">
        <v>0</v>
      </c>
      <c r="W178">
        <v>44840</v>
      </c>
      <c r="X178" t="s">
        <v>2017</v>
      </c>
      <c r="Y178" t="s">
        <v>2028</v>
      </c>
      <c r="Z178" t="s">
        <v>82</v>
      </c>
      <c r="AA178">
        <v>44840</v>
      </c>
      <c r="AB178" t="s">
        <v>2017</v>
      </c>
      <c r="AC178" t="s">
        <v>2029</v>
      </c>
      <c r="AD178" s="52"/>
      <c r="AE178" s="51"/>
      <c r="AF178" s="51"/>
      <c r="AG178" s="51"/>
      <c r="AJ178" s="51"/>
    </row>
    <row r="179" spans="1:36" x14ac:dyDescent="0.25">
      <c r="A179" s="51" t="s">
        <v>2082</v>
      </c>
      <c r="B179" s="51" t="s">
        <v>1083</v>
      </c>
      <c r="C179" s="51">
        <v>1</v>
      </c>
      <c r="D179" s="51">
        <v>2022</v>
      </c>
      <c r="E179" s="51" t="s">
        <v>1075</v>
      </c>
      <c r="F179" s="51" t="s">
        <v>1076</v>
      </c>
      <c r="G179" s="52">
        <v>44775</v>
      </c>
      <c r="H179" s="51" t="s">
        <v>1084</v>
      </c>
      <c r="I179" s="51" t="s">
        <v>901</v>
      </c>
      <c r="J179" s="51" t="s">
        <v>902</v>
      </c>
      <c r="K179" s="51" t="s">
        <v>1085</v>
      </c>
      <c r="L179" s="51" t="s">
        <v>1079</v>
      </c>
      <c r="M179" s="51" t="s">
        <v>1086</v>
      </c>
      <c r="N179" s="51">
        <v>1</v>
      </c>
      <c r="O179" s="51" t="s">
        <v>329</v>
      </c>
      <c r="P179" s="51" t="s">
        <v>329</v>
      </c>
      <c r="Q179" s="51" t="s">
        <v>329</v>
      </c>
      <c r="R179" s="52">
        <v>44783</v>
      </c>
      <c r="S179" s="52">
        <v>44834</v>
      </c>
      <c r="T179" s="52">
        <v>44813</v>
      </c>
      <c r="U179" s="51">
        <v>0</v>
      </c>
      <c r="V179" s="51">
        <v>0</v>
      </c>
      <c r="W179">
        <v>44840</v>
      </c>
      <c r="X179" t="s">
        <v>2017</v>
      </c>
      <c r="Y179" t="s">
        <v>2030</v>
      </c>
      <c r="Z179" t="s">
        <v>82</v>
      </c>
      <c r="AA179">
        <v>44840</v>
      </c>
      <c r="AB179" t="s">
        <v>2017</v>
      </c>
      <c r="AC179" t="s">
        <v>2031</v>
      </c>
      <c r="AD179" s="52"/>
      <c r="AE179" s="51"/>
      <c r="AF179" s="51"/>
      <c r="AG179" s="51"/>
      <c r="AJ179" s="51"/>
    </row>
    <row r="180" spans="1:36" x14ac:dyDescent="0.25">
      <c r="A180" s="51" t="s">
        <v>2082</v>
      </c>
      <c r="B180" s="51" t="s">
        <v>1163</v>
      </c>
      <c r="C180" s="51">
        <v>1</v>
      </c>
      <c r="D180" s="51">
        <v>2022</v>
      </c>
      <c r="E180" s="51" t="s">
        <v>1153</v>
      </c>
      <c r="F180" s="51" t="s">
        <v>1154</v>
      </c>
      <c r="G180" s="52">
        <v>44819</v>
      </c>
      <c r="H180" s="51" t="s">
        <v>1155</v>
      </c>
      <c r="I180" s="51" t="s">
        <v>1156</v>
      </c>
      <c r="J180" s="51" t="s">
        <v>1157</v>
      </c>
      <c r="K180" s="51" t="s">
        <v>1158</v>
      </c>
      <c r="L180" s="51" t="s">
        <v>340</v>
      </c>
      <c r="M180" s="51" t="s">
        <v>1159</v>
      </c>
      <c r="N180" s="51">
        <v>1</v>
      </c>
      <c r="O180" s="51" t="s">
        <v>50</v>
      </c>
      <c r="P180" s="51" t="s">
        <v>537</v>
      </c>
      <c r="Q180" s="51" t="s">
        <v>1162</v>
      </c>
      <c r="R180" s="52">
        <v>44819</v>
      </c>
      <c r="S180" s="52">
        <v>44926</v>
      </c>
      <c r="T180" s="52"/>
      <c r="U180" s="51">
        <v>0</v>
      </c>
      <c r="V180" s="51">
        <v>0</v>
      </c>
      <c r="W180">
        <v>44834</v>
      </c>
      <c r="X180" t="s">
        <v>1175</v>
      </c>
      <c r="Y180" t="s">
        <v>1176</v>
      </c>
      <c r="Z180" t="s">
        <v>82</v>
      </c>
      <c r="AA180">
        <v>44834</v>
      </c>
      <c r="AB180" t="s">
        <v>1170</v>
      </c>
      <c r="AC180" t="s">
        <v>1177</v>
      </c>
      <c r="AD180" s="52"/>
      <c r="AE180" s="51"/>
      <c r="AF180" s="51"/>
      <c r="AG180" s="51"/>
      <c r="AJ180" s="51"/>
    </row>
    <row r="181" spans="1:36" ht="13" x14ac:dyDescent="0.3">
      <c r="A181" s="51" t="s">
        <v>2362</v>
      </c>
      <c r="B181" s="51" t="s">
        <v>29</v>
      </c>
      <c r="C181" s="51">
        <v>4</v>
      </c>
      <c r="D181" s="51">
        <v>2020</v>
      </c>
      <c r="E181" s="51" t="s">
        <v>294</v>
      </c>
      <c r="F181" s="51" t="s">
        <v>2166</v>
      </c>
      <c r="G181" s="52">
        <v>44098</v>
      </c>
      <c r="H181" s="51" t="s">
        <v>32</v>
      </c>
      <c r="I181" s="51" t="s">
        <v>33</v>
      </c>
      <c r="J181" s="51" t="s">
        <v>34</v>
      </c>
      <c r="K181" s="51" t="s">
        <v>35</v>
      </c>
      <c r="L181" s="51" t="s">
        <v>36</v>
      </c>
      <c r="M181" s="51" t="s">
        <v>37</v>
      </c>
      <c r="N181" s="51">
        <v>1</v>
      </c>
      <c r="O181" s="51" t="s">
        <v>38</v>
      </c>
      <c r="P181" s="51" t="s">
        <v>38</v>
      </c>
      <c r="Q181" s="51" t="s">
        <v>39</v>
      </c>
      <c r="R181" s="52">
        <v>44206</v>
      </c>
      <c r="S181" s="52">
        <v>44865</v>
      </c>
      <c r="T181" s="52">
        <v>44812</v>
      </c>
      <c r="U181" s="51">
        <v>0</v>
      </c>
      <c r="V181" s="51">
        <v>0</v>
      </c>
      <c r="W181">
        <v>44873</v>
      </c>
      <c r="X181" t="s">
        <v>2041</v>
      </c>
      <c r="Y181" t="s">
        <v>2328</v>
      </c>
      <c r="Z181" t="s">
        <v>82</v>
      </c>
      <c r="AA181">
        <v>44874</v>
      </c>
      <c r="AB181" t="s">
        <v>2329</v>
      </c>
      <c r="AC181" t="s">
        <v>2330</v>
      </c>
      <c r="AD181" s="52"/>
      <c r="AE181" s="51"/>
      <c r="AF181" s="51"/>
      <c r="AG181" s="51"/>
      <c r="AJ181" s="51"/>
    </row>
    <row r="182" spans="1:36" x14ac:dyDescent="0.25">
      <c r="A182" s="51" t="s">
        <v>2362</v>
      </c>
      <c r="B182" s="51" t="s">
        <v>105</v>
      </c>
      <c r="C182" s="51">
        <v>5</v>
      </c>
      <c r="D182" s="51">
        <v>2021</v>
      </c>
      <c r="E182" s="51" t="s">
        <v>417</v>
      </c>
      <c r="F182" s="51" t="s">
        <v>107</v>
      </c>
      <c r="G182" s="52">
        <v>44440</v>
      </c>
      <c r="H182" s="51" t="s">
        <v>108</v>
      </c>
      <c r="I182" s="51" t="s">
        <v>109</v>
      </c>
      <c r="J182" s="51" t="s">
        <v>110</v>
      </c>
      <c r="K182" s="51" t="s">
        <v>116</v>
      </c>
      <c r="L182" s="51" t="s">
        <v>36</v>
      </c>
      <c r="M182" s="51" t="s">
        <v>117</v>
      </c>
      <c r="N182" s="51">
        <v>1</v>
      </c>
      <c r="O182" s="51" t="s">
        <v>113</v>
      </c>
      <c r="P182" s="51" t="s">
        <v>114</v>
      </c>
      <c r="Q182" s="51" t="s">
        <v>1803</v>
      </c>
      <c r="R182" s="52">
        <v>44501</v>
      </c>
      <c r="S182" s="52">
        <v>44891</v>
      </c>
      <c r="T182" s="52">
        <v>44812</v>
      </c>
      <c r="U182" s="51">
        <v>0</v>
      </c>
      <c r="V182" s="51">
        <v>0</v>
      </c>
      <c r="Z182" t="s">
        <v>82</v>
      </c>
      <c r="AA182">
        <v>44859</v>
      </c>
      <c r="AB182" t="s">
        <v>1950</v>
      </c>
      <c r="AC182" t="s">
        <v>2238</v>
      </c>
      <c r="AD182" s="52"/>
      <c r="AE182" s="51"/>
      <c r="AF182" s="51"/>
      <c r="AG182" s="51"/>
      <c r="AJ182" s="51"/>
    </row>
    <row r="183" spans="1:36" x14ac:dyDescent="0.25">
      <c r="A183" s="51" t="s">
        <v>2362</v>
      </c>
      <c r="B183" s="51" t="s">
        <v>105</v>
      </c>
      <c r="C183" s="51">
        <v>6</v>
      </c>
      <c r="D183" s="51">
        <v>2021</v>
      </c>
      <c r="E183" s="51" t="s">
        <v>417</v>
      </c>
      <c r="F183" s="51" t="s">
        <v>107</v>
      </c>
      <c r="G183" s="52">
        <v>44440</v>
      </c>
      <c r="H183" s="51" t="s">
        <v>108</v>
      </c>
      <c r="I183" s="51" t="s">
        <v>109</v>
      </c>
      <c r="J183" s="51" t="s">
        <v>110</v>
      </c>
      <c r="K183" s="51" t="s">
        <v>118</v>
      </c>
      <c r="L183" s="51" t="s">
        <v>36</v>
      </c>
      <c r="M183" s="51" t="s">
        <v>119</v>
      </c>
      <c r="N183" s="51">
        <v>1</v>
      </c>
      <c r="O183" s="51" t="s">
        <v>113</v>
      </c>
      <c r="P183" s="51" t="s">
        <v>114</v>
      </c>
      <c r="Q183" s="51" t="s">
        <v>1803</v>
      </c>
      <c r="R183" s="52">
        <v>44470</v>
      </c>
      <c r="S183" s="52">
        <v>44895</v>
      </c>
      <c r="T183" s="52">
        <v>44812</v>
      </c>
      <c r="U183" s="51">
        <v>0</v>
      </c>
      <c r="V183" s="51">
        <v>0</v>
      </c>
      <c r="Z183" t="s">
        <v>82</v>
      </c>
      <c r="AA183">
        <v>44859</v>
      </c>
      <c r="AB183" t="s">
        <v>1950</v>
      </c>
      <c r="AC183" t="s">
        <v>2239</v>
      </c>
      <c r="AD183" s="52"/>
      <c r="AE183" s="51"/>
      <c r="AF183" s="51"/>
      <c r="AG183" s="51"/>
      <c r="AJ183" s="51"/>
    </row>
    <row r="184" spans="1:36" x14ac:dyDescent="0.25">
      <c r="A184" s="51" t="s">
        <v>2362</v>
      </c>
      <c r="B184" s="51" t="s">
        <v>136</v>
      </c>
      <c r="C184" s="51">
        <v>1</v>
      </c>
      <c r="D184" s="51">
        <v>2021</v>
      </c>
      <c r="E184" s="51" t="s">
        <v>417</v>
      </c>
      <c r="F184" s="51" t="s">
        <v>107</v>
      </c>
      <c r="G184" s="52">
        <v>44440</v>
      </c>
      <c r="H184" s="51" t="s">
        <v>137</v>
      </c>
      <c r="I184" s="51" t="s">
        <v>109</v>
      </c>
      <c r="J184" s="51" t="s">
        <v>138</v>
      </c>
      <c r="K184" s="51" t="s">
        <v>139</v>
      </c>
      <c r="L184" s="51" t="s">
        <v>36</v>
      </c>
      <c r="M184" s="51" t="s">
        <v>140</v>
      </c>
      <c r="N184" s="51">
        <v>1</v>
      </c>
      <c r="O184" s="51" t="s">
        <v>113</v>
      </c>
      <c r="P184" s="51" t="s">
        <v>114</v>
      </c>
      <c r="Q184" s="51" t="s">
        <v>2116</v>
      </c>
      <c r="R184" s="52">
        <v>44805</v>
      </c>
      <c r="S184" s="52">
        <v>44865</v>
      </c>
      <c r="T184" s="52">
        <v>44812</v>
      </c>
      <c r="U184" s="51">
        <v>1</v>
      </c>
      <c r="V184" s="51">
        <v>1</v>
      </c>
      <c r="Z184" t="s">
        <v>82</v>
      </c>
      <c r="AA184">
        <v>44865</v>
      </c>
      <c r="AB184" t="s">
        <v>1950</v>
      </c>
      <c r="AC184" t="s">
        <v>2240</v>
      </c>
      <c r="AD184" s="52"/>
      <c r="AE184" s="51"/>
      <c r="AF184" s="51"/>
      <c r="AG184" s="51"/>
      <c r="AJ184" s="51"/>
    </row>
    <row r="185" spans="1:36" x14ac:dyDescent="0.25">
      <c r="A185" s="51" t="s">
        <v>2362</v>
      </c>
      <c r="B185" s="51" t="s">
        <v>141</v>
      </c>
      <c r="C185" s="51">
        <v>1</v>
      </c>
      <c r="D185" s="51">
        <v>2021</v>
      </c>
      <c r="E185" s="51" t="s">
        <v>417</v>
      </c>
      <c r="F185" s="51" t="s">
        <v>107</v>
      </c>
      <c r="G185" s="52">
        <v>44440</v>
      </c>
      <c r="H185" s="51" t="s">
        <v>142</v>
      </c>
      <c r="I185" s="51" t="s">
        <v>109</v>
      </c>
      <c r="J185" s="51" t="s">
        <v>143</v>
      </c>
      <c r="K185" s="51" t="s">
        <v>144</v>
      </c>
      <c r="L185" s="51" t="s">
        <v>36</v>
      </c>
      <c r="M185" s="51" t="s">
        <v>145</v>
      </c>
      <c r="N185" s="51">
        <v>1</v>
      </c>
      <c r="O185" s="51" t="s">
        <v>113</v>
      </c>
      <c r="P185" s="51" t="s">
        <v>114</v>
      </c>
      <c r="Q185" s="51" t="s">
        <v>2116</v>
      </c>
      <c r="R185" s="52">
        <v>44805</v>
      </c>
      <c r="S185" s="52">
        <v>44865</v>
      </c>
      <c r="T185" s="52">
        <v>44812</v>
      </c>
      <c r="U185" s="51">
        <v>1</v>
      </c>
      <c r="V185" s="51">
        <v>1</v>
      </c>
      <c r="Z185" t="s">
        <v>82</v>
      </c>
      <c r="AA185">
        <v>44865</v>
      </c>
      <c r="AB185" t="s">
        <v>1950</v>
      </c>
      <c r="AC185" t="s">
        <v>2241</v>
      </c>
      <c r="AD185" s="52"/>
      <c r="AE185" s="51"/>
      <c r="AF185" s="51"/>
      <c r="AG185" s="51"/>
      <c r="AJ185" s="51"/>
    </row>
    <row r="186" spans="1:36" x14ac:dyDescent="0.25">
      <c r="A186" s="51" t="s">
        <v>2362</v>
      </c>
      <c r="B186" s="51" t="s">
        <v>160</v>
      </c>
      <c r="C186" s="51">
        <v>2</v>
      </c>
      <c r="D186" s="51">
        <v>2021</v>
      </c>
      <c r="E186" s="51" t="s">
        <v>2177</v>
      </c>
      <c r="F186" s="51" t="s">
        <v>2167</v>
      </c>
      <c r="G186" s="52">
        <v>44495</v>
      </c>
      <c r="H186" s="51" t="s">
        <v>163</v>
      </c>
      <c r="I186" s="51" t="s">
        <v>164</v>
      </c>
      <c r="J186" s="51" t="s">
        <v>165</v>
      </c>
      <c r="K186" s="51" t="s">
        <v>166</v>
      </c>
      <c r="L186" s="51" t="s">
        <v>36</v>
      </c>
      <c r="M186" s="51" t="s">
        <v>167</v>
      </c>
      <c r="N186" s="51">
        <v>2</v>
      </c>
      <c r="O186" s="51" t="s">
        <v>113</v>
      </c>
      <c r="P186" s="51" t="s">
        <v>168</v>
      </c>
      <c r="Q186" s="51" t="s">
        <v>2101</v>
      </c>
      <c r="R186" s="52">
        <v>44504</v>
      </c>
      <c r="S186" s="52">
        <v>44865</v>
      </c>
      <c r="T186" s="52">
        <v>44812</v>
      </c>
      <c r="U186" s="51">
        <v>0</v>
      </c>
      <c r="V186" s="51">
        <v>0</v>
      </c>
      <c r="W186">
        <v>44866</v>
      </c>
      <c r="X186" t="s">
        <v>2032</v>
      </c>
      <c r="Y186" t="s">
        <v>2220</v>
      </c>
      <c r="Z186" t="s">
        <v>82</v>
      </c>
      <c r="AA186">
        <v>44867</v>
      </c>
      <c r="AB186" t="s">
        <v>1906</v>
      </c>
      <c r="AC186" t="s">
        <v>2265</v>
      </c>
      <c r="AD186" s="52"/>
      <c r="AE186" s="51"/>
      <c r="AF186" s="51"/>
      <c r="AG186" s="51"/>
      <c r="AJ186" s="51"/>
    </row>
    <row r="187" spans="1:36" ht="13" x14ac:dyDescent="0.3">
      <c r="A187" s="51" t="s">
        <v>2362</v>
      </c>
      <c r="B187" s="51" t="s">
        <v>208</v>
      </c>
      <c r="C187" s="51">
        <v>3</v>
      </c>
      <c r="D187" s="51">
        <v>2021</v>
      </c>
      <c r="E187" s="51" t="s">
        <v>294</v>
      </c>
      <c r="F187" s="51" t="s">
        <v>186</v>
      </c>
      <c r="G187" s="52">
        <v>44523</v>
      </c>
      <c r="H187" s="51" t="s">
        <v>209</v>
      </c>
      <c r="I187" s="51" t="s">
        <v>188</v>
      </c>
      <c r="J187" s="51" t="s">
        <v>210</v>
      </c>
      <c r="K187" s="51" t="s">
        <v>211</v>
      </c>
      <c r="L187" s="51" t="s">
        <v>212</v>
      </c>
      <c r="M187" s="51" t="s">
        <v>213</v>
      </c>
      <c r="N187" s="51">
        <v>12</v>
      </c>
      <c r="O187" s="51" t="s">
        <v>176</v>
      </c>
      <c r="P187" s="51" t="s">
        <v>177</v>
      </c>
      <c r="Q187" s="51" t="s">
        <v>177</v>
      </c>
      <c r="R187" s="52">
        <v>44545</v>
      </c>
      <c r="S187" s="52">
        <v>44925</v>
      </c>
      <c r="T187" s="52">
        <v>44811</v>
      </c>
      <c r="U187" s="51">
        <v>0</v>
      </c>
      <c r="V187" s="51">
        <v>0</v>
      </c>
      <c r="W187">
        <v>44840</v>
      </c>
      <c r="X187" t="s">
        <v>1955</v>
      </c>
      <c r="Y187" t="s">
        <v>1960</v>
      </c>
      <c r="Z187" t="s">
        <v>82</v>
      </c>
      <c r="AA187">
        <v>44874</v>
      </c>
      <c r="AB187" t="s">
        <v>1957</v>
      </c>
      <c r="AC187" t="s">
        <v>2353</v>
      </c>
      <c r="AD187" s="52"/>
      <c r="AE187" s="51"/>
      <c r="AF187" s="51"/>
      <c r="AG187" s="51"/>
      <c r="AJ187" s="51"/>
    </row>
    <row r="188" spans="1:36" ht="13" x14ac:dyDescent="0.3">
      <c r="A188" s="51" t="s">
        <v>2362</v>
      </c>
      <c r="B188" s="51" t="s">
        <v>220</v>
      </c>
      <c r="C188" s="51">
        <v>2</v>
      </c>
      <c r="D188" s="51">
        <v>2021</v>
      </c>
      <c r="E188" s="51" t="s">
        <v>294</v>
      </c>
      <c r="F188" s="51" t="s">
        <v>186</v>
      </c>
      <c r="G188" s="52">
        <v>44523</v>
      </c>
      <c r="H188" s="51" t="s">
        <v>221</v>
      </c>
      <c r="I188" s="51" t="s">
        <v>188</v>
      </c>
      <c r="J188" s="51" t="s">
        <v>222</v>
      </c>
      <c r="K188" s="51" t="s">
        <v>223</v>
      </c>
      <c r="L188" s="51" t="s">
        <v>212</v>
      </c>
      <c r="M188" s="51" t="s">
        <v>213</v>
      </c>
      <c r="N188" s="51">
        <v>12</v>
      </c>
      <c r="O188" s="51" t="s">
        <v>176</v>
      </c>
      <c r="P188" s="51" t="s">
        <v>177</v>
      </c>
      <c r="Q188" s="51" t="s">
        <v>177</v>
      </c>
      <c r="R188" s="52">
        <v>44545</v>
      </c>
      <c r="S188" s="52">
        <v>44925</v>
      </c>
      <c r="T188" s="52">
        <v>44811</v>
      </c>
      <c r="U188" s="51">
        <v>0</v>
      </c>
      <c r="V188" s="51">
        <v>0</v>
      </c>
      <c r="W188">
        <v>44840</v>
      </c>
      <c r="X188" t="s">
        <v>1955</v>
      </c>
      <c r="Y188" t="s">
        <v>1960</v>
      </c>
      <c r="Z188" t="s">
        <v>82</v>
      </c>
      <c r="AA188">
        <v>44874</v>
      </c>
      <c r="AB188" t="s">
        <v>1957</v>
      </c>
      <c r="AC188" t="s">
        <v>2354</v>
      </c>
      <c r="AD188" s="52"/>
      <c r="AE188" s="51"/>
      <c r="AF188" s="51"/>
      <c r="AG188" s="51"/>
      <c r="AJ188" s="51"/>
    </row>
    <row r="189" spans="1:36" ht="13" x14ac:dyDescent="0.3">
      <c r="A189" s="51" t="s">
        <v>2362</v>
      </c>
      <c r="B189" s="51" t="s">
        <v>272</v>
      </c>
      <c r="C189" s="51">
        <v>2</v>
      </c>
      <c r="D189" s="51">
        <v>2022</v>
      </c>
      <c r="E189" s="51" t="s">
        <v>273</v>
      </c>
      <c r="F189" s="51" t="s">
        <v>274</v>
      </c>
      <c r="G189" s="52">
        <v>44628</v>
      </c>
      <c r="H189" s="51" t="s">
        <v>275</v>
      </c>
      <c r="I189" s="51" t="s">
        <v>276</v>
      </c>
      <c r="J189" s="51" t="s">
        <v>277</v>
      </c>
      <c r="K189" s="51" t="s">
        <v>278</v>
      </c>
      <c r="L189" s="51" t="s">
        <v>36</v>
      </c>
      <c r="M189" s="51" t="s">
        <v>279</v>
      </c>
      <c r="N189" s="51">
        <v>0.95</v>
      </c>
      <c r="O189" s="51" t="s">
        <v>113</v>
      </c>
      <c r="P189" s="51" t="s">
        <v>280</v>
      </c>
      <c r="Q189" s="51" t="s">
        <v>281</v>
      </c>
      <c r="R189" s="52">
        <v>44648</v>
      </c>
      <c r="S189" s="52">
        <v>44895</v>
      </c>
      <c r="T189" s="52">
        <v>44812</v>
      </c>
      <c r="U189" s="51">
        <v>0</v>
      </c>
      <c r="V189" s="51">
        <v>0</v>
      </c>
      <c r="W189">
        <v>44839</v>
      </c>
      <c r="X189" t="s">
        <v>1991</v>
      </c>
      <c r="Y189" t="s">
        <v>1992</v>
      </c>
      <c r="Z189" t="s">
        <v>82</v>
      </c>
      <c r="AA189">
        <v>44860</v>
      </c>
      <c r="AB189" t="s">
        <v>1950</v>
      </c>
      <c r="AC189" t="s">
        <v>2245</v>
      </c>
      <c r="AD189" s="52"/>
      <c r="AE189" s="51"/>
      <c r="AF189" s="51"/>
      <c r="AG189" s="51"/>
      <c r="AJ189" s="51"/>
    </row>
    <row r="190" spans="1:36" x14ac:dyDescent="0.25">
      <c r="A190" s="51" t="s">
        <v>2362</v>
      </c>
      <c r="B190" s="51" t="s">
        <v>312</v>
      </c>
      <c r="C190" s="51">
        <v>1</v>
      </c>
      <c r="D190" s="51">
        <v>2022</v>
      </c>
      <c r="E190" s="51" t="s">
        <v>294</v>
      </c>
      <c r="F190" s="51" t="s">
        <v>313</v>
      </c>
      <c r="G190" s="52" t="s">
        <v>314</v>
      </c>
      <c r="H190" s="51" t="s">
        <v>314</v>
      </c>
      <c r="I190" s="51" t="s">
        <v>315</v>
      </c>
      <c r="J190" s="51" t="s">
        <v>316</v>
      </c>
      <c r="K190" s="51" t="s">
        <v>317</v>
      </c>
      <c r="L190" s="51" t="s">
        <v>2179</v>
      </c>
      <c r="M190" s="51" t="s">
        <v>319</v>
      </c>
      <c r="N190" s="51" t="s">
        <v>320</v>
      </c>
      <c r="O190" s="51" t="s">
        <v>176</v>
      </c>
      <c r="P190" s="51" t="s">
        <v>177</v>
      </c>
      <c r="Q190" s="51" t="s">
        <v>2100</v>
      </c>
      <c r="R190" s="52">
        <v>44684</v>
      </c>
      <c r="S190" s="52">
        <v>44865</v>
      </c>
      <c r="T190" s="52">
        <v>44811</v>
      </c>
      <c r="U190" s="51">
        <v>0</v>
      </c>
      <c r="V190" s="51">
        <v>0</v>
      </c>
      <c r="W190">
        <v>44840</v>
      </c>
      <c r="X190" t="s">
        <v>1955</v>
      </c>
      <c r="Y190" t="s">
        <v>1964</v>
      </c>
      <c r="Z190" t="s">
        <v>82</v>
      </c>
      <c r="AA190">
        <v>44874</v>
      </c>
      <c r="AB190" t="s">
        <v>1959</v>
      </c>
      <c r="AC190" t="s">
        <v>2355</v>
      </c>
      <c r="AD190" s="52"/>
      <c r="AE190" s="51"/>
      <c r="AF190" s="51"/>
      <c r="AG190" s="51"/>
      <c r="AJ190" s="51"/>
    </row>
    <row r="191" spans="1:36" x14ac:dyDescent="0.25">
      <c r="A191" s="51" t="s">
        <v>2362</v>
      </c>
      <c r="B191" s="51" t="s">
        <v>475</v>
      </c>
      <c r="C191" s="51">
        <v>2</v>
      </c>
      <c r="D191" s="51">
        <v>2022</v>
      </c>
      <c r="E191" s="51" t="s">
        <v>2177</v>
      </c>
      <c r="F191" s="51" t="s">
        <v>418</v>
      </c>
      <c r="G191" s="52">
        <v>44694</v>
      </c>
      <c r="H191" s="51" t="s">
        <v>476</v>
      </c>
      <c r="I191" s="51" t="s">
        <v>463</v>
      </c>
      <c r="J191" s="51" t="s">
        <v>480</v>
      </c>
      <c r="K191" s="51" t="s">
        <v>481</v>
      </c>
      <c r="L191" s="51" t="s">
        <v>2179</v>
      </c>
      <c r="M191" s="51" t="s">
        <v>482</v>
      </c>
      <c r="N191" s="51">
        <v>1</v>
      </c>
      <c r="O191" s="51" t="s">
        <v>113</v>
      </c>
      <c r="P191" s="51" t="s">
        <v>168</v>
      </c>
      <c r="Q191" s="51" t="s">
        <v>364</v>
      </c>
      <c r="R191" s="52">
        <v>44713</v>
      </c>
      <c r="S191" s="52">
        <v>44849</v>
      </c>
      <c r="T191" s="52">
        <v>44812</v>
      </c>
      <c r="U191" s="51">
        <v>0</v>
      </c>
      <c r="V191" s="51">
        <v>0</v>
      </c>
      <c r="W191">
        <v>44866</v>
      </c>
      <c r="X191" t="s">
        <v>1977</v>
      </c>
      <c r="Y191" t="s">
        <v>2266</v>
      </c>
      <c r="Z191" t="s">
        <v>82</v>
      </c>
      <c r="AA191">
        <v>44868</v>
      </c>
      <c r="AB191" t="s">
        <v>1906</v>
      </c>
      <c r="AC191" t="s">
        <v>2270</v>
      </c>
      <c r="AD191" s="52"/>
      <c r="AE191" s="51"/>
      <c r="AF191" s="51"/>
      <c r="AG191" s="51"/>
      <c r="AJ191" s="51"/>
    </row>
    <row r="192" spans="1:36" x14ac:dyDescent="0.25">
      <c r="A192" s="51" t="s">
        <v>2362</v>
      </c>
      <c r="B192" s="51" t="s">
        <v>483</v>
      </c>
      <c r="C192" s="51">
        <v>1</v>
      </c>
      <c r="D192" s="51">
        <v>2022</v>
      </c>
      <c r="E192" s="51" t="s">
        <v>2177</v>
      </c>
      <c r="F192" s="51" t="s">
        <v>418</v>
      </c>
      <c r="G192" s="52">
        <v>44694</v>
      </c>
      <c r="H192" s="51" t="s">
        <v>484</v>
      </c>
      <c r="I192" s="51" t="s">
        <v>485</v>
      </c>
      <c r="J192" s="51" t="s">
        <v>486</v>
      </c>
      <c r="K192" s="51" t="s">
        <v>487</v>
      </c>
      <c r="L192" s="51" t="s">
        <v>2179</v>
      </c>
      <c r="M192" s="51" t="s">
        <v>488</v>
      </c>
      <c r="N192" s="51">
        <v>2</v>
      </c>
      <c r="O192" s="51" t="s">
        <v>113</v>
      </c>
      <c r="P192" s="51" t="s">
        <v>168</v>
      </c>
      <c r="Q192" s="51" t="s">
        <v>364</v>
      </c>
      <c r="R192" s="52">
        <v>44713</v>
      </c>
      <c r="S192" s="52">
        <v>44865</v>
      </c>
      <c r="T192" s="52">
        <v>44812</v>
      </c>
      <c r="U192" s="51">
        <v>0</v>
      </c>
      <c r="V192" s="51">
        <v>0</v>
      </c>
      <c r="W192">
        <v>44866</v>
      </c>
      <c r="X192" t="s">
        <v>1977</v>
      </c>
      <c r="Y192" t="s">
        <v>2229</v>
      </c>
      <c r="Z192" t="s">
        <v>82</v>
      </c>
      <c r="AA192">
        <v>44868</v>
      </c>
      <c r="AB192" t="s">
        <v>1906</v>
      </c>
      <c r="AC192" t="s">
        <v>2267</v>
      </c>
      <c r="AD192" s="52"/>
      <c r="AE192" s="51"/>
      <c r="AF192" s="51"/>
      <c r="AG192" s="51"/>
      <c r="AJ192" s="51"/>
    </row>
    <row r="193" spans="1:36" x14ac:dyDescent="0.25">
      <c r="A193" s="51" t="s">
        <v>2362</v>
      </c>
      <c r="B193" s="51" t="s">
        <v>523</v>
      </c>
      <c r="C193" s="51">
        <v>1</v>
      </c>
      <c r="D193" s="51">
        <v>2022</v>
      </c>
      <c r="E193" s="51" t="s">
        <v>273</v>
      </c>
      <c r="F193" s="51" t="s">
        <v>318</v>
      </c>
      <c r="G193" s="52">
        <v>44701</v>
      </c>
      <c r="H193" s="51" t="s">
        <v>524</v>
      </c>
      <c r="I193" s="51" t="s">
        <v>525</v>
      </c>
      <c r="J193" s="51" t="s">
        <v>526</v>
      </c>
      <c r="K193" s="51" t="s">
        <v>527</v>
      </c>
      <c r="L193" s="51" t="s">
        <v>2179</v>
      </c>
      <c r="M193" s="51" t="s">
        <v>528</v>
      </c>
      <c r="N193" s="51">
        <v>3</v>
      </c>
      <c r="O193" s="51" t="s">
        <v>291</v>
      </c>
      <c r="P193" s="51" t="s">
        <v>291</v>
      </c>
      <c r="Q193" s="51" t="s">
        <v>292</v>
      </c>
      <c r="R193" s="52">
        <v>44713</v>
      </c>
      <c r="S193" s="52">
        <v>44864</v>
      </c>
      <c r="T193" s="52">
        <v>44812</v>
      </c>
      <c r="U193" s="51">
        <v>0</v>
      </c>
      <c r="V193" s="51">
        <v>0</v>
      </c>
      <c r="W193">
        <v>44839</v>
      </c>
      <c r="X193" t="s">
        <v>1991</v>
      </c>
      <c r="Y193" t="s">
        <v>2000</v>
      </c>
      <c r="Z193" t="s">
        <v>82</v>
      </c>
      <c r="AA193">
        <v>44862</v>
      </c>
      <c r="AB193" t="s">
        <v>1950</v>
      </c>
      <c r="AC193" t="s">
        <v>2246</v>
      </c>
      <c r="AD193" s="52"/>
      <c r="AE193" s="51"/>
      <c r="AF193" s="51"/>
      <c r="AG193" s="51"/>
      <c r="AJ193" s="51"/>
    </row>
    <row r="194" spans="1:36" x14ac:dyDescent="0.25">
      <c r="A194" s="51" t="s">
        <v>2362</v>
      </c>
      <c r="B194" s="51" t="s">
        <v>529</v>
      </c>
      <c r="C194" s="51">
        <v>1</v>
      </c>
      <c r="D194" s="51">
        <v>2022</v>
      </c>
      <c r="E194" s="51" t="s">
        <v>530</v>
      </c>
      <c r="F194" s="51" t="s">
        <v>531</v>
      </c>
      <c r="G194" s="52">
        <v>44727</v>
      </c>
      <c r="H194" s="51" t="s">
        <v>532</v>
      </c>
      <c r="I194" s="51" t="s">
        <v>533</v>
      </c>
      <c r="J194" s="51" t="s">
        <v>534</v>
      </c>
      <c r="K194" s="51" t="s">
        <v>535</v>
      </c>
      <c r="L194" s="51" t="s">
        <v>2179</v>
      </c>
      <c r="M194" s="51" t="s">
        <v>536</v>
      </c>
      <c r="N194" s="51">
        <v>1</v>
      </c>
      <c r="O194" s="51" t="s">
        <v>50</v>
      </c>
      <c r="P194" s="51" t="s">
        <v>2087</v>
      </c>
      <c r="Q194" s="51" t="s">
        <v>2104</v>
      </c>
      <c r="R194" s="52">
        <v>44743</v>
      </c>
      <c r="S194" s="52">
        <v>44926</v>
      </c>
      <c r="T194" s="52">
        <v>44812</v>
      </c>
      <c r="U194" s="51">
        <v>0</v>
      </c>
      <c r="V194" s="51">
        <v>0</v>
      </c>
      <c r="W194">
        <v>44858</v>
      </c>
      <c r="X194" t="s">
        <v>2331</v>
      </c>
      <c r="Y194" t="s">
        <v>2332</v>
      </c>
      <c r="Z194" t="s">
        <v>82</v>
      </c>
      <c r="AA194">
        <v>44874</v>
      </c>
      <c r="AB194" t="s">
        <v>1170</v>
      </c>
      <c r="AC194" t="s">
        <v>2333</v>
      </c>
      <c r="AD194" s="52"/>
      <c r="AE194" s="51"/>
      <c r="AF194" s="51"/>
      <c r="AG194" s="51"/>
      <c r="AJ194" s="51"/>
    </row>
    <row r="195" spans="1:36" ht="13" x14ac:dyDescent="0.3">
      <c r="A195" s="51" t="s">
        <v>2362</v>
      </c>
      <c r="B195" s="51" t="s">
        <v>529</v>
      </c>
      <c r="C195" s="51">
        <v>2</v>
      </c>
      <c r="D195" s="51">
        <v>2022</v>
      </c>
      <c r="E195" s="51" t="s">
        <v>530</v>
      </c>
      <c r="F195" s="51" t="s">
        <v>531</v>
      </c>
      <c r="G195" s="52">
        <v>44727</v>
      </c>
      <c r="H195" s="51" t="s">
        <v>538</v>
      </c>
      <c r="I195" s="51" t="s">
        <v>533</v>
      </c>
      <c r="J195" s="51" t="s">
        <v>539</v>
      </c>
      <c r="K195" s="51" t="s">
        <v>540</v>
      </c>
      <c r="L195" s="51" t="s">
        <v>2179</v>
      </c>
      <c r="M195" s="51" t="s">
        <v>541</v>
      </c>
      <c r="N195" s="51">
        <v>1</v>
      </c>
      <c r="O195" s="51" t="s">
        <v>50</v>
      </c>
      <c r="P195" s="51" t="s">
        <v>2087</v>
      </c>
      <c r="Q195" s="51" t="s">
        <v>2104</v>
      </c>
      <c r="R195" s="52">
        <v>44743</v>
      </c>
      <c r="S195" s="52">
        <v>44926</v>
      </c>
      <c r="T195" s="52">
        <v>44812</v>
      </c>
      <c r="U195" s="51">
        <v>0</v>
      </c>
      <c r="V195" s="51">
        <v>0</v>
      </c>
      <c r="W195">
        <v>44858</v>
      </c>
      <c r="X195" t="s">
        <v>2331</v>
      </c>
      <c r="Y195" t="s">
        <v>2334</v>
      </c>
      <c r="Z195" t="s">
        <v>82</v>
      </c>
      <c r="AA195">
        <v>44874</v>
      </c>
      <c r="AB195" t="s">
        <v>1170</v>
      </c>
      <c r="AC195" t="s">
        <v>2335</v>
      </c>
      <c r="AD195" s="52"/>
      <c r="AE195" s="51"/>
      <c r="AF195" s="51"/>
      <c r="AG195" s="51"/>
      <c r="AJ195" s="51"/>
    </row>
    <row r="196" spans="1:36" ht="13" x14ac:dyDescent="0.3">
      <c r="A196" s="51" t="s">
        <v>2362</v>
      </c>
      <c r="B196" s="51" t="s">
        <v>579</v>
      </c>
      <c r="C196" s="51">
        <v>1</v>
      </c>
      <c r="D196" s="51">
        <v>2022</v>
      </c>
      <c r="E196" s="51" t="s">
        <v>294</v>
      </c>
      <c r="F196" s="51" t="s">
        <v>580</v>
      </c>
      <c r="G196" s="52">
        <v>44727</v>
      </c>
      <c r="H196" s="51" t="s">
        <v>581</v>
      </c>
      <c r="I196" s="51" t="s">
        <v>582</v>
      </c>
      <c r="J196" s="51" t="s">
        <v>583</v>
      </c>
      <c r="K196" s="51" t="s">
        <v>584</v>
      </c>
      <c r="L196" s="51" t="s">
        <v>36</v>
      </c>
      <c r="M196" s="51" t="s">
        <v>585</v>
      </c>
      <c r="N196" s="51">
        <v>1</v>
      </c>
      <c r="O196" s="51" t="s">
        <v>176</v>
      </c>
      <c r="P196" s="51" t="s">
        <v>227</v>
      </c>
      <c r="Q196" s="51" t="s">
        <v>586</v>
      </c>
      <c r="R196" s="52">
        <v>44743</v>
      </c>
      <c r="S196" s="52">
        <v>44927</v>
      </c>
      <c r="T196" s="52">
        <v>44811</v>
      </c>
      <c r="U196" s="51">
        <v>0</v>
      </c>
      <c r="V196" s="51">
        <v>0</v>
      </c>
      <c r="W196">
        <v>44840</v>
      </c>
      <c r="X196" t="s">
        <v>1961</v>
      </c>
      <c r="Y196" t="s">
        <v>1968</v>
      </c>
      <c r="Z196" t="s">
        <v>82</v>
      </c>
      <c r="AA196">
        <v>44874</v>
      </c>
      <c r="AB196" t="s">
        <v>1957</v>
      </c>
      <c r="AC196" t="s">
        <v>2356</v>
      </c>
      <c r="AD196" s="52"/>
      <c r="AE196" s="51"/>
      <c r="AF196" s="51"/>
      <c r="AG196" s="51"/>
      <c r="AJ196" s="51"/>
    </row>
    <row r="197" spans="1:36" ht="13" x14ac:dyDescent="0.3">
      <c r="A197" s="51" t="s">
        <v>2362</v>
      </c>
      <c r="B197" s="51" t="s">
        <v>579</v>
      </c>
      <c r="C197" s="51">
        <v>2</v>
      </c>
      <c r="D197" s="51">
        <v>2022</v>
      </c>
      <c r="E197" s="51" t="s">
        <v>294</v>
      </c>
      <c r="F197" s="51" t="s">
        <v>580</v>
      </c>
      <c r="G197" s="52">
        <v>44727</v>
      </c>
      <c r="H197" s="51" t="s">
        <v>581</v>
      </c>
      <c r="I197" s="51" t="s">
        <v>582</v>
      </c>
      <c r="J197" s="51" t="s">
        <v>583</v>
      </c>
      <c r="K197" s="51" t="s">
        <v>587</v>
      </c>
      <c r="L197" s="51" t="s">
        <v>36</v>
      </c>
      <c r="M197" s="51" t="s">
        <v>588</v>
      </c>
      <c r="N197" s="51">
        <v>1</v>
      </c>
      <c r="O197" s="51" t="s">
        <v>176</v>
      </c>
      <c r="P197" s="51" t="s">
        <v>227</v>
      </c>
      <c r="Q197" s="51" t="s">
        <v>589</v>
      </c>
      <c r="R197" s="52">
        <v>44743</v>
      </c>
      <c r="S197" s="52">
        <v>44927</v>
      </c>
      <c r="T197" s="52">
        <v>44811</v>
      </c>
      <c r="U197" s="51">
        <v>0</v>
      </c>
      <c r="V197" s="51">
        <v>0</v>
      </c>
      <c r="W197">
        <v>44840</v>
      </c>
      <c r="X197" t="s">
        <v>1961</v>
      </c>
      <c r="Y197" t="s">
        <v>2231</v>
      </c>
      <c r="Z197" t="s">
        <v>82</v>
      </c>
      <c r="AA197">
        <v>44874</v>
      </c>
      <c r="AB197" t="s">
        <v>1957</v>
      </c>
      <c r="AC197" t="s">
        <v>2357</v>
      </c>
      <c r="AD197" s="52"/>
      <c r="AE197" s="51"/>
      <c r="AF197" s="51"/>
      <c r="AG197" s="51"/>
      <c r="AJ197" s="51"/>
    </row>
    <row r="198" spans="1:36" x14ac:dyDescent="0.25">
      <c r="A198" s="51" t="s">
        <v>2362</v>
      </c>
      <c r="B198" s="51" t="s">
        <v>595</v>
      </c>
      <c r="C198" s="51">
        <v>1</v>
      </c>
      <c r="D198" s="51">
        <v>2022</v>
      </c>
      <c r="E198" s="51" t="s">
        <v>530</v>
      </c>
      <c r="F198" s="51" t="s">
        <v>596</v>
      </c>
      <c r="G198" s="52">
        <v>44725</v>
      </c>
      <c r="H198" s="51" t="s">
        <v>597</v>
      </c>
      <c r="I198" s="51" t="s">
        <v>598</v>
      </c>
      <c r="J198" s="51" t="s">
        <v>599</v>
      </c>
      <c r="K198" s="51" t="s">
        <v>600</v>
      </c>
      <c r="L198" s="51" t="s">
        <v>36</v>
      </c>
      <c r="M198" s="51" t="s">
        <v>601</v>
      </c>
      <c r="N198" s="51">
        <v>1</v>
      </c>
      <c r="O198" s="51" t="s">
        <v>50</v>
      </c>
      <c r="P198" s="51" t="s">
        <v>51</v>
      </c>
      <c r="Q198" s="51" t="s">
        <v>2120</v>
      </c>
      <c r="R198" s="52">
        <v>44757</v>
      </c>
      <c r="S198" s="52">
        <v>44925</v>
      </c>
      <c r="T198" s="52">
        <v>44812</v>
      </c>
      <c r="U198" s="51">
        <v>0</v>
      </c>
      <c r="V198" s="51">
        <v>0</v>
      </c>
      <c r="W198">
        <v>44869</v>
      </c>
      <c r="X198" t="s">
        <v>2336</v>
      </c>
      <c r="Y198" t="s">
        <v>2337</v>
      </c>
      <c r="Z198" t="s">
        <v>82</v>
      </c>
      <c r="AA198">
        <v>44874</v>
      </c>
      <c r="AB198" t="s">
        <v>1170</v>
      </c>
      <c r="AC198" t="s">
        <v>2338</v>
      </c>
      <c r="AD198" s="52"/>
      <c r="AE198" s="51"/>
      <c r="AF198" s="51"/>
      <c r="AG198" s="51"/>
      <c r="AJ198" s="51"/>
    </row>
    <row r="199" spans="1:36" x14ac:dyDescent="0.25">
      <c r="A199" s="51" t="s">
        <v>2362</v>
      </c>
      <c r="B199" s="51" t="s">
        <v>602</v>
      </c>
      <c r="C199" s="51">
        <v>1</v>
      </c>
      <c r="D199" s="51">
        <v>2022</v>
      </c>
      <c r="E199" s="51" t="s">
        <v>530</v>
      </c>
      <c r="F199" s="51" t="s">
        <v>596</v>
      </c>
      <c r="G199" s="52">
        <v>44725</v>
      </c>
      <c r="H199" s="51" t="s">
        <v>603</v>
      </c>
      <c r="I199" s="51" t="s">
        <v>598</v>
      </c>
      <c r="J199" s="51" t="s">
        <v>604</v>
      </c>
      <c r="K199" s="51" t="s">
        <v>605</v>
      </c>
      <c r="L199" s="51" t="s">
        <v>36</v>
      </c>
      <c r="M199" s="51" t="s">
        <v>601</v>
      </c>
      <c r="N199" s="51">
        <v>1</v>
      </c>
      <c r="O199" s="51" t="s">
        <v>50</v>
      </c>
      <c r="P199" s="51" t="s">
        <v>51</v>
      </c>
      <c r="Q199" s="51" t="s">
        <v>2120</v>
      </c>
      <c r="R199" s="52">
        <v>44757</v>
      </c>
      <c r="S199" s="52">
        <v>44925</v>
      </c>
      <c r="T199" s="52">
        <v>44812</v>
      </c>
      <c r="U199" s="51">
        <v>0</v>
      </c>
      <c r="V199" s="51">
        <v>0</v>
      </c>
      <c r="W199">
        <v>44869</v>
      </c>
      <c r="X199" t="s">
        <v>2336</v>
      </c>
      <c r="Y199" t="s">
        <v>2339</v>
      </c>
      <c r="Z199" t="s">
        <v>82</v>
      </c>
      <c r="AA199">
        <v>44874</v>
      </c>
      <c r="AB199" t="s">
        <v>1170</v>
      </c>
      <c r="AC199" t="s">
        <v>2340</v>
      </c>
      <c r="AD199" s="52"/>
      <c r="AE199" s="51"/>
      <c r="AF199" s="51"/>
      <c r="AG199" s="51"/>
      <c r="AJ199" s="51"/>
    </row>
    <row r="200" spans="1:36" x14ac:dyDescent="0.25">
      <c r="A200" s="51" t="s">
        <v>2362</v>
      </c>
      <c r="B200" s="51" t="s">
        <v>602</v>
      </c>
      <c r="C200" s="51">
        <v>2</v>
      </c>
      <c r="D200" s="51">
        <v>2022</v>
      </c>
      <c r="E200" s="51" t="s">
        <v>530</v>
      </c>
      <c r="F200" s="51" t="s">
        <v>596</v>
      </c>
      <c r="G200" s="52">
        <v>44725</v>
      </c>
      <c r="H200" s="51" t="s">
        <v>603</v>
      </c>
      <c r="I200" s="51" t="s">
        <v>598</v>
      </c>
      <c r="J200" s="51" t="s">
        <v>606</v>
      </c>
      <c r="K200" s="51" t="s">
        <v>607</v>
      </c>
      <c r="L200" s="51" t="s">
        <v>36</v>
      </c>
      <c r="M200" s="51" t="s">
        <v>608</v>
      </c>
      <c r="N200" s="51">
        <v>1</v>
      </c>
      <c r="O200" s="51" t="s">
        <v>50</v>
      </c>
      <c r="P200" s="51" t="s">
        <v>51</v>
      </c>
      <c r="Q200" s="51" t="s">
        <v>2120</v>
      </c>
      <c r="R200" s="52">
        <v>44757</v>
      </c>
      <c r="S200" s="52">
        <v>45121</v>
      </c>
      <c r="T200" s="52">
        <v>44812</v>
      </c>
      <c r="U200" s="51">
        <v>0</v>
      </c>
      <c r="V200" s="51">
        <v>0</v>
      </c>
      <c r="W200">
        <v>44869</v>
      </c>
      <c r="X200" t="s">
        <v>2336</v>
      </c>
      <c r="Y200" t="s">
        <v>2341</v>
      </c>
      <c r="Z200" t="s">
        <v>82</v>
      </c>
      <c r="AA200">
        <v>44874</v>
      </c>
      <c r="AB200" t="s">
        <v>1170</v>
      </c>
      <c r="AC200" t="s">
        <v>2342</v>
      </c>
      <c r="AD200" s="52"/>
      <c r="AE200" s="51"/>
      <c r="AF200" s="51"/>
      <c r="AG200" s="51"/>
      <c r="AJ200" s="51"/>
    </row>
    <row r="201" spans="1:36" x14ac:dyDescent="0.25">
      <c r="A201" s="51" t="s">
        <v>2362</v>
      </c>
      <c r="B201" s="51" t="s">
        <v>609</v>
      </c>
      <c r="C201" s="51">
        <v>1</v>
      </c>
      <c r="D201" s="51">
        <v>2022</v>
      </c>
      <c r="E201" s="51" t="s">
        <v>2177</v>
      </c>
      <c r="F201" s="51" t="s">
        <v>2170</v>
      </c>
      <c r="G201" s="52">
        <v>44741</v>
      </c>
      <c r="H201" s="51" t="s">
        <v>610</v>
      </c>
      <c r="I201" s="51" t="s">
        <v>611</v>
      </c>
      <c r="J201" s="51" t="s">
        <v>612</v>
      </c>
      <c r="K201" s="51" t="s">
        <v>613</v>
      </c>
      <c r="L201" s="51" t="s">
        <v>36</v>
      </c>
      <c r="M201" s="51" t="s">
        <v>614</v>
      </c>
      <c r="N201" s="51" t="s">
        <v>615</v>
      </c>
      <c r="O201" s="51" t="s">
        <v>113</v>
      </c>
      <c r="P201" s="51" t="s">
        <v>114</v>
      </c>
      <c r="Q201" s="51" t="s">
        <v>114</v>
      </c>
      <c r="R201" s="52">
        <v>44805</v>
      </c>
      <c r="S201" s="52">
        <v>44925</v>
      </c>
      <c r="T201" s="52">
        <v>44813</v>
      </c>
      <c r="U201" s="51">
        <v>0</v>
      </c>
      <c r="V201" s="51">
        <v>0</v>
      </c>
      <c r="Z201" t="s">
        <v>82</v>
      </c>
      <c r="AA201">
        <v>44874</v>
      </c>
      <c r="AB201" t="s">
        <v>1950</v>
      </c>
      <c r="AC201" t="s">
        <v>2302</v>
      </c>
      <c r="AD201" s="52"/>
      <c r="AE201" s="51"/>
      <c r="AF201" s="51"/>
      <c r="AG201" s="51"/>
      <c r="AJ201" s="51"/>
    </row>
    <row r="202" spans="1:36" x14ac:dyDescent="0.25">
      <c r="A202" s="51" t="s">
        <v>2362</v>
      </c>
      <c r="B202" s="51" t="s">
        <v>621</v>
      </c>
      <c r="C202" s="51">
        <v>1</v>
      </c>
      <c r="D202" s="51">
        <v>2022</v>
      </c>
      <c r="E202" s="51" t="s">
        <v>2177</v>
      </c>
      <c r="F202" s="51" t="s">
        <v>2170</v>
      </c>
      <c r="G202" s="52">
        <v>44741</v>
      </c>
      <c r="H202" s="51" t="s">
        <v>622</v>
      </c>
      <c r="I202" s="51" t="s">
        <v>611</v>
      </c>
      <c r="J202" s="51" t="s">
        <v>623</v>
      </c>
      <c r="K202" s="51" t="s">
        <v>624</v>
      </c>
      <c r="L202" s="51" t="s">
        <v>2180</v>
      </c>
      <c r="M202" s="51" t="s">
        <v>625</v>
      </c>
      <c r="N202" s="51" t="s">
        <v>626</v>
      </c>
      <c r="O202" s="51" t="s">
        <v>113</v>
      </c>
      <c r="P202" s="51" t="s">
        <v>168</v>
      </c>
      <c r="Q202" s="51" t="s">
        <v>168</v>
      </c>
      <c r="R202" s="52">
        <v>44789</v>
      </c>
      <c r="S202" s="52">
        <v>44925</v>
      </c>
      <c r="T202" s="52">
        <v>44813</v>
      </c>
      <c r="U202" s="51">
        <v>0</v>
      </c>
      <c r="V202" s="51">
        <v>0</v>
      </c>
      <c r="W202">
        <v>44866</v>
      </c>
      <c r="X202" t="s">
        <v>2032</v>
      </c>
      <c r="Y202" t="s">
        <v>2232</v>
      </c>
      <c r="Z202" t="s">
        <v>82</v>
      </c>
      <c r="AA202">
        <v>44867</v>
      </c>
      <c r="AB202" t="s">
        <v>1906</v>
      </c>
      <c r="AC202" t="s">
        <v>2247</v>
      </c>
      <c r="AD202" s="52"/>
      <c r="AE202" s="51"/>
      <c r="AF202" s="51"/>
      <c r="AG202" s="51"/>
      <c r="AJ202" s="51"/>
    </row>
    <row r="203" spans="1:36" x14ac:dyDescent="0.25">
      <c r="A203" s="51" t="s">
        <v>2362</v>
      </c>
      <c r="B203" s="51" t="s">
        <v>621</v>
      </c>
      <c r="C203" s="51">
        <v>2</v>
      </c>
      <c r="D203" s="51">
        <v>2022</v>
      </c>
      <c r="E203" s="51" t="s">
        <v>2177</v>
      </c>
      <c r="F203" s="51" t="s">
        <v>2170</v>
      </c>
      <c r="G203" s="52">
        <v>44741</v>
      </c>
      <c r="H203" s="51" t="s">
        <v>628</v>
      </c>
      <c r="I203" s="51" t="s">
        <v>611</v>
      </c>
      <c r="J203" s="51" t="s">
        <v>623</v>
      </c>
      <c r="K203" s="51" t="s">
        <v>629</v>
      </c>
      <c r="L203" s="51" t="s">
        <v>36</v>
      </c>
      <c r="M203" s="51" t="s">
        <v>630</v>
      </c>
      <c r="N203" s="51" t="s">
        <v>631</v>
      </c>
      <c r="O203" s="51" t="s">
        <v>113</v>
      </c>
      <c r="P203" s="51" t="s">
        <v>168</v>
      </c>
      <c r="Q203" s="51" t="s">
        <v>168</v>
      </c>
      <c r="R203" s="52">
        <v>44789</v>
      </c>
      <c r="S203" s="52">
        <v>44865</v>
      </c>
      <c r="T203" s="52">
        <v>44813</v>
      </c>
      <c r="U203" s="51">
        <v>0</v>
      </c>
      <c r="V203" s="51">
        <v>0</v>
      </c>
      <c r="W203">
        <v>44866</v>
      </c>
      <c r="X203" t="s">
        <v>2032</v>
      </c>
      <c r="Y203" t="s">
        <v>2213</v>
      </c>
      <c r="Z203" t="s">
        <v>82</v>
      </c>
      <c r="AA203">
        <v>44867</v>
      </c>
      <c r="AB203" t="s">
        <v>1906</v>
      </c>
      <c r="AC203" t="s">
        <v>2248</v>
      </c>
      <c r="AD203" s="52"/>
      <c r="AE203" s="51"/>
      <c r="AF203" s="51"/>
      <c r="AG203" s="51"/>
      <c r="AJ203" s="51"/>
    </row>
    <row r="204" spans="1:36" x14ac:dyDescent="0.25">
      <c r="A204" s="51" t="s">
        <v>2362</v>
      </c>
      <c r="B204" s="51" t="s">
        <v>704</v>
      </c>
      <c r="C204" s="51">
        <v>1</v>
      </c>
      <c r="D204" s="51">
        <v>2022</v>
      </c>
      <c r="E204" s="51" t="s">
        <v>616</v>
      </c>
      <c r="F204" s="51" t="s">
        <v>649</v>
      </c>
      <c r="G204" s="52">
        <v>44768</v>
      </c>
      <c r="H204" s="51" t="s">
        <v>705</v>
      </c>
      <c r="I204" s="51" t="s">
        <v>706</v>
      </c>
      <c r="J204" s="51" t="s">
        <v>707</v>
      </c>
      <c r="K204" s="51" t="s">
        <v>708</v>
      </c>
      <c r="L204" s="51" t="s">
        <v>36</v>
      </c>
      <c r="M204" s="51" t="s">
        <v>673</v>
      </c>
      <c r="N204" s="51">
        <v>1</v>
      </c>
      <c r="O204" s="51" t="s">
        <v>113</v>
      </c>
      <c r="P204" s="51" t="s">
        <v>114</v>
      </c>
      <c r="Q204" s="51" t="s">
        <v>114</v>
      </c>
      <c r="R204" s="52">
        <v>44798</v>
      </c>
      <c r="S204" s="52">
        <v>44926</v>
      </c>
      <c r="T204" s="52">
        <v>44813</v>
      </c>
      <c r="U204" s="51">
        <v>0</v>
      </c>
      <c r="V204" s="51">
        <v>0</v>
      </c>
      <c r="Z204" t="s">
        <v>82</v>
      </c>
      <c r="AA204">
        <v>44859</v>
      </c>
      <c r="AB204" t="s">
        <v>1950</v>
      </c>
      <c r="AC204" t="s">
        <v>2249</v>
      </c>
      <c r="AD204" s="52"/>
      <c r="AE204" s="51"/>
      <c r="AF204" s="51"/>
      <c r="AG204" s="51"/>
      <c r="AJ204" s="51"/>
    </row>
    <row r="205" spans="1:36" x14ac:dyDescent="0.25">
      <c r="A205" s="51" t="s">
        <v>2362</v>
      </c>
      <c r="B205" s="51" t="s">
        <v>721</v>
      </c>
      <c r="C205" s="51">
        <v>1</v>
      </c>
      <c r="D205" s="51">
        <v>2022</v>
      </c>
      <c r="E205" s="51" t="s">
        <v>616</v>
      </c>
      <c r="F205" s="51" t="s">
        <v>649</v>
      </c>
      <c r="G205" s="52">
        <v>44768</v>
      </c>
      <c r="H205" s="51" t="s">
        <v>722</v>
      </c>
      <c r="I205" s="51" t="s">
        <v>723</v>
      </c>
      <c r="J205" s="51" t="s">
        <v>724</v>
      </c>
      <c r="K205" s="51" t="s">
        <v>725</v>
      </c>
      <c r="L205" s="51" t="s">
        <v>2180</v>
      </c>
      <c r="M205" s="51" t="s">
        <v>726</v>
      </c>
      <c r="N205" s="51">
        <v>1</v>
      </c>
      <c r="O205" s="51" t="s">
        <v>113</v>
      </c>
      <c r="P205" s="51" t="s">
        <v>114</v>
      </c>
      <c r="Q205" s="51" t="s">
        <v>114</v>
      </c>
      <c r="R205" s="52">
        <v>44798</v>
      </c>
      <c r="S205" s="52">
        <v>44957</v>
      </c>
      <c r="T205" s="52">
        <v>44813</v>
      </c>
      <c r="U205" s="51">
        <v>0</v>
      </c>
      <c r="V205" s="51">
        <v>0</v>
      </c>
      <c r="Z205" t="s">
        <v>82</v>
      </c>
      <c r="AA205">
        <v>44861</v>
      </c>
      <c r="AB205" t="s">
        <v>1950</v>
      </c>
      <c r="AC205" t="s">
        <v>2250</v>
      </c>
      <c r="AD205" s="52"/>
      <c r="AE205" s="51"/>
      <c r="AF205" s="51"/>
      <c r="AG205" s="51"/>
      <c r="AJ205" s="51"/>
    </row>
    <row r="206" spans="1:36" ht="13" x14ac:dyDescent="0.3">
      <c r="A206" s="51" t="s">
        <v>2362</v>
      </c>
      <c r="B206" s="51" t="s">
        <v>753</v>
      </c>
      <c r="C206" s="51">
        <v>1</v>
      </c>
      <c r="D206" s="51">
        <v>2022</v>
      </c>
      <c r="E206" s="51" t="s">
        <v>616</v>
      </c>
      <c r="F206" s="51" t="s">
        <v>649</v>
      </c>
      <c r="G206" s="52">
        <v>44768</v>
      </c>
      <c r="H206" s="51" t="s">
        <v>754</v>
      </c>
      <c r="I206" s="51" t="s">
        <v>755</v>
      </c>
      <c r="J206" s="51" t="s">
        <v>756</v>
      </c>
      <c r="K206" s="51" t="s">
        <v>757</v>
      </c>
      <c r="L206" s="51" t="s">
        <v>36</v>
      </c>
      <c r="M206" s="51" t="s">
        <v>758</v>
      </c>
      <c r="N206" s="51">
        <v>1</v>
      </c>
      <c r="O206" s="51" t="s">
        <v>113</v>
      </c>
      <c r="P206" s="51" t="s">
        <v>114</v>
      </c>
      <c r="Q206" s="51" t="s">
        <v>114</v>
      </c>
      <c r="R206" s="52">
        <v>44798</v>
      </c>
      <c r="S206" s="52">
        <v>44926</v>
      </c>
      <c r="T206" s="52">
        <v>44813</v>
      </c>
      <c r="U206" s="51">
        <v>0</v>
      </c>
      <c r="V206" s="51">
        <v>0</v>
      </c>
      <c r="Z206" t="s">
        <v>82</v>
      </c>
      <c r="AA206">
        <v>44859</v>
      </c>
      <c r="AB206" t="s">
        <v>1950</v>
      </c>
      <c r="AC206" t="s">
        <v>2251</v>
      </c>
      <c r="AD206" s="52"/>
      <c r="AE206" s="51"/>
      <c r="AF206" s="51"/>
      <c r="AG206" s="51"/>
      <c r="AJ206" s="51"/>
    </row>
    <row r="207" spans="1:36" ht="13" x14ac:dyDescent="0.3">
      <c r="A207" s="51" t="s">
        <v>2362</v>
      </c>
      <c r="B207" s="51" t="s">
        <v>753</v>
      </c>
      <c r="C207" s="51">
        <v>2</v>
      </c>
      <c r="D207" s="51">
        <v>2022</v>
      </c>
      <c r="E207" s="51" t="s">
        <v>616</v>
      </c>
      <c r="F207" s="51" t="s">
        <v>649</v>
      </c>
      <c r="G207" s="52">
        <v>44768</v>
      </c>
      <c r="H207" s="51" t="s">
        <v>754</v>
      </c>
      <c r="I207" s="51" t="s">
        <v>755</v>
      </c>
      <c r="J207" s="51" t="s">
        <v>756</v>
      </c>
      <c r="K207" s="51" t="s">
        <v>759</v>
      </c>
      <c r="L207" s="51" t="s">
        <v>36</v>
      </c>
      <c r="M207" s="51" t="s">
        <v>760</v>
      </c>
      <c r="N207" s="51">
        <v>2</v>
      </c>
      <c r="O207" s="51" t="s">
        <v>113</v>
      </c>
      <c r="P207" s="51" t="s">
        <v>114</v>
      </c>
      <c r="Q207" s="51" t="s">
        <v>114</v>
      </c>
      <c r="R207" s="52">
        <v>44798</v>
      </c>
      <c r="S207" s="52">
        <v>44957</v>
      </c>
      <c r="T207" s="52">
        <v>44813</v>
      </c>
      <c r="U207" s="51">
        <v>0</v>
      </c>
      <c r="V207" s="51">
        <v>0</v>
      </c>
      <c r="Z207" t="s">
        <v>82</v>
      </c>
      <c r="AA207">
        <v>44859</v>
      </c>
      <c r="AB207" t="s">
        <v>1950</v>
      </c>
      <c r="AC207" t="s">
        <v>2251</v>
      </c>
      <c r="AD207" s="52"/>
      <c r="AE207" s="51"/>
      <c r="AF207" s="51"/>
      <c r="AG207" s="51"/>
      <c r="AJ207" s="51"/>
    </row>
    <row r="208" spans="1:36" ht="13" x14ac:dyDescent="0.3">
      <c r="A208" s="51" t="s">
        <v>2362</v>
      </c>
      <c r="B208" s="51" t="s">
        <v>761</v>
      </c>
      <c r="C208" s="51">
        <v>1</v>
      </c>
      <c r="D208" s="51">
        <v>2022</v>
      </c>
      <c r="E208" s="51" t="s">
        <v>616</v>
      </c>
      <c r="F208" s="51" t="s">
        <v>649</v>
      </c>
      <c r="G208" s="52">
        <v>44768</v>
      </c>
      <c r="H208" s="51" t="s">
        <v>762</v>
      </c>
      <c r="I208" s="51" t="s">
        <v>755</v>
      </c>
      <c r="J208" s="51" t="s">
        <v>763</v>
      </c>
      <c r="K208" s="51" t="s">
        <v>764</v>
      </c>
      <c r="L208" s="51" t="s">
        <v>36</v>
      </c>
      <c r="M208" s="51" t="s">
        <v>765</v>
      </c>
      <c r="N208" s="51">
        <v>1</v>
      </c>
      <c r="O208" s="51" t="s">
        <v>113</v>
      </c>
      <c r="P208" s="51" t="s">
        <v>114</v>
      </c>
      <c r="Q208" s="51" t="s">
        <v>114</v>
      </c>
      <c r="R208" s="52">
        <v>44798</v>
      </c>
      <c r="S208" s="52">
        <v>44848</v>
      </c>
      <c r="T208" s="52">
        <v>44813</v>
      </c>
      <c r="U208" s="51">
        <v>0</v>
      </c>
      <c r="V208" s="51">
        <v>0</v>
      </c>
      <c r="Z208" t="s">
        <v>82</v>
      </c>
      <c r="AA208">
        <v>44859</v>
      </c>
      <c r="AB208" t="s">
        <v>1950</v>
      </c>
      <c r="AC208" t="s">
        <v>2252</v>
      </c>
      <c r="AD208" s="52"/>
      <c r="AE208" s="51"/>
      <c r="AF208" s="51"/>
      <c r="AG208" s="51"/>
      <c r="AJ208" s="51"/>
    </row>
    <row r="209" spans="1:36" ht="13" x14ac:dyDescent="0.3">
      <c r="A209" s="51" t="s">
        <v>2362</v>
      </c>
      <c r="B209" s="51" t="s">
        <v>761</v>
      </c>
      <c r="C209" s="51">
        <v>2</v>
      </c>
      <c r="D209" s="51">
        <v>2022</v>
      </c>
      <c r="E209" s="51" t="s">
        <v>616</v>
      </c>
      <c r="F209" s="51" t="s">
        <v>649</v>
      </c>
      <c r="G209" s="52">
        <v>44768</v>
      </c>
      <c r="H209" s="51" t="s">
        <v>762</v>
      </c>
      <c r="I209" s="51" t="s">
        <v>755</v>
      </c>
      <c r="J209" s="51" t="s">
        <v>763</v>
      </c>
      <c r="K209" s="51" t="s">
        <v>766</v>
      </c>
      <c r="L209" s="51" t="s">
        <v>36</v>
      </c>
      <c r="M209" s="51" t="s">
        <v>767</v>
      </c>
      <c r="N209" s="51">
        <v>1</v>
      </c>
      <c r="O209" s="51" t="s">
        <v>113</v>
      </c>
      <c r="P209" s="51" t="s">
        <v>114</v>
      </c>
      <c r="Q209" s="51" t="s">
        <v>114</v>
      </c>
      <c r="R209" s="52">
        <v>44798</v>
      </c>
      <c r="S209" s="52">
        <v>44848</v>
      </c>
      <c r="T209" s="52">
        <v>44813</v>
      </c>
      <c r="U209" s="51">
        <v>0</v>
      </c>
      <c r="V209" s="51">
        <v>0</v>
      </c>
      <c r="Z209" t="s">
        <v>82</v>
      </c>
      <c r="AA209">
        <v>44859</v>
      </c>
      <c r="AB209" t="s">
        <v>1950</v>
      </c>
      <c r="AC209" t="s">
        <v>2252</v>
      </c>
      <c r="AD209" s="52"/>
      <c r="AE209" s="51"/>
      <c r="AF209" s="51"/>
      <c r="AG209" s="51"/>
      <c r="AJ209" s="51"/>
    </row>
    <row r="210" spans="1:36" x14ac:dyDescent="0.25">
      <c r="A210" s="51" t="s">
        <v>2362</v>
      </c>
      <c r="B210" s="51" t="s">
        <v>784</v>
      </c>
      <c r="C210" s="51">
        <v>2</v>
      </c>
      <c r="D210" s="51">
        <v>2022</v>
      </c>
      <c r="E210" s="51" t="s">
        <v>2177</v>
      </c>
      <c r="F210" s="51" t="s">
        <v>2172</v>
      </c>
      <c r="G210" s="52">
        <v>44775</v>
      </c>
      <c r="H210" s="51" t="s">
        <v>793</v>
      </c>
      <c r="I210" s="51" t="s">
        <v>525</v>
      </c>
      <c r="J210" s="51" t="s">
        <v>787</v>
      </c>
      <c r="K210" s="51" t="s">
        <v>794</v>
      </c>
      <c r="L210" s="51" t="s">
        <v>36</v>
      </c>
      <c r="M210" s="51" t="s">
        <v>528</v>
      </c>
      <c r="N210" s="51" t="s">
        <v>795</v>
      </c>
      <c r="O210" s="51" t="s">
        <v>2083</v>
      </c>
      <c r="P210" s="51" t="s">
        <v>2114</v>
      </c>
      <c r="Q210" s="51" t="s">
        <v>2113</v>
      </c>
      <c r="R210" s="52">
        <v>44834</v>
      </c>
      <c r="S210" s="52">
        <v>44865</v>
      </c>
      <c r="T210" s="52">
        <v>44813</v>
      </c>
      <c r="U210" s="51">
        <v>0</v>
      </c>
      <c r="V210" s="51">
        <v>0</v>
      </c>
      <c r="Z210" t="s">
        <v>82</v>
      </c>
      <c r="AA210">
        <v>44873</v>
      </c>
      <c r="AB210" t="s">
        <v>1950</v>
      </c>
      <c r="AC210" t="s">
        <v>2274</v>
      </c>
      <c r="AD210" s="52"/>
      <c r="AE210" s="51"/>
      <c r="AF210" s="51"/>
      <c r="AG210" s="51"/>
      <c r="AJ210" s="51"/>
    </row>
    <row r="211" spans="1:36" x14ac:dyDescent="0.25">
      <c r="A211" s="51" t="s">
        <v>2362</v>
      </c>
      <c r="B211" s="51" t="s">
        <v>843</v>
      </c>
      <c r="C211" s="51">
        <v>1</v>
      </c>
      <c r="D211" s="51">
        <v>2022</v>
      </c>
      <c r="E211" s="51" t="s">
        <v>2177</v>
      </c>
      <c r="F211" s="51" t="s">
        <v>2172</v>
      </c>
      <c r="G211" s="52">
        <v>44775</v>
      </c>
      <c r="H211" s="51" t="s">
        <v>844</v>
      </c>
      <c r="I211" s="51" t="s">
        <v>471</v>
      </c>
      <c r="J211" s="51" t="s">
        <v>845</v>
      </c>
      <c r="K211" s="51" t="s">
        <v>1133</v>
      </c>
      <c r="L211" s="51" t="s">
        <v>2179</v>
      </c>
      <c r="M211" s="51" t="s">
        <v>846</v>
      </c>
      <c r="N211" s="51" t="s">
        <v>842</v>
      </c>
      <c r="O211" s="51" t="s">
        <v>113</v>
      </c>
      <c r="P211" s="51" t="s">
        <v>168</v>
      </c>
      <c r="Q211" s="51" t="s">
        <v>168</v>
      </c>
      <c r="R211" s="52">
        <v>44805</v>
      </c>
      <c r="S211" s="52">
        <v>44895</v>
      </c>
      <c r="T211" s="52">
        <v>44813</v>
      </c>
      <c r="U211" s="51">
        <v>0</v>
      </c>
      <c r="V211" s="51">
        <v>0</v>
      </c>
      <c r="W211" t="s">
        <v>2214</v>
      </c>
      <c r="X211" t="s">
        <v>2032</v>
      </c>
      <c r="Y211" t="s">
        <v>2234</v>
      </c>
      <c r="Z211" t="s">
        <v>82</v>
      </c>
      <c r="AA211">
        <v>44867</v>
      </c>
      <c r="AB211" t="s">
        <v>1906</v>
      </c>
      <c r="AC211" t="s">
        <v>2253</v>
      </c>
      <c r="AD211" s="52"/>
      <c r="AE211" s="51"/>
      <c r="AF211" s="51"/>
      <c r="AG211" s="51"/>
      <c r="AJ211" s="51"/>
    </row>
    <row r="212" spans="1:36" x14ac:dyDescent="0.25">
      <c r="A212" s="51" t="s">
        <v>2362</v>
      </c>
      <c r="B212" s="51" t="s">
        <v>853</v>
      </c>
      <c r="C212" s="51">
        <v>1</v>
      </c>
      <c r="D212" s="51">
        <v>2022</v>
      </c>
      <c r="E212" s="51" t="s">
        <v>2177</v>
      </c>
      <c r="F212" s="51" t="s">
        <v>2172</v>
      </c>
      <c r="G212" s="52">
        <v>44775</v>
      </c>
      <c r="H212" s="51" t="s">
        <v>854</v>
      </c>
      <c r="I212" s="51" t="s">
        <v>471</v>
      </c>
      <c r="J212" s="51" t="s">
        <v>855</v>
      </c>
      <c r="K212" s="51" t="s">
        <v>856</v>
      </c>
      <c r="L212" s="51" t="s">
        <v>2179</v>
      </c>
      <c r="M212" s="51" t="s">
        <v>846</v>
      </c>
      <c r="N212" s="51" t="s">
        <v>842</v>
      </c>
      <c r="O212" s="51" t="s">
        <v>113</v>
      </c>
      <c r="P212" s="51" t="s">
        <v>168</v>
      </c>
      <c r="Q212" s="51" t="s">
        <v>168</v>
      </c>
      <c r="R212" s="52">
        <v>44805</v>
      </c>
      <c r="S212" s="52">
        <v>44865</v>
      </c>
      <c r="T212" s="52">
        <v>44813</v>
      </c>
      <c r="U212" s="51">
        <v>0</v>
      </c>
      <c r="V212" s="51">
        <v>0</v>
      </c>
      <c r="W212">
        <v>44841</v>
      </c>
      <c r="X212" t="s">
        <v>2032</v>
      </c>
      <c r="Y212" t="s">
        <v>2235</v>
      </c>
      <c r="Z212" t="s">
        <v>82</v>
      </c>
      <c r="AA212">
        <v>44867</v>
      </c>
      <c r="AB212" t="s">
        <v>1906</v>
      </c>
      <c r="AC212" t="s">
        <v>2254</v>
      </c>
      <c r="AD212" s="52"/>
      <c r="AE212" s="51"/>
      <c r="AF212" s="51"/>
      <c r="AG212" s="51"/>
      <c r="AJ212" s="51"/>
    </row>
    <row r="213" spans="1:36" ht="13" x14ac:dyDescent="0.3">
      <c r="A213" s="51" t="s">
        <v>2362</v>
      </c>
      <c r="B213" s="51" t="s">
        <v>873</v>
      </c>
      <c r="C213" s="51">
        <v>1</v>
      </c>
      <c r="D213" s="51">
        <v>2022</v>
      </c>
      <c r="E213" s="51" t="s">
        <v>2177</v>
      </c>
      <c r="F213" s="51" t="s">
        <v>2172</v>
      </c>
      <c r="G213" s="52">
        <v>44775</v>
      </c>
      <c r="H213" s="51" t="s">
        <v>874</v>
      </c>
      <c r="I213" s="51" t="s">
        <v>611</v>
      </c>
      <c r="J213" s="51" t="s">
        <v>875</v>
      </c>
      <c r="K213" s="51" t="s">
        <v>876</v>
      </c>
      <c r="L213" s="51" t="s">
        <v>2179</v>
      </c>
      <c r="M213" s="51" t="s">
        <v>877</v>
      </c>
      <c r="N213" s="51" t="s">
        <v>872</v>
      </c>
      <c r="O213" s="51" t="s">
        <v>113</v>
      </c>
      <c r="P213" s="51" t="s">
        <v>168</v>
      </c>
      <c r="Q213" s="51" t="s">
        <v>364</v>
      </c>
      <c r="R213" s="52">
        <v>44802</v>
      </c>
      <c r="S213" s="52">
        <v>44865</v>
      </c>
      <c r="T213" s="52">
        <v>44813</v>
      </c>
      <c r="U213" s="51">
        <v>0</v>
      </c>
      <c r="V213" s="51">
        <v>0</v>
      </c>
      <c r="W213">
        <v>44866</v>
      </c>
      <c r="X213" t="s">
        <v>2032</v>
      </c>
      <c r="Y213" t="s">
        <v>2236</v>
      </c>
      <c r="Z213" t="s">
        <v>82</v>
      </c>
      <c r="AA213">
        <v>44866</v>
      </c>
      <c r="AB213" t="s">
        <v>1906</v>
      </c>
      <c r="AC213" t="s">
        <v>2255</v>
      </c>
      <c r="AD213" s="52"/>
      <c r="AE213" s="51"/>
      <c r="AF213" s="51"/>
      <c r="AG213" s="51"/>
      <c r="AJ213" s="51"/>
    </row>
    <row r="214" spans="1:36" x14ac:dyDescent="0.25">
      <c r="A214" s="51" t="s">
        <v>2362</v>
      </c>
      <c r="B214" s="51" t="s">
        <v>889</v>
      </c>
      <c r="C214" s="51">
        <v>1</v>
      </c>
      <c r="D214" s="51">
        <v>2022</v>
      </c>
      <c r="E214" s="51" t="s">
        <v>2177</v>
      </c>
      <c r="F214" s="51" t="s">
        <v>2172</v>
      </c>
      <c r="G214" s="52">
        <v>44775</v>
      </c>
      <c r="H214" s="51" t="s">
        <v>890</v>
      </c>
      <c r="I214" s="51" t="s">
        <v>611</v>
      </c>
      <c r="J214" s="51" t="s">
        <v>891</v>
      </c>
      <c r="K214" s="51" t="s">
        <v>892</v>
      </c>
      <c r="L214" s="51" t="s">
        <v>2179</v>
      </c>
      <c r="M214" s="51" t="s">
        <v>893</v>
      </c>
      <c r="N214" s="51" t="s">
        <v>842</v>
      </c>
      <c r="O214" s="51" t="s">
        <v>113</v>
      </c>
      <c r="P214" s="51" t="s">
        <v>168</v>
      </c>
      <c r="Q214" s="51" t="s">
        <v>168</v>
      </c>
      <c r="R214" s="52">
        <v>44805</v>
      </c>
      <c r="S214" s="52">
        <v>44865</v>
      </c>
      <c r="T214" s="52">
        <v>44813</v>
      </c>
      <c r="U214" s="51">
        <v>0</v>
      </c>
      <c r="V214" s="51">
        <v>0</v>
      </c>
      <c r="W214">
        <v>44866</v>
      </c>
      <c r="X214" t="s">
        <v>2032</v>
      </c>
      <c r="Y214" t="s">
        <v>2237</v>
      </c>
      <c r="Z214" t="s">
        <v>82</v>
      </c>
      <c r="AA214">
        <v>44867</v>
      </c>
      <c r="AB214" t="s">
        <v>1906</v>
      </c>
      <c r="AC214" t="s">
        <v>2256</v>
      </c>
      <c r="AD214" s="52"/>
      <c r="AE214" s="51"/>
      <c r="AF214" s="51"/>
      <c r="AG214" s="51"/>
      <c r="AJ214" s="51"/>
    </row>
    <row r="215" spans="1:36" x14ac:dyDescent="0.25">
      <c r="A215" s="51" t="s">
        <v>2362</v>
      </c>
      <c r="B215" s="51" t="s">
        <v>899</v>
      </c>
      <c r="C215" s="51">
        <v>2</v>
      </c>
      <c r="D215" s="51">
        <v>2022</v>
      </c>
      <c r="E215" s="51" t="s">
        <v>2177</v>
      </c>
      <c r="F215" s="51" t="s">
        <v>2172</v>
      </c>
      <c r="G215" s="52">
        <v>44775</v>
      </c>
      <c r="H215" s="51" t="s">
        <v>2123</v>
      </c>
      <c r="I215" s="51" t="s">
        <v>901</v>
      </c>
      <c r="J215" s="51" t="s">
        <v>902</v>
      </c>
      <c r="K215" s="51" t="s">
        <v>907</v>
      </c>
      <c r="L215" s="51" t="s">
        <v>36</v>
      </c>
      <c r="M215" s="51" t="s">
        <v>908</v>
      </c>
      <c r="N215" s="51">
        <v>1</v>
      </c>
      <c r="O215" s="51" t="s">
        <v>329</v>
      </c>
      <c r="P215" s="51" t="s">
        <v>329</v>
      </c>
      <c r="Q215" s="51" t="s">
        <v>329</v>
      </c>
      <c r="R215" s="52">
        <v>44783</v>
      </c>
      <c r="S215" s="52">
        <v>44865</v>
      </c>
      <c r="T215" s="52">
        <v>44813</v>
      </c>
      <c r="U215" s="51">
        <v>0</v>
      </c>
      <c r="V215" s="51">
        <v>0</v>
      </c>
      <c r="W215">
        <v>44868</v>
      </c>
      <c r="X215" t="s">
        <v>2017</v>
      </c>
      <c r="Y215" t="s">
        <v>2343</v>
      </c>
      <c r="Z215" t="s">
        <v>82</v>
      </c>
      <c r="AA215">
        <v>44874</v>
      </c>
      <c r="AB215" t="s">
        <v>2344</v>
      </c>
      <c r="AC215" t="s">
        <v>2345</v>
      </c>
      <c r="AD215" s="52"/>
      <c r="AE215" s="51"/>
      <c r="AF215" s="51"/>
      <c r="AG215" s="51"/>
      <c r="AJ215" s="51"/>
    </row>
    <row r="216" spans="1:36" x14ac:dyDescent="0.25">
      <c r="A216" s="51" t="s">
        <v>2362</v>
      </c>
      <c r="B216" s="51" t="s">
        <v>914</v>
      </c>
      <c r="C216" s="51">
        <v>2</v>
      </c>
      <c r="D216" s="51">
        <v>2022</v>
      </c>
      <c r="E216" s="51" t="s">
        <v>2177</v>
      </c>
      <c r="F216" s="51" t="s">
        <v>2172</v>
      </c>
      <c r="G216" s="52">
        <v>44775</v>
      </c>
      <c r="H216" s="51" t="s">
        <v>2125</v>
      </c>
      <c r="I216" s="51" t="s">
        <v>901</v>
      </c>
      <c r="J216" s="51" t="s">
        <v>916</v>
      </c>
      <c r="K216" s="51" t="s">
        <v>919</v>
      </c>
      <c r="L216" s="51" t="s">
        <v>36</v>
      </c>
      <c r="M216" s="51" t="s">
        <v>920</v>
      </c>
      <c r="N216" s="51" t="s">
        <v>615</v>
      </c>
      <c r="O216" s="51" t="s">
        <v>329</v>
      </c>
      <c r="P216" s="51" t="s">
        <v>329</v>
      </c>
      <c r="Q216" s="51" t="s">
        <v>329</v>
      </c>
      <c r="R216" s="52">
        <v>44783</v>
      </c>
      <c r="S216" s="52">
        <v>44865</v>
      </c>
      <c r="T216" s="52">
        <v>44813</v>
      </c>
      <c r="U216" s="51">
        <v>0</v>
      </c>
      <c r="V216" s="51">
        <v>0</v>
      </c>
      <c r="W216">
        <v>44868</v>
      </c>
      <c r="X216" t="s">
        <v>2017</v>
      </c>
      <c r="Y216" t="s">
        <v>2346</v>
      </c>
      <c r="Z216" t="s">
        <v>82</v>
      </c>
      <c r="AA216">
        <v>44840</v>
      </c>
      <c r="AB216" t="s">
        <v>2344</v>
      </c>
      <c r="AC216" t="s">
        <v>2347</v>
      </c>
      <c r="AD216" s="52"/>
      <c r="AE216" s="51"/>
      <c r="AF216" s="51"/>
      <c r="AG216" s="51"/>
      <c r="AJ216" s="51"/>
    </row>
    <row r="217" spans="1:36" x14ac:dyDescent="0.25">
      <c r="A217" s="51" t="s">
        <v>2362</v>
      </c>
      <c r="B217" s="51" t="s">
        <v>937</v>
      </c>
      <c r="C217" s="51">
        <v>1</v>
      </c>
      <c r="D217" s="51">
        <v>2022</v>
      </c>
      <c r="E217" s="51" t="s">
        <v>2177</v>
      </c>
      <c r="F217" s="51" t="s">
        <v>2172</v>
      </c>
      <c r="G217" s="52">
        <v>44775</v>
      </c>
      <c r="H217" s="51" t="s">
        <v>938</v>
      </c>
      <c r="I217" s="51" t="s">
        <v>164</v>
      </c>
      <c r="J217" s="51" t="s">
        <v>939</v>
      </c>
      <c r="K217" s="51" t="s">
        <v>940</v>
      </c>
      <c r="L217" s="51" t="s">
        <v>2180</v>
      </c>
      <c r="M217" s="51" t="s">
        <v>941</v>
      </c>
      <c r="N217" s="51" t="s">
        <v>927</v>
      </c>
      <c r="O217" s="51" t="s">
        <v>942</v>
      </c>
      <c r="P217" s="51" t="s">
        <v>2090</v>
      </c>
      <c r="Q217" s="51" t="s">
        <v>2106</v>
      </c>
      <c r="R217" s="52">
        <v>44802</v>
      </c>
      <c r="S217" s="52">
        <v>44895</v>
      </c>
      <c r="T217" s="52">
        <v>44813</v>
      </c>
      <c r="U217" s="51">
        <v>0</v>
      </c>
      <c r="V217" s="51">
        <v>0</v>
      </c>
      <c r="W217">
        <v>44841</v>
      </c>
      <c r="X217" t="s">
        <v>2032</v>
      </c>
      <c r="Y217" t="s">
        <v>2039</v>
      </c>
      <c r="Z217" t="s">
        <v>82</v>
      </c>
      <c r="AA217">
        <v>44873</v>
      </c>
      <c r="AB217" t="s">
        <v>1950</v>
      </c>
      <c r="AC217" t="s">
        <v>2271</v>
      </c>
      <c r="AD217" s="52"/>
      <c r="AE217" s="51"/>
      <c r="AF217" s="51"/>
      <c r="AG217" s="51"/>
      <c r="AJ217" s="51"/>
    </row>
    <row r="218" spans="1:36" x14ac:dyDescent="0.25">
      <c r="A218" s="51" t="s">
        <v>2362</v>
      </c>
      <c r="B218" s="51" t="s">
        <v>937</v>
      </c>
      <c r="C218" s="51">
        <v>2</v>
      </c>
      <c r="D218" s="51">
        <v>2022</v>
      </c>
      <c r="E218" s="51" t="s">
        <v>2177</v>
      </c>
      <c r="F218" s="51" t="s">
        <v>2172</v>
      </c>
      <c r="G218" s="52">
        <v>44775</v>
      </c>
      <c r="H218" s="51" t="s">
        <v>938</v>
      </c>
      <c r="I218" s="51" t="s">
        <v>164</v>
      </c>
      <c r="J218" s="51" t="s">
        <v>939</v>
      </c>
      <c r="K218" s="51" t="s">
        <v>945</v>
      </c>
      <c r="L218" s="51" t="s">
        <v>36</v>
      </c>
      <c r="M218" s="51" t="s">
        <v>946</v>
      </c>
      <c r="N218" s="51" t="s">
        <v>927</v>
      </c>
      <c r="O218" s="51" t="s">
        <v>942</v>
      </c>
      <c r="P218" s="51" t="s">
        <v>2091</v>
      </c>
      <c r="Q218" s="51" t="s">
        <v>2106</v>
      </c>
      <c r="R218" s="52">
        <v>44802</v>
      </c>
      <c r="S218" s="52">
        <v>44895</v>
      </c>
      <c r="T218" s="52">
        <v>44813</v>
      </c>
      <c r="U218" s="51">
        <v>0</v>
      </c>
      <c r="V218" s="51">
        <v>0</v>
      </c>
      <c r="W218">
        <v>44841</v>
      </c>
      <c r="X218" t="s">
        <v>2032</v>
      </c>
      <c r="Y218" t="s">
        <v>2040</v>
      </c>
      <c r="Z218" t="s">
        <v>82</v>
      </c>
      <c r="AA218">
        <v>44873</v>
      </c>
      <c r="AB218" t="s">
        <v>1950</v>
      </c>
      <c r="AC218" t="s">
        <v>2272</v>
      </c>
      <c r="AD218" s="52"/>
      <c r="AE218" s="51"/>
      <c r="AF218" s="51"/>
      <c r="AG218" s="51"/>
      <c r="AJ218" s="51"/>
    </row>
    <row r="219" spans="1:36" x14ac:dyDescent="0.25">
      <c r="A219" s="51" t="s">
        <v>2362</v>
      </c>
      <c r="B219" s="51" t="s">
        <v>937</v>
      </c>
      <c r="C219" s="51">
        <v>3</v>
      </c>
      <c r="D219" s="51">
        <v>2022</v>
      </c>
      <c r="E219" s="51" t="s">
        <v>2177</v>
      </c>
      <c r="F219" s="51" t="s">
        <v>2172</v>
      </c>
      <c r="G219" s="52">
        <v>44775</v>
      </c>
      <c r="H219" s="51" t="s">
        <v>938</v>
      </c>
      <c r="I219" s="51" t="s">
        <v>164</v>
      </c>
      <c r="J219" s="51" t="s">
        <v>939</v>
      </c>
      <c r="K219" s="51" t="s">
        <v>947</v>
      </c>
      <c r="L219" s="51" t="s">
        <v>36</v>
      </c>
      <c r="M219" s="51" t="s">
        <v>948</v>
      </c>
      <c r="N219" s="51" t="s">
        <v>927</v>
      </c>
      <c r="O219" s="51" t="s">
        <v>942</v>
      </c>
      <c r="P219" s="51" t="s">
        <v>2091</v>
      </c>
      <c r="Q219" s="51" t="s">
        <v>2106</v>
      </c>
      <c r="R219" s="52">
        <v>44802</v>
      </c>
      <c r="S219" s="52">
        <v>44895</v>
      </c>
      <c r="T219" s="52">
        <v>44813</v>
      </c>
      <c r="U219" s="51">
        <v>0</v>
      </c>
      <c r="V219" s="51">
        <v>0</v>
      </c>
      <c r="W219">
        <v>44841</v>
      </c>
      <c r="X219" t="s">
        <v>2032</v>
      </c>
      <c r="Y219" t="s">
        <v>2040</v>
      </c>
      <c r="Z219" t="s">
        <v>82</v>
      </c>
      <c r="AA219">
        <v>44873</v>
      </c>
      <c r="AB219" t="s">
        <v>1950</v>
      </c>
      <c r="AC219" t="s">
        <v>2273</v>
      </c>
      <c r="AD219" s="52"/>
      <c r="AE219" s="51"/>
      <c r="AF219" s="51"/>
      <c r="AG219" s="51"/>
      <c r="AJ219" s="51"/>
    </row>
    <row r="220" spans="1:36" x14ac:dyDescent="0.25">
      <c r="A220" s="51" t="s">
        <v>2362</v>
      </c>
      <c r="B220" s="51" t="s">
        <v>952</v>
      </c>
      <c r="C220" s="51">
        <v>1</v>
      </c>
      <c r="D220" s="51">
        <v>2022</v>
      </c>
      <c r="E220" s="51" t="s">
        <v>2177</v>
      </c>
      <c r="F220" s="51" t="s">
        <v>2172</v>
      </c>
      <c r="G220" s="52">
        <v>44775</v>
      </c>
      <c r="H220" s="51" t="s">
        <v>953</v>
      </c>
      <c r="I220" s="51" t="s">
        <v>164</v>
      </c>
      <c r="J220" s="51" t="s">
        <v>954</v>
      </c>
      <c r="K220" s="51" t="s">
        <v>955</v>
      </c>
      <c r="L220" s="51" t="s">
        <v>2180</v>
      </c>
      <c r="M220" s="51" t="s">
        <v>956</v>
      </c>
      <c r="N220" s="51" t="s">
        <v>927</v>
      </c>
      <c r="O220" s="51" t="s">
        <v>113</v>
      </c>
      <c r="P220" s="51" t="s">
        <v>168</v>
      </c>
      <c r="Q220" s="51" t="s">
        <v>364</v>
      </c>
      <c r="R220" s="52">
        <v>44802</v>
      </c>
      <c r="S220" s="52">
        <v>44925</v>
      </c>
      <c r="T220" s="52">
        <v>44813</v>
      </c>
      <c r="U220" s="51">
        <v>0</v>
      </c>
      <c r="V220" s="51">
        <v>0</v>
      </c>
      <c r="W220">
        <v>44866</v>
      </c>
      <c r="X220" t="s">
        <v>2032</v>
      </c>
      <c r="Y220" t="s">
        <v>2215</v>
      </c>
      <c r="Z220" t="s">
        <v>82</v>
      </c>
      <c r="AA220">
        <v>44867</v>
      </c>
      <c r="AB220" t="s">
        <v>1906</v>
      </c>
      <c r="AC220" t="s">
        <v>2257</v>
      </c>
      <c r="AD220" s="52"/>
      <c r="AE220" s="51"/>
      <c r="AF220" s="51"/>
      <c r="AG220" s="51"/>
      <c r="AJ220" s="51"/>
    </row>
    <row r="221" spans="1:36" x14ac:dyDescent="0.25">
      <c r="A221" s="51" t="s">
        <v>2362</v>
      </c>
      <c r="B221" s="51" t="s">
        <v>952</v>
      </c>
      <c r="C221" s="51">
        <v>2</v>
      </c>
      <c r="D221" s="51">
        <v>2022</v>
      </c>
      <c r="E221" s="51" t="s">
        <v>2177</v>
      </c>
      <c r="F221" s="51" t="s">
        <v>2172</v>
      </c>
      <c r="G221" s="52">
        <v>44775</v>
      </c>
      <c r="H221" s="51" t="s">
        <v>953</v>
      </c>
      <c r="I221" s="51" t="s">
        <v>164</v>
      </c>
      <c r="J221" s="51" t="s">
        <v>954</v>
      </c>
      <c r="K221" s="51" t="s">
        <v>957</v>
      </c>
      <c r="L221" s="51" t="s">
        <v>36</v>
      </c>
      <c r="M221" s="51" t="s">
        <v>958</v>
      </c>
      <c r="N221" s="51" t="s">
        <v>927</v>
      </c>
      <c r="O221" s="51" t="s">
        <v>113</v>
      </c>
      <c r="P221" s="51" t="s">
        <v>168</v>
      </c>
      <c r="Q221" s="51" t="s">
        <v>364</v>
      </c>
      <c r="R221" s="52">
        <v>44802</v>
      </c>
      <c r="S221" s="52">
        <v>44865</v>
      </c>
      <c r="T221" s="52">
        <v>44813</v>
      </c>
      <c r="U221" s="51">
        <v>0</v>
      </c>
      <c r="V221" s="51">
        <v>0</v>
      </c>
      <c r="W221">
        <v>44866</v>
      </c>
      <c r="X221" t="s">
        <v>2032</v>
      </c>
      <c r="Y221" t="s">
        <v>2216</v>
      </c>
      <c r="Z221" t="s">
        <v>82</v>
      </c>
      <c r="AA221">
        <v>44867</v>
      </c>
      <c r="AB221" t="s">
        <v>1906</v>
      </c>
      <c r="AC221" t="s">
        <v>2258</v>
      </c>
      <c r="AD221" s="52"/>
      <c r="AE221" s="51"/>
      <c r="AF221" s="51"/>
      <c r="AG221" s="51"/>
      <c r="AJ221" s="51"/>
    </row>
    <row r="222" spans="1:36" x14ac:dyDescent="0.25">
      <c r="A222" s="51" t="s">
        <v>2362</v>
      </c>
      <c r="B222" s="51" t="s">
        <v>952</v>
      </c>
      <c r="C222" s="51">
        <v>3</v>
      </c>
      <c r="D222" s="51">
        <v>2022</v>
      </c>
      <c r="E222" s="51" t="s">
        <v>2177</v>
      </c>
      <c r="F222" s="51" t="s">
        <v>2172</v>
      </c>
      <c r="G222" s="52">
        <v>44775</v>
      </c>
      <c r="H222" s="51" t="s">
        <v>959</v>
      </c>
      <c r="I222" s="51" t="s">
        <v>164</v>
      </c>
      <c r="J222" s="51" t="s">
        <v>954</v>
      </c>
      <c r="K222" s="51" t="s">
        <v>960</v>
      </c>
      <c r="L222" s="51" t="s">
        <v>36</v>
      </c>
      <c r="M222" s="51" t="s">
        <v>961</v>
      </c>
      <c r="N222" s="51" t="s">
        <v>927</v>
      </c>
      <c r="O222" s="51" t="s">
        <v>113</v>
      </c>
      <c r="P222" s="51" t="s">
        <v>168</v>
      </c>
      <c r="Q222" s="51" t="s">
        <v>364</v>
      </c>
      <c r="R222" s="52">
        <v>44802</v>
      </c>
      <c r="S222" s="52">
        <v>44865</v>
      </c>
      <c r="T222" s="52">
        <v>44813</v>
      </c>
      <c r="U222" s="51">
        <v>0</v>
      </c>
      <c r="V222" s="51">
        <v>0</v>
      </c>
      <c r="W222">
        <v>44866</v>
      </c>
      <c r="X222" t="s">
        <v>2032</v>
      </c>
      <c r="Y222" t="s">
        <v>2215</v>
      </c>
      <c r="Z222" t="s">
        <v>82</v>
      </c>
      <c r="AA222">
        <v>44867</v>
      </c>
      <c r="AB222" t="s">
        <v>1906</v>
      </c>
      <c r="AC222" t="s">
        <v>2259</v>
      </c>
      <c r="AD222" s="52"/>
      <c r="AE222" s="51"/>
      <c r="AF222" s="51"/>
      <c r="AG222" s="51"/>
      <c r="AJ222" s="51"/>
    </row>
    <row r="223" spans="1:36" x14ac:dyDescent="0.25">
      <c r="A223" s="51" t="s">
        <v>2362</v>
      </c>
      <c r="B223" s="51" t="s">
        <v>952</v>
      </c>
      <c r="C223" s="51">
        <v>4</v>
      </c>
      <c r="D223" s="51">
        <v>2022</v>
      </c>
      <c r="E223" s="51" t="s">
        <v>2177</v>
      </c>
      <c r="F223" s="51" t="s">
        <v>2172</v>
      </c>
      <c r="G223" s="52">
        <v>44775</v>
      </c>
      <c r="H223" s="51" t="s">
        <v>953</v>
      </c>
      <c r="I223" s="51" t="s">
        <v>164</v>
      </c>
      <c r="J223" s="51" t="s">
        <v>954</v>
      </c>
      <c r="K223" s="51" t="s">
        <v>962</v>
      </c>
      <c r="L223" s="51" t="s">
        <v>36</v>
      </c>
      <c r="M223" s="51" t="s">
        <v>963</v>
      </c>
      <c r="N223" s="51" t="s">
        <v>927</v>
      </c>
      <c r="O223" s="51" t="s">
        <v>113</v>
      </c>
      <c r="P223" s="51" t="s">
        <v>168</v>
      </c>
      <c r="Q223" s="51" t="s">
        <v>364</v>
      </c>
      <c r="R223" s="52">
        <v>44802</v>
      </c>
      <c r="S223" s="52">
        <v>44925</v>
      </c>
      <c r="T223" s="52">
        <v>44813</v>
      </c>
      <c r="U223" s="51">
        <v>0</v>
      </c>
      <c r="V223" s="51">
        <v>0</v>
      </c>
      <c r="W223">
        <v>44841</v>
      </c>
      <c r="X223" t="s">
        <v>2032</v>
      </c>
      <c r="Y223" t="s">
        <v>2216</v>
      </c>
      <c r="Z223" t="s">
        <v>82</v>
      </c>
      <c r="AA223">
        <v>44867</v>
      </c>
      <c r="AB223" t="s">
        <v>1906</v>
      </c>
      <c r="AC223" t="s">
        <v>2217</v>
      </c>
      <c r="AD223" s="52"/>
      <c r="AE223" s="51"/>
      <c r="AF223" s="51"/>
      <c r="AG223" s="51"/>
      <c r="AJ223" s="51"/>
    </row>
    <row r="224" spans="1:36" x14ac:dyDescent="0.25">
      <c r="A224" s="51" t="s">
        <v>2362</v>
      </c>
      <c r="B224" s="51" t="s">
        <v>964</v>
      </c>
      <c r="C224" s="51">
        <v>1</v>
      </c>
      <c r="D224" s="51">
        <v>2022</v>
      </c>
      <c r="E224" s="51" t="s">
        <v>2177</v>
      </c>
      <c r="F224" s="51" t="s">
        <v>2172</v>
      </c>
      <c r="G224" s="52">
        <v>44775</v>
      </c>
      <c r="H224" s="51" t="s">
        <v>965</v>
      </c>
      <c r="I224" s="51" t="s">
        <v>164</v>
      </c>
      <c r="J224" s="51" t="s">
        <v>966</v>
      </c>
      <c r="K224" s="51" t="s">
        <v>967</v>
      </c>
      <c r="L224" s="51" t="s">
        <v>2180</v>
      </c>
      <c r="M224" s="51" t="s">
        <v>968</v>
      </c>
      <c r="N224" s="51" t="s">
        <v>927</v>
      </c>
      <c r="O224" s="51" t="s">
        <v>113</v>
      </c>
      <c r="P224" s="51" t="s">
        <v>168</v>
      </c>
      <c r="Q224" s="51" t="s">
        <v>364</v>
      </c>
      <c r="R224" s="52">
        <v>44802</v>
      </c>
      <c r="S224" s="52">
        <v>44865</v>
      </c>
      <c r="T224" s="52">
        <v>44813</v>
      </c>
      <c r="U224" s="51">
        <v>0</v>
      </c>
      <c r="V224" s="51">
        <v>0</v>
      </c>
      <c r="W224">
        <v>44866</v>
      </c>
      <c r="X224" t="s">
        <v>2032</v>
      </c>
      <c r="Y224" t="s">
        <v>2268</v>
      </c>
      <c r="Z224" t="s">
        <v>82</v>
      </c>
      <c r="AA224">
        <v>44868</v>
      </c>
      <c r="AB224" t="s">
        <v>1906</v>
      </c>
      <c r="AC224" t="s">
        <v>2269</v>
      </c>
      <c r="AD224" s="52"/>
      <c r="AE224" s="51"/>
      <c r="AF224" s="51"/>
      <c r="AG224" s="51"/>
      <c r="AJ224" s="51"/>
    </row>
    <row r="225" spans="1:36" x14ac:dyDescent="0.25">
      <c r="A225" s="51" t="s">
        <v>2362</v>
      </c>
      <c r="B225" s="51" t="s">
        <v>964</v>
      </c>
      <c r="C225" s="51">
        <v>2</v>
      </c>
      <c r="D225" s="51">
        <v>2022</v>
      </c>
      <c r="E225" s="51" t="s">
        <v>2177</v>
      </c>
      <c r="F225" s="51" t="s">
        <v>2172</v>
      </c>
      <c r="G225" s="52">
        <v>44775</v>
      </c>
      <c r="H225" s="51" t="s">
        <v>965</v>
      </c>
      <c r="I225" s="51" t="s">
        <v>164</v>
      </c>
      <c r="J225" s="51" t="s">
        <v>966</v>
      </c>
      <c r="K225" s="51" t="s">
        <v>969</v>
      </c>
      <c r="L225" s="51" t="s">
        <v>36</v>
      </c>
      <c r="M225" s="51" t="s">
        <v>970</v>
      </c>
      <c r="N225" s="51" t="s">
        <v>927</v>
      </c>
      <c r="O225" s="51" t="s">
        <v>113</v>
      </c>
      <c r="P225" s="51" t="s">
        <v>168</v>
      </c>
      <c r="Q225" s="51" t="s">
        <v>364</v>
      </c>
      <c r="R225" s="52">
        <v>44802</v>
      </c>
      <c r="S225" s="52">
        <v>44865</v>
      </c>
      <c r="T225" s="52">
        <v>44813</v>
      </c>
      <c r="U225" s="51">
        <v>0</v>
      </c>
      <c r="V225" s="51">
        <v>0</v>
      </c>
      <c r="W225">
        <v>44866</v>
      </c>
      <c r="X225" t="s">
        <v>2032</v>
      </c>
      <c r="Y225" t="s">
        <v>2218</v>
      </c>
      <c r="Z225" t="s">
        <v>82</v>
      </c>
      <c r="AA225">
        <v>44867</v>
      </c>
      <c r="AB225" t="s">
        <v>1906</v>
      </c>
      <c r="AC225" t="s">
        <v>2260</v>
      </c>
      <c r="AD225" s="52"/>
      <c r="AE225" s="51"/>
      <c r="AF225" s="51"/>
      <c r="AG225" s="51"/>
      <c r="AJ225" s="51"/>
    </row>
    <row r="226" spans="1:36" x14ac:dyDescent="0.25">
      <c r="A226" s="51" t="s">
        <v>2362</v>
      </c>
      <c r="B226" s="51" t="s">
        <v>976</v>
      </c>
      <c r="C226" s="51">
        <v>1</v>
      </c>
      <c r="D226" s="51">
        <v>2022</v>
      </c>
      <c r="E226" s="51" t="s">
        <v>2177</v>
      </c>
      <c r="F226" s="51" t="s">
        <v>2172</v>
      </c>
      <c r="G226" s="52">
        <v>44775</v>
      </c>
      <c r="H226" s="51" t="s">
        <v>977</v>
      </c>
      <c r="I226" s="51" t="s">
        <v>164</v>
      </c>
      <c r="J226" s="51" t="s">
        <v>978</v>
      </c>
      <c r="K226" s="51" t="s">
        <v>979</v>
      </c>
      <c r="L226" s="51" t="s">
        <v>2180</v>
      </c>
      <c r="M226" s="51" t="s">
        <v>980</v>
      </c>
      <c r="N226" s="51" t="s">
        <v>981</v>
      </c>
      <c r="O226" s="51" t="s">
        <v>113</v>
      </c>
      <c r="P226" s="51" t="s">
        <v>168</v>
      </c>
      <c r="Q226" s="51" t="s">
        <v>364</v>
      </c>
      <c r="R226" s="52">
        <v>44802</v>
      </c>
      <c r="S226" s="52">
        <v>44865</v>
      </c>
      <c r="T226" s="52">
        <v>44813</v>
      </c>
      <c r="U226" s="51">
        <v>0</v>
      </c>
      <c r="V226" s="51">
        <v>0</v>
      </c>
      <c r="W226">
        <v>44866</v>
      </c>
      <c r="X226" t="s">
        <v>2032</v>
      </c>
      <c r="Y226" t="s">
        <v>2219</v>
      </c>
      <c r="Z226" t="s">
        <v>82</v>
      </c>
      <c r="AA226">
        <v>44867</v>
      </c>
      <c r="AB226" t="s">
        <v>1906</v>
      </c>
      <c r="AC226" t="s">
        <v>2261</v>
      </c>
      <c r="AD226" s="52"/>
      <c r="AE226" s="51"/>
      <c r="AF226" s="51"/>
      <c r="AG226" s="51"/>
      <c r="AJ226" s="51"/>
    </row>
    <row r="227" spans="1:36" x14ac:dyDescent="0.25">
      <c r="A227" s="51" t="s">
        <v>2362</v>
      </c>
      <c r="B227" s="51" t="s">
        <v>976</v>
      </c>
      <c r="C227" s="51">
        <v>2</v>
      </c>
      <c r="D227" s="51">
        <v>2022</v>
      </c>
      <c r="E227" s="51" t="s">
        <v>2177</v>
      </c>
      <c r="F227" s="51" t="s">
        <v>2172</v>
      </c>
      <c r="G227" s="52">
        <v>44775</v>
      </c>
      <c r="H227" s="51" t="s">
        <v>982</v>
      </c>
      <c r="I227" s="51" t="s">
        <v>164</v>
      </c>
      <c r="J227" s="51" t="s">
        <v>978</v>
      </c>
      <c r="K227" s="51" t="s">
        <v>983</v>
      </c>
      <c r="L227" s="51" t="s">
        <v>36</v>
      </c>
      <c r="M227" s="51" t="s">
        <v>984</v>
      </c>
      <c r="N227" s="51" t="s">
        <v>615</v>
      </c>
      <c r="O227" s="51" t="s">
        <v>113</v>
      </c>
      <c r="P227" s="51" t="s">
        <v>168</v>
      </c>
      <c r="Q227" s="51" t="s">
        <v>364</v>
      </c>
      <c r="R227" s="52">
        <v>44802</v>
      </c>
      <c r="S227" s="52">
        <v>44865</v>
      </c>
      <c r="T227" s="52">
        <v>44813</v>
      </c>
      <c r="U227" s="51">
        <v>0</v>
      </c>
      <c r="V227" s="51">
        <v>0</v>
      </c>
      <c r="W227">
        <v>44866</v>
      </c>
      <c r="X227" t="s">
        <v>2032</v>
      </c>
      <c r="Y227" t="s">
        <v>2219</v>
      </c>
      <c r="Z227" t="s">
        <v>82</v>
      </c>
      <c r="AA227">
        <v>44867</v>
      </c>
      <c r="AB227" t="s">
        <v>1906</v>
      </c>
      <c r="AC227" t="s">
        <v>2262</v>
      </c>
      <c r="AD227" s="52"/>
      <c r="AE227" s="51"/>
      <c r="AF227" s="51"/>
      <c r="AG227" s="51"/>
      <c r="AJ227" s="51"/>
    </row>
    <row r="228" spans="1:36" x14ac:dyDescent="0.25">
      <c r="A228" s="51" t="s">
        <v>2362</v>
      </c>
      <c r="B228" s="51" t="s">
        <v>976</v>
      </c>
      <c r="C228" s="51">
        <v>3</v>
      </c>
      <c r="D228" s="51">
        <v>2022</v>
      </c>
      <c r="E228" s="51" t="s">
        <v>2177</v>
      </c>
      <c r="F228" s="51" t="s">
        <v>2172</v>
      </c>
      <c r="G228" s="52">
        <v>44775</v>
      </c>
      <c r="H228" s="51" t="s">
        <v>982</v>
      </c>
      <c r="I228" s="51" t="s">
        <v>164</v>
      </c>
      <c r="J228" s="51" t="s">
        <v>978</v>
      </c>
      <c r="K228" s="51" t="s">
        <v>985</v>
      </c>
      <c r="L228" s="51" t="s">
        <v>36</v>
      </c>
      <c r="M228" s="51" t="s">
        <v>986</v>
      </c>
      <c r="N228" s="51" t="s">
        <v>927</v>
      </c>
      <c r="O228" s="51" t="s">
        <v>113</v>
      </c>
      <c r="P228" s="51" t="s">
        <v>168</v>
      </c>
      <c r="Q228" s="51" t="s">
        <v>364</v>
      </c>
      <c r="R228" s="52">
        <v>44802</v>
      </c>
      <c r="S228" s="52">
        <v>44865</v>
      </c>
      <c r="T228" s="52">
        <v>44813</v>
      </c>
      <c r="U228" s="51">
        <v>0</v>
      </c>
      <c r="V228" s="51">
        <v>0</v>
      </c>
      <c r="W228">
        <v>44866</v>
      </c>
      <c r="X228" t="s">
        <v>2032</v>
      </c>
      <c r="Y228" t="s">
        <v>2219</v>
      </c>
      <c r="Z228" t="s">
        <v>82</v>
      </c>
      <c r="AA228">
        <v>44867</v>
      </c>
      <c r="AB228" t="s">
        <v>1906</v>
      </c>
      <c r="AC228" t="s">
        <v>2263</v>
      </c>
      <c r="AD228" s="52"/>
      <c r="AE228" s="51"/>
      <c r="AF228" s="51"/>
      <c r="AG228" s="51"/>
      <c r="AJ228" s="51"/>
    </row>
    <row r="229" spans="1:36" x14ac:dyDescent="0.25">
      <c r="A229" s="51" t="s">
        <v>2362</v>
      </c>
      <c r="B229" s="51" t="s">
        <v>1120</v>
      </c>
      <c r="C229" s="51">
        <v>1</v>
      </c>
      <c r="D229" s="51">
        <v>2022</v>
      </c>
      <c r="E229" s="51" t="s">
        <v>417</v>
      </c>
      <c r="F229" s="51" t="s">
        <v>1102</v>
      </c>
      <c r="G229" s="52">
        <v>44777</v>
      </c>
      <c r="H229" s="51" t="s">
        <v>1107</v>
      </c>
      <c r="I229" s="51" t="s">
        <v>420</v>
      </c>
      <c r="J229" s="51" t="s">
        <v>1108</v>
      </c>
      <c r="K229" s="51" t="s">
        <v>1109</v>
      </c>
      <c r="L229" s="51" t="s">
        <v>36</v>
      </c>
      <c r="M229" s="51" t="s">
        <v>1110</v>
      </c>
      <c r="N229" s="51">
        <v>1</v>
      </c>
      <c r="O229" s="51" t="s">
        <v>1134</v>
      </c>
      <c r="P229" s="51" t="s">
        <v>114</v>
      </c>
      <c r="Q229" s="51" t="s">
        <v>114</v>
      </c>
      <c r="R229" s="52">
        <v>44805</v>
      </c>
      <c r="S229" s="52">
        <v>44865</v>
      </c>
      <c r="T229" s="52"/>
      <c r="U229" s="51">
        <v>0</v>
      </c>
      <c r="V229" s="51">
        <v>0</v>
      </c>
      <c r="W229">
        <v>44873</v>
      </c>
      <c r="X229" t="s">
        <v>2309</v>
      </c>
      <c r="Y229" t="s">
        <v>2312</v>
      </c>
      <c r="Z229" t="s">
        <v>82</v>
      </c>
      <c r="AA229">
        <v>44873</v>
      </c>
      <c r="AB229" t="s">
        <v>1212</v>
      </c>
      <c r="AC229" t="s">
        <v>2313</v>
      </c>
      <c r="AD229" s="52"/>
      <c r="AE229" s="51"/>
      <c r="AF229" s="51"/>
      <c r="AG229" s="51"/>
      <c r="AJ229" s="51"/>
    </row>
    <row r="230" spans="1:36" x14ac:dyDescent="0.25">
      <c r="A230" s="51" t="s">
        <v>2362</v>
      </c>
      <c r="B230" s="51" t="s">
        <v>1120</v>
      </c>
      <c r="C230" s="51">
        <v>2</v>
      </c>
      <c r="D230" s="51">
        <v>2022</v>
      </c>
      <c r="E230" s="51" t="s">
        <v>417</v>
      </c>
      <c r="F230" s="51" t="s">
        <v>1102</v>
      </c>
      <c r="G230" s="52">
        <v>44777</v>
      </c>
      <c r="H230" s="51" t="s">
        <v>1107</v>
      </c>
      <c r="I230" s="51" t="s">
        <v>420</v>
      </c>
      <c r="J230" s="51" t="s">
        <v>1111</v>
      </c>
      <c r="K230" s="51" t="s">
        <v>1112</v>
      </c>
      <c r="L230" s="51" t="s">
        <v>36</v>
      </c>
      <c r="M230" s="51" t="s">
        <v>1113</v>
      </c>
      <c r="N230" s="51">
        <v>1</v>
      </c>
      <c r="O230" s="51" t="s">
        <v>1134</v>
      </c>
      <c r="P230" s="51" t="s">
        <v>114</v>
      </c>
      <c r="Q230" s="51" t="s">
        <v>114</v>
      </c>
      <c r="R230" s="52">
        <v>44805</v>
      </c>
      <c r="S230" s="52">
        <v>44865</v>
      </c>
      <c r="T230" s="52"/>
      <c r="U230" s="51">
        <v>0</v>
      </c>
      <c r="V230" s="51">
        <v>0</v>
      </c>
      <c r="W230">
        <v>44873</v>
      </c>
      <c r="X230" t="s">
        <v>2309</v>
      </c>
      <c r="Y230" t="s">
        <v>2314</v>
      </c>
      <c r="Z230" t="s">
        <v>82</v>
      </c>
      <c r="AA230">
        <v>44873</v>
      </c>
      <c r="AB230" t="s">
        <v>1212</v>
      </c>
      <c r="AC230" t="s">
        <v>2315</v>
      </c>
      <c r="AD230" s="52"/>
      <c r="AE230" s="51"/>
      <c r="AF230" s="51"/>
      <c r="AG230" s="51"/>
      <c r="AJ230" s="51"/>
    </row>
    <row r="231" spans="1:36" x14ac:dyDescent="0.25">
      <c r="A231" s="51" t="s">
        <v>2362</v>
      </c>
      <c r="B231" s="51" t="s">
        <v>2156</v>
      </c>
      <c r="C231" s="51">
        <v>1</v>
      </c>
      <c r="D231" s="51">
        <v>2022</v>
      </c>
      <c r="E231" s="51" t="s">
        <v>2210</v>
      </c>
      <c r="F231" s="51" t="s">
        <v>2181</v>
      </c>
      <c r="G231" s="52">
        <v>44834</v>
      </c>
      <c r="H231" s="51" t="s">
        <v>2126</v>
      </c>
      <c r="I231" s="51" t="s">
        <v>463</v>
      </c>
      <c r="J231" s="51" t="s">
        <v>2127</v>
      </c>
      <c r="K231" s="51" t="s">
        <v>2182</v>
      </c>
      <c r="L231" s="51" t="s">
        <v>2180</v>
      </c>
      <c r="M231" s="51" t="s">
        <v>2183</v>
      </c>
      <c r="N231" s="51">
        <v>1</v>
      </c>
      <c r="O231" s="51" t="s">
        <v>1134</v>
      </c>
      <c r="P231" s="51" t="s">
        <v>2128</v>
      </c>
      <c r="Q231" s="51" t="s">
        <v>2184</v>
      </c>
      <c r="R231" s="52">
        <v>44844</v>
      </c>
      <c r="S231" s="52">
        <v>44880</v>
      </c>
      <c r="T231" s="52"/>
      <c r="U231" s="51">
        <v>0</v>
      </c>
      <c r="V231" s="51">
        <v>0</v>
      </c>
      <c r="W231">
        <v>44869</v>
      </c>
      <c r="X231" t="s">
        <v>2349</v>
      </c>
      <c r="Y231" t="s">
        <v>2350</v>
      </c>
      <c r="Z231" t="s">
        <v>82</v>
      </c>
      <c r="AA231">
        <v>44874</v>
      </c>
      <c r="AB231" t="s">
        <v>2329</v>
      </c>
      <c r="AC231" t="s">
        <v>2351</v>
      </c>
      <c r="AD231" s="52"/>
      <c r="AE231" s="51"/>
      <c r="AF231" s="51"/>
      <c r="AG231" s="51"/>
      <c r="AJ231" s="51"/>
    </row>
    <row r="232" spans="1:36" x14ac:dyDescent="0.25">
      <c r="A232" s="51" t="s">
        <v>2362</v>
      </c>
      <c r="B232" s="51" t="s">
        <v>2157</v>
      </c>
      <c r="C232" s="51">
        <v>1</v>
      </c>
      <c r="D232" s="51">
        <v>2022</v>
      </c>
      <c r="E232" s="51" t="s">
        <v>2211</v>
      </c>
      <c r="F232" s="51" t="s">
        <v>2181</v>
      </c>
      <c r="G232" s="52">
        <v>44834</v>
      </c>
      <c r="H232" s="51" t="s">
        <v>2130</v>
      </c>
      <c r="I232" s="51" t="s">
        <v>463</v>
      </c>
      <c r="J232" s="51" t="s">
        <v>2131</v>
      </c>
      <c r="K232" s="51" t="s">
        <v>2186</v>
      </c>
      <c r="L232" s="51" t="s">
        <v>36</v>
      </c>
      <c r="M232" s="51" t="s">
        <v>2187</v>
      </c>
      <c r="N232" s="51">
        <v>1</v>
      </c>
      <c r="O232" s="51" t="s">
        <v>2133</v>
      </c>
      <c r="P232" s="51" t="s">
        <v>467</v>
      </c>
      <c r="Q232" s="51" t="s">
        <v>2188</v>
      </c>
      <c r="R232" s="52">
        <v>44844</v>
      </c>
      <c r="S232" s="52">
        <v>44865</v>
      </c>
      <c r="T232" s="52"/>
      <c r="U232" s="51">
        <v>0</v>
      </c>
      <c r="V232" s="51">
        <v>0</v>
      </c>
      <c r="Z232" t="s">
        <v>82</v>
      </c>
      <c r="AA232">
        <v>44875</v>
      </c>
      <c r="AB232" t="s">
        <v>1950</v>
      </c>
      <c r="AC232" t="s">
        <v>2358</v>
      </c>
      <c r="AD232" s="52"/>
      <c r="AE232" s="51"/>
      <c r="AF232" s="51"/>
      <c r="AG232" s="51"/>
      <c r="AJ232" s="51"/>
    </row>
    <row r="233" spans="1:36" ht="14.5" x14ac:dyDescent="0.35">
      <c r="A233" s="51" t="s">
        <v>2362</v>
      </c>
      <c r="B233" s="51" t="s">
        <v>2157</v>
      </c>
      <c r="C233" s="51">
        <v>2</v>
      </c>
      <c r="D233" s="51">
        <v>2023</v>
      </c>
      <c r="E233" s="51" t="s">
        <v>2211</v>
      </c>
      <c r="F233" s="51" t="s">
        <v>2181</v>
      </c>
      <c r="G233" s="52">
        <v>44835</v>
      </c>
      <c r="H233" s="51" t="s">
        <v>2189</v>
      </c>
      <c r="I233" s="51" t="s">
        <v>463</v>
      </c>
      <c r="J233" s="51" t="s">
        <v>2134</v>
      </c>
      <c r="K233" s="51" t="s">
        <v>2190</v>
      </c>
      <c r="L233" s="51" t="s">
        <v>2180</v>
      </c>
      <c r="M233" s="51" t="s">
        <v>2132</v>
      </c>
      <c r="N233" s="51">
        <v>1</v>
      </c>
      <c r="O233" s="51" t="s">
        <v>2133</v>
      </c>
      <c r="P233" s="51" t="s">
        <v>467</v>
      </c>
      <c r="Q233" s="51" t="s">
        <v>2188</v>
      </c>
      <c r="R233" s="52">
        <v>44844</v>
      </c>
      <c r="S233" s="52">
        <v>44865</v>
      </c>
      <c r="T233" s="52"/>
      <c r="U233" s="51">
        <v>0</v>
      </c>
      <c r="V233" s="51">
        <v>0</v>
      </c>
      <c r="Z233" t="s">
        <v>82</v>
      </c>
      <c r="AA233">
        <v>44875</v>
      </c>
      <c r="AB233" t="s">
        <v>1950</v>
      </c>
      <c r="AC233" t="s">
        <v>2359</v>
      </c>
      <c r="AD233" s="52"/>
      <c r="AE233" s="51"/>
      <c r="AF233" s="51"/>
      <c r="AG233" s="51"/>
      <c r="AJ233" s="51"/>
    </row>
    <row r="234" spans="1:36" ht="14.5" x14ac:dyDescent="0.35">
      <c r="A234" s="51" t="s">
        <v>2362</v>
      </c>
      <c r="B234" s="51" t="s">
        <v>2157</v>
      </c>
      <c r="C234" s="51">
        <v>3</v>
      </c>
      <c r="D234" s="51">
        <v>2024</v>
      </c>
      <c r="E234" s="51" t="s">
        <v>2211</v>
      </c>
      <c r="F234" s="51" t="s">
        <v>2181</v>
      </c>
      <c r="G234" s="52">
        <v>44836</v>
      </c>
      <c r="H234" s="51" t="s">
        <v>2191</v>
      </c>
      <c r="I234" s="51" t="s">
        <v>463</v>
      </c>
      <c r="J234" s="51" t="s">
        <v>2135</v>
      </c>
      <c r="K234" s="51" t="s">
        <v>2192</v>
      </c>
      <c r="L234" s="51" t="s">
        <v>36</v>
      </c>
      <c r="M234" s="51" t="s">
        <v>2193</v>
      </c>
      <c r="N234" s="51">
        <v>1</v>
      </c>
      <c r="O234" s="51" t="s">
        <v>2133</v>
      </c>
      <c r="P234" s="51" t="s">
        <v>198</v>
      </c>
      <c r="Q234" s="51" t="s">
        <v>2194</v>
      </c>
      <c r="R234" s="52">
        <v>44844</v>
      </c>
      <c r="S234" s="52">
        <v>44865</v>
      </c>
      <c r="T234" s="52"/>
      <c r="U234" s="51">
        <v>0</v>
      </c>
      <c r="V234" s="51">
        <v>0</v>
      </c>
      <c r="Z234" t="s">
        <v>82</v>
      </c>
      <c r="AA234">
        <v>44875</v>
      </c>
      <c r="AB234" t="s">
        <v>1906</v>
      </c>
      <c r="AC234" t="s">
        <v>2361</v>
      </c>
      <c r="AD234" s="52"/>
      <c r="AE234" s="51"/>
      <c r="AF234" s="51"/>
      <c r="AG234" s="51"/>
      <c r="AJ234" s="51"/>
    </row>
    <row r="235" spans="1:36" ht="20" customHeight="1" x14ac:dyDescent="0.25">
      <c r="A235" s="51" t="s">
        <v>2362</v>
      </c>
      <c r="B235" s="51" t="s">
        <v>2158</v>
      </c>
      <c r="C235" s="51">
        <v>1</v>
      </c>
      <c r="D235" s="51">
        <v>2022</v>
      </c>
      <c r="E235" s="51" t="s">
        <v>2211</v>
      </c>
      <c r="F235" s="51" t="s">
        <v>2181</v>
      </c>
      <c r="G235" s="52">
        <v>44834</v>
      </c>
      <c r="H235" s="51" t="s">
        <v>2195</v>
      </c>
      <c r="I235" s="51" t="s">
        <v>463</v>
      </c>
      <c r="J235" s="51" t="s">
        <v>2136</v>
      </c>
      <c r="K235" s="51" t="s">
        <v>2196</v>
      </c>
      <c r="L235" s="51" t="s">
        <v>2180</v>
      </c>
      <c r="M235" s="51" t="s">
        <v>2197</v>
      </c>
      <c r="N235" s="51">
        <v>1</v>
      </c>
      <c r="O235" s="51" t="s">
        <v>1134</v>
      </c>
      <c r="P235" s="51" t="s">
        <v>2212</v>
      </c>
      <c r="Q235" s="51" t="s">
        <v>2198</v>
      </c>
      <c r="R235" s="52">
        <v>44844</v>
      </c>
      <c r="S235" s="52">
        <v>44865</v>
      </c>
      <c r="T235" s="52"/>
      <c r="U235" s="51">
        <v>0</v>
      </c>
      <c r="V235" s="51">
        <v>0</v>
      </c>
      <c r="Z235" t="s">
        <v>82</v>
      </c>
      <c r="AA235">
        <v>44875</v>
      </c>
      <c r="AB235" t="s">
        <v>1950</v>
      </c>
      <c r="AC235" t="s">
        <v>2360</v>
      </c>
      <c r="AD235" s="52"/>
      <c r="AE235" s="51"/>
      <c r="AF235" s="51"/>
      <c r="AG235" s="51"/>
      <c r="AJ235" s="51"/>
    </row>
    <row r="236" spans="1:36" ht="20" customHeight="1" x14ac:dyDescent="0.25">
      <c r="A236" s="176" t="s">
        <v>2842</v>
      </c>
      <c r="B236" s="51" t="s">
        <v>53</v>
      </c>
      <c r="C236" s="51">
        <v>1</v>
      </c>
      <c r="D236" s="51">
        <v>2021</v>
      </c>
      <c r="E236" s="51" t="s">
        <v>434</v>
      </c>
      <c r="F236" s="51" t="s">
        <v>54</v>
      </c>
      <c r="G236" s="52">
        <v>44340</v>
      </c>
      <c r="H236" s="51" t="s">
        <v>55</v>
      </c>
      <c r="I236" s="51" t="s">
        <v>56</v>
      </c>
      <c r="J236" s="51" t="s">
        <v>57</v>
      </c>
      <c r="K236" s="51" t="s">
        <v>58</v>
      </c>
      <c r="L236" s="51" t="s">
        <v>36</v>
      </c>
      <c r="M236" s="51" t="s">
        <v>59</v>
      </c>
      <c r="N236" s="51">
        <v>1</v>
      </c>
      <c r="O236" s="51" t="s">
        <v>60</v>
      </c>
      <c r="P236" s="51" t="s">
        <v>60</v>
      </c>
      <c r="Q236" s="51" t="s">
        <v>2112</v>
      </c>
      <c r="R236" s="52">
        <v>44340</v>
      </c>
      <c r="S236" s="52">
        <v>44880</v>
      </c>
      <c r="T236" s="52">
        <v>44813</v>
      </c>
      <c r="U236" s="51">
        <v>0</v>
      </c>
      <c r="V236" s="51">
        <v>0</v>
      </c>
      <c r="W236">
        <v>44888</v>
      </c>
      <c r="X236" t="s">
        <v>2480</v>
      </c>
      <c r="Y236" t="s">
        <v>2643</v>
      </c>
      <c r="Z236" t="s">
        <v>82</v>
      </c>
      <c r="AA236">
        <v>44896</v>
      </c>
      <c r="AB236" t="s">
        <v>1906</v>
      </c>
      <c r="AC236" t="s">
        <v>2644</v>
      </c>
      <c r="AD236" s="52"/>
      <c r="AE236" s="51"/>
      <c r="AF236" s="51"/>
      <c r="AG236" s="51"/>
      <c r="AJ236" s="51"/>
    </row>
    <row r="237" spans="1:36" ht="20" customHeight="1" x14ac:dyDescent="0.25">
      <c r="A237" s="176" t="s">
        <v>2842</v>
      </c>
      <c r="B237" s="51" t="s">
        <v>120</v>
      </c>
      <c r="C237" s="51">
        <v>1</v>
      </c>
      <c r="D237" s="51">
        <v>2021</v>
      </c>
      <c r="E237" s="51" t="s">
        <v>417</v>
      </c>
      <c r="F237" s="51" t="s">
        <v>107</v>
      </c>
      <c r="G237" s="52">
        <v>44440</v>
      </c>
      <c r="H237" s="51" t="s">
        <v>121</v>
      </c>
      <c r="I237" s="51" t="s">
        <v>2469</v>
      </c>
      <c r="J237" s="51" t="s">
        <v>122</v>
      </c>
      <c r="K237" s="51" t="s">
        <v>123</v>
      </c>
      <c r="L237" s="51" t="s">
        <v>36</v>
      </c>
      <c r="M237" s="51" t="s">
        <v>124</v>
      </c>
      <c r="N237" s="51">
        <v>1</v>
      </c>
      <c r="O237" s="51" t="s">
        <v>113</v>
      </c>
      <c r="P237" s="51" t="s">
        <v>114</v>
      </c>
      <c r="Q237" s="51" t="s">
        <v>2116</v>
      </c>
      <c r="R237" s="52">
        <v>44562</v>
      </c>
      <c r="S237" s="52">
        <v>44895</v>
      </c>
      <c r="T237" s="52">
        <v>44812</v>
      </c>
      <c r="U237" s="51">
        <v>1</v>
      </c>
      <c r="V237" s="51">
        <v>1</v>
      </c>
      <c r="Z237" t="s">
        <v>82</v>
      </c>
      <c r="AA237">
        <v>44535</v>
      </c>
      <c r="AB237" t="s">
        <v>1950</v>
      </c>
      <c r="AC237" t="s">
        <v>2657</v>
      </c>
      <c r="AD237" s="52"/>
      <c r="AE237" s="51"/>
      <c r="AF237" s="51"/>
      <c r="AG237" s="51"/>
      <c r="AJ237" s="51"/>
    </row>
    <row r="238" spans="1:36" ht="20" customHeight="1" x14ac:dyDescent="0.25">
      <c r="A238" s="176" t="s">
        <v>2842</v>
      </c>
      <c r="B238" s="51" t="s">
        <v>125</v>
      </c>
      <c r="C238" s="51">
        <v>3</v>
      </c>
      <c r="D238" s="51">
        <v>2021</v>
      </c>
      <c r="E238" s="51" t="s">
        <v>417</v>
      </c>
      <c r="F238" s="51" t="s">
        <v>107</v>
      </c>
      <c r="G238" s="52">
        <v>44440</v>
      </c>
      <c r="H238" s="51" t="s">
        <v>126</v>
      </c>
      <c r="I238" s="51" t="s">
        <v>2469</v>
      </c>
      <c r="J238" s="51" t="s">
        <v>127</v>
      </c>
      <c r="K238" s="51" t="s">
        <v>131</v>
      </c>
      <c r="L238" s="51" t="s">
        <v>36</v>
      </c>
      <c r="M238" s="51" t="s">
        <v>132</v>
      </c>
      <c r="N238" s="51">
        <v>1</v>
      </c>
      <c r="O238" s="51" t="s">
        <v>113</v>
      </c>
      <c r="P238" s="51" t="s">
        <v>114</v>
      </c>
      <c r="Q238" s="51" t="s">
        <v>1803</v>
      </c>
      <c r="R238" s="52">
        <v>44866</v>
      </c>
      <c r="S238" s="52">
        <v>44895</v>
      </c>
      <c r="T238" s="52">
        <v>44812</v>
      </c>
      <c r="U238" s="51">
        <v>0</v>
      </c>
      <c r="V238" s="51">
        <v>0</v>
      </c>
      <c r="Z238" t="s">
        <v>82</v>
      </c>
      <c r="AA238">
        <v>44900</v>
      </c>
      <c r="AB238" t="s">
        <v>1950</v>
      </c>
      <c r="AC238" t="s">
        <v>2658</v>
      </c>
      <c r="AD238" s="52"/>
      <c r="AE238" s="51"/>
      <c r="AF238" s="51"/>
      <c r="AG238" s="51"/>
      <c r="AJ238" s="51"/>
    </row>
    <row r="239" spans="1:36" ht="20" customHeight="1" x14ac:dyDescent="0.25">
      <c r="A239" s="176" t="s">
        <v>2842</v>
      </c>
      <c r="B239" s="51" t="s">
        <v>170</v>
      </c>
      <c r="C239" s="51">
        <v>1</v>
      </c>
      <c r="D239" s="51">
        <v>2021</v>
      </c>
      <c r="E239" s="51" t="s">
        <v>294</v>
      </c>
      <c r="F239" s="51" t="s">
        <v>2167</v>
      </c>
      <c r="G239" s="52">
        <v>44495</v>
      </c>
      <c r="H239" s="51" t="s">
        <v>171</v>
      </c>
      <c r="I239" s="51" t="s">
        <v>164</v>
      </c>
      <c r="J239" s="51" t="s">
        <v>172</v>
      </c>
      <c r="K239" s="51" t="s">
        <v>173</v>
      </c>
      <c r="L239" s="51" t="s">
        <v>212</v>
      </c>
      <c r="M239" s="51" t="s">
        <v>175</v>
      </c>
      <c r="N239" s="51">
        <v>1</v>
      </c>
      <c r="O239" s="51" t="s">
        <v>176</v>
      </c>
      <c r="P239" s="51" t="s">
        <v>177</v>
      </c>
      <c r="Q239" s="51" t="s">
        <v>2103</v>
      </c>
      <c r="R239" s="52">
        <v>44504</v>
      </c>
      <c r="S239" s="52">
        <v>44881</v>
      </c>
      <c r="T239" s="52">
        <v>44811</v>
      </c>
      <c r="U239" s="51">
        <v>1</v>
      </c>
      <c r="V239" s="51">
        <v>0</v>
      </c>
      <c r="W239">
        <v>44840</v>
      </c>
      <c r="X239" t="s">
        <v>1955</v>
      </c>
      <c r="Y239" t="s">
        <v>1956</v>
      </c>
      <c r="Z239" t="s">
        <v>82</v>
      </c>
      <c r="AA239">
        <v>44915</v>
      </c>
      <c r="AB239" t="s">
        <v>2471</v>
      </c>
      <c r="AC239" t="s">
        <v>2826</v>
      </c>
      <c r="AD239" s="52"/>
      <c r="AE239" s="51"/>
      <c r="AF239" s="51"/>
      <c r="AG239" s="51"/>
      <c r="AJ239" s="51"/>
    </row>
    <row r="240" spans="1:36" ht="20" customHeight="1" x14ac:dyDescent="0.25">
      <c r="A240" s="176" t="s">
        <v>2842</v>
      </c>
      <c r="B240" s="51" t="s">
        <v>179</v>
      </c>
      <c r="C240" s="51">
        <v>2</v>
      </c>
      <c r="D240" s="51">
        <v>2021</v>
      </c>
      <c r="E240" s="51" t="s">
        <v>2177</v>
      </c>
      <c r="F240" s="51" t="s">
        <v>2168</v>
      </c>
      <c r="G240" s="52">
        <v>44431</v>
      </c>
      <c r="H240" s="51" t="s">
        <v>182</v>
      </c>
      <c r="I240" s="51" t="s">
        <v>164</v>
      </c>
      <c r="J240" s="51" t="s">
        <v>2472</v>
      </c>
      <c r="K240" s="51" t="s">
        <v>166</v>
      </c>
      <c r="L240" s="51" t="s">
        <v>36</v>
      </c>
      <c r="M240" s="51" t="s">
        <v>167</v>
      </c>
      <c r="N240" s="51">
        <v>2</v>
      </c>
      <c r="O240" s="51" t="s">
        <v>113</v>
      </c>
      <c r="P240" s="51" t="s">
        <v>184</v>
      </c>
      <c r="Q240" s="51" t="s">
        <v>2102</v>
      </c>
      <c r="R240" s="52">
        <v>44539</v>
      </c>
      <c r="S240" s="52">
        <v>44903</v>
      </c>
      <c r="T240" s="52">
        <v>44812</v>
      </c>
      <c r="U240" s="51">
        <v>0</v>
      </c>
      <c r="V240" s="51">
        <v>0</v>
      </c>
      <c r="W240">
        <v>44902</v>
      </c>
      <c r="X240" t="s">
        <v>2473</v>
      </c>
      <c r="Y240" t="s">
        <v>2679</v>
      </c>
      <c r="Z240" t="s">
        <v>82</v>
      </c>
      <c r="AA240">
        <v>44905</v>
      </c>
      <c r="AB240" t="s">
        <v>1906</v>
      </c>
      <c r="AC240" t="s">
        <v>2680</v>
      </c>
      <c r="AD240" s="52"/>
      <c r="AE240" s="51"/>
      <c r="AF240" s="51"/>
      <c r="AG240" s="51"/>
      <c r="AJ240" s="51"/>
    </row>
    <row r="241" spans="1:36" ht="20" customHeight="1" x14ac:dyDescent="0.25">
      <c r="A241" s="176" t="s">
        <v>2842</v>
      </c>
      <c r="B241" s="51" t="s">
        <v>185</v>
      </c>
      <c r="C241" s="51">
        <v>2</v>
      </c>
      <c r="D241" s="51">
        <v>2021</v>
      </c>
      <c r="E241" s="51" t="s">
        <v>294</v>
      </c>
      <c r="F241" s="51" t="s">
        <v>186</v>
      </c>
      <c r="G241" s="52">
        <v>44523</v>
      </c>
      <c r="H241" s="51" t="s">
        <v>187</v>
      </c>
      <c r="I241" s="51" t="s">
        <v>2474</v>
      </c>
      <c r="J241" s="51" t="s">
        <v>192</v>
      </c>
      <c r="K241" s="51" t="s">
        <v>193</v>
      </c>
      <c r="L241" s="51" t="s">
        <v>36</v>
      </c>
      <c r="M241" s="51" t="s">
        <v>194</v>
      </c>
      <c r="N241" s="51">
        <v>1</v>
      </c>
      <c r="O241" s="51" t="s">
        <v>176</v>
      </c>
      <c r="P241" s="51" t="s">
        <v>177</v>
      </c>
      <c r="Q241" s="51" t="s">
        <v>177</v>
      </c>
      <c r="R241" s="52">
        <v>44545</v>
      </c>
      <c r="S241" s="52">
        <v>44925</v>
      </c>
      <c r="T241" s="52">
        <v>44811</v>
      </c>
      <c r="U241" s="51">
        <v>0</v>
      </c>
      <c r="V241" s="51">
        <v>0</v>
      </c>
      <c r="W241">
        <v>44840</v>
      </c>
      <c r="X241" t="s">
        <v>1955</v>
      </c>
      <c r="Y241" t="s">
        <v>1958</v>
      </c>
      <c r="Z241" t="s">
        <v>82</v>
      </c>
      <c r="AA241">
        <v>44915</v>
      </c>
      <c r="AB241" t="s">
        <v>2475</v>
      </c>
      <c r="AC241" t="s">
        <v>2827</v>
      </c>
      <c r="AD241" s="52"/>
      <c r="AE241" s="51"/>
      <c r="AF241" s="51"/>
      <c r="AG241" s="51"/>
      <c r="AJ241" s="51"/>
    </row>
    <row r="242" spans="1:36" ht="20" customHeight="1" x14ac:dyDescent="0.25">
      <c r="A242" s="176" t="s">
        <v>2842</v>
      </c>
      <c r="B242" s="51" t="s">
        <v>293</v>
      </c>
      <c r="C242" s="51">
        <v>3</v>
      </c>
      <c r="D242" s="51">
        <v>2022</v>
      </c>
      <c r="E242" s="51" t="s">
        <v>294</v>
      </c>
      <c r="F242" s="51" t="s">
        <v>295</v>
      </c>
      <c r="G242" s="52">
        <v>44638</v>
      </c>
      <c r="H242" s="51" t="s">
        <v>296</v>
      </c>
      <c r="I242" s="51" t="s">
        <v>2474</v>
      </c>
      <c r="J242" s="51" t="s">
        <v>297</v>
      </c>
      <c r="K242" s="51" t="s">
        <v>301</v>
      </c>
      <c r="L242" s="51" t="s">
        <v>36</v>
      </c>
      <c r="M242" s="51" t="s">
        <v>302</v>
      </c>
      <c r="N242" s="51">
        <v>1</v>
      </c>
      <c r="O242" s="51" t="s">
        <v>176</v>
      </c>
      <c r="P242" s="51" t="s">
        <v>177</v>
      </c>
      <c r="Q242" s="51" t="s">
        <v>2100</v>
      </c>
      <c r="R242" s="52">
        <v>44669</v>
      </c>
      <c r="S242" s="52">
        <v>44925</v>
      </c>
      <c r="T242" s="52">
        <v>44811</v>
      </c>
      <c r="U242" s="51">
        <v>0</v>
      </c>
      <c r="V242" s="51">
        <v>0</v>
      </c>
      <c r="W242">
        <v>44840</v>
      </c>
      <c r="X242" t="s">
        <v>1955</v>
      </c>
      <c r="Y242" t="s">
        <v>1963</v>
      </c>
      <c r="Z242" t="s">
        <v>82</v>
      </c>
      <c r="AA242">
        <v>44915</v>
      </c>
      <c r="AB242" t="s">
        <v>2471</v>
      </c>
      <c r="AC242" t="s">
        <v>2831</v>
      </c>
      <c r="AD242" s="52"/>
      <c r="AE242" s="51"/>
      <c r="AF242" s="51"/>
      <c r="AG242" s="51"/>
      <c r="AJ242" s="51"/>
    </row>
    <row r="243" spans="1:36" ht="20" customHeight="1" x14ac:dyDescent="0.25">
      <c r="A243" s="176" t="s">
        <v>2842</v>
      </c>
      <c r="B243" s="51" t="s">
        <v>330</v>
      </c>
      <c r="C243" s="51">
        <v>1</v>
      </c>
      <c r="D243" s="51">
        <v>2022</v>
      </c>
      <c r="E243" s="51" t="s">
        <v>294</v>
      </c>
      <c r="F243" s="51" t="s">
        <v>331</v>
      </c>
      <c r="G243" s="52">
        <v>44681</v>
      </c>
      <c r="H243" s="51" t="s">
        <v>332</v>
      </c>
      <c r="I243" s="51" t="s">
        <v>333</v>
      </c>
      <c r="J243" s="51" t="s">
        <v>334</v>
      </c>
      <c r="K243" s="51" t="s">
        <v>335</v>
      </c>
      <c r="L243" s="51" t="s">
        <v>36</v>
      </c>
      <c r="M243" s="51" t="s">
        <v>337</v>
      </c>
      <c r="N243" s="51">
        <v>1</v>
      </c>
      <c r="O243" s="51" t="s">
        <v>176</v>
      </c>
      <c r="P243" s="51" t="s">
        <v>338</v>
      </c>
      <c r="Q243" s="51" t="s">
        <v>2100</v>
      </c>
      <c r="R243" s="52">
        <v>44713</v>
      </c>
      <c r="S243" s="52">
        <v>44925</v>
      </c>
      <c r="T243" s="52">
        <v>44811</v>
      </c>
      <c r="U243" s="51">
        <v>0</v>
      </c>
      <c r="V243" s="51">
        <v>0</v>
      </c>
      <c r="W243">
        <v>44840</v>
      </c>
      <c r="X243" t="s">
        <v>1955</v>
      </c>
      <c r="Y243" t="s">
        <v>1965</v>
      </c>
      <c r="Z243" t="s">
        <v>82</v>
      </c>
      <c r="AA243">
        <v>44915</v>
      </c>
      <c r="AB243" t="s">
        <v>2471</v>
      </c>
      <c r="AC243" t="s">
        <v>2832</v>
      </c>
      <c r="AD243" s="52"/>
      <c r="AE243" s="51"/>
      <c r="AF243" s="51"/>
      <c r="AG243" s="51"/>
      <c r="AJ243" s="51"/>
    </row>
    <row r="244" spans="1:36" ht="20" customHeight="1" x14ac:dyDescent="0.25">
      <c r="A244" s="176" t="s">
        <v>2842</v>
      </c>
      <c r="B244" s="51" t="s">
        <v>330</v>
      </c>
      <c r="C244" s="51">
        <v>3</v>
      </c>
      <c r="D244" s="51">
        <v>2022</v>
      </c>
      <c r="E244" s="51" t="s">
        <v>294</v>
      </c>
      <c r="F244" s="51" t="s">
        <v>331</v>
      </c>
      <c r="G244" s="52">
        <v>44681</v>
      </c>
      <c r="H244" s="51" t="s">
        <v>332</v>
      </c>
      <c r="I244" s="51" t="s">
        <v>333</v>
      </c>
      <c r="J244" s="51" t="s">
        <v>334</v>
      </c>
      <c r="K244" s="51" t="s">
        <v>342</v>
      </c>
      <c r="L244" s="51" t="s">
        <v>36</v>
      </c>
      <c r="M244" s="51" t="s">
        <v>343</v>
      </c>
      <c r="N244" s="51">
        <v>1</v>
      </c>
      <c r="O244" s="51" t="s">
        <v>176</v>
      </c>
      <c r="P244" s="51" t="s">
        <v>338</v>
      </c>
      <c r="Q244" s="51" t="s">
        <v>2100</v>
      </c>
      <c r="R244" s="52">
        <v>44713</v>
      </c>
      <c r="S244" s="52">
        <v>44925</v>
      </c>
      <c r="T244" s="52">
        <v>44811</v>
      </c>
      <c r="U244" s="51">
        <v>0</v>
      </c>
      <c r="V244" s="51">
        <v>0</v>
      </c>
      <c r="W244">
        <v>44840</v>
      </c>
      <c r="X244" t="s">
        <v>1955</v>
      </c>
      <c r="Y244" t="s">
        <v>1966</v>
      </c>
      <c r="Z244" t="s">
        <v>82</v>
      </c>
      <c r="AA244">
        <v>44915</v>
      </c>
      <c r="AB244" t="s">
        <v>2471</v>
      </c>
      <c r="AC244" t="s">
        <v>2834</v>
      </c>
      <c r="AD244" s="52"/>
      <c r="AE244" s="51"/>
      <c r="AF244" s="51"/>
      <c r="AG244" s="51"/>
      <c r="AJ244" s="51"/>
    </row>
    <row r="245" spans="1:36" ht="20" customHeight="1" x14ac:dyDescent="0.25">
      <c r="A245" s="176" t="s">
        <v>2842</v>
      </c>
      <c r="B245" s="51" t="s">
        <v>557</v>
      </c>
      <c r="C245" s="51">
        <v>2</v>
      </c>
      <c r="D245" s="51">
        <v>2022</v>
      </c>
      <c r="E245" s="51" t="s">
        <v>294</v>
      </c>
      <c r="F245" s="51" t="s">
        <v>558</v>
      </c>
      <c r="G245" s="52">
        <v>44718</v>
      </c>
      <c r="H245" s="51" t="s">
        <v>559</v>
      </c>
      <c r="I245" s="51" t="s">
        <v>560</v>
      </c>
      <c r="J245" s="51" t="s">
        <v>561</v>
      </c>
      <c r="K245" s="51" t="s">
        <v>2498</v>
      </c>
      <c r="L245" s="51" t="s">
        <v>36</v>
      </c>
      <c r="M245" s="51" t="s">
        <v>563</v>
      </c>
      <c r="N245" s="51">
        <v>2</v>
      </c>
      <c r="O245" s="51" t="s">
        <v>176</v>
      </c>
      <c r="P245" s="51" t="s">
        <v>2085</v>
      </c>
      <c r="Q245" s="51" t="s">
        <v>2097</v>
      </c>
      <c r="R245" s="52">
        <v>44743</v>
      </c>
      <c r="S245" s="52">
        <v>44925</v>
      </c>
      <c r="T245" s="52">
        <v>44811</v>
      </c>
      <c r="U245" s="51">
        <v>0</v>
      </c>
      <c r="V245" s="51">
        <v>0</v>
      </c>
      <c r="W245">
        <v>44840</v>
      </c>
      <c r="X245" t="s">
        <v>2497</v>
      </c>
      <c r="Y245" t="s">
        <v>1967</v>
      </c>
      <c r="Z245" t="s">
        <v>82</v>
      </c>
      <c r="AA245">
        <v>44915</v>
      </c>
      <c r="AB245" t="s">
        <v>2471</v>
      </c>
      <c r="AC245" t="s">
        <v>2836</v>
      </c>
      <c r="AD245" s="52"/>
      <c r="AE245" s="51"/>
      <c r="AF245" s="51"/>
      <c r="AG245" s="51"/>
      <c r="AJ245" s="51"/>
    </row>
    <row r="246" spans="1:36" ht="20" customHeight="1" x14ac:dyDescent="0.25">
      <c r="A246" s="176" t="s">
        <v>2842</v>
      </c>
      <c r="B246" s="51" t="s">
        <v>609</v>
      </c>
      <c r="C246" s="51">
        <v>2</v>
      </c>
      <c r="D246" s="51">
        <v>2022</v>
      </c>
      <c r="E246" s="51" t="s">
        <v>2177</v>
      </c>
      <c r="F246" s="51" t="s">
        <v>2170</v>
      </c>
      <c r="G246" s="52">
        <v>44741</v>
      </c>
      <c r="H246" s="51" t="s">
        <v>618</v>
      </c>
      <c r="I246" s="51" t="s">
        <v>611</v>
      </c>
      <c r="J246" s="51" t="s">
        <v>612</v>
      </c>
      <c r="K246" s="51" t="s">
        <v>619</v>
      </c>
      <c r="L246" s="51" t="s">
        <v>36</v>
      </c>
      <c r="M246" s="51" t="s">
        <v>620</v>
      </c>
      <c r="N246" s="51" t="s">
        <v>615</v>
      </c>
      <c r="O246" s="51" t="s">
        <v>113</v>
      </c>
      <c r="P246" s="51" t="s">
        <v>114</v>
      </c>
      <c r="Q246" s="51" t="s">
        <v>114</v>
      </c>
      <c r="R246" s="52">
        <v>44805</v>
      </c>
      <c r="S246" s="52">
        <v>44925</v>
      </c>
      <c r="T246" s="52">
        <v>44813</v>
      </c>
      <c r="U246" s="51">
        <v>0</v>
      </c>
      <c r="V246" s="51">
        <v>0</v>
      </c>
      <c r="Z246" t="s">
        <v>82</v>
      </c>
      <c r="AA246">
        <v>44893</v>
      </c>
      <c r="AB246" t="s">
        <v>1950</v>
      </c>
      <c r="AC246" t="s">
        <v>2639</v>
      </c>
      <c r="AD246" s="52"/>
      <c r="AE246" s="51"/>
      <c r="AF246" s="51"/>
      <c r="AG246" s="51"/>
      <c r="AJ246" s="51"/>
    </row>
    <row r="247" spans="1:36" ht="20" customHeight="1" x14ac:dyDescent="0.25">
      <c r="A247" s="176" t="s">
        <v>2842</v>
      </c>
      <c r="B247" s="51" t="s">
        <v>632</v>
      </c>
      <c r="C247" s="51">
        <v>1</v>
      </c>
      <c r="D247" s="51">
        <v>2022</v>
      </c>
      <c r="E247" s="51" t="s">
        <v>2177</v>
      </c>
      <c r="F247" s="51" t="s">
        <v>2170</v>
      </c>
      <c r="G247" s="52">
        <v>44741</v>
      </c>
      <c r="H247" s="51" t="s">
        <v>633</v>
      </c>
      <c r="I247" s="51" t="s">
        <v>634</v>
      </c>
      <c r="J247" s="51" t="s">
        <v>635</v>
      </c>
      <c r="K247" s="51" t="s">
        <v>636</v>
      </c>
      <c r="L247" s="51" t="s">
        <v>36</v>
      </c>
      <c r="M247" s="51" t="s">
        <v>637</v>
      </c>
      <c r="N247" s="51" t="s">
        <v>638</v>
      </c>
      <c r="O247" s="51" t="s">
        <v>113</v>
      </c>
      <c r="P247" s="51" t="s">
        <v>114</v>
      </c>
      <c r="Q247" s="51" t="s">
        <v>2119</v>
      </c>
      <c r="R247" s="52">
        <v>44788</v>
      </c>
      <c r="S247" s="52">
        <v>44925</v>
      </c>
      <c r="T247" s="52">
        <v>44813</v>
      </c>
      <c r="U247" s="51">
        <v>0</v>
      </c>
      <c r="V247" s="51">
        <v>0</v>
      </c>
      <c r="W247">
        <v>44906</v>
      </c>
      <c r="X247" t="s">
        <v>2309</v>
      </c>
      <c r="Y247" t="s">
        <v>2824</v>
      </c>
      <c r="Z247" t="s">
        <v>82</v>
      </c>
      <c r="AA247">
        <v>44907</v>
      </c>
      <c r="AB247" t="s">
        <v>1906</v>
      </c>
      <c r="AC247" t="s">
        <v>2825</v>
      </c>
      <c r="AD247" s="52"/>
      <c r="AE247" s="51"/>
      <c r="AF247" s="51"/>
      <c r="AG247" s="51"/>
      <c r="AJ247" s="51"/>
    </row>
    <row r="248" spans="1:36" ht="20" customHeight="1" x14ac:dyDescent="0.25">
      <c r="A248" s="176" t="s">
        <v>2842</v>
      </c>
      <c r="B248" s="51" t="s">
        <v>648</v>
      </c>
      <c r="C248" s="51">
        <v>2</v>
      </c>
      <c r="D248" s="51">
        <v>2022</v>
      </c>
      <c r="E248" s="51" t="s">
        <v>616</v>
      </c>
      <c r="F248" s="51" t="s">
        <v>649</v>
      </c>
      <c r="G248" s="52">
        <v>44768</v>
      </c>
      <c r="H248" s="51" t="s">
        <v>650</v>
      </c>
      <c r="I248" s="51" t="s">
        <v>2500</v>
      </c>
      <c r="J248" s="51" t="s">
        <v>652</v>
      </c>
      <c r="K248" s="51" t="s">
        <v>2501</v>
      </c>
      <c r="L248" s="51" t="s">
        <v>2180</v>
      </c>
      <c r="M248" s="51" t="s">
        <v>657</v>
      </c>
      <c r="N248" s="51" t="s">
        <v>658</v>
      </c>
      <c r="O248" s="51" t="s">
        <v>113</v>
      </c>
      <c r="P248" s="51" t="s">
        <v>114</v>
      </c>
      <c r="Q248" s="51" t="s">
        <v>114</v>
      </c>
      <c r="R248" s="52">
        <v>44798</v>
      </c>
      <c r="S248" s="52">
        <v>44957</v>
      </c>
      <c r="T248" s="52">
        <v>44813</v>
      </c>
      <c r="U248" s="51">
        <v>0</v>
      </c>
      <c r="V248" s="51">
        <v>0</v>
      </c>
      <c r="Z248" t="s">
        <v>82</v>
      </c>
      <c r="AA248">
        <v>44906</v>
      </c>
      <c r="AB248" t="s">
        <v>1950</v>
      </c>
      <c r="AC248" t="s">
        <v>2660</v>
      </c>
      <c r="AD248" s="52"/>
      <c r="AE248" s="51"/>
      <c r="AF248" s="51"/>
      <c r="AG248" s="51"/>
      <c r="AJ248" s="51"/>
    </row>
    <row r="249" spans="1:36" ht="20" customHeight="1" x14ac:dyDescent="0.25">
      <c r="A249" s="176" t="s">
        <v>2842</v>
      </c>
      <c r="B249" s="51" t="s">
        <v>687</v>
      </c>
      <c r="C249" s="51">
        <v>1</v>
      </c>
      <c r="D249" s="51">
        <v>2022</v>
      </c>
      <c r="E249" s="51" t="s">
        <v>616</v>
      </c>
      <c r="F249" s="51" t="s">
        <v>649</v>
      </c>
      <c r="G249" s="52">
        <v>44768</v>
      </c>
      <c r="H249" s="51" t="s">
        <v>688</v>
      </c>
      <c r="I249" s="51" t="s">
        <v>2515</v>
      </c>
      <c r="J249" s="51" t="s">
        <v>690</v>
      </c>
      <c r="K249" s="51" t="s">
        <v>691</v>
      </c>
      <c r="L249" s="51" t="s">
        <v>36</v>
      </c>
      <c r="M249" s="51" t="s">
        <v>692</v>
      </c>
      <c r="N249" s="51" t="s">
        <v>693</v>
      </c>
      <c r="O249" s="51" t="s">
        <v>113</v>
      </c>
      <c r="P249" s="51" t="s">
        <v>114</v>
      </c>
      <c r="Q249" s="51" t="s">
        <v>114</v>
      </c>
      <c r="R249" s="52">
        <v>44805</v>
      </c>
      <c r="S249" s="52">
        <v>44895</v>
      </c>
      <c r="T249" s="52">
        <v>44813</v>
      </c>
      <c r="U249" s="51">
        <v>0</v>
      </c>
      <c r="V249" s="51">
        <v>0</v>
      </c>
      <c r="Z249" t="s">
        <v>82</v>
      </c>
      <c r="AA249">
        <v>44897</v>
      </c>
      <c r="AB249" t="s">
        <v>1950</v>
      </c>
      <c r="AC249" t="s">
        <v>2653</v>
      </c>
      <c r="AD249" s="52"/>
      <c r="AE249" s="51"/>
      <c r="AF249" s="51"/>
      <c r="AG249" s="51"/>
      <c r="AJ249" s="51"/>
    </row>
    <row r="250" spans="1:36" ht="20" customHeight="1" x14ac:dyDescent="0.25">
      <c r="A250" s="176" t="s">
        <v>2842</v>
      </c>
      <c r="B250" s="51" t="s">
        <v>687</v>
      </c>
      <c r="C250" s="51">
        <v>2</v>
      </c>
      <c r="D250" s="51">
        <v>2022</v>
      </c>
      <c r="E250" s="51" t="s">
        <v>616</v>
      </c>
      <c r="F250" s="51" t="s">
        <v>649</v>
      </c>
      <c r="G250" s="52">
        <v>44768</v>
      </c>
      <c r="H250" s="51" t="s">
        <v>688</v>
      </c>
      <c r="I250" s="51" t="s">
        <v>2515</v>
      </c>
      <c r="J250" s="51" t="s">
        <v>690</v>
      </c>
      <c r="K250" s="51" t="s">
        <v>694</v>
      </c>
      <c r="L250" s="51" t="s">
        <v>36</v>
      </c>
      <c r="M250" s="51" t="s">
        <v>695</v>
      </c>
      <c r="N250" s="51">
        <v>2</v>
      </c>
      <c r="O250" s="51" t="s">
        <v>113</v>
      </c>
      <c r="P250" s="51" t="s">
        <v>114</v>
      </c>
      <c r="Q250" s="51" t="s">
        <v>114</v>
      </c>
      <c r="R250" s="52">
        <v>44798</v>
      </c>
      <c r="S250" s="52">
        <v>44957</v>
      </c>
      <c r="T250" s="52">
        <v>44813</v>
      </c>
      <c r="U250" s="51">
        <v>0</v>
      </c>
      <c r="V250" s="51">
        <v>0</v>
      </c>
      <c r="Z250" t="s">
        <v>82</v>
      </c>
      <c r="AA250">
        <v>44897</v>
      </c>
      <c r="AB250" t="s">
        <v>1950</v>
      </c>
      <c r="AC250" t="s">
        <v>2652</v>
      </c>
      <c r="AD250" s="52"/>
      <c r="AE250" s="51"/>
      <c r="AF250" s="51"/>
      <c r="AG250" s="51"/>
      <c r="AJ250" s="51"/>
    </row>
    <row r="251" spans="1:36" ht="20" customHeight="1" x14ac:dyDescent="0.25">
      <c r="A251" s="176" t="s">
        <v>2842</v>
      </c>
      <c r="B251" s="51" t="s">
        <v>696</v>
      </c>
      <c r="C251" s="51">
        <v>1</v>
      </c>
      <c r="D251" s="51">
        <v>2022</v>
      </c>
      <c r="E251" s="51" t="s">
        <v>616</v>
      </c>
      <c r="F251" s="51" t="s">
        <v>649</v>
      </c>
      <c r="G251" s="52">
        <v>44768</v>
      </c>
      <c r="H251" s="51" t="s">
        <v>697</v>
      </c>
      <c r="I251" s="51" t="s">
        <v>2516</v>
      </c>
      <c r="J251" s="51" t="s">
        <v>2517</v>
      </c>
      <c r="K251" s="51" t="s">
        <v>698</v>
      </c>
      <c r="L251" s="51" t="s">
        <v>36</v>
      </c>
      <c r="M251" s="51" t="s">
        <v>699</v>
      </c>
      <c r="N251" s="51" t="s">
        <v>700</v>
      </c>
      <c r="O251" s="51" t="s">
        <v>291</v>
      </c>
      <c r="P251" s="51" t="s">
        <v>2088</v>
      </c>
      <c r="Q251" s="51" t="s">
        <v>2111</v>
      </c>
      <c r="R251" s="52">
        <v>44802</v>
      </c>
      <c r="S251" s="52">
        <v>44895</v>
      </c>
      <c r="T251" s="52">
        <v>44812</v>
      </c>
      <c r="U251" s="51">
        <v>0</v>
      </c>
      <c r="V251" s="51">
        <v>0</v>
      </c>
      <c r="Z251" t="s">
        <v>82</v>
      </c>
      <c r="AA251">
        <v>44881</v>
      </c>
      <c r="AB251" t="s">
        <v>1950</v>
      </c>
      <c r="AC251" t="s">
        <v>2638</v>
      </c>
      <c r="AD251" s="52"/>
      <c r="AE251" s="51"/>
      <c r="AF251" s="51"/>
      <c r="AG251" s="51"/>
      <c r="AJ251" s="51"/>
    </row>
    <row r="252" spans="1:36" ht="20" customHeight="1" x14ac:dyDescent="0.25">
      <c r="A252" s="176" t="s">
        <v>2842</v>
      </c>
      <c r="B252" s="51" t="s">
        <v>715</v>
      </c>
      <c r="C252" s="51">
        <v>1</v>
      </c>
      <c r="D252" s="51">
        <v>2022</v>
      </c>
      <c r="E252" s="51" t="s">
        <v>616</v>
      </c>
      <c r="F252" s="51" t="s">
        <v>649</v>
      </c>
      <c r="G252" s="52">
        <v>44768</v>
      </c>
      <c r="H252" s="51" t="s">
        <v>716</v>
      </c>
      <c r="I252" s="51" t="s">
        <v>2500</v>
      </c>
      <c r="J252" s="51" t="s">
        <v>2523</v>
      </c>
      <c r="K252" s="51" t="s">
        <v>2524</v>
      </c>
      <c r="L252" s="51" t="s">
        <v>36</v>
      </c>
      <c r="M252" s="51" t="s">
        <v>717</v>
      </c>
      <c r="N252" s="51">
        <v>1</v>
      </c>
      <c r="O252" s="51" t="s">
        <v>329</v>
      </c>
      <c r="P252" s="51" t="s">
        <v>329</v>
      </c>
      <c r="Q252" s="51" t="s">
        <v>329</v>
      </c>
      <c r="R252" s="52">
        <v>44798</v>
      </c>
      <c r="S252" s="52">
        <v>44926</v>
      </c>
      <c r="T252" s="52">
        <v>44813</v>
      </c>
      <c r="U252" s="51">
        <v>0</v>
      </c>
      <c r="V252" s="51">
        <v>0</v>
      </c>
      <c r="W252">
        <v>44840</v>
      </c>
      <c r="X252" t="s">
        <v>2017</v>
      </c>
      <c r="Y252" t="s">
        <v>2726</v>
      </c>
      <c r="Z252" t="s">
        <v>82</v>
      </c>
      <c r="AA252">
        <v>44874</v>
      </c>
      <c r="AB252" t="s">
        <v>2344</v>
      </c>
      <c r="AC252" t="s">
        <v>2727</v>
      </c>
      <c r="AD252" s="52"/>
      <c r="AE252" s="51"/>
      <c r="AF252" s="51"/>
      <c r="AG252" s="51"/>
      <c r="AJ252" s="51"/>
    </row>
    <row r="253" spans="1:36" ht="20" customHeight="1" x14ac:dyDescent="0.25">
      <c r="A253" s="176" t="s">
        <v>2842</v>
      </c>
      <c r="B253" s="51" t="s">
        <v>728</v>
      </c>
      <c r="C253" s="51">
        <v>1</v>
      </c>
      <c r="D253" s="51">
        <v>2022</v>
      </c>
      <c r="E253" s="51" t="s">
        <v>616</v>
      </c>
      <c r="F253" s="51" t="s">
        <v>649</v>
      </c>
      <c r="G253" s="52">
        <v>44768</v>
      </c>
      <c r="H253" s="51" t="s">
        <v>729</v>
      </c>
      <c r="I253" s="51" t="s">
        <v>611</v>
      </c>
      <c r="J253" s="51" t="s">
        <v>2530</v>
      </c>
      <c r="K253" s="51" t="s">
        <v>730</v>
      </c>
      <c r="L253" s="51" t="s">
        <v>36</v>
      </c>
      <c r="M253" s="51" t="s">
        <v>731</v>
      </c>
      <c r="N253" s="51" t="s">
        <v>732</v>
      </c>
      <c r="O253" s="51" t="s">
        <v>113</v>
      </c>
      <c r="P253" s="51" t="s">
        <v>168</v>
      </c>
      <c r="Q253" s="51" t="s">
        <v>168</v>
      </c>
      <c r="R253" s="52">
        <v>44798</v>
      </c>
      <c r="S253" s="52">
        <v>44957</v>
      </c>
      <c r="T253" s="52">
        <v>44813</v>
      </c>
      <c r="U253" s="51">
        <v>0</v>
      </c>
      <c r="V253" s="51">
        <v>0</v>
      </c>
      <c r="W253">
        <v>44841</v>
      </c>
      <c r="X253" t="s">
        <v>2473</v>
      </c>
      <c r="Y253" t="s">
        <v>2233</v>
      </c>
      <c r="Z253" t="s">
        <v>82</v>
      </c>
      <c r="AA253">
        <v>44897</v>
      </c>
      <c r="AB253" t="s">
        <v>1950</v>
      </c>
      <c r="AC253" t="s">
        <v>2651</v>
      </c>
      <c r="AD253" s="52"/>
      <c r="AE253" s="51"/>
      <c r="AF253" s="51"/>
      <c r="AG253" s="51"/>
      <c r="AJ253" s="51"/>
    </row>
    <row r="254" spans="1:36" ht="20" customHeight="1" x14ac:dyDescent="0.25">
      <c r="A254" s="176" t="s">
        <v>2842</v>
      </c>
      <c r="B254" s="51" t="s">
        <v>734</v>
      </c>
      <c r="C254" s="51">
        <v>1</v>
      </c>
      <c r="D254" s="51">
        <v>2022</v>
      </c>
      <c r="E254" s="51" t="s">
        <v>616</v>
      </c>
      <c r="F254" s="51" t="s">
        <v>649</v>
      </c>
      <c r="G254" s="52">
        <v>44768</v>
      </c>
      <c r="H254" s="51" t="s">
        <v>2532</v>
      </c>
      <c r="I254" s="51" t="s">
        <v>2515</v>
      </c>
      <c r="J254" s="51" t="s">
        <v>735</v>
      </c>
      <c r="K254" s="51" t="s">
        <v>736</v>
      </c>
      <c r="L254" s="51" t="s">
        <v>36</v>
      </c>
      <c r="M254" s="51" t="s">
        <v>737</v>
      </c>
      <c r="N254" s="51" t="s">
        <v>738</v>
      </c>
      <c r="O254" s="51" t="s">
        <v>113</v>
      </c>
      <c r="P254" s="51" t="s">
        <v>114</v>
      </c>
      <c r="Q254" s="51" t="s">
        <v>114</v>
      </c>
      <c r="R254" s="52">
        <v>44805</v>
      </c>
      <c r="S254" s="52">
        <v>44957</v>
      </c>
      <c r="T254" s="52">
        <v>44813</v>
      </c>
      <c r="U254" s="51">
        <v>0</v>
      </c>
      <c r="V254" s="51">
        <v>0</v>
      </c>
      <c r="W254">
        <v>44902</v>
      </c>
      <c r="X254" t="s">
        <v>2699</v>
      </c>
      <c r="Y254" t="s">
        <v>2700</v>
      </c>
      <c r="Z254" t="s">
        <v>82</v>
      </c>
      <c r="AA254">
        <v>44902</v>
      </c>
      <c r="AB254" t="s">
        <v>1212</v>
      </c>
      <c r="AC254" t="s">
        <v>2701</v>
      </c>
      <c r="AD254" s="52"/>
      <c r="AE254" s="51"/>
      <c r="AF254" s="51"/>
      <c r="AG254" s="51"/>
      <c r="AJ254" s="51"/>
    </row>
    <row r="255" spans="1:36" ht="20" customHeight="1" x14ac:dyDescent="0.25">
      <c r="A255" s="176" t="s">
        <v>2842</v>
      </c>
      <c r="B255" s="51" t="s">
        <v>739</v>
      </c>
      <c r="C255" s="51">
        <v>1</v>
      </c>
      <c r="D255" s="51">
        <v>2022</v>
      </c>
      <c r="E255" s="51" t="s">
        <v>616</v>
      </c>
      <c r="F255" s="51" t="s">
        <v>649</v>
      </c>
      <c r="G255" s="52">
        <v>44768</v>
      </c>
      <c r="H255" s="51" t="s">
        <v>740</v>
      </c>
      <c r="I255" s="51" t="s">
        <v>2515</v>
      </c>
      <c r="J255" s="51" t="s">
        <v>2533</v>
      </c>
      <c r="K255" s="51" t="s">
        <v>741</v>
      </c>
      <c r="L255" s="51" t="s">
        <v>36</v>
      </c>
      <c r="M255" s="51" t="s">
        <v>742</v>
      </c>
      <c r="N255" s="51" t="s">
        <v>743</v>
      </c>
      <c r="O255" s="51" t="s">
        <v>113</v>
      </c>
      <c r="P255" s="51" t="s">
        <v>114</v>
      </c>
      <c r="Q255" s="51" t="s">
        <v>114</v>
      </c>
      <c r="R255" s="52">
        <v>44805</v>
      </c>
      <c r="S255" s="52">
        <v>44957</v>
      </c>
      <c r="T255" s="52">
        <v>44813</v>
      </c>
      <c r="U255" s="51">
        <v>0</v>
      </c>
      <c r="V255" s="51">
        <v>0</v>
      </c>
      <c r="Z255" t="s">
        <v>82</v>
      </c>
      <c r="AA255">
        <v>44910</v>
      </c>
      <c r="AB255" t="s">
        <v>1950</v>
      </c>
      <c r="AC255" t="s">
        <v>2823</v>
      </c>
      <c r="AD255" s="52"/>
      <c r="AE255" s="51"/>
      <c r="AF255" s="51"/>
      <c r="AG255" s="51"/>
      <c r="AJ255" s="51"/>
    </row>
    <row r="256" spans="1:36" ht="20" customHeight="1" x14ac:dyDescent="0.25">
      <c r="A256" s="176" t="s">
        <v>2842</v>
      </c>
      <c r="B256" s="51" t="s">
        <v>798</v>
      </c>
      <c r="C256" s="51">
        <v>1</v>
      </c>
      <c r="D256" s="51">
        <v>2022</v>
      </c>
      <c r="E256" s="51" t="s">
        <v>2177</v>
      </c>
      <c r="F256" s="51" t="s">
        <v>2172</v>
      </c>
      <c r="G256" s="52">
        <v>44775</v>
      </c>
      <c r="H256" s="51" t="s">
        <v>799</v>
      </c>
      <c r="I256" s="51" t="s">
        <v>525</v>
      </c>
      <c r="J256" s="51" t="s">
        <v>800</v>
      </c>
      <c r="K256" s="51" t="s">
        <v>801</v>
      </c>
      <c r="L256" s="51" t="s">
        <v>2180</v>
      </c>
      <c r="M256" s="51" t="s">
        <v>802</v>
      </c>
      <c r="N256" s="51" t="s">
        <v>803</v>
      </c>
      <c r="O256" s="51" t="s">
        <v>2083</v>
      </c>
      <c r="P256" s="51" t="s">
        <v>2114</v>
      </c>
      <c r="Q256" s="51" t="s">
        <v>2113</v>
      </c>
      <c r="R256" s="52">
        <v>44802</v>
      </c>
      <c r="S256" s="52">
        <v>44895</v>
      </c>
      <c r="T256" s="52">
        <v>44813</v>
      </c>
      <c r="U256" s="51">
        <v>0</v>
      </c>
      <c r="V256" s="51">
        <v>0</v>
      </c>
      <c r="Z256" t="s">
        <v>82</v>
      </c>
      <c r="AA256">
        <v>44897</v>
      </c>
      <c r="AB256" t="s">
        <v>1950</v>
      </c>
      <c r="AC256" t="s">
        <v>2647</v>
      </c>
      <c r="AD256" s="52"/>
      <c r="AE256" s="51"/>
      <c r="AF256" s="51"/>
      <c r="AG256" s="51"/>
      <c r="AJ256" s="51"/>
    </row>
    <row r="257" spans="1:36" ht="20" customHeight="1" x14ac:dyDescent="0.25">
      <c r="A257" s="176" t="s">
        <v>2842</v>
      </c>
      <c r="B257" s="51" t="s">
        <v>805</v>
      </c>
      <c r="C257" s="51">
        <v>1</v>
      </c>
      <c r="D257" s="51">
        <v>2022</v>
      </c>
      <c r="E257" s="51" t="s">
        <v>2177</v>
      </c>
      <c r="F257" s="51" t="s">
        <v>2172</v>
      </c>
      <c r="G257" s="52">
        <v>44775</v>
      </c>
      <c r="H257" s="51" t="s">
        <v>806</v>
      </c>
      <c r="I257" s="51" t="s">
        <v>611</v>
      </c>
      <c r="J257" s="51" t="s">
        <v>807</v>
      </c>
      <c r="K257" s="51" t="s">
        <v>808</v>
      </c>
      <c r="L257" s="51" t="s">
        <v>2179</v>
      </c>
      <c r="M257" s="51" t="s">
        <v>809</v>
      </c>
      <c r="N257" s="51" t="s">
        <v>810</v>
      </c>
      <c r="O257" s="51" t="s">
        <v>2083</v>
      </c>
      <c r="P257" s="51" t="s">
        <v>2114</v>
      </c>
      <c r="Q257" s="51" t="s">
        <v>2113</v>
      </c>
      <c r="R257" s="52">
        <v>44802</v>
      </c>
      <c r="S257" s="52">
        <v>44895</v>
      </c>
      <c r="T257" s="52">
        <v>44813</v>
      </c>
      <c r="U257" s="51">
        <v>0</v>
      </c>
      <c r="V257" s="51">
        <v>0</v>
      </c>
      <c r="W257">
        <v>44896</v>
      </c>
      <c r="X257" t="s">
        <v>2473</v>
      </c>
      <c r="Y257" t="s">
        <v>2840</v>
      </c>
      <c r="Z257" t="s">
        <v>82</v>
      </c>
      <c r="AA257">
        <v>44907</v>
      </c>
      <c r="AB257" t="s">
        <v>1906</v>
      </c>
      <c r="AC257" t="s">
        <v>2841</v>
      </c>
      <c r="AD257" s="52"/>
      <c r="AE257" s="51"/>
      <c r="AF257" s="51"/>
      <c r="AG257" s="51"/>
      <c r="AJ257" s="51"/>
    </row>
    <row r="258" spans="1:36" ht="20" customHeight="1" x14ac:dyDescent="0.25">
      <c r="A258" s="176" t="s">
        <v>2842</v>
      </c>
      <c r="B258" s="51" t="s">
        <v>819</v>
      </c>
      <c r="C258" s="51">
        <v>4</v>
      </c>
      <c r="D258" s="51">
        <v>2022</v>
      </c>
      <c r="E258" s="51" t="s">
        <v>2177</v>
      </c>
      <c r="F258" s="51" t="s">
        <v>2172</v>
      </c>
      <c r="G258" s="52">
        <v>44775</v>
      </c>
      <c r="H258" s="51" t="s">
        <v>820</v>
      </c>
      <c r="I258" s="51" t="s">
        <v>611</v>
      </c>
      <c r="J258" s="51" t="s">
        <v>829</v>
      </c>
      <c r="K258" s="51" t="s">
        <v>2548</v>
      </c>
      <c r="L258" s="51" t="s">
        <v>2179</v>
      </c>
      <c r="M258" s="51" t="s">
        <v>834</v>
      </c>
      <c r="N258" s="51" t="s">
        <v>835</v>
      </c>
      <c r="O258" s="51" t="s">
        <v>113</v>
      </c>
      <c r="P258" s="51" t="s">
        <v>168</v>
      </c>
      <c r="Q258" s="51" t="s">
        <v>2122</v>
      </c>
      <c r="R258" s="52">
        <v>44804</v>
      </c>
      <c r="S258" s="52">
        <v>44895</v>
      </c>
      <c r="T258" s="52">
        <v>44813</v>
      </c>
      <c r="U258" s="51">
        <v>0</v>
      </c>
      <c r="V258" s="51">
        <v>0</v>
      </c>
      <c r="W258">
        <v>44896</v>
      </c>
      <c r="X258" t="s">
        <v>2473</v>
      </c>
      <c r="Y258" t="s">
        <v>2672</v>
      </c>
      <c r="Z258" t="s">
        <v>82</v>
      </c>
      <c r="AA258">
        <v>44905</v>
      </c>
      <c r="AB258" t="s">
        <v>1906</v>
      </c>
      <c r="AC258" t="s">
        <v>2673</v>
      </c>
      <c r="AD258" s="52"/>
      <c r="AE258" s="51"/>
      <c r="AF258" s="51"/>
      <c r="AG258" s="51"/>
      <c r="AJ258" s="51"/>
    </row>
    <row r="259" spans="1:36" ht="20" customHeight="1" x14ac:dyDescent="0.25">
      <c r="A259" s="176" t="s">
        <v>2842</v>
      </c>
      <c r="B259" s="51" t="s">
        <v>899</v>
      </c>
      <c r="C259" s="51">
        <v>3</v>
      </c>
      <c r="D259" s="51">
        <v>2022</v>
      </c>
      <c r="E259" s="51" t="s">
        <v>2177</v>
      </c>
      <c r="F259" s="51" t="s">
        <v>2172</v>
      </c>
      <c r="G259" s="52">
        <v>44775</v>
      </c>
      <c r="H259" s="51" t="s">
        <v>2124</v>
      </c>
      <c r="I259" s="51" t="s">
        <v>901</v>
      </c>
      <c r="J259" s="51" t="s">
        <v>902</v>
      </c>
      <c r="K259" s="51" t="s">
        <v>911</v>
      </c>
      <c r="L259" s="51" t="s">
        <v>36</v>
      </c>
      <c r="M259" s="51" t="s">
        <v>912</v>
      </c>
      <c r="N259" s="51">
        <v>100</v>
      </c>
      <c r="O259" s="51" t="s">
        <v>329</v>
      </c>
      <c r="P259" s="51" t="s">
        <v>329</v>
      </c>
      <c r="Q259" s="51" t="s">
        <v>329</v>
      </c>
      <c r="R259" s="52">
        <v>44837</v>
      </c>
      <c r="S259" s="52">
        <v>44895</v>
      </c>
      <c r="T259" s="52">
        <v>44813</v>
      </c>
      <c r="U259" s="51">
        <v>0</v>
      </c>
      <c r="V259" s="51">
        <v>0</v>
      </c>
      <c r="W259">
        <v>44840</v>
      </c>
      <c r="X259" t="s">
        <v>2017</v>
      </c>
      <c r="Y259" t="s">
        <v>2659</v>
      </c>
      <c r="Z259" t="s">
        <v>82</v>
      </c>
      <c r="AA259">
        <v>44907</v>
      </c>
      <c r="AB259" t="s">
        <v>2344</v>
      </c>
      <c r="AC259" t="s">
        <v>2728</v>
      </c>
      <c r="AD259" s="52"/>
      <c r="AE259" s="51"/>
      <c r="AF259" s="51"/>
      <c r="AG259" s="51"/>
      <c r="AJ259" s="51"/>
    </row>
    <row r="260" spans="1:36" ht="20" customHeight="1" x14ac:dyDescent="0.25">
      <c r="A260" s="176" t="s">
        <v>2842</v>
      </c>
      <c r="B260" s="51" t="s">
        <v>928</v>
      </c>
      <c r="C260" s="51">
        <v>1</v>
      </c>
      <c r="D260" s="51">
        <v>2022</v>
      </c>
      <c r="E260" s="51" t="s">
        <v>2177</v>
      </c>
      <c r="F260" s="51" t="s">
        <v>2172</v>
      </c>
      <c r="G260" s="52">
        <v>44775</v>
      </c>
      <c r="H260" s="51" t="s">
        <v>929</v>
      </c>
      <c r="I260" s="51" t="s">
        <v>611</v>
      </c>
      <c r="J260" s="51" t="s">
        <v>930</v>
      </c>
      <c r="K260" s="51" t="s">
        <v>931</v>
      </c>
      <c r="L260" s="51" t="s">
        <v>2179</v>
      </c>
      <c r="M260" s="51" t="s">
        <v>932</v>
      </c>
      <c r="N260" s="51" t="s">
        <v>631</v>
      </c>
      <c r="O260" s="51" t="s">
        <v>114</v>
      </c>
      <c r="P260" s="51" t="s">
        <v>114</v>
      </c>
      <c r="Q260" s="51" t="s">
        <v>114</v>
      </c>
      <c r="R260" s="52">
        <v>44805</v>
      </c>
      <c r="S260" s="52">
        <v>44925</v>
      </c>
      <c r="T260" s="52">
        <v>44813</v>
      </c>
      <c r="U260" s="51">
        <v>0</v>
      </c>
      <c r="V260" s="51">
        <v>0</v>
      </c>
      <c r="W260">
        <v>44900</v>
      </c>
      <c r="X260" t="s">
        <v>2309</v>
      </c>
      <c r="Y260" t="s">
        <v>2677</v>
      </c>
      <c r="Z260" t="s">
        <v>82</v>
      </c>
      <c r="AA260">
        <v>44905</v>
      </c>
      <c r="AB260" t="s">
        <v>1906</v>
      </c>
      <c r="AC260" t="s">
        <v>2678</v>
      </c>
      <c r="AD260" s="52"/>
      <c r="AE260" s="51"/>
      <c r="AF260" s="51"/>
      <c r="AG260" s="51"/>
      <c r="AJ260" s="51"/>
    </row>
    <row r="261" spans="1:36" ht="20" customHeight="1" x14ac:dyDescent="0.25">
      <c r="A261" s="176" t="s">
        <v>2842</v>
      </c>
      <c r="B261" s="51" t="s">
        <v>937</v>
      </c>
      <c r="C261" s="51">
        <v>4</v>
      </c>
      <c r="D261" s="51">
        <v>2022</v>
      </c>
      <c r="E261" s="51" t="s">
        <v>2177</v>
      </c>
      <c r="F261" s="51" t="s">
        <v>2172</v>
      </c>
      <c r="G261" s="52">
        <v>44775</v>
      </c>
      <c r="H261" s="51" t="s">
        <v>949</v>
      </c>
      <c r="I261" s="51" t="s">
        <v>164</v>
      </c>
      <c r="J261" s="51" t="s">
        <v>939</v>
      </c>
      <c r="K261" s="51" t="s">
        <v>950</v>
      </c>
      <c r="L261" s="51" t="s">
        <v>36</v>
      </c>
      <c r="M261" s="51" t="s">
        <v>2553</v>
      </c>
      <c r="N261" s="51" t="s">
        <v>927</v>
      </c>
      <c r="O261" s="51" t="s">
        <v>942</v>
      </c>
      <c r="P261" s="51" t="s">
        <v>2091</v>
      </c>
      <c r="Q261" s="51" t="s">
        <v>2106</v>
      </c>
      <c r="R261" s="52">
        <v>44802</v>
      </c>
      <c r="S261" s="52">
        <v>44895</v>
      </c>
      <c r="T261" s="52">
        <v>44813</v>
      </c>
      <c r="U261" s="51">
        <v>0</v>
      </c>
      <c r="V261" s="51">
        <v>0</v>
      </c>
      <c r="W261">
        <v>44841</v>
      </c>
      <c r="X261" t="s">
        <v>2473</v>
      </c>
      <c r="Y261" t="s">
        <v>2040</v>
      </c>
      <c r="Z261" t="s">
        <v>82</v>
      </c>
      <c r="AA261">
        <v>44897</v>
      </c>
      <c r="AB261" t="s">
        <v>1950</v>
      </c>
      <c r="AC261" t="s">
        <v>2648</v>
      </c>
      <c r="AD261" s="52"/>
      <c r="AE261" s="51"/>
      <c r="AF261" s="51"/>
      <c r="AG261" s="51"/>
      <c r="AJ261" s="51"/>
    </row>
    <row r="262" spans="1:36" ht="20" customHeight="1" x14ac:dyDescent="0.25">
      <c r="A262" s="176" t="s">
        <v>2842</v>
      </c>
      <c r="B262" s="51" t="s">
        <v>964</v>
      </c>
      <c r="C262" s="51">
        <v>3</v>
      </c>
      <c r="D262" s="51">
        <v>2022</v>
      </c>
      <c r="E262" s="51" t="s">
        <v>2177</v>
      </c>
      <c r="F262" s="51" t="s">
        <v>2172</v>
      </c>
      <c r="G262" s="52">
        <v>44775</v>
      </c>
      <c r="H262" s="51" t="s">
        <v>965</v>
      </c>
      <c r="I262" s="51" t="s">
        <v>164</v>
      </c>
      <c r="J262" s="51" t="s">
        <v>966</v>
      </c>
      <c r="K262" s="51" t="s">
        <v>971</v>
      </c>
      <c r="L262" s="51" t="s">
        <v>36</v>
      </c>
      <c r="M262" s="51" t="s">
        <v>972</v>
      </c>
      <c r="N262" s="51" t="s">
        <v>927</v>
      </c>
      <c r="O262" s="51" t="s">
        <v>113</v>
      </c>
      <c r="P262" s="51" t="s">
        <v>168</v>
      </c>
      <c r="Q262" s="51" t="s">
        <v>364</v>
      </c>
      <c r="R262" s="52">
        <v>44802</v>
      </c>
      <c r="S262" s="52">
        <v>44925</v>
      </c>
      <c r="T262" s="52">
        <v>44813</v>
      </c>
      <c r="U262" s="51">
        <v>0</v>
      </c>
      <c r="V262" s="51">
        <v>0</v>
      </c>
      <c r="W262">
        <v>44896</v>
      </c>
      <c r="X262" t="s">
        <v>2473</v>
      </c>
      <c r="Y262" t="s">
        <v>2675</v>
      </c>
      <c r="Z262" t="s">
        <v>82</v>
      </c>
      <c r="AA262">
        <v>44905</v>
      </c>
      <c r="AB262" t="s">
        <v>1906</v>
      </c>
      <c r="AC262" t="s">
        <v>2676</v>
      </c>
      <c r="AD262" s="52"/>
      <c r="AE262" s="51"/>
      <c r="AF262" s="51"/>
      <c r="AG262" s="51"/>
      <c r="AJ262" s="51"/>
    </row>
    <row r="263" spans="1:36" ht="20" customHeight="1" x14ac:dyDescent="0.25">
      <c r="A263" s="176" t="s">
        <v>2842</v>
      </c>
      <c r="B263" s="51" t="s">
        <v>976</v>
      </c>
      <c r="C263" s="51">
        <v>4</v>
      </c>
      <c r="D263" s="51">
        <v>2022</v>
      </c>
      <c r="E263" s="51" t="s">
        <v>2177</v>
      </c>
      <c r="F263" s="51" t="s">
        <v>2172</v>
      </c>
      <c r="G263" s="52">
        <v>44775</v>
      </c>
      <c r="H263" s="51" t="s">
        <v>982</v>
      </c>
      <c r="I263" s="51" t="s">
        <v>164</v>
      </c>
      <c r="J263" s="51" t="s">
        <v>978</v>
      </c>
      <c r="K263" s="51" t="s">
        <v>987</v>
      </c>
      <c r="L263" s="51" t="s">
        <v>36</v>
      </c>
      <c r="M263" s="51" t="s">
        <v>988</v>
      </c>
      <c r="N263" s="51" t="s">
        <v>927</v>
      </c>
      <c r="O263" s="51" t="s">
        <v>113</v>
      </c>
      <c r="P263" s="51" t="s">
        <v>168</v>
      </c>
      <c r="Q263" s="51" t="s">
        <v>364</v>
      </c>
      <c r="R263" s="52">
        <v>44802</v>
      </c>
      <c r="S263" s="52">
        <v>44895</v>
      </c>
      <c r="T263" s="52">
        <v>44813</v>
      </c>
      <c r="U263" s="51">
        <v>0</v>
      </c>
      <c r="V263" s="51">
        <v>0</v>
      </c>
      <c r="W263">
        <v>44896</v>
      </c>
      <c r="X263" t="s">
        <v>2473</v>
      </c>
      <c r="Y263" t="s">
        <v>2668</v>
      </c>
      <c r="Z263" t="s">
        <v>82</v>
      </c>
      <c r="AA263">
        <v>44905</v>
      </c>
      <c r="AB263" t="s">
        <v>1906</v>
      </c>
      <c r="AC263" t="s">
        <v>2669</v>
      </c>
      <c r="AD263" s="52"/>
      <c r="AE263" s="51"/>
      <c r="AF263" s="51"/>
      <c r="AG263" s="51"/>
      <c r="AJ263" s="51"/>
    </row>
    <row r="264" spans="1:36" ht="20" customHeight="1" x14ac:dyDescent="0.3">
      <c r="A264" s="176" t="s">
        <v>2842</v>
      </c>
      <c r="B264" s="51" t="s">
        <v>1017</v>
      </c>
      <c r="C264" s="51">
        <v>1</v>
      </c>
      <c r="D264" s="51">
        <v>2022</v>
      </c>
      <c r="E264" s="51" t="s">
        <v>417</v>
      </c>
      <c r="F264" s="51" t="s">
        <v>994</v>
      </c>
      <c r="G264" s="52">
        <v>44764</v>
      </c>
      <c r="H264" s="51" t="s">
        <v>1013</v>
      </c>
      <c r="I264" s="51" t="s">
        <v>995</v>
      </c>
      <c r="J264" s="51" t="s">
        <v>1018</v>
      </c>
      <c r="K264" s="51" t="s">
        <v>1019</v>
      </c>
      <c r="L264" s="51" t="s">
        <v>36</v>
      </c>
      <c r="M264" s="51" t="s">
        <v>1020</v>
      </c>
      <c r="N264" s="51">
        <v>1</v>
      </c>
      <c r="O264" s="51" t="s">
        <v>113</v>
      </c>
      <c r="P264" s="51" t="s">
        <v>114</v>
      </c>
      <c r="Q264" s="51" t="s">
        <v>114</v>
      </c>
      <c r="R264" s="52">
        <v>44788</v>
      </c>
      <c r="S264" s="52">
        <v>44925</v>
      </c>
      <c r="T264" s="52">
        <v>44813</v>
      </c>
      <c r="U264" s="51">
        <v>0</v>
      </c>
      <c r="V264" s="51">
        <v>0</v>
      </c>
      <c r="W264">
        <v>44900</v>
      </c>
      <c r="X264" t="s">
        <v>2706</v>
      </c>
      <c r="Y264" t="s">
        <v>2707</v>
      </c>
      <c r="Z264" t="s">
        <v>82</v>
      </c>
      <c r="AA264">
        <v>44904</v>
      </c>
      <c r="AB264" t="s">
        <v>1212</v>
      </c>
      <c r="AC264" t="s">
        <v>2708</v>
      </c>
      <c r="AD264" s="52"/>
      <c r="AE264" s="51"/>
      <c r="AF264" s="51"/>
      <c r="AG264" s="51"/>
      <c r="AJ264" s="51"/>
    </row>
    <row r="265" spans="1:36" ht="20" customHeight="1" x14ac:dyDescent="0.25">
      <c r="A265" s="176" t="s">
        <v>2842</v>
      </c>
      <c r="B265" s="51" t="s">
        <v>1044</v>
      </c>
      <c r="C265" s="51">
        <v>2</v>
      </c>
      <c r="D265" s="51">
        <v>2022</v>
      </c>
      <c r="E265" s="51" t="s">
        <v>304</v>
      </c>
      <c r="F265" s="51" t="s">
        <v>1045</v>
      </c>
      <c r="G265" s="52">
        <v>44712</v>
      </c>
      <c r="H265" s="51" t="s">
        <v>1046</v>
      </c>
      <c r="I265" s="51" t="s">
        <v>98</v>
      </c>
      <c r="J265" s="51" t="s">
        <v>1047</v>
      </c>
      <c r="K265" s="51" t="s">
        <v>1050</v>
      </c>
      <c r="L265" s="51" t="s">
        <v>36</v>
      </c>
      <c r="M265" s="51" t="s">
        <v>1051</v>
      </c>
      <c r="N265" s="51">
        <v>1</v>
      </c>
      <c r="O265" s="51" t="s">
        <v>1049</v>
      </c>
      <c r="P265" s="51" t="s">
        <v>2086</v>
      </c>
      <c r="Q265" s="51" t="s">
        <v>2098</v>
      </c>
      <c r="R265" s="52">
        <v>44776</v>
      </c>
      <c r="S265" s="52">
        <v>44926</v>
      </c>
      <c r="T265" s="52">
        <v>44813</v>
      </c>
      <c r="U265" s="51">
        <v>0</v>
      </c>
      <c r="V265" s="51">
        <v>0</v>
      </c>
      <c r="W265">
        <v>44869</v>
      </c>
      <c r="X265" t="s">
        <v>2555</v>
      </c>
      <c r="Y265" t="s">
        <v>2558</v>
      </c>
      <c r="Z265" t="s">
        <v>82</v>
      </c>
      <c r="AA265">
        <v>44915</v>
      </c>
      <c r="AB265" t="s">
        <v>2557</v>
      </c>
      <c r="AC265" t="s">
        <v>2839</v>
      </c>
      <c r="AD265" s="52"/>
      <c r="AE265" s="51"/>
      <c r="AF265" s="51"/>
      <c r="AG265" s="51"/>
      <c r="AJ265" s="51"/>
    </row>
    <row r="266" spans="1:36" ht="20" customHeight="1" x14ac:dyDescent="0.25">
      <c r="A266" s="176" t="s">
        <v>2842</v>
      </c>
      <c r="B266" s="51" t="s">
        <v>1055</v>
      </c>
      <c r="C266" s="51">
        <v>1</v>
      </c>
      <c r="D266" s="51">
        <v>2022</v>
      </c>
      <c r="E266" s="51" t="s">
        <v>304</v>
      </c>
      <c r="F266" s="51" t="s">
        <v>1056</v>
      </c>
      <c r="G266" s="52">
        <v>44759</v>
      </c>
      <c r="H266" s="51" t="s">
        <v>1057</v>
      </c>
      <c r="I266" s="51" t="s">
        <v>456</v>
      </c>
      <c r="J266" s="51" t="s">
        <v>1058</v>
      </c>
      <c r="K266" s="51" t="s">
        <v>1059</v>
      </c>
      <c r="L266" s="51" t="s">
        <v>2180</v>
      </c>
      <c r="M266" s="51" t="s">
        <v>1060</v>
      </c>
      <c r="N266" s="51" t="s">
        <v>1061</v>
      </c>
      <c r="O266" s="51" t="s">
        <v>102</v>
      </c>
      <c r="P266" s="51" t="s">
        <v>103</v>
      </c>
      <c r="Q266" s="51" t="s">
        <v>103</v>
      </c>
      <c r="R266" s="52">
        <v>44759</v>
      </c>
      <c r="S266" s="52">
        <v>44925</v>
      </c>
      <c r="T266" s="52">
        <v>44813</v>
      </c>
      <c r="U266" s="51">
        <v>0</v>
      </c>
      <c r="V266" s="51">
        <v>0</v>
      </c>
      <c r="W266">
        <v>44841</v>
      </c>
      <c r="X266" t="s">
        <v>1980</v>
      </c>
      <c r="Y266" t="s">
        <v>2014</v>
      </c>
      <c r="Z266" t="s">
        <v>82</v>
      </c>
      <c r="AA266">
        <v>44902</v>
      </c>
      <c r="AB266" t="s">
        <v>1212</v>
      </c>
      <c r="AC266" t="s">
        <v>2709</v>
      </c>
      <c r="AD266" s="52"/>
      <c r="AE266" s="51"/>
      <c r="AF266" s="51"/>
      <c r="AG266" s="51"/>
      <c r="AJ266" s="51"/>
    </row>
    <row r="267" spans="1:36" ht="20" customHeight="1" x14ac:dyDescent="0.25">
      <c r="A267" s="176" t="s">
        <v>2842</v>
      </c>
      <c r="B267" s="51" t="s">
        <v>1074</v>
      </c>
      <c r="C267" s="51">
        <v>2</v>
      </c>
      <c r="D267" s="51">
        <v>2022</v>
      </c>
      <c r="E267" s="51" t="s">
        <v>322</v>
      </c>
      <c r="F267" s="51" t="s">
        <v>1076</v>
      </c>
      <c r="G267" s="52">
        <v>44775</v>
      </c>
      <c r="H267" s="51" t="s">
        <v>2348</v>
      </c>
      <c r="I267" s="51" t="s">
        <v>901</v>
      </c>
      <c r="J267" s="51" t="s">
        <v>916</v>
      </c>
      <c r="K267" s="51" t="s">
        <v>1080</v>
      </c>
      <c r="L267" s="51" t="s">
        <v>2179</v>
      </c>
      <c r="M267" s="51" t="s">
        <v>2559</v>
      </c>
      <c r="N267" s="51">
        <v>1</v>
      </c>
      <c r="O267" s="51" t="s">
        <v>329</v>
      </c>
      <c r="P267" s="51" t="s">
        <v>329</v>
      </c>
      <c r="Q267" s="51" t="s">
        <v>329</v>
      </c>
      <c r="R267" s="52">
        <v>44783</v>
      </c>
      <c r="S267" s="52">
        <v>44895</v>
      </c>
      <c r="T267" s="52">
        <v>44813</v>
      </c>
      <c r="U267" s="51">
        <v>0</v>
      </c>
      <c r="V267" s="51">
        <v>0</v>
      </c>
      <c r="W267">
        <v>44868</v>
      </c>
      <c r="X267" t="s">
        <v>2017</v>
      </c>
      <c r="Y267" t="s">
        <v>2560</v>
      </c>
      <c r="Z267" t="s">
        <v>82</v>
      </c>
      <c r="AA267">
        <v>44874</v>
      </c>
      <c r="AB267" t="s">
        <v>2344</v>
      </c>
      <c r="AC267" t="s">
        <v>2561</v>
      </c>
      <c r="AD267" s="52"/>
      <c r="AE267" s="51"/>
      <c r="AF267" s="51"/>
      <c r="AG267" s="51"/>
      <c r="AJ267" s="51"/>
    </row>
    <row r="268" spans="1:36" ht="20" customHeight="1" x14ac:dyDescent="0.25">
      <c r="A268" s="176" t="s">
        <v>2842</v>
      </c>
      <c r="B268" s="51" t="s">
        <v>1148</v>
      </c>
      <c r="C268" s="51">
        <v>1</v>
      </c>
      <c r="D268" s="51">
        <v>2022</v>
      </c>
      <c r="E268" s="51" t="s">
        <v>2177</v>
      </c>
      <c r="F268" s="51" t="s">
        <v>1135</v>
      </c>
      <c r="G268" s="52">
        <v>44804</v>
      </c>
      <c r="H268" s="51" t="s">
        <v>2575</v>
      </c>
      <c r="I268" s="51" t="s">
        <v>2572</v>
      </c>
      <c r="J268" s="51" t="s">
        <v>2576</v>
      </c>
      <c r="K268" s="51" t="s">
        <v>2577</v>
      </c>
      <c r="L268" s="51" t="s">
        <v>36</v>
      </c>
      <c r="M268" s="51" t="s">
        <v>1139</v>
      </c>
      <c r="N268" s="51">
        <v>1</v>
      </c>
      <c r="O268" s="51" t="s">
        <v>1134</v>
      </c>
      <c r="P268" s="51" t="s">
        <v>113</v>
      </c>
      <c r="Q268" s="51" t="s">
        <v>2107</v>
      </c>
      <c r="R268" s="52">
        <v>44813</v>
      </c>
      <c r="S268" s="52">
        <v>44895</v>
      </c>
      <c r="T268" s="52"/>
      <c r="U268" s="51">
        <v>0</v>
      </c>
      <c r="V268" s="51">
        <v>0</v>
      </c>
      <c r="W268">
        <v>44895</v>
      </c>
      <c r="X268" t="s">
        <v>2646</v>
      </c>
      <c r="Y268" t="s">
        <v>2645</v>
      </c>
      <c r="Z268" t="s">
        <v>82</v>
      </c>
      <c r="AA268">
        <v>44904</v>
      </c>
      <c r="AB268" t="s">
        <v>1212</v>
      </c>
      <c r="AC268" t="s">
        <v>2804</v>
      </c>
      <c r="AD268" s="52"/>
      <c r="AE268" s="51"/>
      <c r="AF268" s="51"/>
      <c r="AG268" s="51"/>
      <c r="AJ268" s="51"/>
    </row>
    <row r="269" spans="1:36" ht="20" customHeight="1" x14ac:dyDescent="0.25">
      <c r="A269" s="176" t="s">
        <v>2842</v>
      </c>
      <c r="B269" s="51" t="s">
        <v>1149</v>
      </c>
      <c r="C269" s="51">
        <v>1</v>
      </c>
      <c r="D269" s="51">
        <v>2022</v>
      </c>
      <c r="E269" s="51" t="s">
        <v>2177</v>
      </c>
      <c r="F269" s="51" t="s">
        <v>1135</v>
      </c>
      <c r="G269" s="52">
        <v>44804</v>
      </c>
      <c r="H269" s="51" t="s">
        <v>2578</v>
      </c>
      <c r="I269" s="51" t="s">
        <v>2579</v>
      </c>
      <c r="J269" s="51" t="s">
        <v>2580</v>
      </c>
      <c r="K269" s="51" t="s">
        <v>1140</v>
      </c>
      <c r="L269" s="51" t="s">
        <v>36</v>
      </c>
      <c r="M269" s="51" t="s">
        <v>1141</v>
      </c>
      <c r="N269" s="51">
        <v>1</v>
      </c>
      <c r="O269" s="51" t="s">
        <v>1134</v>
      </c>
      <c r="P269" s="51" t="s">
        <v>113</v>
      </c>
      <c r="Q269" s="51" t="s">
        <v>2107</v>
      </c>
      <c r="R269" s="52">
        <v>44813</v>
      </c>
      <c r="S269" s="52">
        <v>44895</v>
      </c>
      <c r="T269" s="52"/>
      <c r="U269" s="51">
        <v>0</v>
      </c>
      <c r="V269" s="51">
        <v>0</v>
      </c>
      <c r="W269">
        <v>44895</v>
      </c>
      <c r="X269" t="s">
        <v>2646</v>
      </c>
      <c r="Y269" t="s">
        <v>2802</v>
      </c>
      <c r="Z269" t="s">
        <v>82</v>
      </c>
      <c r="AA269">
        <v>44904</v>
      </c>
      <c r="AB269" t="s">
        <v>1212</v>
      </c>
      <c r="AC269" t="s">
        <v>2803</v>
      </c>
      <c r="AD269" s="52"/>
      <c r="AE269" s="51"/>
      <c r="AF269" s="51"/>
      <c r="AG269" s="51"/>
      <c r="AJ269" s="51"/>
    </row>
    <row r="270" spans="1:36" ht="20" customHeight="1" x14ac:dyDescent="0.25">
      <c r="A270" s="176" t="s">
        <v>2842</v>
      </c>
      <c r="B270" s="51" t="s">
        <v>1152</v>
      </c>
      <c r="C270" s="51">
        <v>1</v>
      </c>
      <c r="D270" s="51">
        <v>2022</v>
      </c>
      <c r="E270" s="51" t="s">
        <v>2177</v>
      </c>
      <c r="F270" s="51" t="s">
        <v>1135</v>
      </c>
      <c r="G270" s="52">
        <v>44804</v>
      </c>
      <c r="H270" s="51" t="s">
        <v>2584</v>
      </c>
      <c r="I270" s="51" t="s">
        <v>2572</v>
      </c>
      <c r="J270" s="51" t="s">
        <v>1144</v>
      </c>
      <c r="K270" s="51" t="s">
        <v>1145</v>
      </c>
      <c r="L270" s="51" t="s">
        <v>36</v>
      </c>
      <c r="M270" s="51" t="s">
        <v>1146</v>
      </c>
      <c r="N270" s="51">
        <v>3</v>
      </c>
      <c r="O270" s="51" t="s">
        <v>1134</v>
      </c>
      <c r="P270" s="51" t="s">
        <v>113</v>
      </c>
      <c r="Q270" s="51" t="s">
        <v>2107</v>
      </c>
      <c r="R270" s="52">
        <v>44813</v>
      </c>
      <c r="S270" s="52">
        <v>44925</v>
      </c>
      <c r="T270" s="52"/>
      <c r="U270" s="51">
        <v>0</v>
      </c>
      <c r="V270" s="51">
        <v>0</v>
      </c>
      <c r="W270">
        <v>44895</v>
      </c>
      <c r="X270" t="s">
        <v>2646</v>
      </c>
      <c r="Y270" t="s">
        <v>2805</v>
      </c>
      <c r="Z270" t="s">
        <v>82</v>
      </c>
      <c r="AA270">
        <v>44904</v>
      </c>
      <c r="AB270" t="s">
        <v>1212</v>
      </c>
      <c r="AC270" t="s">
        <v>2806</v>
      </c>
      <c r="AD270" s="52"/>
      <c r="AE270" s="51"/>
      <c r="AF270" s="51"/>
      <c r="AG270" s="51"/>
      <c r="AJ270" s="51"/>
    </row>
    <row r="271" spans="1:36" ht="20" customHeight="1" x14ac:dyDescent="0.25">
      <c r="A271" s="176" t="s">
        <v>2842</v>
      </c>
      <c r="B271" s="51" t="s">
        <v>1163</v>
      </c>
      <c r="C271" s="51">
        <v>2</v>
      </c>
      <c r="D271" s="51">
        <v>2022</v>
      </c>
      <c r="E271" s="51" t="s">
        <v>1153</v>
      </c>
      <c r="F271" s="51" t="s">
        <v>1154</v>
      </c>
      <c r="G271" s="52">
        <v>44819</v>
      </c>
      <c r="H271" s="51" t="s">
        <v>1155</v>
      </c>
      <c r="I271" s="51" t="s">
        <v>2585</v>
      </c>
      <c r="J271" s="51" t="s">
        <v>1157</v>
      </c>
      <c r="K271" s="51" t="s">
        <v>1160</v>
      </c>
      <c r="L271" s="51" t="s">
        <v>36</v>
      </c>
      <c r="M271" s="51" t="s">
        <v>1161</v>
      </c>
      <c r="N271" s="51">
        <v>2</v>
      </c>
      <c r="O271" s="51" t="s">
        <v>50</v>
      </c>
      <c r="P271" s="51" t="s">
        <v>1279</v>
      </c>
      <c r="Q271" s="51" t="s">
        <v>2115</v>
      </c>
      <c r="R271" s="52">
        <v>44819</v>
      </c>
      <c r="S271" s="52">
        <v>44926</v>
      </c>
      <c r="T271" s="52"/>
      <c r="U271" s="51">
        <v>0</v>
      </c>
      <c r="V271" s="51">
        <v>0</v>
      </c>
      <c r="W271">
        <v>44901</v>
      </c>
      <c r="X271" t="s">
        <v>2586</v>
      </c>
      <c r="Y271" t="s">
        <v>2729</v>
      </c>
      <c r="Z271" t="s">
        <v>82</v>
      </c>
      <c r="AA271">
        <v>44907</v>
      </c>
      <c r="AB271" t="s">
        <v>1170</v>
      </c>
      <c r="AC271" t="s">
        <v>2730</v>
      </c>
      <c r="AD271" s="52"/>
      <c r="AE271" s="51"/>
      <c r="AF271" s="51"/>
      <c r="AG271" s="51"/>
      <c r="AJ271" s="51"/>
    </row>
    <row r="272" spans="1:36" ht="20" customHeight="1" x14ac:dyDescent="0.25">
      <c r="A272" s="176" t="s">
        <v>2842</v>
      </c>
      <c r="B272" s="51" t="s">
        <v>2081</v>
      </c>
      <c r="C272" s="51">
        <v>2</v>
      </c>
      <c r="D272" s="51">
        <v>2022</v>
      </c>
      <c r="E272" s="51" t="s">
        <v>627</v>
      </c>
      <c r="F272" s="51" t="s">
        <v>2173</v>
      </c>
      <c r="G272" s="52">
        <v>44827</v>
      </c>
      <c r="H272" s="51" t="s">
        <v>2066</v>
      </c>
      <c r="I272" s="51" t="s">
        <v>611</v>
      </c>
      <c r="J272" s="51" t="s">
        <v>2067</v>
      </c>
      <c r="K272" s="51" t="s">
        <v>2069</v>
      </c>
      <c r="L272" s="51" t="s">
        <v>36</v>
      </c>
      <c r="M272" s="51" t="s">
        <v>2593</v>
      </c>
      <c r="N272" s="51" t="s">
        <v>872</v>
      </c>
      <c r="O272" s="51" t="s">
        <v>113</v>
      </c>
      <c r="P272" s="51" t="s">
        <v>168</v>
      </c>
      <c r="Q272" s="51" t="s">
        <v>168</v>
      </c>
      <c r="R272" s="52">
        <v>44841</v>
      </c>
      <c r="S272" s="52">
        <v>44895</v>
      </c>
      <c r="T272" s="52"/>
      <c r="U272" s="51">
        <v>0</v>
      </c>
      <c r="V272" s="51">
        <v>0</v>
      </c>
      <c r="W272">
        <v>44896</v>
      </c>
      <c r="X272" t="s">
        <v>2473</v>
      </c>
      <c r="Y272" t="s">
        <v>2670</v>
      </c>
      <c r="Z272" t="s">
        <v>82</v>
      </c>
      <c r="AA272">
        <v>44905</v>
      </c>
      <c r="AB272" t="s">
        <v>1906</v>
      </c>
      <c r="AC272" t="s">
        <v>2671</v>
      </c>
      <c r="AD272" s="52"/>
      <c r="AE272" s="51"/>
      <c r="AF272" s="51"/>
      <c r="AG272" s="51"/>
      <c r="AJ272" s="51"/>
    </row>
    <row r="273" spans="1:36" ht="20" customHeight="1" x14ac:dyDescent="0.25">
      <c r="A273" s="176" t="s">
        <v>2842</v>
      </c>
      <c r="B273" s="51" t="s">
        <v>2159</v>
      </c>
      <c r="C273" s="51">
        <v>1</v>
      </c>
      <c r="D273" s="51">
        <v>2022</v>
      </c>
      <c r="E273" s="51" t="s">
        <v>2174</v>
      </c>
      <c r="F273" s="51" t="s">
        <v>2181</v>
      </c>
      <c r="G273" s="52">
        <v>44834</v>
      </c>
      <c r="H273" s="51" t="s">
        <v>2596</v>
      </c>
      <c r="I273" s="51" t="s">
        <v>2572</v>
      </c>
      <c r="J273" s="51" t="s">
        <v>2137</v>
      </c>
      <c r="K273" s="51" t="s">
        <v>2199</v>
      </c>
      <c r="L273" s="51" t="s">
        <v>2180</v>
      </c>
      <c r="M273" s="51" t="s">
        <v>2200</v>
      </c>
      <c r="N273" s="51">
        <v>1</v>
      </c>
      <c r="O273" s="51" t="s">
        <v>1134</v>
      </c>
      <c r="P273" s="51" t="s">
        <v>2212</v>
      </c>
      <c r="Q273" s="51" t="s">
        <v>2201</v>
      </c>
      <c r="R273" s="52">
        <v>44844</v>
      </c>
      <c r="S273" s="52">
        <v>44880</v>
      </c>
      <c r="T273" s="52">
        <v>44890</v>
      </c>
      <c r="U273" s="51">
        <v>0</v>
      </c>
      <c r="V273" s="51">
        <v>0</v>
      </c>
      <c r="W273">
        <v>44881</v>
      </c>
      <c r="Z273" t="s">
        <v>82</v>
      </c>
      <c r="AA273">
        <v>44881</v>
      </c>
      <c r="AB273" t="s">
        <v>1950</v>
      </c>
      <c r="AC273" t="s">
        <v>2635</v>
      </c>
      <c r="AD273" s="52"/>
      <c r="AE273" s="51"/>
      <c r="AF273" s="51"/>
      <c r="AG273" s="51"/>
      <c r="AJ273" s="51"/>
    </row>
    <row r="274" spans="1:36" ht="20" customHeight="1" x14ac:dyDescent="0.25">
      <c r="A274" s="176" t="s">
        <v>2842</v>
      </c>
      <c r="B274" s="51" t="s">
        <v>2159</v>
      </c>
      <c r="C274" s="51">
        <v>2</v>
      </c>
      <c r="D274" s="51">
        <v>2022</v>
      </c>
      <c r="E274" s="51" t="s">
        <v>2174</v>
      </c>
      <c r="F274" s="51" t="s">
        <v>2181</v>
      </c>
      <c r="G274" s="52">
        <v>44835</v>
      </c>
      <c r="H274" s="51" t="s">
        <v>2596</v>
      </c>
      <c r="I274" s="51" t="s">
        <v>2572</v>
      </c>
      <c r="J274" s="51" t="s">
        <v>2138</v>
      </c>
      <c r="K274" s="51" t="s">
        <v>2139</v>
      </c>
      <c r="L274" s="51" t="s">
        <v>36</v>
      </c>
      <c r="M274" s="51" t="s">
        <v>2140</v>
      </c>
      <c r="N274" s="51">
        <v>1</v>
      </c>
      <c r="O274" s="51" t="s">
        <v>1134</v>
      </c>
      <c r="P274" s="51" t="s">
        <v>113</v>
      </c>
      <c r="Q274" s="51" t="s">
        <v>2202</v>
      </c>
      <c r="R274" s="52">
        <v>44844</v>
      </c>
      <c r="S274" s="52">
        <v>44880</v>
      </c>
      <c r="T274" s="52"/>
      <c r="U274" s="51">
        <v>0</v>
      </c>
      <c r="V274" s="51">
        <v>0</v>
      </c>
      <c r="W274">
        <v>44895</v>
      </c>
      <c r="X274" t="s">
        <v>2646</v>
      </c>
      <c r="Y274" t="s">
        <v>2807</v>
      </c>
      <c r="Z274" t="s">
        <v>82</v>
      </c>
      <c r="AA274">
        <v>44904</v>
      </c>
      <c r="AB274" t="s">
        <v>1212</v>
      </c>
      <c r="AC274" t="s">
        <v>2801</v>
      </c>
      <c r="AD274" s="52"/>
      <c r="AE274" s="51"/>
      <c r="AF274" s="51"/>
      <c r="AG274" s="51"/>
      <c r="AJ274" s="51"/>
    </row>
    <row r="275" spans="1:36" ht="20" customHeight="1" x14ac:dyDescent="0.25">
      <c r="A275" s="176" t="s">
        <v>2842</v>
      </c>
      <c r="B275" s="51" t="s">
        <v>2159</v>
      </c>
      <c r="C275" s="51">
        <v>3</v>
      </c>
      <c r="D275" s="51">
        <v>2022</v>
      </c>
      <c r="E275" s="51" t="s">
        <v>2174</v>
      </c>
      <c r="F275" s="51" t="s">
        <v>2181</v>
      </c>
      <c r="G275" s="52">
        <v>44836</v>
      </c>
      <c r="H275" s="51" t="s">
        <v>2596</v>
      </c>
      <c r="I275" s="51" t="s">
        <v>2572</v>
      </c>
      <c r="J275" s="51" t="s">
        <v>2141</v>
      </c>
      <c r="K275" s="51" t="s">
        <v>2142</v>
      </c>
      <c r="L275" s="51" t="s">
        <v>36</v>
      </c>
      <c r="M275" s="51" t="s">
        <v>2143</v>
      </c>
      <c r="N275" s="51">
        <v>1</v>
      </c>
      <c r="O275" s="51" t="s">
        <v>2133</v>
      </c>
      <c r="P275" s="51" t="s">
        <v>291</v>
      </c>
      <c r="Q275" s="51" t="s">
        <v>292</v>
      </c>
      <c r="R275" s="52">
        <v>44844</v>
      </c>
      <c r="S275" s="52">
        <v>44880</v>
      </c>
      <c r="T275" s="52"/>
      <c r="U275" s="51">
        <v>0</v>
      </c>
      <c r="V275" s="51">
        <v>0</v>
      </c>
      <c r="W275">
        <v>44881</v>
      </c>
      <c r="Z275" t="s">
        <v>82</v>
      </c>
      <c r="AA275">
        <v>44881</v>
      </c>
      <c r="AB275" t="s">
        <v>1950</v>
      </c>
      <c r="AC275" t="s">
        <v>2637</v>
      </c>
      <c r="AD275" s="52"/>
      <c r="AE275" s="51"/>
      <c r="AF275" s="51"/>
      <c r="AG275" s="51"/>
      <c r="AJ275" s="51"/>
    </row>
    <row r="276" spans="1:36" ht="20" customHeight="1" x14ac:dyDescent="0.25">
      <c r="A276" s="176" t="s">
        <v>2842</v>
      </c>
      <c r="B276" s="51" t="s">
        <v>2159</v>
      </c>
      <c r="C276" s="51">
        <v>4</v>
      </c>
      <c r="D276" s="51">
        <v>2022</v>
      </c>
      <c r="E276" s="51" t="s">
        <v>2174</v>
      </c>
      <c r="F276" s="51" t="s">
        <v>2181</v>
      </c>
      <c r="G276" s="52">
        <v>44837</v>
      </c>
      <c r="H276" s="51" t="s">
        <v>2596</v>
      </c>
      <c r="I276" s="51" t="s">
        <v>2572</v>
      </c>
      <c r="J276" s="51" t="s">
        <v>2137</v>
      </c>
      <c r="K276" s="51" t="s">
        <v>2203</v>
      </c>
      <c r="L276" s="51" t="s">
        <v>36</v>
      </c>
      <c r="M276" s="51" t="s">
        <v>2204</v>
      </c>
      <c r="N276" s="51">
        <v>1</v>
      </c>
      <c r="O276" s="51" t="s">
        <v>2133</v>
      </c>
      <c r="P276" s="51" t="s">
        <v>291</v>
      </c>
      <c r="Q276" s="51" t="s">
        <v>292</v>
      </c>
      <c r="R276" s="52">
        <v>44844</v>
      </c>
      <c r="S276" s="52">
        <v>44880</v>
      </c>
      <c r="T276" s="52"/>
      <c r="U276" s="51">
        <v>0</v>
      </c>
      <c r="V276" s="51">
        <v>0</v>
      </c>
      <c r="Z276" t="s">
        <v>82</v>
      </c>
      <c r="AA276">
        <v>44881</v>
      </c>
      <c r="AB276" t="s">
        <v>1950</v>
      </c>
      <c r="AC276" t="s">
        <v>2636</v>
      </c>
      <c r="AD276" s="52"/>
      <c r="AE276" s="51"/>
      <c r="AF276" s="51"/>
      <c r="AG276" s="51"/>
      <c r="AJ276" s="51"/>
    </row>
    <row r="277" spans="1:36" ht="20" customHeight="1" x14ac:dyDescent="0.25">
      <c r="A277" s="176" t="s">
        <v>2842</v>
      </c>
      <c r="B277" s="51" t="s">
        <v>2160</v>
      </c>
      <c r="C277" s="51">
        <v>1</v>
      </c>
      <c r="D277" s="51">
        <v>2022</v>
      </c>
      <c r="E277" s="51" t="s">
        <v>2174</v>
      </c>
      <c r="F277" s="51" t="s">
        <v>2181</v>
      </c>
      <c r="G277" s="52">
        <v>44834</v>
      </c>
      <c r="H277" s="51" t="s">
        <v>2144</v>
      </c>
      <c r="I277" s="51" t="s">
        <v>2572</v>
      </c>
      <c r="J277" s="51" t="s">
        <v>2597</v>
      </c>
      <c r="K277" s="51" t="s">
        <v>2205</v>
      </c>
      <c r="L277" s="51" t="s">
        <v>2180</v>
      </c>
      <c r="M277" s="51" t="s">
        <v>2206</v>
      </c>
      <c r="N277" s="51">
        <v>1</v>
      </c>
      <c r="O277" s="51" t="s">
        <v>1134</v>
      </c>
      <c r="P277" s="51" t="s">
        <v>113</v>
      </c>
      <c r="Q277" s="51" t="s">
        <v>2202</v>
      </c>
      <c r="R277" s="52">
        <v>44844</v>
      </c>
      <c r="S277" s="52">
        <v>44880</v>
      </c>
      <c r="T277" s="52"/>
      <c r="U277" s="51">
        <v>0</v>
      </c>
      <c r="V277" s="51">
        <v>0</v>
      </c>
      <c r="W277">
        <v>44895</v>
      </c>
      <c r="X277" t="s">
        <v>2646</v>
      </c>
      <c r="Y277" t="s">
        <v>2808</v>
      </c>
      <c r="Z277" t="s">
        <v>82</v>
      </c>
      <c r="AA277">
        <v>44904</v>
      </c>
      <c r="AB277" t="s">
        <v>1212</v>
      </c>
      <c r="AC277" t="s">
        <v>2809</v>
      </c>
      <c r="AD277" s="52"/>
      <c r="AE277" s="51"/>
      <c r="AF277" s="51"/>
      <c r="AG277" s="51"/>
      <c r="AJ277" s="51"/>
    </row>
    <row r="278" spans="1:36" ht="20" customHeight="1" x14ac:dyDescent="0.25">
      <c r="A278" s="176" t="s">
        <v>2842</v>
      </c>
      <c r="B278" s="176" t="s">
        <v>2843</v>
      </c>
      <c r="C278" s="51">
        <v>1</v>
      </c>
      <c r="D278" s="51">
        <v>2022</v>
      </c>
      <c r="E278" s="51" t="s">
        <v>2174</v>
      </c>
      <c r="F278" s="51" t="s">
        <v>2181</v>
      </c>
      <c r="G278" s="52">
        <v>44834</v>
      </c>
      <c r="H278" s="51" t="s">
        <v>2145</v>
      </c>
      <c r="I278" s="51" t="s">
        <v>2572</v>
      </c>
      <c r="J278" s="51" t="s">
        <v>2598</v>
      </c>
      <c r="K278" s="51" t="s">
        <v>2599</v>
      </c>
      <c r="L278" s="51" t="s">
        <v>2180</v>
      </c>
      <c r="M278" s="51" t="s">
        <v>2600</v>
      </c>
      <c r="N278" s="51">
        <v>1</v>
      </c>
      <c r="O278" s="51" t="s">
        <v>1134</v>
      </c>
      <c r="P278" s="51" t="s">
        <v>113</v>
      </c>
      <c r="Q278" s="51" t="s">
        <v>2202</v>
      </c>
      <c r="R278" s="52">
        <v>44844</v>
      </c>
      <c r="S278" s="52">
        <v>44880</v>
      </c>
      <c r="T278" s="52"/>
      <c r="U278" s="51">
        <v>0</v>
      </c>
      <c r="V278" s="51">
        <v>0</v>
      </c>
      <c r="W278">
        <v>44895</v>
      </c>
      <c r="X278" t="s">
        <v>2646</v>
      </c>
      <c r="Y278" t="s">
        <v>2810</v>
      </c>
      <c r="Z278" t="s">
        <v>82</v>
      </c>
      <c r="AA278">
        <v>44904</v>
      </c>
      <c r="AB278" t="s">
        <v>1212</v>
      </c>
      <c r="AC278" t="s">
        <v>2811</v>
      </c>
      <c r="AD278" s="52"/>
      <c r="AE278" s="51"/>
      <c r="AF278" s="51"/>
      <c r="AG278" s="51"/>
      <c r="AJ278" s="51"/>
    </row>
    <row r="279" spans="1:36" ht="20" customHeight="1" x14ac:dyDescent="0.25">
      <c r="A279" s="176" t="s">
        <v>2842</v>
      </c>
      <c r="B279" s="51" t="s">
        <v>2161</v>
      </c>
      <c r="C279" s="51">
        <v>1</v>
      </c>
      <c r="D279" s="51">
        <v>2022</v>
      </c>
      <c r="E279" s="51" t="s">
        <v>2174</v>
      </c>
      <c r="F279" s="51" t="s">
        <v>2181</v>
      </c>
      <c r="G279" s="52">
        <v>44834</v>
      </c>
      <c r="H279" s="51" t="s">
        <v>2146</v>
      </c>
      <c r="I279" s="51" t="s">
        <v>2572</v>
      </c>
      <c r="J279" s="51" t="s">
        <v>2601</v>
      </c>
      <c r="K279" s="51" t="s">
        <v>2207</v>
      </c>
      <c r="L279" s="51" t="s">
        <v>2180</v>
      </c>
      <c r="M279" s="51" t="s">
        <v>2183</v>
      </c>
      <c r="N279" s="51">
        <v>1</v>
      </c>
      <c r="O279" s="51" t="s">
        <v>1134</v>
      </c>
      <c r="P279" s="51" t="s">
        <v>113</v>
      </c>
      <c r="Q279" s="51" t="s">
        <v>2202</v>
      </c>
      <c r="R279" s="52">
        <v>44844</v>
      </c>
      <c r="S279" s="52">
        <v>44880</v>
      </c>
      <c r="T279" s="52"/>
      <c r="U279" s="51">
        <v>0</v>
      </c>
      <c r="V279" s="51">
        <v>0</v>
      </c>
      <c r="W279">
        <v>44895</v>
      </c>
      <c r="X279" t="s">
        <v>2646</v>
      </c>
      <c r="Y279" t="s">
        <v>2812</v>
      </c>
      <c r="Z279" t="s">
        <v>82</v>
      </c>
      <c r="AA279">
        <v>44904</v>
      </c>
      <c r="AB279" t="s">
        <v>1212</v>
      </c>
      <c r="AC279" t="s">
        <v>2813</v>
      </c>
      <c r="AD279" s="52"/>
      <c r="AE279" s="51"/>
      <c r="AF279" s="51"/>
      <c r="AG279" s="51"/>
      <c r="AJ279" s="51"/>
    </row>
    <row r="280" spans="1:36" ht="20" customHeight="1" x14ac:dyDescent="0.25">
      <c r="A280" s="176" t="s">
        <v>2842</v>
      </c>
      <c r="B280" s="51" t="s">
        <v>2162</v>
      </c>
      <c r="C280" s="51">
        <v>1</v>
      </c>
      <c r="D280" s="51">
        <v>2022</v>
      </c>
      <c r="E280" s="51" t="s">
        <v>2602</v>
      </c>
      <c r="F280" s="51" t="s">
        <v>2181</v>
      </c>
      <c r="G280" s="52">
        <v>44834</v>
      </c>
      <c r="H280" s="51" t="s">
        <v>2147</v>
      </c>
      <c r="I280" s="51" t="s">
        <v>2572</v>
      </c>
      <c r="J280" s="51" t="s">
        <v>2603</v>
      </c>
      <c r="K280" s="51" t="s">
        <v>2208</v>
      </c>
      <c r="L280" s="51" t="s">
        <v>2180</v>
      </c>
      <c r="M280" s="51" t="s">
        <v>2183</v>
      </c>
      <c r="N280" s="51">
        <v>2</v>
      </c>
      <c r="O280" s="51" t="s">
        <v>1134</v>
      </c>
      <c r="P280" s="51" t="s">
        <v>2212</v>
      </c>
      <c r="Q280" s="51" t="s">
        <v>2604</v>
      </c>
      <c r="R280" s="52">
        <v>44844</v>
      </c>
      <c r="S280" s="52">
        <v>44880</v>
      </c>
      <c r="T280" s="52"/>
      <c r="U280" s="51">
        <v>0</v>
      </c>
      <c r="V280" s="51">
        <v>0</v>
      </c>
      <c r="Z280" t="s">
        <v>82</v>
      </c>
      <c r="AA280">
        <v>44881</v>
      </c>
      <c r="AB280" t="s">
        <v>1950</v>
      </c>
      <c r="AC280" t="s">
        <v>2634</v>
      </c>
      <c r="AD280" s="52"/>
      <c r="AE280" s="51"/>
      <c r="AF280" s="51"/>
      <c r="AG280" s="51"/>
      <c r="AJ280" s="51"/>
    </row>
    <row r="281" spans="1:36" ht="20" customHeight="1" x14ac:dyDescent="0.25">
      <c r="A281" s="176" t="s">
        <v>2842</v>
      </c>
      <c r="B281" s="51" t="s">
        <v>2163</v>
      </c>
      <c r="C281" s="51">
        <v>1</v>
      </c>
      <c r="D281" s="51">
        <v>2022</v>
      </c>
      <c r="E281" s="51" t="s">
        <v>2174</v>
      </c>
      <c r="F281" s="51" t="s">
        <v>2181</v>
      </c>
      <c r="G281" s="52">
        <v>44834</v>
      </c>
      <c r="H281" s="51" t="s">
        <v>2148</v>
      </c>
      <c r="I281" s="51" t="s">
        <v>2572</v>
      </c>
      <c r="J281" s="51" t="s">
        <v>2149</v>
      </c>
      <c r="K281" s="51" t="s">
        <v>2205</v>
      </c>
      <c r="L281" s="51" t="s">
        <v>2180</v>
      </c>
      <c r="M281" s="51" t="s">
        <v>2209</v>
      </c>
      <c r="N281" s="51">
        <v>1</v>
      </c>
      <c r="O281" s="51" t="s">
        <v>1134</v>
      </c>
      <c r="P281" s="51" t="s">
        <v>113</v>
      </c>
      <c r="Q281" s="51" t="s">
        <v>2202</v>
      </c>
      <c r="R281" s="52">
        <v>44844</v>
      </c>
      <c r="S281" s="52">
        <v>44880</v>
      </c>
      <c r="T281" s="52"/>
      <c r="U281" s="51">
        <v>0</v>
      </c>
      <c r="V281" s="51">
        <v>0</v>
      </c>
      <c r="W281">
        <v>44895</v>
      </c>
      <c r="X281" t="s">
        <v>2646</v>
      </c>
      <c r="Y281" t="s">
        <v>2814</v>
      </c>
      <c r="Z281" t="s">
        <v>82</v>
      </c>
      <c r="AA281">
        <v>44904</v>
      </c>
      <c r="AB281" t="s">
        <v>1212</v>
      </c>
      <c r="AC281" t="s">
        <v>2815</v>
      </c>
      <c r="AD281" s="52"/>
      <c r="AE281" s="51"/>
      <c r="AF281" s="51"/>
      <c r="AG281" s="51"/>
      <c r="AJ281" s="51"/>
    </row>
    <row r="282" spans="1:36" ht="20" customHeight="1" x14ac:dyDescent="0.25">
      <c r="A282" s="176" t="s">
        <v>2842</v>
      </c>
      <c r="B282" s="51" t="s">
        <v>2164</v>
      </c>
      <c r="C282" s="51">
        <v>1</v>
      </c>
      <c r="D282" s="51">
        <v>2022</v>
      </c>
      <c r="E282" s="51" t="s">
        <v>2174</v>
      </c>
      <c r="F282" s="51" t="s">
        <v>2181</v>
      </c>
      <c r="G282" s="52">
        <v>44834</v>
      </c>
      <c r="H282" s="51" t="s">
        <v>2150</v>
      </c>
      <c r="I282" s="51" t="s">
        <v>2572</v>
      </c>
      <c r="J282" s="51" t="s">
        <v>2151</v>
      </c>
      <c r="K282" s="51" t="s">
        <v>2152</v>
      </c>
      <c r="L282" s="51" t="s">
        <v>2180</v>
      </c>
      <c r="M282" s="51" t="s">
        <v>2153</v>
      </c>
      <c r="N282" s="51">
        <v>1</v>
      </c>
      <c r="O282" s="51" t="s">
        <v>1134</v>
      </c>
      <c r="P282" s="51" t="s">
        <v>113</v>
      </c>
      <c r="Q282" s="51" t="s">
        <v>2202</v>
      </c>
      <c r="R282" s="52">
        <v>44844</v>
      </c>
      <c r="S282" s="52">
        <v>44880</v>
      </c>
      <c r="T282" s="52"/>
      <c r="U282" s="51">
        <v>0</v>
      </c>
      <c r="V282" s="51">
        <v>0</v>
      </c>
      <c r="W282">
        <v>44895</v>
      </c>
      <c r="X282" t="s">
        <v>2646</v>
      </c>
      <c r="Y282" t="s">
        <v>2816</v>
      </c>
      <c r="Z282" t="s">
        <v>82</v>
      </c>
      <c r="AA282">
        <v>44904</v>
      </c>
      <c r="AB282" t="s">
        <v>1212</v>
      </c>
      <c r="AC282" t="s">
        <v>2817</v>
      </c>
      <c r="AD282" s="52"/>
      <c r="AE282" s="51"/>
      <c r="AF282" s="51"/>
      <c r="AG282" s="51"/>
      <c r="AJ282" s="51"/>
    </row>
    <row r="283" spans="1:36" ht="20" customHeight="1" x14ac:dyDescent="0.25">
      <c r="A283" s="176" t="s">
        <v>2842</v>
      </c>
      <c r="B283" s="51" t="s">
        <v>2165</v>
      </c>
      <c r="C283" s="51">
        <v>1</v>
      </c>
      <c r="D283" s="51">
        <v>2022</v>
      </c>
      <c r="E283" s="51" t="s">
        <v>2602</v>
      </c>
      <c r="F283" s="51" t="s">
        <v>2181</v>
      </c>
      <c r="G283" s="52">
        <v>44834</v>
      </c>
      <c r="H283" s="51" t="s">
        <v>2154</v>
      </c>
      <c r="I283" s="51" t="s">
        <v>2572</v>
      </c>
      <c r="J283" s="51" t="s">
        <v>2155</v>
      </c>
      <c r="K283" s="51" t="s">
        <v>2605</v>
      </c>
      <c r="L283" s="51" t="s">
        <v>2180</v>
      </c>
      <c r="M283" s="51" t="s">
        <v>2606</v>
      </c>
      <c r="N283" s="51">
        <v>1</v>
      </c>
      <c r="O283" s="51" t="s">
        <v>1134</v>
      </c>
      <c r="P283" s="51" t="s">
        <v>113</v>
      </c>
      <c r="Q283" s="51" t="s">
        <v>2202</v>
      </c>
      <c r="R283" s="52">
        <v>44844</v>
      </c>
      <c r="S283" s="52">
        <v>44880</v>
      </c>
      <c r="T283" s="52"/>
      <c r="U283" s="51">
        <v>0</v>
      </c>
      <c r="V283" s="51">
        <v>0</v>
      </c>
      <c r="W283">
        <v>44895</v>
      </c>
      <c r="X283" t="s">
        <v>2646</v>
      </c>
      <c r="Y283" t="s">
        <v>2818</v>
      </c>
      <c r="Z283" t="s">
        <v>82</v>
      </c>
      <c r="AA283">
        <v>44904</v>
      </c>
      <c r="AB283" t="s">
        <v>1212</v>
      </c>
      <c r="AC283" t="s">
        <v>2819</v>
      </c>
      <c r="AD283" s="52"/>
      <c r="AE283" s="51"/>
      <c r="AF283" s="51"/>
      <c r="AG283" s="51"/>
      <c r="AJ283" s="51"/>
    </row>
    <row r="284" spans="1:36" ht="20" customHeight="1" x14ac:dyDescent="0.25">
      <c r="A284" s="176" t="s">
        <v>2842</v>
      </c>
      <c r="B284" s="51" t="s">
        <v>2394</v>
      </c>
      <c r="C284" s="51">
        <v>1</v>
      </c>
      <c r="D284" s="51">
        <v>2022</v>
      </c>
      <c r="E284" s="51" t="s">
        <v>273</v>
      </c>
      <c r="F284" s="51" t="s">
        <v>2363</v>
      </c>
      <c r="G284" s="52">
        <v>44846</v>
      </c>
      <c r="H284" s="51" t="s">
        <v>2367</v>
      </c>
      <c r="I284" s="51" t="s">
        <v>456</v>
      </c>
      <c r="J284" s="51" t="s">
        <v>2618</v>
      </c>
      <c r="K284" s="51" t="s">
        <v>2368</v>
      </c>
      <c r="L284" s="51" t="s">
        <v>340</v>
      </c>
      <c r="M284" s="51" t="s">
        <v>2369</v>
      </c>
      <c r="N284" s="51" t="s">
        <v>674</v>
      </c>
      <c r="O284" s="51" t="s">
        <v>314</v>
      </c>
      <c r="P284" s="51" t="s">
        <v>291</v>
      </c>
      <c r="Q284" s="51" t="s">
        <v>2370</v>
      </c>
      <c r="R284" s="52">
        <v>44846</v>
      </c>
      <c r="S284" s="52">
        <v>44895</v>
      </c>
      <c r="T284" s="52"/>
      <c r="U284" s="51">
        <v>0</v>
      </c>
      <c r="V284" s="51">
        <v>0</v>
      </c>
      <c r="Z284" t="s">
        <v>82</v>
      </c>
      <c r="AA284">
        <v>44897</v>
      </c>
      <c r="AB284" t="s">
        <v>1950</v>
      </c>
      <c r="AC284" t="s">
        <v>2649</v>
      </c>
      <c r="AD284" s="52"/>
      <c r="AE284" s="51"/>
      <c r="AF284" s="51"/>
      <c r="AG284" s="51"/>
      <c r="AJ284" s="51"/>
    </row>
    <row r="285" spans="1:36" ht="20" customHeight="1" x14ac:dyDescent="0.25">
      <c r="A285" s="176" t="s">
        <v>2842</v>
      </c>
      <c r="B285" s="51" t="s">
        <v>2394</v>
      </c>
      <c r="C285" s="51">
        <v>2</v>
      </c>
      <c r="D285" s="51">
        <v>2022</v>
      </c>
      <c r="E285" s="51" t="s">
        <v>273</v>
      </c>
      <c r="F285" s="51" t="s">
        <v>2363</v>
      </c>
      <c r="G285" s="52">
        <v>44846</v>
      </c>
      <c r="H285" s="51" t="s">
        <v>2367</v>
      </c>
      <c r="I285" s="51" t="s">
        <v>456</v>
      </c>
      <c r="J285" s="51" t="s">
        <v>2619</v>
      </c>
      <c r="K285" s="51" t="s">
        <v>2371</v>
      </c>
      <c r="L285" s="51" t="s">
        <v>48</v>
      </c>
      <c r="M285" s="51" t="s">
        <v>2372</v>
      </c>
      <c r="N285" s="51" t="s">
        <v>2373</v>
      </c>
      <c r="O285" s="51" t="s">
        <v>314</v>
      </c>
      <c r="P285" s="51" t="s">
        <v>291</v>
      </c>
      <c r="Q285" s="51" t="s">
        <v>2370</v>
      </c>
      <c r="R285" s="52">
        <v>44880</v>
      </c>
      <c r="S285" s="52">
        <v>44910</v>
      </c>
      <c r="T285" s="52"/>
      <c r="U285" s="51">
        <v>0</v>
      </c>
      <c r="V285" s="51">
        <v>0</v>
      </c>
      <c r="Z285" t="s">
        <v>82</v>
      </c>
      <c r="AA285">
        <v>44915</v>
      </c>
      <c r="AB285" t="s">
        <v>1950</v>
      </c>
      <c r="AC285" t="s">
        <v>2800</v>
      </c>
      <c r="AD285" s="52"/>
      <c r="AE285" s="51"/>
      <c r="AF285" s="51"/>
      <c r="AG285" s="51"/>
      <c r="AJ285" s="51"/>
    </row>
    <row r="286" spans="1:36" ht="20" customHeight="1" x14ac:dyDescent="0.3">
      <c r="A286" s="176" t="s">
        <v>2842</v>
      </c>
      <c r="B286" s="51" t="s">
        <v>2395</v>
      </c>
      <c r="C286" s="51">
        <v>1</v>
      </c>
      <c r="D286" s="51">
        <v>2022</v>
      </c>
      <c r="E286" s="51" t="s">
        <v>273</v>
      </c>
      <c r="F286" s="51" t="s">
        <v>2363</v>
      </c>
      <c r="G286" s="52">
        <v>44846</v>
      </c>
      <c r="H286" s="51" t="s">
        <v>2374</v>
      </c>
      <c r="I286" s="51" t="s">
        <v>2572</v>
      </c>
      <c r="J286" s="51" t="s">
        <v>2375</v>
      </c>
      <c r="K286" s="51" t="s">
        <v>2376</v>
      </c>
      <c r="L286" s="51" t="s">
        <v>48</v>
      </c>
      <c r="M286" s="51" t="s">
        <v>2377</v>
      </c>
      <c r="N286" s="51" t="s">
        <v>2378</v>
      </c>
      <c r="O286" s="51" t="s">
        <v>314</v>
      </c>
      <c r="P286" s="51" t="s">
        <v>291</v>
      </c>
      <c r="Q286" s="51" t="s">
        <v>2370</v>
      </c>
      <c r="R286" s="52">
        <v>44846</v>
      </c>
      <c r="S286" s="52">
        <v>44895</v>
      </c>
      <c r="T286" s="52"/>
      <c r="U286" s="51">
        <v>0</v>
      </c>
      <c r="V286" s="51">
        <v>0</v>
      </c>
      <c r="Z286" t="s">
        <v>82</v>
      </c>
      <c r="AA286">
        <v>44897</v>
      </c>
      <c r="AB286" t="s">
        <v>1950</v>
      </c>
      <c r="AC286" t="s">
        <v>2650</v>
      </c>
      <c r="AD286" s="52"/>
      <c r="AE286" s="51"/>
      <c r="AF286" s="51"/>
      <c r="AG286" s="51"/>
      <c r="AJ286" s="51"/>
    </row>
    <row r="287" spans="1:36" ht="20" customHeight="1" x14ac:dyDescent="0.25">
      <c r="A287" s="176" t="s">
        <v>2842</v>
      </c>
      <c r="B287" s="51" t="s">
        <v>2397</v>
      </c>
      <c r="C287" s="51">
        <v>1</v>
      </c>
      <c r="D287" s="51">
        <v>2022</v>
      </c>
      <c r="E287" s="51" t="s">
        <v>273</v>
      </c>
      <c r="F287" s="51" t="s">
        <v>2363</v>
      </c>
      <c r="G287" s="52">
        <v>44846</v>
      </c>
      <c r="H287" s="51" t="s">
        <v>2384</v>
      </c>
      <c r="I287" s="51" t="s">
        <v>2385</v>
      </c>
      <c r="J287" s="51" t="s">
        <v>2386</v>
      </c>
      <c r="K287" s="51" t="s">
        <v>2620</v>
      </c>
      <c r="L287" s="51" t="s">
        <v>48</v>
      </c>
      <c r="M287" s="51" t="s">
        <v>2387</v>
      </c>
      <c r="N287" s="51" t="s">
        <v>2388</v>
      </c>
      <c r="O287" s="51" t="s">
        <v>314</v>
      </c>
      <c r="P287" s="51" t="s">
        <v>291</v>
      </c>
      <c r="Q287" s="51" t="s">
        <v>2389</v>
      </c>
      <c r="R287" s="52">
        <v>44846</v>
      </c>
      <c r="S287" s="52">
        <v>44925</v>
      </c>
      <c r="T287" s="52"/>
      <c r="U287" s="51">
        <v>0</v>
      </c>
      <c r="V287" s="51">
        <v>0</v>
      </c>
      <c r="Z287" t="s">
        <v>82</v>
      </c>
      <c r="AA287">
        <v>44907</v>
      </c>
      <c r="AB287" t="s">
        <v>1950</v>
      </c>
      <c r="AC287" t="s">
        <v>2661</v>
      </c>
      <c r="AD287" s="52"/>
      <c r="AE287" s="51"/>
      <c r="AF287" s="51"/>
      <c r="AG287" s="51"/>
      <c r="AJ287" s="51"/>
    </row>
    <row r="288" spans="1:36" ht="20" customHeight="1" x14ac:dyDescent="0.25">
      <c r="A288" s="176" t="s">
        <v>2842</v>
      </c>
      <c r="B288" s="51" t="s">
        <v>2417</v>
      </c>
      <c r="C288" s="51">
        <v>1</v>
      </c>
      <c r="D288" s="51">
        <v>2022</v>
      </c>
      <c r="E288" s="51" t="s">
        <v>2622</v>
      </c>
      <c r="F288" s="51" t="s">
        <v>2399</v>
      </c>
      <c r="G288" s="52">
        <v>44852</v>
      </c>
      <c r="H288" s="51" t="s">
        <v>2400</v>
      </c>
      <c r="I288" s="51" t="s">
        <v>314</v>
      </c>
      <c r="J288" s="51" t="s">
        <v>2401</v>
      </c>
      <c r="K288" s="51" t="s">
        <v>2402</v>
      </c>
      <c r="L288" s="51" t="s">
        <v>660</v>
      </c>
      <c r="M288" s="51" t="s">
        <v>2623</v>
      </c>
      <c r="N288" s="51">
        <v>1</v>
      </c>
      <c r="O288" s="51" t="s">
        <v>314</v>
      </c>
      <c r="P288" s="51" t="s">
        <v>2622</v>
      </c>
      <c r="Q288" s="51" t="s">
        <v>2622</v>
      </c>
      <c r="R288" s="52">
        <v>44866</v>
      </c>
      <c r="S288" s="52">
        <v>44895</v>
      </c>
      <c r="T288" s="52"/>
      <c r="U288" s="51">
        <v>0</v>
      </c>
      <c r="V288" s="51">
        <v>0</v>
      </c>
      <c r="Z288" t="s">
        <v>82</v>
      </c>
      <c r="AA288">
        <v>44907</v>
      </c>
      <c r="AB288" t="s">
        <v>1950</v>
      </c>
      <c r="AC288" t="s">
        <v>2662</v>
      </c>
      <c r="AD288" s="52"/>
      <c r="AE288" s="51"/>
      <c r="AF288" s="51"/>
      <c r="AG288" s="51"/>
      <c r="AJ288" s="51"/>
    </row>
    <row r="289" spans="1:36" ht="20" customHeight="1" x14ac:dyDescent="0.25">
      <c r="A289" s="176" t="s">
        <v>2842</v>
      </c>
      <c r="B289" s="51" t="s">
        <v>2418</v>
      </c>
      <c r="C289" s="51">
        <v>1</v>
      </c>
      <c r="D289" s="51">
        <v>2022</v>
      </c>
      <c r="E289" s="51" t="s">
        <v>2622</v>
      </c>
      <c r="F289" s="51" t="s">
        <v>2399</v>
      </c>
      <c r="G289" s="52">
        <v>44852</v>
      </c>
      <c r="H289" s="51" t="s">
        <v>2406</v>
      </c>
      <c r="I289" s="51" t="s">
        <v>314</v>
      </c>
      <c r="J289" s="51" t="s">
        <v>2401</v>
      </c>
      <c r="K289" s="51" t="s">
        <v>2407</v>
      </c>
      <c r="L289" s="51" t="s">
        <v>660</v>
      </c>
      <c r="M289" s="51" t="s">
        <v>2408</v>
      </c>
      <c r="N289" s="51">
        <v>1</v>
      </c>
      <c r="O289" s="51" t="s">
        <v>314</v>
      </c>
      <c r="P289" s="51" t="s">
        <v>2622</v>
      </c>
      <c r="Q289" s="51" t="s">
        <v>2622</v>
      </c>
      <c r="R289" s="52">
        <v>44866</v>
      </c>
      <c r="S289" s="52">
        <v>44895</v>
      </c>
      <c r="T289" s="52"/>
      <c r="U289" s="51">
        <v>0</v>
      </c>
      <c r="V289" s="51">
        <v>0</v>
      </c>
      <c r="W289">
        <v>44907</v>
      </c>
      <c r="X289" t="s">
        <v>2663</v>
      </c>
      <c r="Y289" t="s">
        <v>2666</v>
      </c>
      <c r="Z289" t="s">
        <v>82</v>
      </c>
      <c r="AA289">
        <v>44907</v>
      </c>
      <c r="AB289" t="s">
        <v>1950</v>
      </c>
      <c r="AC289" t="s">
        <v>2667</v>
      </c>
      <c r="AD289" s="52"/>
      <c r="AE289" s="51"/>
      <c r="AF289" s="51"/>
      <c r="AG289" s="51"/>
      <c r="AJ289" s="51"/>
    </row>
    <row r="290" spans="1:36" ht="20" customHeight="1" x14ac:dyDescent="0.25">
      <c r="A290" s="176" t="s">
        <v>2842</v>
      </c>
      <c r="B290" s="51" t="s">
        <v>2418</v>
      </c>
      <c r="C290" s="51">
        <v>2</v>
      </c>
      <c r="D290" s="51">
        <v>2022</v>
      </c>
      <c r="E290" s="51" t="s">
        <v>2622</v>
      </c>
      <c r="F290" s="51" t="s">
        <v>2399</v>
      </c>
      <c r="G290" s="52">
        <v>44852</v>
      </c>
      <c r="H290" s="51" t="s">
        <v>2406</v>
      </c>
      <c r="I290" s="51" t="s">
        <v>314</v>
      </c>
      <c r="J290" s="51" t="s">
        <v>2401</v>
      </c>
      <c r="K290" s="51" t="s">
        <v>2627</v>
      </c>
      <c r="L290" s="51" t="s">
        <v>660</v>
      </c>
      <c r="M290" s="51" t="s">
        <v>2409</v>
      </c>
      <c r="N290" s="51">
        <v>1</v>
      </c>
      <c r="O290" s="51" t="s">
        <v>314</v>
      </c>
      <c r="P290" s="51" t="s">
        <v>2622</v>
      </c>
      <c r="Q290" s="51" t="s">
        <v>2622</v>
      </c>
      <c r="R290" s="52">
        <v>44866</v>
      </c>
      <c r="S290" s="52">
        <v>45107</v>
      </c>
      <c r="T290" s="52"/>
      <c r="U290" s="51">
        <v>0</v>
      </c>
      <c r="V290" s="51">
        <v>0</v>
      </c>
      <c r="W290">
        <v>44907</v>
      </c>
      <c r="X290" t="s">
        <v>2663</v>
      </c>
      <c r="Y290" t="s">
        <v>2666</v>
      </c>
      <c r="Z290" t="s">
        <v>82</v>
      </c>
      <c r="AA290">
        <v>44907</v>
      </c>
      <c r="AB290" t="s">
        <v>1950</v>
      </c>
      <c r="AC290" t="s">
        <v>2667</v>
      </c>
      <c r="AD290" s="52"/>
      <c r="AE290" s="51"/>
      <c r="AF290" s="51"/>
      <c r="AG290" s="51"/>
      <c r="AJ290" s="51"/>
    </row>
    <row r="291" spans="1:36" x14ac:dyDescent="0.25">
      <c r="B291" s="31"/>
      <c r="C291" s="138"/>
      <c r="D291" s="138"/>
      <c r="E291" s="32"/>
      <c r="F291" s="31"/>
      <c r="G291" s="139"/>
      <c r="H291" s="151"/>
      <c r="I291" s="142"/>
      <c r="J291" s="142"/>
      <c r="K291" s="150"/>
      <c r="L291" s="101"/>
      <c r="M291" s="101"/>
      <c r="N291" s="108"/>
      <c r="O291" s="101"/>
      <c r="P291" s="101"/>
      <c r="Q291" s="101"/>
      <c r="R291" s="139"/>
      <c r="S291" s="163"/>
      <c r="T291" s="160"/>
      <c r="U291" s="31"/>
      <c r="V291" s="31"/>
      <c r="W291" s="138"/>
      <c r="X291" s="138"/>
      <c r="Y291" s="39"/>
      <c r="Z291" s="109"/>
      <c r="AA291" s="31"/>
      <c r="AB291" s="31"/>
      <c r="AC291" s="31"/>
      <c r="AD291" s="31"/>
      <c r="AE291" s="31"/>
      <c r="AF291" s="31"/>
      <c r="AG291" s="31"/>
      <c r="AH291" s="31"/>
      <c r="AI291" s="31"/>
      <c r="AJ291" s="31"/>
    </row>
    <row r="292" spans="1:36" x14ac:dyDescent="0.25">
      <c r="B292" s="31"/>
      <c r="C292" s="138"/>
      <c r="D292" s="138"/>
      <c r="E292" s="32"/>
      <c r="F292" s="31"/>
      <c r="G292" s="139"/>
      <c r="H292" s="151"/>
      <c r="I292" s="142"/>
      <c r="J292" s="142"/>
      <c r="K292" s="150"/>
      <c r="L292" s="101"/>
      <c r="M292" s="101"/>
      <c r="N292" s="108"/>
      <c r="O292" s="101"/>
      <c r="P292" s="101"/>
      <c r="Q292" s="101"/>
      <c r="R292" s="139"/>
      <c r="S292" s="163"/>
      <c r="T292" s="160"/>
      <c r="U292" s="31"/>
      <c r="V292" s="31"/>
      <c r="W292" s="138"/>
      <c r="X292" s="138"/>
      <c r="Y292" s="39"/>
      <c r="Z292" s="109"/>
      <c r="AA292" s="31"/>
      <c r="AB292" s="31"/>
      <c r="AC292" s="31"/>
      <c r="AD292" s="31"/>
      <c r="AE292" s="31"/>
      <c r="AF292" s="31"/>
      <c r="AG292" s="31"/>
      <c r="AH292" s="31"/>
      <c r="AI292" s="31"/>
      <c r="AJ292" s="31"/>
    </row>
    <row r="293" spans="1:36" x14ac:dyDescent="0.25">
      <c r="B293" s="31"/>
      <c r="C293" s="138"/>
      <c r="D293" s="138"/>
      <c r="E293" s="32"/>
      <c r="F293" s="31"/>
      <c r="G293" s="139"/>
      <c r="H293" s="151"/>
      <c r="I293" s="142"/>
      <c r="J293" s="142"/>
      <c r="K293" s="150"/>
      <c r="L293" s="101"/>
      <c r="M293" s="101"/>
      <c r="N293" s="108"/>
      <c r="O293" s="101"/>
      <c r="P293" s="101"/>
      <c r="Q293" s="101"/>
      <c r="R293" s="139"/>
      <c r="S293" s="163"/>
      <c r="T293" s="160"/>
      <c r="U293" s="31"/>
      <c r="V293" s="31"/>
      <c r="W293" s="138"/>
      <c r="X293" s="138"/>
      <c r="Y293" s="39"/>
      <c r="Z293" s="109"/>
      <c r="AA293" s="31"/>
      <c r="AB293" s="31"/>
      <c r="AC293" s="31"/>
      <c r="AD293" s="31"/>
      <c r="AE293" s="31"/>
      <c r="AF293" s="31"/>
      <c r="AG293" s="31"/>
      <c r="AH293" s="31"/>
      <c r="AI293" s="31"/>
      <c r="AJ293" s="31"/>
    </row>
  </sheetData>
  <autoFilter ref="A2:AJ235" xr:uid="{00000000-0009-0000-0000-000003000000}">
    <sortState xmlns:xlrd2="http://schemas.microsoft.com/office/spreadsheetml/2017/richdata2" ref="A3:AJ235">
      <sortCondition ref="B2"/>
    </sortState>
  </autoFilter>
  <mergeCells count="4">
    <mergeCell ref="B1:V1"/>
    <mergeCell ref="W1:Y1"/>
    <mergeCell ref="Z1:AC1"/>
    <mergeCell ref="AD1:AJ1"/>
  </mergeCells>
  <phoneticPr fontId="25" type="noConversion"/>
  <dataValidations disablePrompts="1" count="4">
    <dataValidation allowBlank="1" showInputMessage="1" showErrorMessage="1" promptTitle="Indicador" prompt="Aplicable, coherente y medible" sqref="M62:M63 M107:M109 M104 M138:M143 M150:M151 N151:N152 M153:M154 M160 M164:M166 M170:M175 M177:M180 M189 M193:M195 M201:M203 M197 M210:M213 M215:M228 M231 M235 M245:M247 M256 M258:M265 N265 M267:M272 M274 M277:M283" xr:uid="{7A5A9191-DC7A-4C79-BA2B-87CA339D35A6}"/>
    <dataValidation allowBlank="1" showInputMessage="1" showErrorMessage="1" promptTitle="Análisis de causa" prompt="Las causas deben ser coherentes con el hallazgo  y claras en su redacción" sqref="J62:J63 J107:J109 J104 J138:J140 J142:J143 J150:J151 J152:K152 J153:J154 J160 J164:J166 J170:J175 J177:J180 J189 J193 J201:J203 J196:J197 J210:J213 J215:J228 J231 J235 J265:K265 J267:J272 J245:J247 J256 J259:J263 J277:J283 J274" xr:uid="{BB4C2A2E-304A-40FE-B564-591BBCAF09E8}"/>
    <dataValidation allowBlank="1" showInputMessage="1" showErrorMessage="1" promptTitle="Fecha de cumplimiento" prompt="Las fechas de cumplimiento deben ser reales no superar los doce (12) meses" sqref="S62:S63 S107:S109 S104 S138:S143 S150 R151:S152 S153:S154 S160 S164:S166 X166:Y166 S170:S175 R175 S177:S179 Y187:Y188 S189 Y190 S193:S195 X196:Y197 S201:S203 R210:S210 S211:S213 S215:S228 S231:T231 T232:T235 X245:Y245 S267:S270 Y239 Y241:Y244 S245:S247 R265 S256:S265 S272:S279 S280:T283 T273:T279" xr:uid="{5596D807-D564-4FB1-9C02-06904544A6BA}"/>
    <dataValidation allowBlank="1" showInputMessage="1" showErrorMessage="1" promptTitle="Acciones a emprendes" prompt="Las acciones deben estar enfocadas a eliminar la causa detectada, debe ser realizable en un período de tiempo no superior a doce (12) meses" sqref="K62:K63 K107:K109 K104 K138:K143 K150:K151 M152 K153:K154 K160 K164:K166 K170:K175 K177:K180 K189 K193:K197 K201:K203 K210 K212:K213 K215:K228 K231 K235 K258:K264 K267:K272 K246:K247 J258 K256 K274 K277:K283" xr:uid="{F08BF98B-D41B-4564-B690-54B0C205525A}"/>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Y9"/>
  <sheetViews>
    <sheetView topLeftCell="A4" workbookViewId="0">
      <selection activeCell="C10" sqref="C10"/>
    </sheetView>
  </sheetViews>
  <sheetFormatPr baseColWidth="10" defaultRowHeight="12.5" x14ac:dyDescent="0.25"/>
  <cols>
    <col min="20" max="20" width="18.453125" customWidth="1"/>
    <col min="21" max="21" width="48.453125" customWidth="1"/>
    <col min="25" max="25" width="17.453125" style="41" customWidth="1"/>
  </cols>
  <sheetData>
    <row r="1" spans="1:25" s="18" customFormat="1" ht="46" x14ac:dyDescent="0.25">
      <c r="A1" s="12" t="s">
        <v>6</v>
      </c>
      <c r="B1" s="12" t="s">
        <v>7</v>
      </c>
      <c r="C1" s="12" t="s">
        <v>8</v>
      </c>
      <c r="D1" s="12" t="s">
        <v>9</v>
      </c>
      <c r="E1" s="12" t="s">
        <v>10</v>
      </c>
      <c r="F1" s="12" t="s">
        <v>11</v>
      </c>
      <c r="G1" s="12" t="s">
        <v>12</v>
      </c>
      <c r="H1" s="13" t="s">
        <v>13</v>
      </c>
      <c r="I1" s="12" t="s">
        <v>14</v>
      </c>
      <c r="J1" s="12" t="s">
        <v>15</v>
      </c>
      <c r="K1" s="12" t="s">
        <v>16</v>
      </c>
      <c r="L1" s="12" t="s">
        <v>17</v>
      </c>
      <c r="M1" s="12" t="s">
        <v>18</v>
      </c>
      <c r="N1" s="12" t="s">
        <v>19</v>
      </c>
      <c r="O1" s="12" t="s">
        <v>20</v>
      </c>
      <c r="P1" s="12" t="s">
        <v>21</v>
      </c>
      <c r="Q1" s="14" t="s">
        <v>22</v>
      </c>
      <c r="R1" s="14" t="s">
        <v>23</v>
      </c>
      <c r="S1" s="15" t="s">
        <v>24</v>
      </c>
      <c r="T1" s="16" t="s">
        <v>25</v>
      </c>
      <c r="U1" s="17" t="s">
        <v>1179</v>
      </c>
      <c r="V1" s="16" t="s">
        <v>26</v>
      </c>
      <c r="W1" s="16" t="s">
        <v>27</v>
      </c>
      <c r="X1" s="16" t="s">
        <v>28</v>
      </c>
      <c r="Y1" s="53" t="s">
        <v>1181</v>
      </c>
    </row>
    <row r="2" spans="1:25" s="67" customFormat="1" ht="218.5" hidden="1" x14ac:dyDescent="0.25">
      <c r="A2" s="54" t="s">
        <v>272</v>
      </c>
      <c r="B2" s="54">
        <v>1</v>
      </c>
      <c r="C2" s="54">
        <v>2022</v>
      </c>
      <c r="D2" s="55" t="s">
        <v>273</v>
      </c>
      <c r="E2" s="56" t="s">
        <v>274</v>
      </c>
      <c r="F2" s="57">
        <v>44628</v>
      </c>
      <c r="G2" s="58" t="s">
        <v>275</v>
      </c>
      <c r="H2" s="59" t="s">
        <v>276</v>
      </c>
      <c r="I2" s="60" t="s">
        <v>1907</v>
      </c>
      <c r="J2" s="61" t="s">
        <v>1908</v>
      </c>
      <c r="K2" s="56" t="s">
        <v>36</v>
      </c>
      <c r="L2" s="58" t="s">
        <v>279</v>
      </c>
      <c r="M2" s="54">
        <v>0.95</v>
      </c>
      <c r="N2" s="54" t="s">
        <v>113</v>
      </c>
      <c r="O2" s="54" t="s">
        <v>280</v>
      </c>
      <c r="P2" s="58" t="s">
        <v>281</v>
      </c>
      <c r="Q2" s="62">
        <v>44648</v>
      </c>
      <c r="R2" s="63">
        <v>44743</v>
      </c>
      <c r="S2" s="63">
        <v>44720</v>
      </c>
      <c r="T2" s="64" t="s">
        <v>1186</v>
      </c>
      <c r="U2" s="65" t="s">
        <v>1909</v>
      </c>
      <c r="V2" s="64" t="s">
        <v>1910</v>
      </c>
      <c r="W2" s="54">
        <v>0</v>
      </c>
      <c r="X2" s="54">
        <v>0</v>
      </c>
      <c r="Y2" s="66">
        <v>202217000143863</v>
      </c>
    </row>
    <row r="3" spans="1:25" s="40" customFormat="1" ht="368" hidden="1" x14ac:dyDescent="0.25">
      <c r="A3" s="31" t="s">
        <v>120</v>
      </c>
      <c r="B3" s="31">
        <v>2</v>
      </c>
      <c r="C3" s="31">
        <v>2021</v>
      </c>
      <c r="D3" s="32" t="s">
        <v>106</v>
      </c>
      <c r="E3" s="31" t="s">
        <v>107</v>
      </c>
      <c r="F3" s="32">
        <v>44440</v>
      </c>
      <c r="G3" s="33" t="s">
        <v>121</v>
      </c>
      <c r="H3" s="34" t="s">
        <v>109</v>
      </c>
      <c r="I3" s="34" t="s">
        <v>1183</v>
      </c>
      <c r="J3" s="35" t="s">
        <v>1911</v>
      </c>
      <c r="K3" s="31" t="s">
        <v>68</v>
      </c>
      <c r="L3" s="31" t="s">
        <v>1912</v>
      </c>
      <c r="M3" s="31">
        <v>1</v>
      </c>
      <c r="N3" s="31" t="s">
        <v>113</v>
      </c>
      <c r="O3" s="31" t="s">
        <v>114</v>
      </c>
      <c r="P3" s="33" t="s">
        <v>115</v>
      </c>
      <c r="Q3" s="36">
        <v>44805</v>
      </c>
      <c r="R3" s="37">
        <v>44834</v>
      </c>
      <c r="S3" s="37">
        <v>44781</v>
      </c>
      <c r="T3" s="38" t="s">
        <v>1186</v>
      </c>
      <c r="U3" s="39" t="s">
        <v>1913</v>
      </c>
      <c r="V3" s="64" t="s">
        <v>1910</v>
      </c>
      <c r="W3" s="31">
        <v>0</v>
      </c>
      <c r="X3" s="31">
        <v>0</v>
      </c>
      <c r="Y3" s="68">
        <v>202217000212043</v>
      </c>
    </row>
    <row r="4" spans="1:25" s="40" customFormat="1" ht="356.5" x14ac:dyDescent="0.25">
      <c r="A4" s="31" t="s">
        <v>125</v>
      </c>
      <c r="B4" s="31">
        <v>5</v>
      </c>
      <c r="C4" s="31">
        <v>2021</v>
      </c>
      <c r="D4" s="32" t="s">
        <v>106</v>
      </c>
      <c r="E4" s="31" t="s">
        <v>107</v>
      </c>
      <c r="F4" s="32">
        <v>44440</v>
      </c>
      <c r="G4" s="33" t="s">
        <v>126</v>
      </c>
      <c r="H4" s="34" t="s">
        <v>109</v>
      </c>
      <c r="I4" s="34" t="s">
        <v>127</v>
      </c>
      <c r="J4" s="35" t="s">
        <v>1914</v>
      </c>
      <c r="K4" s="31" t="s">
        <v>68</v>
      </c>
      <c r="L4" s="31" t="s">
        <v>1915</v>
      </c>
      <c r="M4" s="31">
        <v>1</v>
      </c>
      <c r="N4" s="31" t="s">
        <v>113</v>
      </c>
      <c r="O4" s="31" t="s">
        <v>114</v>
      </c>
      <c r="P4" s="33" t="s">
        <v>115</v>
      </c>
      <c r="Q4" s="36">
        <v>44835</v>
      </c>
      <c r="R4" s="37">
        <v>44895</v>
      </c>
      <c r="S4" s="37">
        <v>44781</v>
      </c>
      <c r="T4" s="38" t="s">
        <v>1186</v>
      </c>
      <c r="U4" s="39" t="s">
        <v>1187</v>
      </c>
      <c r="V4" s="38" t="s">
        <v>40</v>
      </c>
      <c r="W4" s="31">
        <v>0</v>
      </c>
      <c r="X4" s="31">
        <v>0</v>
      </c>
      <c r="Y4" s="68">
        <v>202217000212043</v>
      </c>
    </row>
    <row r="5" spans="1:25" s="40" customFormat="1" ht="356.5" hidden="1" x14ac:dyDescent="0.25">
      <c r="A5" s="31" t="s">
        <v>136</v>
      </c>
      <c r="B5" s="31">
        <v>2</v>
      </c>
      <c r="C5" s="31">
        <v>2021</v>
      </c>
      <c r="D5" s="32" t="s">
        <v>106</v>
      </c>
      <c r="E5" s="31" t="s">
        <v>107</v>
      </c>
      <c r="F5" s="32">
        <v>44440</v>
      </c>
      <c r="G5" s="33" t="s">
        <v>137</v>
      </c>
      <c r="H5" s="34" t="s">
        <v>109</v>
      </c>
      <c r="I5" s="34" t="s">
        <v>138</v>
      </c>
      <c r="J5" s="35" t="s">
        <v>1916</v>
      </c>
      <c r="K5" s="31" t="s">
        <v>68</v>
      </c>
      <c r="L5" s="31" t="s">
        <v>1917</v>
      </c>
      <c r="M5" s="31">
        <v>1</v>
      </c>
      <c r="N5" s="31" t="s">
        <v>113</v>
      </c>
      <c r="O5" s="31" t="s">
        <v>114</v>
      </c>
      <c r="P5" s="33" t="s">
        <v>115</v>
      </c>
      <c r="Q5" s="36">
        <v>44866</v>
      </c>
      <c r="R5" s="37">
        <v>44895</v>
      </c>
      <c r="S5" s="37">
        <v>44781</v>
      </c>
      <c r="T5" s="38" t="s">
        <v>1186</v>
      </c>
      <c r="U5" s="39" t="s">
        <v>1187</v>
      </c>
      <c r="V5" s="38" t="s">
        <v>40</v>
      </c>
      <c r="W5" s="31">
        <v>0</v>
      </c>
      <c r="X5" s="31">
        <v>0</v>
      </c>
      <c r="Y5" s="68">
        <v>202217000212043</v>
      </c>
    </row>
    <row r="6" spans="1:25" s="40" customFormat="1" ht="356.5" hidden="1" x14ac:dyDescent="0.25">
      <c r="A6" s="31" t="s">
        <v>136</v>
      </c>
      <c r="B6" s="31">
        <v>3</v>
      </c>
      <c r="C6" s="31">
        <v>2021</v>
      </c>
      <c r="D6" s="32" t="s">
        <v>106</v>
      </c>
      <c r="E6" s="31" t="s">
        <v>107</v>
      </c>
      <c r="F6" s="32">
        <v>44440</v>
      </c>
      <c r="G6" s="33" t="s">
        <v>137</v>
      </c>
      <c r="H6" s="34" t="s">
        <v>109</v>
      </c>
      <c r="I6" s="34" t="s">
        <v>138</v>
      </c>
      <c r="J6" s="35" t="s">
        <v>1918</v>
      </c>
      <c r="K6" s="31" t="s">
        <v>68</v>
      </c>
      <c r="L6" s="31" t="s">
        <v>1919</v>
      </c>
      <c r="M6" s="31">
        <v>1</v>
      </c>
      <c r="N6" s="31" t="s">
        <v>113</v>
      </c>
      <c r="O6" s="31" t="s">
        <v>114</v>
      </c>
      <c r="P6" s="33" t="s">
        <v>115</v>
      </c>
      <c r="Q6" s="36">
        <v>44896</v>
      </c>
      <c r="R6" s="37">
        <v>44926</v>
      </c>
      <c r="S6" s="37">
        <v>44781</v>
      </c>
      <c r="T6" s="38" t="s">
        <v>1186</v>
      </c>
      <c r="U6" s="39" t="s">
        <v>1187</v>
      </c>
      <c r="V6" s="38" t="s">
        <v>40</v>
      </c>
      <c r="W6" s="31">
        <v>0</v>
      </c>
      <c r="X6" s="31">
        <v>0</v>
      </c>
      <c r="Y6" s="68">
        <v>202217000212043</v>
      </c>
    </row>
    <row r="7" spans="1:25" s="40" customFormat="1" ht="356.5" hidden="1" x14ac:dyDescent="0.25">
      <c r="A7" s="31" t="s">
        <v>136</v>
      </c>
      <c r="B7" s="31">
        <v>4</v>
      </c>
      <c r="C7" s="31">
        <v>2021</v>
      </c>
      <c r="D7" s="32" t="s">
        <v>106</v>
      </c>
      <c r="E7" s="31" t="s">
        <v>107</v>
      </c>
      <c r="F7" s="32">
        <v>44440</v>
      </c>
      <c r="G7" s="33" t="s">
        <v>137</v>
      </c>
      <c r="H7" s="34" t="s">
        <v>109</v>
      </c>
      <c r="I7" s="34" t="s">
        <v>138</v>
      </c>
      <c r="J7" s="35" t="s">
        <v>1920</v>
      </c>
      <c r="K7" s="31" t="s">
        <v>68</v>
      </c>
      <c r="L7" s="31" t="s">
        <v>1917</v>
      </c>
      <c r="M7" s="31">
        <v>1</v>
      </c>
      <c r="N7" s="31" t="s">
        <v>113</v>
      </c>
      <c r="O7" s="31" t="s">
        <v>114</v>
      </c>
      <c r="P7" s="33" t="s">
        <v>115</v>
      </c>
      <c r="Q7" s="36">
        <v>44896</v>
      </c>
      <c r="R7" s="37">
        <v>44926</v>
      </c>
      <c r="S7" s="37">
        <v>44781</v>
      </c>
      <c r="T7" s="38" t="s">
        <v>1186</v>
      </c>
      <c r="U7" s="39" t="s">
        <v>1187</v>
      </c>
      <c r="V7" s="38" t="s">
        <v>40</v>
      </c>
      <c r="W7" s="31">
        <v>0</v>
      </c>
      <c r="X7" s="31">
        <v>0</v>
      </c>
      <c r="Y7" s="68">
        <v>202217000212043</v>
      </c>
    </row>
    <row r="8" spans="1:25" s="40" customFormat="1" ht="356.5" hidden="1" x14ac:dyDescent="0.25">
      <c r="A8" s="31" t="s">
        <v>141</v>
      </c>
      <c r="B8" s="31">
        <v>2</v>
      </c>
      <c r="C8" s="31">
        <v>2021</v>
      </c>
      <c r="D8" s="32" t="s">
        <v>106</v>
      </c>
      <c r="E8" s="31" t="s">
        <v>107</v>
      </c>
      <c r="F8" s="32">
        <v>44440</v>
      </c>
      <c r="G8" s="33" t="s">
        <v>142</v>
      </c>
      <c r="H8" s="34" t="s">
        <v>109</v>
      </c>
      <c r="I8" s="34" t="s">
        <v>143</v>
      </c>
      <c r="J8" s="35" t="s">
        <v>1921</v>
      </c>
      <c r="K8" s="31" t="s">
        <v>68</v>
      </c>
      <c r="L8" s="31" t="s">
        <v>1922</v>
      </c>
      <c r="M8" s="31">
        <v>1</v>
      </c>
      <c r="N8" s="31" t="s">
        <v>113</v>
      </c>
      <c r="O8" s="31" t="s">
        <v>114</v>
      </c>
      <c r="P8" s="33" t="s">
        <v>115</v>
      </c>
      <c r="Q8" s="36">
        <v>44866</v>
      </c>
      <c r="R8" s="37">
        <v>44895</v>
      </c>
      <c r="S8" s="37">
        <v>44781</v>
      </c>
      <c r="T8" s="38" t="s">
        <v>1186</v>
      </c>
      <c r="U8" s="39" t="s">
        <v>1187</v>
      </c>
      <c r="V8" s="38" t="s">
        <v>40</v>
      </c>
      <c r="W8" s="31">
        <v>0</v>
      </c>
      <c r="X8" s="31">
        <v>0</v>
      </c>
      <c r="Y8" s="68">
        <v>202217000212043</v>
      </c>
    </row>
    <row r="9" spans="1:25" s="40" customFormat="1" ht="356.5" hidden="1" x14ac:dyDescent="0.25">
      <c r="A9" s="31" t="s">
        <v>141</v>
      </c>
      <c r="B9" s="31">
        <v>3</v>
      </c>
      <c r="C9" s="31">
        <v>2021</v>
      </c>
      <c r="D9" s="32" t="s">
        <v>106</v>
      </c>
      <c r="E9" s="31" t="s">
        <v>107</v>
      </c>
      <c r="F9" s="32">
        <v>44440</v>
      </c>
      <c r="G9" s="33" t="s">
        <v>142</v>
      </c>
      <c r="H9" s="34" t="s">
        <v>109</v>
      </c>
      <c r="I9" s="34" t="s">
        <v>143</v>
      </c>
      <c r="J9" s="35" t="s">
        <v>1923</v>
      </c>
      <c r="K9" s="31" t="s">
        <v>68</v>
      </c>
      <c r="L9" s="31" t="s">
        <v>1924</v>
      </c>
      <c r="M9" s="31">
        <v>1</v>
      </c>
      <c r="N9" s="31" t="s">
        <v>113</v>
      </c>
      <c r="O9" s="31" t="s">
        <v>114</v>
      </c>
      <c r="P9" s="33" t="s">
        <v>115</v>
      </c>
      <c r="Q9" s="36">
        <v>44896</v>
      </c>
      <c r="R9" s="37">
        <v>44926</v>
      </c>
      <c r="S9" s="37">
        <v>44781</v>
      </c>
      <c r="T9" s="38" t="s">
        <v>1186</v>
      </c>
      <c r="U9" s="39" t="s">
        <v>1187</v>
      </c>
      <c r="V9" s="38" t="s">
        <v>40</v>
      </c>
      <c r="W9" s="31">
        <v>0</v>
      </c>
      <c r="X9" s="31">
        <v>0</v>
      </c>
      <c r="Y9" s="68">
        <v>202217000212043</v>
      </c>
    </row>
  </sheetData>
  <autoFilter ref="A1:Y9" xr:uid="{00000000-0001-0000-0400-000000000000}">
    <filterColumn colId="0">
      <filters>
        <filter val="090-2021"/>
      </filters>
    </filterColumn>
  </autoFilter>
  <dataValidations count="4">
    <dataValidation allowBlank="1" showInputMessage="1" showErrorMessage="1" promptTitle="Indicador" prompt="Aplicable, coherente y medible" sqref="L2" xr:uid="{00000000-0002-0000-0400-000000000000}"/>
    <dataValidation allowBlank="1" showInputMessage="1" showErrorMessage="1" promptTitle="Análisis de causa" prompt="Las causas deben ser coherentes con el hallazgo  y claras en su redacción" sqref="I2" xr:uid="{00000000-0002-0000-0400-000001000000}"/>
    <dataValidation allowBlank="1" showInputMessage="1" showErrorMessage="1" promptTitle="Fecha de cumplimiento" prompt="Las fechas de cumplimiento deben ser reales no superar los doce (12) meses" sqref="R2" xr:uid="{00000000-0002-0000-0400-000002000000}"/>
    <dataValidation allowBlank="1" showInputMessage="1" showErrorMessage="1" promptTitle="Acciones a emprendes" prompt="Las acciones deben estar enfocadas a eliminar la causa detectada, debe ser realizable en un período de tiempo no superior a doce (12) meses" sqref="J2" xr:uid="{00000000-0002-0000-0400-000003000000}"/>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57"/>
  <sheetViews>
    <sheetView workbookViewId="0">
      <selection sqref="A1:XFD1048576"/>
    </sheetView>
  </sheetViews>
  <sheetFormatPr baseColWidth="10" defaultRowHeight="12.5" x14ac:dyDescent="0.25"/>
  <cols>
    <col min="1" max="1" width="8" customWidth="1"/>
    <col min="3" max="3" width="7.453125" customWidth="1"/>
    <col min="4" max="4" width="10" customWidth="1"/>
    <col min="7" max="7" width="10.453125" style="45"/>
    <col min="15" max="15" width="40.453125" customWidth="1"/>
    <col min="16" max="16" width="29.453125" customWidth="1"/>
    <col min="17" max="17" width="11.453125" customWidth="1"/>
    <col min="18" max="18" width="11.453125" style="43" customWidth="1"/>
    <col min="19" max="20" width="10.453125" style="45"/>
  </cols>
  <sheetData>
    <row r="1" spans="1:26" ht="15.5" x14ac:dyDescent="0.35">
      <c r="A1" s="42" t="s">
        <v>1202</v>
      </c>
      <c r="T1" s="45" t="s">
        <v>5</v>
      </c>
    </row>
    <row r="2" spans="1:26" s="18" customFormat="1" ht="92" x14ac:dyDescent="0.25">
      <c r="A2" s="12" t="s">
        <v>1203</v>
      </c>
      <c r="B2" s="12" t="s">
        <v>6</v>
      </c>
      <c r="C2" s="12" t="s">
        <v>7</v>
      </c>
      <c r="D2" s="12" t="s">
        <v>8</v>
      </c>
      <c r="E2" s="12" t="s">
        <v>9</v>
      </c>
      <c r="F2" s="12" t="s">
        <v>10</v>
      </c>
      <c r="G2" s="69" t="s">
        <v>11</v>
      </c>
      <c r="H2" s="13" t="s">
        <v>12</v>
      </c>
      <c r="I2" s="12" t="s">
        <v>13</v>
      </c>
      <c r="J2" s="12" t="s">
        <v>14</v>
      </c>
      <c r="K2" s="12" t="s">
        <v>15</v>
      </c>
      <c r="L2" s="12" t="s">
        <v>16</v>
      </c>
      <c r="M2" s="12" t="s">
        <v>17</v>
      </c>
      <c r="N2" s="12" t="s">
        <v>18</v>
      </c>
      <c r="O2" s="12" t="s">
        <v>19</v>
      </c>
      <c r="P2" s="12" t="s">
        <v>20</v>
      </c>
      <c r="Q2" s="14" t="s">
        <v>21</v>
      </c>
      <c r="R2" s="14" t="s">
        <v>22</v>
      </c>
      <c r="S2" s="14" t="s">
        <v>23</v>
      </c>
      <c r="T2" s="46" t="s">
        <v>24</v>
      </c>
      <c r="U2" s="16" t="s">
        <v>25</v>
      </c>
      <c r="V2" s="16" t="s">
        <v>1179</v>
      </c>
      <c r="W2" s="16" t="s">
        <v>26</v>
      </c>
      <c r="X2" s="16" t="s">
        <v>27</v>
      </c>
      <c r="Y2" s="16" t="s">
        <v>28</v>
      </c>
      <c r="Z2" s="70" t="s">
        <v>1925</v>
      </c>
    </row>
    <row r="3" spans="1:26" x14ac:dyDescent="0.25">
      <c r="A3" t="s">
        <v>1204</v>
      </c>
      <c r="B3" t="s">
        <v>1205</v>
      </c>
      <c r="C3">
        <v>2</v>
      </c>
      <c r="D3">
        <v>2021</v>
      </c>
      <c r="E3" t="s">
        <v>95</v>
      </c>
      <c r="F3" t="s">
        <v>1206</v>
      </c>
      <c r="G3" s="45">
        <v>44285</v>
      </c>
      <c r="H3" t="s">
        <v>1207</v>
      </c>
      <c r="I3" t="s">
        <v>1208</v>
      </c>
      <c r="J3" t="s">
        <v>1209</v>
      </c>
      <c r="K3" t="s">
        <v>1210</v>
      </c>
      <c r="L3" t="s">
        <v>36</v>
      </c>
      <c r="M3" t="s">
        <v>1211</v>
      </c>
      <c r="N3">
        <v>1</v>
      </c>
      <c r="O3" t="s">
        <v>102</v>
      </c>
      <c r="P3" t="s">
        <v>103</v>
      </c>
      <c r="Q3" t="s">
        <v>104</v>
      </c>
      <c r="R3" s="43">
        <v>44319</v>
      </c>
      <c r="S3" s="45">
        <v>44591</v>
      </c>
      <c r="T3" s="45">
        <v>44599</v>
      </c>
      <c r="U3" t="s">
        <v>1212</v>
      </c>
      <c r="V3" t="s">
        <v>1213</v>
      </c>
      <c r="W3" t="s">
        <v>82</v>
      </c>
      <c r="X3">
        <v>0</v>
      </c>
      <c r="Y3">
        <v>0</v>
      </c>
      <c r="Z3" s="134">
        <f>3/3</f>
        <v>1</v>
      </c>
    </row>
    <row r="4" spans="1:26" x14ac:dyDescent="0.25">
      <c r="A4" t="s">
        <v>1204</v>
      </c>
      <c r="B4" t="s">
        <v>1239</v>
      </c>
      <c r="C4">
        <v>1</v>
      </c>
      <c r="D4">
        <v>2021</v>
      </c>
      <c r="E4" t="s">
        <v>95</v>
      </c>
      <c r="F4" t="s">
        <v>1240</v>
      </c>
      <c r="G4" s="45">
        <v>44369</v>
      </c>
      <c r="H4" t="s">
        <v>1241</v>
      </c>
      <c r="I4" t="s">
        <v>1242</v>
      </c>
      <c r="J4" t="s">
        <v>1243</v>
      </c>
      <c r="K4" t="s">
        <v>1244</v>
      </c>
      <c r="L4" t="s">
        <v>327</v>
      </c>
      <c r="M4" t="s">
        <v>1245</v>
      </c>
      <c r="N4" t="s">
        <v>1246</v>
      </c>
      <c r="O4" t="s">
        <v>102</v>
      </c>
      <c r="P4" t="s">
        <v>103</v>
      </c>
      <c r="Q4" t="s">
        <v>1247</v>
      </c>
      <c r="R4" s="43">
        <v>44392</v>
      </c>
      <c r="S4" s="45">
        <v>44576</v>
      </c>
      <c r="T4" s="45">
        <v>44599</v>
      </c>
      <c r="U4" t="s">
        <v>1212</v>
      </c>
      <c r="V4" t="s">
        <v>1248</v>
      </c>
      <c r="W4" t="s">
        <v>82</v>
      </c>
      <c r="X4">
        <v>0</v>
      </c>
      <c r="Y4">
        <v>0</v>
      </c>
      <c r="Z4" s="134"/>
    </row>
    <row r="5" spans="1:26" x14ac:dyDescent="0.25">
      <c r="A5" t="s">
        <v>1204</v>
      </c>
      <c r="B5" t="s">
        <v>1239</v>
      </c>
      <c r="C5">
        <v>2</v>
      </c>
      <c r="D5">
        <v>2021</v>
      </c>
      <c r="E5" t="s">
        <v>95</v>
      </c>
      <c r="F5" t="s">
        <v>1240</v>
      </c>
      <c r="G5" s="45">
        <v>44369</v>
      </c>
      <c r="H5" t="s">
        <v>1241</v>
      </c>
      <c r="I5" t="s">
        <v>1242</v>
      </c>
      <c r="J5" t="s">
        <v>1243</v>
      </c>
      <c r="K5" t="s">
        <v>1249</v>
      </c>
      <c r="L5" t="s">
        <v>327</v>
      </c>
      <c r="M5" t="s">
        <v>1250</v>
      </c>
      <c r="N5" t="s">
        <v>1251</v>
      </c>
      <c r="O5" t="s">
        <v>102</v>
      </c>
      <c r="P5" t="s">
        <v>103</v>
      </c>
      <c r="Q5" t="s">
        <v>1247</v>
      </c>
      <c r="R5" s="43">
        <v>44392</v>
      </c>
      <c r="S5" s="45">
        <v>44576</v>
      </c>
      <c r="T5" s="45">
        <v>44599</v>
      </c>
      <c r="U5" t="s">
        <v>1212</v>
      </c>
      <c r="V5" t="s">
        <v>1252</v>
      </c>
      <c r="W5" t="s">
        <v>82</v>
      </c>
      <c r="X5">
        <v>1</v>
      </c>
      <c r="Y5">
        <v>0</v>
      </c>
      <c r="Z5" s="134"/>
    </row>
    <row r="6" spans="1:26" x14ac:dyDescent="0.25">
      <c r="A6" t="s">
        <v>1204</v>
      </c>
      <c r="B6" t="s">
        <v>220</v>
      </c>
      <c r="C6">
        <v>5</v>
      </c>
      <c r="D6">
        <v>2021</v>
      </c>
      <c r="E6" t="s">
        <v>30</v>
      </c>
      <c r="F6" t="s">
        <v>186</v>
      </c>
      <c r="G6" s="45">
        <v>44523</v>
      </c>
      <c r="H6" t="s">
        <v>221</v>
      </c>
      <c r="I6" t="s">
        <v>188</v>
      </c>
      <c r="J6" t="s">
        <v>1276</v>
      </c>
      <c r="K6" t="s">
        <v>1277</v>
      </c>
      <c r="L6" t="s">
        <v>48</v>
      </c>
      <c r="M6" t="s">
        <v>1278</v>
      </c>
      <c r="N6">
        <v>1</v>
      </c>
      <c r="O6" t="s">
        <v>50</v>
      </c>
      <c r="P6" t="s">
        <v>1279</v>
      </c>
      <c r="Q6" t="s">
        <v>1153</v>
      </c>
      <c r="R6" s="43">
        <v>44545</v>
      </c>
      <c r="S6" s="45">
        <v>44591</v>
      </c>
      <c r="T6" s="45">
        <v>44599</v>
      </c>
      <c r="U6" t="s">
        <v>1280</v>
      </c>
      <c r="V6" t="s">
        <v>1281</v>
      </c>
      <c r="W6" t="s">
        <v>82</v>
      </c>
      <c r="X6">
        <v>0</v>
      </c>
      <c r="Y6">
        <v>0</v>
      </c>
      <c r="Z6" s="134">
        <f>2/2</f>
        <v>1</v>
      </c>
    </row>
    <row r="7" spans="1:26" x14ac:dyDescent="0.25">
      <c r="A7" t="s">
        <v>1204</v>
      </c>
      <c r="B7" t="s">
        <v>220</v>
      </c>
      <c r="C7">
        <v>6</v>
      </c>
      <c r="D7">
        <v>2021</v>
      </c>
      <c r="E7" t="s">
        <v>30</v>
      </c>
      <c r="F7" t="s">
        <v>186</v>
      </c>
      <c r="G7" s="45">
        <v>44523</v>
      </c>
      <c r="H7" t="s">
        <v>221</v>
      </c>
      <c r="I7" t="s">
        <v>188</v>
      </c>
      <c r="J7" t="s">
        <v>1276</v>
      </c>
      <c r="K7" t="s">
        <v>1282</v>
      </c>
      <c r="L7" t="s">
        <v>36</v>
      </c>
      <c r="M7" t="s">
        <v>1283</v>
      </c>
      <c r="N7">
        <v>1</v>
      </c>
      <c r="O7" t="s">
        <v>50</v>
      </c>
      <c r="P7" t="s">
        <v>1279</v>
      </c>
      <c r="Q7" t="s">
        <v>1153</v>
      </c>
      <c r="R7" s="43">
        <v>44545</v>
      </c>
      <c r="S7" s="45">
        <v>44591</v>
      </c>
      <c r="T7" s="45">
        <v>44599</v>
      </c>
      <c r="U7" t="s">
        <v>1280</v>
      </c>
      <c r="V7" t="s">
        <v>1284</v>
      </c>
      <c r="W7" t="s">
        <v>82</v>
      </c>
      <c r="X7">
        <v>0</v>
      </c>
      <c r="Y7">
        <v>0</v>
      </c>
      <c r="Z7" s="134"/>
    </row>
    <row r="8" spans="1:26" x14ac:dyDescent="0.25">
      <c r="A8" t="s">
        <v>1204</v>
      </c>
      <c r="B8" t="s">
        <v>236</v>
      </c>
      <c r="C8">
        <v>1</v>
      </c>
      <c r="D8">
        <v>2021</v>
      </c>
      <c r="E8" t="s">
        <v>30</v>
      </c>
      <c r="F8" t="s">
        <v>237</v>
      </c>
      <c r="G8" s="45">
        <v>44544</v>
      </c>
      <c r="H8" t="s">
        <v>238</v>
      </c>
      <c r="I8" t="s">
        <v>1296</v>
      </c>
      <c r="J8" t="s">
        <v>239</v>
      </c>
      <c r="K8" t="s">
        <v>1297</v>
      </c>
      <c r="L8" t="s">
        <v>240</v>
      </c>
      <c r="M8" t="s">
        <v>1298</v>
      </c>
      <c r="N8">
        <v>1</v>
      </c>
      <c r="O8" t="s">
        <v>176</v>
      </c>
      <c r="P8" t="s">
        <v>227</v>
      </c>
      <c r="Q8" t="s">
        <v>241</v>
      </c>
      <c r="R8" s="43">
        <v>44564</v>
      </c>
      <c r="S8" s="45">
        <v>44592</v>
      </c>
      <c r="T8" s="45">
        <v>44599</v>
      </c>
      <c r="U8" t="s">
        <v>1299</v>
      </c>
      <c r="V8" t="s">
        <v>1300</v>
      </c>
      <c r="W8" t="s">
        <v>82</v>
      </c>
      <c r="X8">
        <v>0</v>
      </c>
      <c r="Y8">
        <v>0</v>
      </c>
      <c r="Z8" s="134">
        <f>2/2</f>
        <v>1</v>
      </c>
    </row>
    <row r="9" spans="1:26" x14ac:dyDescent="0.25">
      <c r="A9" t="s">
        <v>1204</v>
      </c>
      <c r="B9" t="s">
        <v>236</v>
      </c>
      <c r="C9">
        <v>3</v>
      </c>
      <c r="D9">
        <v>2021</v>
      </c>
      <c r="E9" t="s">
        <v>30</v>
      </c>
      <c r="F9" t="s">
        <v>237</v>
      </c>
      <c r="G9" s="45">
        <v>44544</v>
      </c>
      <c r="H9" t="s">
        <v>238</v>
      </c>
      <c r="I9" t="s">
        <v>582</v>
      </c>
      <c r="J9" t="s">
        <v>239</v>
      </c>
      <c r="K9" t="s">
        <v>1301</v>
      </c>
      <c r="L9" t="s">
        <v>240</v>
      </c>
      <c r="M9" t="s">
        <v>588</v>
      </c>
      <c r="N9">
        <v>1</v>
      </c>
      <c r="O9" t="s">
        <v>176</v>
      </c>
      <c r="P9" t="s">
        <v>227</v>
      </c>
      <c r="Q9" t="s">
        <v>241</v>
      </c>
      <c r="R9" s="43">
        <v>44564</v>
      </c>
      <c r="S9" s="45">
        <v>44592</v>
      </c>
      <c r="T9" s="45">
        <v>44599</v>
      </c>
      <c r="U9" t="s">
        <v>1299</v>
      </c>
      <c r="V9" t="s">
        <v>1302</v>
      </c>
      <c r="W9" t="s">
        <v>82</v>
      </c>
      <c r="X9">
        <v>0</v>
      </c>
      <c r="Y9">
        <v>0</v>
      </c>
      <c r="Z9" s="134"/>
    </row>
    <row r="10" spans="1:26" x14ac:dyDescent="0.25">
      <c r="A10" t="s">
        <v>1204</v>
      </c>
      <c r="B10" t="s">
        <v>1225</v>
      </c>
      <c r="C10">
        <v>2</v>
      </c>
      <c r="D10">
        <v>2021</v>
      </c>
      <c r="E10" t="s">
        <v>180</v>
      </c>
      <c r="F10" t="s">
        <v>1226</v>
      </c>
      <c r="G10" s="45">
        <v>44290</v>
      </c>
      <c r="H10" t="s">
        <v>1227</v>
      </c>
      <c r="I10" t="s">
        <v>471</v>
      </c>
      <c r="J10" t="s">
        <v>1228</v>
      </c>
      <c r="K10" t="s">
        <v>1229</v>
      </c>
      <c r="L10" t="s">
        <v>36</v>
      </c>
      <c r="M10" t="s">
        <v>1230</v>
      </c>
      <c r="N10">
        <v>1</v>
      </c>
      <c r="O10" t="s">
        <v>113</v>
      </c>
      <c r="P10" t="s">
        <v>168</v>
      </c>
      <c r="Q10" t="s">
        <v>1231</v>
      </c>
      <c r="R10" s="43">
        <v>44319</v>
      </c>
      <c r="S10" s="45">
        <v>44591</v>
      </c>
      <c r="T10" s="45">
        <v>44600</v>
      </c>
      <c r="U10" t="s">
        <v>1186</v>
      </c>
      <c r="V10" t="s">
        <v>1232</v>
      </c>
      <c r="W10" t="s">
        <v>82</v>
      </c>
      <c r="X10">
        <v>0</v>
      </c>
      <c r="Y10">
        <v>0</v>
      </c>
      <c r="Z10" s="134">
        <f>7/7</f>
        <v>1</v>
      </c>
    </row>
    <row r="11" spans="1:26" x14ac:dyDescent="0.25">
      <c r="A11" t="s">
        <v>1204</v>
      </c>
      <c r="B11" t="s">
        <v>1233</v>
      </c>
      <c r="C11">
        <v>2</v>
      </c>
      <c r="D11">
        <v>2021</v>
      </c>
      <c r="E11" t="s">
        <v>180</v>
      </c>
      <c r="F11" t="s">
        <v>1234</v>
      </c>
      <c r="G11" s="45">
        <v>44322</v>
      </c>
      <c r="H11" t="s">
        <v>1235</v>
      </c>
      <c r="I11" t="s">
        <v>471</v>
      </c>
      <c r="J11" t="s">
        <v>1236</v>
      </c>
      <c r="K11" t="s">
        <v>1237</v>
      </c>
      <c r="L11" t="s">
        <v>36</v>
      </c>
      <c r="M11" t="s">
        <v>1230</v>
      </c>
      <c r="N11">
        <v>1</v>
      </c>
      <c r="O11" t="s">
        <v>113</v>
      </c>
      <c r="P11" t="s">
        <v>168</v>
      </c>
      <c r="Q11" t="s">
        <v>1231</v>
      </c>
      <c r="R11" s="43">
        <v>44319</v>
      </c>
      <c r="S11" s="45">
        <v>44591</v>
      </c>
      <c r="T11" s="45">
        <v>44600</v>
      </c>
      <c r="U11" t="s">
        <v>1186</v>
      </c>
      <c r="V11" t="s">
        <v>1238</v>
      </c>
      <c r="W11" t="s">
        <v>82</v>
      </c>
      <c r="X11">
        <v>0</v>
      </c>
      <c r="Y11">
        <v>0</v>
      </c>
      <c r="Z11" s="134"/>
    </row>
    <row r="12" spans="1:26" x14ac:dyDescent="0.25">
      <c r="A12" t="s">
        <v>1204</v>
      </c>
      <c r="B12" t="s">
        <v>1253</v>
      </c>
      <c r="C12">
        <v>1</v>
      </c>
      <c r="D12">
        <v>2021</v>
      </c>
      <c r="E12" t="s">
        <v>161</v>
      </c>
      <c r="F12" t="s">
        <v>162</v>
      </c>
      <c r="G12" s="45">
        <v>44495</v>
      </c>
      <c r="H12" t="s">
        <v>1254</v>
      </c>
      <c r="I12" t="s">
        <v>164</v>
      </c>
      <c r="J12" t="s">
        <v>1255</v>
      </c>
      <c r="K12" t="s">
        <v>1256</v>
      </c>
      <c r="L12" t="s">
        <v>48</v>
      </c>
      <c r="M12" t="s">
        <v>1257</v>
      </c>
      <c r="N12">
        <v>1</v>
      </c>
      <c r="O12" t="s">
        <v>113</v>
      </c>
      <c r="P12" t="s">
        <v>168</v>
      </c>
      <c r="Q12" t="s">
        <v>169</v>
      </c>
      <c r="R12" s="43">
        <v>44504</v>
      </c>
      <c r="S12" s="45">
        <v>44592</v>
      </c>
      <c r="T12" s="45">
        <v>44600</v>
      </c>
      <c r="U12" t="s">
        <v>1186</v>
      </c>
      <c r="V12" t="s">
        <v>1258</v>
      </c>
      <c r="W12" t="s">
        <v>82</v>
      </c>
      <c r="X12">
        <v>0</v>
      </c>
      <c r="Y12">
        <v>0</v>
      </c>
      <c r="Z12" s="134"/>
    </row>
    <row r="13" spans="1:26" x14ac:dyDescent="0.25">
      <c r="A13" t="s">
        <v>1204</v>
      </c>
      <c r="B13" t="s">
        <v>1259</v>
      </c>
      <c r="C13">
        <v>1</v>
      </c>
      <c r="D13">
        <v>2021</v>
      </c>
      <c r="E13" t="s">
        <v>180</v>
      </c>
      <c r="F13" t="s">
        <v>181</v>
      </c>
      <c r="G13" s="45">
        <v>44431</v>
      </c>
      <c r="H13" t="s">
        <v>1260</v>
      </c>
      <c r="I13" t="s">
        <v>164</v>
      </c>
      <c r="J13" t="s">
        <v>1261</v>
      </c>
      <c r="K13" t="s">
        <v>1262</v>
      </c>
      <c r="L13" t="s">
        <v>68</v>
      </c>
      <c r="M13" t="s">
        <v>1263</v>
      </c>
      <c r="N13">
        <v>1</v>
      </c>
      <c r="O13" t="s">
        <v>113</v>
      </c>
      <c r="P13" t="s">
        <v>168</v>
      </c>
      <c r="Q13" t="s">
        <v>1264</v>
      </c>
      <c r="R13" s="43">
        <v>44539</v>
      </c>
      <c r="S13" s="45">
        <v>44592</v>
      </c>
      <c r="T13" s="45">
        <v>44600</v>
      </c>
      <c r="U13" t="s">
        <v>1186</v>
      </c>
      <c r="V13" t="s">
        <v>1265</v>
      </c>
      <c r="W13" t="s">
        <v>82</v>
      </c>
      <c r="X13">
        <v>0</v>
      </c>
      <c r="Y13">
        <v>0</v>
      </c>
      <c r="Z13" s="134"/>
    </row>
    <row r="14" spans="1:26" x14ac:dyDescent="0.25">
      <c r="A14" t="s">
        <v>1204</v>
      </c>
      <c r="B14" t="s">
        <v>1259</v>
      </c>
      <c r="C14">
        <v>2</v>
      </c>
      <c r="D14">
        <v>2021</v>
      </c>
      <c r="E14" t="s">
        <v>180</v>
      </c>
      <c r="F14" t="s">
        <v>181</v>
      </c>
      <c r="G14" s="45">
        <v>44431</v>
      </c>
      <c r="H14" t="s">
        <v>1260</v>
      </c>
      <c r="I14" t="s">
        <v>164</v>
      </c>
      <c r="J14" t="s">
        <v>1261</v>
      </c>
      <c r="K14" t="s">
        <v>1266</v>
      </c>
      <c r="L14" t="s">
        <v>48</v>
      </c>
      <c r="M14" t="s">
        <v>1267</v>
      </c>
      <c r="N14">
        <v>1</v>
      </c>
      <c r="O14" t="s">
        <v>113</v>
      </c>
      <c r="P14" t="s">
        <v>168</v>
      </c>
      <c r="Q14" t="s">
        <v>1264</v>
      </c>
      <c r="R14" s="43">
        <v>44539</v>
      </c>
      <c r="S14" s="45">
        <v>44592</v>
      </c>
      <c r="T14" s="45">
        <v>44600</v>
      </c>
      <c r="U14" t="s">
        <v>1186</v>
      </c>
      <c r="V14" t="s">
        <v>1265</v>
      </c>
      <c r="W14" t="s">
        <v>82</v>
      </c>
      <c r="X14">
        <v>0</v>
      </c>
      <c r="Y14">
        <v>0</v>
      </c>
      <c r="Z14" s="134"/>
    </row>
    <row r="15" spans="1:26" x14ac:dyDescent="0.25">
      <c r="A15" t="s">
        <v>1204</v>
      </c>
      <c r="B15" t="s">
        <v>179</v>
      </c>
      <c r="C15">
        <v>1</v>
      </c>
      <c r="D15">
        <v>2021</v>
      </c>
      <c r="E15" t="s">
        <v>180</v>
      </c>
      <c r="F15" t="s">
        <v>181</v>
      </c>
      <c r="G15" s="45">
        <v>44431</v>
      </c>
      <c r="H15" t="s">
        <v>182</v>
      </c>
      <c r="I15" t="s">
        <v>164</v>
      </c>
      <c r="J15" t="s">
        <v>183</v>
      </c>
      <c r="K15" t="s">
        <v>1268</v>
      </c>
      <c r="L15" t="s">
        <v>48</v>
      </c>
      <c r="M15" t="s">
        <v>1269</v>
      </c>
      <c r="N15">
        <v>1</v>
      </c>
      <c r="O15" t="s">
        <v>113</v>
      </c>
      <c r="P15" t="s">
        <v>168</v>
      </c>
      <c r="Q15" t="s">
        <v>1264</v>
      </c>
      <c r="R15" s="43">
        <v>44539</v>
      </c>
      <c r="S15" s="45">
        <v>44592</v>
      </c>
      <c r="T15" s="45">
        <v>44600</v>
      </c>
      <c r="U15" t="s">
        <v>1186</v>
      </c>
      <c r="V15" t="s">
        <v>1270</v>
      </c>
      <c r="W15" t="s">
        <v>82</v>
      </c>
      <c r="X15">
        <v>0</v>
      </c>
      <c r="Y15">
        <v>0</v>
      </c>
      <c r="Z15" s="134"/>
    </row>
    <row r="16" spans="1:26" x14ac:dyDescent="0.25">
      <c r="A16" t="s">
        <v>1204</v>
      </c>
      <c r="B16" t="s">
        <v>1271</v>
      </c>
      <c r="C16">
        <v>1</v>
      </c>
      <c r="D16">
        <v>2021</v>
      </c>
      <c r="E16" t="s">
        <v>180</v>
      </c>
      <c r="F16" t="s">
        <v>181</v>
      </c>
      <c r="G16" s="45">
        <v>44431</v>
      </c>
      <c r="H16" t="s">
        <v>1272</v>
      </c>
      <c r="I16" t="s">
        <v>164</v>
      </c>
      <c r="J16" t="s">
        <v>1273</v>
      </c>
      <c r="K16" t="s">
        <v>1274</v>
      </c>
      <c r="L16" t="s">
        <v>48</v>
      </c>
      <c r="M16" t="s">
        <v>1267</v>
      </c>
      <c r="N16">
        <v>1</v>
      </c>
      <c r="O16" t="s">
        <v>113</v>
      </c>
      <c r="P16" t="s">
        <v>168</v>
      </c>
      <c r="Q16" t="s">
        <v>1264</v>
      </c>
      <c r="R16" s="43">
        <v>44539</v>
      </c>
      <c r="S16" s="45">
        <v>44592</v>
      </c>
      <c r="T16" s="45">
        <v>44600</v>
      </c>
      <c r="U16" t="s">
        <v>1186</v>
      </c>
      <c r="V16" t="s">
        <v>1275</v>
      </c>
      <c r="W16" t="s">
        <v>82</v>
      </c>
      <c r="X16">
        <v>0</v>
      </c>
      <c r="Y16">
        <v>0</v>
      </c>
      <c r="Z16" s="134"/>
    </row>
    <row r="17" spans="1:26" x14ac:dyDescent="0.25">
      <c r="A17" t="s">
        <v>1204</v>
      </c>
      <c r="B17" t="s">
        <v>1317</v>
      </c>
      <c r="C17">
        <v>7</v>
      </c>
      <c r="D17">
        <v>2021</v>
      </c>
      <c r="E17" t="s">
        <v>1318</v>
      </c>
      <c r="F17" t="s">
        <v>1319</v>
      </c>
      <c r="G17" s="45">
        <v>44532</v>
      </c>
      <c r="H17" t="s">
        <v>1320</v>
      </c>
      <c r="I17" t="s">
        <v>463</v>
      </c>
      <c r="J17" t="s">
        <v>1321</v>
      </c>
      <c r="K17" t="s">
        <v>1322</v>
      </c>
      <c r="L17" t="s">
        <v>1323</v>
      </c>
      <c r="M17" t="s">
        <v>1324</v>
      </c>
      <c r="N17">
        <v>1</v>
      </c>
      <c r="O17" t="s">
        <v>291</v>
      </c>
      <c r="P17" t="s">
        <v>291</v>
      </c>
      <c r="Q17" t="s">
        <v>1325</v>
      </c>
      <c r="R17" s="43">
        <v>44550</v>
      </c>
      <c r="S17" s="45">
        <v>44592</v>
      </c>
      <c r="T17" s="45">
        <v>44599</v>
      </c>
      <c r="U17" t="s">
        <v>1326</v>
      </c>
      <c r="V17" t="s">
        <v>1327</v>
      </c>
      <c r="W17" t="s">
        <v>82</v>
      </c>
      <c r="X17">
        <v>0</v>
      </c>
      <c r="Y17">
        <v>0</v>
      </c>
      <c r="Z17" s="71">
        <f>1/1</f>
        <v>1</v>
      </c>
    </row>
    <row r="18" spans="1:26" x14ac:dyDescent="0.25">
      <c r="A18" t="s">
        <v>1204</v>
      </c>
      <c r="B18" t="s">
        <v>1214</v>
      </c>
      <c r="C18">
        <v>1</v>
      </c>
      <c r="D18">
        <v>2021</v>
      </c>
      <c r="E18" t="s">
        <v>249</v>
      </c>
      <c r="F18" t="s">
        <v>1215</v>
      </c>
      <c r="G18" s="45">
        <v>44308</v>
      </c>
      <c r="H18" t="s">
        <v>1216</v>
      </c>
      <c r="I18" t="s">
        <v>1217</v>
      </c>
      <c r="J18" t="s">
        <v>1218</v>
      </c>
      <c r="K18" t="s">
        <v>1219</v>
      </c>
      <c r="L18" t="s">
        <v>1220</v>
      </c>
      <c r="M18" t="s">
        <v>1221</v>
      </c>
      <c r="N18" t="s">
        <v>1222</v>
      </c>
      <c r="O18" t="s">
        <v>113</v>
      </c>
      <c r="P18" t="s">
        <v>256</v>
      </c>
      <c r="Q18" t="s">
        <v>1223</v>
      </c>
      <c r="R18" s="43">
        <v>44317</v>
      </c>
      <c r="S18" s="45">
        <v>44561</v>
      </c>
      <c r="T18" s="45">
        <v>44600</v>
      </c>
      <c r="U18" t="s">
        <v>1186</v>
      </c>
      <c r="V18" t="s">
        <v>1224</v>
      </c>
      <c r="W18" t="s">
        <v>82</v>
      </c>
      <c r="X18">
        <v>0</v>
      </c>
      <c r="Y18">
        <v>0</v>
      </c>
      <c r="Z18" s="71">
        <f>1/1</f>
        <v>1</v>
      </c>
    </row>
    <row r="19" spans="1:26" x14ac:dyDescent="0.25">
      <c r="A19" t="s">
        <v>1204</v>
      </c>
      <c r="B19" t="s">
        <v>1285</v>
      </c>
      <c r="C19">
        <v>2</v>
      </c>
      <c r="D19">
        <v>2021</v>
      </c>
      <c r="E19" t="s">
        <v>1286</v>
      </c>
      <c r="F19" t="s">
        <v>1287</v>
      </c>
      <c r="G19" s="45">
        <v>44524</v>
      </c>
      <c r="H19" t="s">
        <v>1288</v>
      </c>
      <c r="I19" t="s">
        <v>1289</v>
      </c>
      <c r="J19" t="s">
        <v>1290</v>
      </c>
      <c r="K19" t="s">
        <v>1291</v>
      </c>
      <c r="L19" t="s">
        <v>1137</v>
      </c>
      <c r="M19" t="s">
        <v>1292</v>
      </c>
      <c r="N19" t="s">
        <v>1293</v>
      </c>
      <c r="O19" t="s">
        <v>113</v>
      </c>
      <c r="P19" t="s">
        <v>113</v>
      </c>
      <c r="Q19" t="s">
        <v>1294</v>
      </c>
      <c r="R19" s="43">
        <v>44902</v>
      </c>
      <c r="S19" s="45">
        <v>44591</v>
      </c>
      <c r="T19" s="45">
        <v>44600</v>
      </c>
      <c r="U19" t="s">
        <v>1186</v>
      </c>
      <c r="V19" t="s">
        <v>1295</v>
      </c>
      <c r="W19" t="s">
        <v>82</v>
      </c>
      <c r="X19">
        <v>0</v>
      </c>
      <c r="Y19">
        <v>0</v>
      </c>
      <c r="Z19" s="71">
        <f>1/1</f>
        <v>1</v>
      </c>
    </row>
    <row r="20" spans="1:26" x14ac:dyDescent="0.25">
      <c r="A20" s="47" t="s">
        <v>1328</v>
      </c>
      <c r="B20" s="47" t="s">
        <v>1329</v>
      </c>
      <c r="C20" s="47">
        <v>1</v>
      </c>
      <c r="D20" s="47">
        <v>2021</v>
      </c>
      <c r="E20" s="47" t="s">
        <v>95</v>
      </c>
      <c r="F20" s="47" t="s">
        <v>1330</v>
      </c>
      <c r="G20" s="72">
        <v>44337</v>
      </c>
      <c r="H20" s="47" t="s">
        <v>1331</v>
      </c>
      <c r="I20" s="47" t="s">
        <v>1208</v>
      </c>
      <c r="J20" s="47" t="s">
        <v>1332</v>
      </c>
      <c r="K20" s="47" t="s">
        <v>1333</v>
      </c>
      <c r="L20" s="47" t="s">
        <v>430</v>
      </c>
      <c r="M20" s="47" t="s">
        <v>1334</v>
      </c>
      <c r="N20" s="47" t="s">
        <v>1335</v>
      </c>
      <c r="O20" s="47" t="s">
        <v>102</v>
      </c>
      <c r="P20" s="47" t="s">
        <v>103</v>
      </c>
      <c r="Q20" s="47" t="s">
        <v>1247</v>
      </c>
      <c r="R20" s="48">
        <v>44362</v>
      </c>
      <c r="S20" s="72">
        <v>44620</v>
      </c>
      <c r="T20" s="72">
        <v>44627</v>
      </c>
      <c r="U20" s="47" t="s">
        <v>1212</v>
      </c>
      <c r="V20" s="47" t="s">
        <v>1336</v>
      </c>
      <c r="W20" s="47" t="s">
        <v>82</v>
      </c>
      <c r="X20" s="47">
        <v>0</v>
      </c>
      <c r="Y20" s="47">
        <v>0</v>
      </c>
      <c r="Z20" s="134">
        <f>3/3</f>
        <v>1</v>
      </c>
    </row>
    <row r="21" spans="1:26" x14ac:dyDescent="0.25">
      <c r="A21" s="47" t="s">
        <v>1328</v>
      </c>
      <c r="B21" s="47" t="s">
        <v>1337</v>
      </c>
      <c r="C21" s="47">
        <v>1</v>
      </c>
      <c r="D21" s="47">
        <v>2021</v>
      </c>
      <c r="E21" s="47" t="s">
        <v>95</v>
      </c>
      <c r="F21" s="47" t="s">
        <v>1330</v>
      </c>
      <c r="G21" s="72">
        <v>44337</v>
      </c>
      <c r="H21" s="47" t="s">
        <v>1338</v>
      </c>
      <c r="I21" s="47" t="s">
        <v>1208</v>
      </c>
      <c r="J21" s="47" t="s">
        <v>1332</v>
      </c>
      <c r="K21" s="47" t="s">
        <v>1339</v>
      </c>
      <c r="L21" s="47" t="s">
        <v>430</v>
      </c>
      <c r="M21" s="47" t="s">
        <v>1334</v>
      </c>
      <c r="N21" s="47" t="s">
        <v>1335</v>
      </c>
      <c r="O21" s="47" t="s">
        <v>102</v>
      </c>
      <c r="P21" s="47" t="s">
        <v>103</v>
      </c>
      <c r="Q21" s="47" t="s">
        <v>1247</v>
      </c>
      <c r="R21" s="48">
        <v>44362</v>
      </c>
      <c r="S21" s="72">
        <v>44620</v>
      </c>
      <c r="T21" s="72">
        <v>44627</v>
      </c>
      <c r="U21" s="47" t="s">
        <v>1212</v>
      </c>
      <c r="V21" s="47" t="s">
        <v>1340</v>
      </c>
      <c r="W21" s="47" t="s">
        <v>82</v>
      </c>
      <c r="X21" s="47">
        <v>0</v>
      </c>
      <c r="Y21" s="47">
        <v>0</v>
      </c>
      <c r="Z21" s="134"/>
    </row>
    <row r="22" spans="1:26" x14ac:dyDescent="0.25">
      <c r="A22" s="47" t="s">
        <v>1328</v>
      </c>
      <c r="B22" s="47" t="s">
        <v>1341</v>
      </c>
      <c r="C22" s="47">
        <v>1</v>
      </c>
      <c r="D22" s="47">
        <v>2021</v>
      </c>
      <c r="E22" s="47" t="s">
        <v>95</v>
      </c>
      <c r="F22" s="47" t="s">
        <v>1330</v>
      </c>
      <c r="G22" s="72">
        <v>44337</v>
      </c>
      <c r="H22" s="47" t="s">
        <v>1342</v>
      </c>
      <c r="I22" s="47" t="s">
        <v>560</v>
      </c>
      <c r="J22" s="47" t="s">
        <v>1332</v>
      </c>
      <c r="K22" s="47" t="s">
        <v>1333</v>
      </c>
      <c r="L22" s="47" t="s">
        <v>430</v>
      </c>
      <c r="M22" s="47" t="s">
        <v>1334</v>
      </c>
      <c r="N22" s="47" t="s">
        <v>1335</v>
      </c>
      <c r="O22" s="47" t="s">
        <v>102</v>
      </c>
      <c r="P22" s="47" t="s">
        <v>103</v>
      </c>
      <c r="Q22" s="47" t="s">
        <v>1247</v>
      </c>
      <c r="R22" s="48">
        <v>44362</v>
      </c>
      <c r="S22" s="72">
        <v>44620</v>
      </c>
      <c r="T22" s="72">
        <v>44627</v>
      </c>
      <c r="U22" s="47" t="s">
        <v>1212</v>
      </c>
      <c r="V22" s="47" t="s">
        <v>1343</v>
      </c>
      <c r="W22" s="47" t="s">
        <v>82</v>
      </c>
      <c r="X22" s="47">
        <v>0</v>
      </c>
      <c r="Y22" s="47">
        <v>0</v>
      </c>
      <c r="Z22" s="134"/>
    </row>
    <row r="23" spans="1:26" x14ac:dyDescent="0.25">
      <c r="A23" s="47" t="s">
        <v>1328</v>
      </c>
      <c r="B23" s="47" t="s">
        <v>185</v>
      </c>
      <c r="C23" s="47">
        <v>3</v>
      </c>
      <c r="D23" s="47">
        <v>2021</v>
      </c>
      <c r="E23" s="47" t="s">
        <v>30</v>
      </c>
      <c r="F23" s="47" t="s">
        <v>186</v>
      </c>
      <c r="G23" s="72">
        <v>44523</v>
      </c>
      <c r="H23" s="47" t="s">
        <v>187</v>
      </c>
      <c r="I23" s="47" t="s">
        <v>188</v>
      </c>
      <c r="J23" s="47" t="s">
        <v>1381</v>
      </c>
      <c r="K23" s="47" t="s">
        <v>1382</v>
      </c>
      <c r="L23" s="47" t="s">
        <v>36</v>
      </c>
      <c r="M23" s="47" t="s">
        <v>1383</v>
      </c>
      <c r="N23" s="47">
        <v>1</v>
      </c>
      <c r="O23" s="47" t="s">
        <v>176</v>
      </c>
      <c r="P23" s="47" t="s">
        <v>177</v>
      </c>
      <c r="Q23" s="47" t="s">
        <v>195</v>
      </c>
      <c r="R23" s="48">
        <v>44545</v>
      </c>
      <c r="S23" s="72">
        <v>44620</v>
      </c>
      <c r="T23" s="72">
        <v>44628</v>
      </c>
      <c r="U23" s="47" t="s">
        <v>1299</v>
      </c>
      <c r="V23" s="47" t="s">
        <v>1384</v>
      </c>
      <c r="W23" s="47" t="s">
        <v>82</v>
      </c>
      <c r="X23" s="47">
        <v>0</v>
      </c>
      <c r="Y23" s="47">
        <v>0</v>
      </c>
      <c r="Z23" s="135">
        <v>1</v>
      </c>
    </row>
    <row r="24" spans="1:26" x14ac:dyDescent="0.25">
      <c r="A24" s="47" t="s">
        <v>1328</v>
      </c>
      <c r="B24" s="47" t="s">
        <v>185</v>
      </c>
      <c r="C24" s="47">
        <v>4</v>
      </c>
      <c r="D24" s="47">
        <v>2021</v>
      </c>
      <c r="E24" s="47" t="s">
        <v>30</v>
      </c>
      <c r="F24" s="47" t="s">
        <v>186</v>
      </c>
      <c r="G24" s="72">
        <v>44523</v>
      </c>
      <c r="H24" s="47" t="s">
        <v>187</v>
      </c>
      <c r="I24" s="47" t="s">
        <v>188</v>
      </c>
      <c r="J24" s="47" t="s">
        <v>1385</v>
      </c>
      <c r="K24" s="47" t="s">
        <v>1386</v>
      </c>
      <c r="L24" s="47" t="s">
        <v>36</v>
      </c>
      <c r="M24" s="47" t="s">
        <v>1387</v>
      </c>
      <c r="N24" s="47">
        <v>1</v>
      </c>
      <c r="O24" s="47" t="s">
        <v>176</v>
      </c>
      <c r="P24" s="47" t="s">
        <v>177</v>
      </c>
      <c r="Q24" s="47" t="s">
        <v>195</v>
      </c>
      <c r="R24" s="48">
        <v>44545</v>
      </c>
      <c r="S24" s="72">
        <v>44620</v>
      </c>
      <c r="T24" s="72">
        <v>44628</v>
      </c>
      <c r="U24" s="47" t="s">
        <v>1299</v>
      </c>
      <c r="V24" s="47" t="s">
        <v>1388</v>
      </c>
      <c r="W24" s="47" t="s">
        <v>82</v>
      </c>
      <c r="X24" s="47">
        <v>0</v>
      </c>
      <c r="Y24" s="47">
        <v>0</v>
      </c>
      <c r="Z24" s="136"/>
    </row>
    <row r="25" spans="1:26" x14ac:dyDescent="0.25">
      <c r="A25" s="47" t="s">
        <v>1328</v>
      </c>
      <c r="B25" s="47" t="s">
        <v>1389</v>
      </c>
      <c r="C25" s="47">
        <v>1</v>
      </c>
      <c r="D25" s="47">
        <v>2021</v>
      </c>
      <c r="E25" s="47" t="s">
        <v>30</v>
      </c>
      <c r="F25" s="47" t="s">
        <v>186</v>
      </c>
      <c r="G25" s="72">
        <v>44523</v>
      </c>
      <c r="H25" s="47" t="s">
        <v>1390</v>
      </c>
      <c r="I25" s="47" t="s">
        <v>188</v>
      </c>
      <c r="J25" s="47" t="s">
        <v>1391</v>
      </c>
      <c r="K25" s="47" t="s">
        <v>1392</v>
      </c>
      <c r="L25" s="47" t="s">
        <v>36</v>
      </c>
      <c r="M25" s="47" t="s">
        <v>1387</v>
      </c>
      <c r="N25" s="47">
        <v>1</v>
      </c>
      <c r="O25" s="47" t="s">
        <v>176</v>
      </c>
      <c r="P25" s="47" t="s">
        <v>177</v>
      </c>
      <c r="Q25" s="47" t="s">
        <v>195</v>
      </c>
      <c r="R25" s="48">
        <v>44545</v>
      </c>
      <c r="S25" s="72">
        <v>44620</v>
      </c>
      <c r="T25" s="72">
        <v>44628</v>
      </c>
      <c r="U25" s="47" t="s">
        <v>1299</v>
      </c>
      <c r="V25" s="47" t="s">
        <v>1388</v>
      </c>
      <c r="W25" s="47" t="s">
        <v>82</v>
      </c>
      <c r="X25" s="47">
        <v>0</v>
      </c>
      <c r="Y25" s="47">
        <v>0</v>
      </c>
      <c r="Z25" s="136"/>
    </row>
    <row r="26" spans="1:26" x14ac:dyDescent="0.25">
      <c r="A26" s="47" t="s">
        <v>1328</v>
      </c>
      <c r="B26" s="47" t="s">
        <v>208</v>
      </c>
      <c r="C26" s="47">
        <v>2</v>
      </c>
      <c r="D26" s="47">
        <v>2021</v>
      </c>
      <c r="E26" s="47" t="s">
        <v>30</v>
      </c>
      <c r="F26" s="47" t="s">
        <v>186</v>
      </c>
      <c r="G26" s="72">
        <v>44523</v>
      </c>
      <c r="H26" s="47" t="s">
        <v>209</v>
      </c>
      <c r="I26" s="47" t="s">
        <v>188</v>
      </c>
      <c r="J26" s="47" t="s">
        <v>1393</v>
      </c>
      <c r="K26" s="47" t="s">
        <v>1394</v>
      </c>
      <c r="L26" s="47" t="s">
        <v>36</v>
      </c>
      <c r="M26" s="47" t="s">
        <v>1387</v>
      </c>
      <c r="N26" s="47">
        <v>1</v>
      </c>
      <c r="O26" s="47" t="s">
        <v>176</v>
      </c>
      <c r="P26" s="47" t="s">
        <v>177</v>
      </c>
      <c r="Q26" s="47" t="s">
        <v>195</v>
      </c>
      <c r="R26" s="48">
        <v>44545</v>
      </c>
      <c r="S26" s="72">
        <v>44620</v>
      </c>
      <c r="T26" s="72">
        <v>44628</v>
      </c>
      <c r="U26" s="47" t="s">
        <v>1299</v>
      </c>
      <c r="V26" s="47" t="s">
        <v>1395</v>
      </c>
      <c r="W26" s="47" t="s">
        <v>82</v>
      </c>
      <c r="X26" s="47">
        <v>0</v>
      </c>
      <c r="Y26" s="47">
        <v>0</v>
      </c>
      <c r="Z26" s="136"/>
    </row>
    <row r="27" spans="1:26" x14ac:dyDescent="0.25">
      <c r="A27" s="47" t="s">
        <v>1328</v>
      </c>
      <c r="B27" s="47" t="s">
        <v>220</v>
      </c>
      <c r="C27" s="47">
        <v>1</v>
      </c>
      <c r="D27" s="47">
        <v>2021</v>
      </c>
      <c r="E27" s="47" t="s">
        <v>30</v>
      </c>
      <c r="F27" s="47" t="s">
        <v>186</v>
      </c>
      <c r="G27" s="72">
        <v>44523</v>
      </c>
      <c r="H27" s="47" t="s">
        <v>221</v>
      </c>
      <c r="I27" s="47" t="s">
        <v>188</v>
      </c>
      <c r="J27" s="47" t="s">
        <v>1396</v>
      </c>
      <c r="K27" s="47" t="s">
        <v>1397</v>
      </c>
      <c r="L27" s="47" t="s">
        <v>36</v>
      </c>
      <c r="M27" s="47" t="s">
        <v>1387</v>
      </c>
      <c r="N27" s="47">
        <v>1</v>
      </c>
      <c r="O27" s="47" t="s">
        <v>176</v>
      </c>
      <c r="P27" s="47" t="s">
        <v>177</v>
      </c>
      <c r="Q27" s="47" t="s">
        <v>195</v>
      </c>
      <c r="R27" s="48">
        <v>44545</v>
      </c>
      <c r="S27" s="72">
        <v>44620</v>
      </c>
      <c r="T27" s="72">
        <v>44628</v>
      </c>
      <c r="U27" s="47" t="s">
        <v>1299</v>
      </c>
      <c r="V27" s="47" t="s">
        <v>1388</v>
      </c>
      <c r="W27" s="47" t="s">
        <v>82</v>
      </c>
      <c r="X27" s="47">
        <v>0</v>
      </c>
      <c r="Y27" s="47">
        <v>0</v>
      </c>
      <c r="Z27" s="136"/>
    </row>
    <row r="28" spans="1:26" x14ac:dyDescent="0.25">
      <c r="A28" s="47" t="s">
        <v>1328</v>
      </c>
      <c r="B28" s="47" t="s">
        <v>1259</v>
      </c>
      <c r="C28" s="47">
        <v>3</v>
      </c>
      <c r="D28" s="47">
        <v>2021</v>
      </c>
      <c r="E28" s="47" t="s">
        <v>30</v>
      </c>
      <c r="F28" s="47" t="s">
        <v>181</v>
      </c>
      <c r="G28" s="72">
        <v>44431</v>
      </c>
      <c r="H28" s="47" t="s">
        <v>1260</v>
      </c>
      <c r="I28" s="47" t="s">
        <v>164</v>
      </c>
      <c r="J28" s="47" t="s">
        <v>1261</v>
      </c>
      <c r="K28" s="47" t="s">
        <v>1372</v>
      </c>
      <c r="L28" s="47" t="s">
        <v>48</v>
      </c>
      <c r="M28" s="47" t="s">
        <v>1373</v>
      </c>
      <c r="N28" s="47">
        <v>1</v>
      </c>
      <c r="O28" s="47" t="s">
        <v>176</v>
      </c>
      <c r="P28" s="47" t="s">
        <v>1374</v>
      </c>
      <c r="Q28" s="47" t="s">
        <v>1375</v>
      </c>
      <c r="R28" s="48">
        <v>44539</v>
      </c>
      <c r="S28" s="72">
        <v>44620</v>
      </c>
      <c r="T28" s="72">
        <v>44628</v>
      </c>
      <c r="U28" s="47" t="s">
        <v>1299</v>
      </c>
      <c r="V28" s="47" t="s">
        <v>1376</v>
      </c>
      <c r="W28" s="47" t="s">
        <v>82</v>
      </c>
      <c r="X28" s="47">
        <v>0</v>
      </c>
      <c r="Y28" s="47">
        <v>0</v>
      </c>
      <c r="Z28" s="134">
        <f>2/2</f>
        <v>1</v>
      </c>
    </row>
    <row r="29" spans="1:26" x14ac:dyDescent="0.25">
      <c r="A29" s="47" t="s">
        <v>1328</v>
      </c>
      <c r="B29" s="47" t="s">
        <v>1271</v>
      </c>
      <c r="C29" s="47">
        <v>2</v>
      </c>
      <c r="D29" s="47">
        <v>2021</v>
      </c>
      <c r="E29" s="47" t="s">
        <v>30</v>
      </c>
      <c r="F29" s="47" t="s">
        <v>181</v>
      </c>
      <c r="G29" s="72">
        <v>44431</v>
      </c>
      <c r="H29" s="47" t="s">
        <v>1272</v>
      </c>
      <c r="I29" s="47" t="s">
        <v>164</v>
      </c>
      <c r="J29" s="47" t="s">
        <v>1273</v>
      </c>
      <c r="K29" s="47" t="s">
        <v>1377</v>
      </c>
      <c r="L29" s="47" t="s">
        <v>48</v>
      </c>
      <c r="M29" s="47" t="s">
        <v>1378</v>
      </c>
      <c r="N29" s="47">
        <v>1</v>
      </c>
      <c r="O29" s="47" t="s">
        <v>176</v>
      </c>
      <c r="P29" s="47" t="s">
        <v>1374</v>
      </c>
      <c r="Q29" s="47" t="s">
        <v>1375</v>
      </c>
      <c r="R29" s="48">
        <v>44539</v>
      </c>
      <c r="S29" s="72">
        <v>44620</v>
      </c>
      <c r="T29" s="72">
        <v>44628</v>
      </c>
      <c r="U29" s="47" t="s">
        <v>1299</v>
      </c>
      <c r="V29" s="47" t="s">
        <v>1376</v>
      </c>
      <c r="W29" s="47" t="s">
        <v>82</v>
      </c>
      <c r="X29" s="47">
        <v>0</v>
      </c>
      <c r="Y29" s="47">
        <v>0</v>
      </c>
      <c r="Z29" s="134"/>
    </row>
    <row r="30" spans="1:26" x14ac:dyDescent="0.25">
      <c r="A30" s="47" t="s">
        <v>1328</v>
      </c>
      <c r="B30" s="47" t="s">
        <v>1317</v>
      </c>
      <c r="C30" s="47">
        <v>8</v>
      </c>
      <c r="D30" s="47">
        <v>2021</v>
      </c>
      <c r="E30" s="47" t="s">
        <v>1318</v>
      </c>
      <c r="F30" s="47" t="s">
        <v>1319</v>
      </c>
      <c r="G30" s="72">
        <v>44532</v>
      </c>
      <c r="H30" s="47" t="s">
        <v>1320</v>
      </c>
      <c r="I30" s="47" t="s">
        <v>463</v>
      </c>
      <c r="J30" s="47" t="s">
        <v>1321</v>
      </c>
      <c r="K30" s="47" t="s">
        <v>1408</v>
      </c>
      <c r="L30" s="47" t="s">
        <v>68</v>
      </c>
      <c r="M30" s="47" t="s">
        <v>1324</v>
      </c>
      <c r="N30" s="47">
        <v>1</v>
      </c>
      <c r="O30" s="47" t="s">
        <v>291</v>
      </c>
      <c r="P30" s="47" t="s">
        <v>291</v>
      </c>
      <c r="Q30" s="47" t="s">
        <v>1325</v>
      </c>
      <c r="R30" s="48">
        <v>44564</v>
      </c>
      <c r="S30" s="72">
        <v>44620</v>
      </c>
      <c r="T30" s="72">
        <v>44628</v>
      </c>
      <c r="U30" s="47" t="s">
        <v>1326</v>
      </c>
      <c r="V30" s="47" t="s">
        <v>1409</v>
      </c>
      <c r="W30" s="47" t="s">
        <v>82</v>
      </c>
      <c r="X30" s="47">
        <v>0</v>
      </c>
      <c r="Y30" s="47">
        <v>0</v>
      </c>
      <c r="Z30" s="134">
        <f>2/2</f>
        <v>1</v>
      </c>
    </row>
    <row r="31" spans="1:26" x14ac:dyDescent="0.25">
      <c r="A31" s="47" t="s">
        <v>1328</v>
      </c>
      <c r="B31" s="47" t="s">
        <v>1419</v>
      </c>
      <c r="C31" s="47">
        <v>1</v>
      </c>
      <c r="D31" s="47">
        <v>2021</v>
      </c>
      <c r="E31" s="47" t="s">
        <v>1318</v>
      </c>
      <c r="F31" s="47" t="s">
        <v>1319</v>
      </c>
      <c r="G31" s="72">
        <v>44532</v>
      </c>
      <c r="H31" s="47" t="s">
        <v>1420</v>
      </c>
      <c r="I31" s="47" t="s">
        <v>525</v>
      </c>
      <c r="J31" s="47" t="s">
        <v>1421</v>
      </c>
      <c r="K31" s="47" t="s">
        <v>1422</v>
      </c>
      <c r="L31" s="47" t="s">
        <v>68</v>
      </c>
      <c r="M31" s="47" t="s">
        <v>1423</v>
      </c>
      <c r="N31" s="47">
        <v>2</v>
      </c>
      <c r="O31" s="47" t="s">
        <v>291</v>
      </c>
      <c r="P31" s="47" t="s">
        <v>291</v>
      </c>
      <c r="Q31" s="47" t="s">
        <v>1325</v>
      </c>
      <c r="R31" s="48">
        <v>44564</v>
      </c>
      <c r="S31" s="72">
        <v>44620</v>
      </c>
      <c r="T31" s="72">
        <v>44628</v>
      </c>
      <c r="U31" s="47" t="s">
        <v>1326</v>
      </c>
      <c r="V31" s="47" t="s">
        <v>1424</v>
      </c>
      <c r="W31" s="47" t="s">
        <v>82</v>
      </c>
      <c r="X31" s="47">
        <v>0</v>
      </c>
      <c r="Y31" s="47">
        <v>0</v>
      </c>
      <c r="Z31" s="134"/>
    </row>
    <row r="32" spans="1:26" x14ac:dyDescent="0.25">
      <c r="A32" s="47" t="s">
        <v>1328</v>
      </c>
      <c r="B32" s="47" t="s">
        <v>1398</v>
      </c>
      <c r="C32" s="47">
        <v>1</v>
      </c>
      <c r="D32" s="47">
        <v>2021</v>
      </c>
      <c r="E32" s="47" t="s">
        <v>1399</v>
      </c>
      <c r="F32" s="47" t="s">
        <v>243</v>
      </c>
      <c r="G32" s="72">
        <v>44270</v>
      </c>
      <c r="H32" s="47" t="s">
        <v>1400</v>
      </c>
      <c r="I32" s="47" t="s">
        <v>244</v>
      </c>
      <c r="J32" s="47" t="s">
        <v>1401</v>
      </c>
      <c r="K32" s="47" t="s">
        <v>1402</v>
      </c>
      <c r="L32" s="47" t="s">
        <v>48</v>
      </c>
      <c r="M32" s="47" t="s">
        <v>1403</v>
      </c>
      <c r="N32" s="47">
        <v>2</v>
      </c>
      <c r="O32" s="47" t="s">
        <v>60</v>
      </c>
      <c r="P32" s="47" t="s">
        <v>60</v>
      </c>
      <c r="Q32" s="47" t="s">
        <v>247</v>
      </c>
      <c r="R32" s="48">
        <v>44348</v>
      </c>
      <c r="S32" s="72">
        <v>44607</v>
      </c>
      <c r="T32" s="72">
        <v>44607</v>
      </c>
      <c r="U32" s="47" t="s">
        <v>1326</v>
      </c>
      <c r="V32" s="47" t="s">
        <v>1404</v>
      </c>
      <c r="W32" s="47" t="s">
        <v>82</v>
      </c>
      <c r="X32" s="47">
        <v>0</v>
      </c>
      <c r="Y32" s="47">
        <v>0</v>
      </c>
      <c r="Z32" s="134">
        <f>2/2</f>
        <v>1</v>
      </c>
    </row>
    <row r="33" spans="1:26" x14ac:dyDescent="0.25">
      <c r="A33" s="47" t="s">
        <v>1328</v>
      </c>
      <c r="B33" s="47" t="s">
        <v>1398</v>
      </c>
      <c r="C33" s="47">
        <v>2</v>
      </c>
      <c r="D33" s="47">
        <v>2021</v>
      </c>
      <c r="E33" s="47" t="s">
        <v>1399</v>
      </c>
      <c r="F33" s="47" t="s">
        <v>243</v>
      </c>
      <c r="G33" s="72">
        <v>44270</v>
      </c>
      <c r="H33" s="47" t="s">
        <v>1400</v>
      </c>
      <c r="I33" s="47" t="s">
        <v>244</v>
      </c>
      <c r="J33" s="47" t="s">
        <v>1401</v>
      </c>
      <c r="K33" s="47" t="s">
        <v>1405</v>
      </c>
      <c r="L33" s="47" t="s">
        <v>36</v>
      </c>
      <c r="M33" s="47" t="s">
        <v>1406</v>
      </c>
      <c r="N33" s="47">
        <v>6</v>
      </c>
      <c r="O33" s="47" t="s">
        <v>60</v>
      </c>
      <c r="P33" s="47" t="s">
        <v>60</v>
      </c>
      <c r="Q33" s="47" t="s">
        <v>247</v>
      </c>
      <c r="R33" s="48">
        <v>44348</v>
      </c>
      <c r="S33" s="72">
        <v>44607</v>
      </c>
      <c r="T33" s="72">
        <v>44607</v>
      </c>
      <c r="U33" s="47" t="s">
        <v>1326</v>
      </c>
      <c r="V33" s="47" t="s">
        <v>1407</v>
      </c>
      <c r="W33" s="47" t="s">
        <v>82</v>
      </c>
      <c r="X33" s="47">
        <v>0</v>
      </c>
      <c r="Y33" s="47">
        <v>0</v>
      </c>
      <c r="Z33" s="134"/>
    </row>
    <row r="34" spans="1:26" x14ac:dyDescent="0.25">
      <c r="A34" s="47" t="s">
        <v>1328</v>
      </c>
      <c r="B34" s="47" t="s">
        <v>105</v>
      </c>
      <c r="C34" s="47">
        <v>4</v>
      </c>
      <c r="D34" s="47">
        <v>2021</v>
      </c>
      <c r="E34" s="47" t="s">
        <v>106</v>
      </c>
      <c r="F34" s="47" t="s">
        <v>107</v>
      </c>
      <c r="G34" s="72">
        <v>44440</v>
      </c>
      <c r="H34" s="47" t="s">
        <v>108</v>
      </c>
      <c r="I34" s="47" t="s">
        <v>109</v>
      </c>
      <c r="J34" s="47" t="s">
        <v>110</v>
      </c>
      <c r="K34" s="47" t="s">
        <v>1363</v>
      </c>
      <c r="L34" s="47" t="s">
        <v>68</v>
      </c>
      <c r="M34" s="47" t="s">
        <v>1364</v>
      </c>
      <c r="N34" s="47">
        <v>1</v>
      </c>
      <c r="O34" s="47" t="s">
        <v>113</v>
      </c>
      <c r="P34" s="47" t="s">
        <v>114</v>
      </c>
      <c r="Q34" s="47" t="s">
        <v>115</v>
      </c>
      <c r="R34" s="48">
        <v>44531</v>
      </c>
      <c r="S34" s="72">
        <v>44620</v>
      </c>
      <c r="T34" s="72">
        <v>44628</v>
      </c>
      <c r="U34" s="47" t="s">
        <v>1186</v>
      </c>
      <c r="V34" s="47" t="s">
        <v>1365</v>
      </c>
      <c r="W34" s="47" t="s">
        <v>82</v>
      </c>
      <c r="X34" s="47">
        <v>0</v>
      </c>
      <c r="Y34" s="47">
        <v>0</v>
      </c>
      <c r="Z34" s="134">
        <f>2/2</f>
        <v>1</v>
      </c>
    </row>
    <row r="35" spans="1:26" x14ac:dyDescent="0.25">
      <c r="A35" s="47" t="s">
        <v>1328</v>
      </c>
      <c r="B35" s="47" t="s">
        <v>1410</v>
      </c>
      <c r="C35" s="47">
        <v>1</v>
      </c>
      <c r="D35" s="47">
        <v>2021</v>
      </c>
      <c r="E35" s="47" t="s">
        <v>106</v>
      </c>
      <c r="F35" s="47" t="s">
        <v>1319</v>
      </c>
      <c r="G35" s="72">
        <v>44533</v>
      </c>
      <c r="H35" s="47" t="s">
        <v>1411</v>
      </c>
      <c r="I35" s="47" t="s">
        <v>1412</v>
      </c>
      <c r="J35" s="47" t="s">
        <v>1413</v>
      </c>
      <c r="K35" s="47" t="s">
        <v>1414</v>
      </c>
      <c r="L35" s="47" t="s">
        <v>36</v>
      </c>
      <c r="M35" s="47" t="s">
        <v>1415</v>
      </c>
      <c r="N35" s="47" t="s">
        <v>1416</v>
      </c>
      <c r="O35" s="47" t="s">
        <v>113</v>
      </c>
      <c r="P35" s="47" t="s">
        <v>114</v>
      </c>
      <c r="Q35" s="47" t="s">
        <v>1417</v>
      </c>
      <c r="R35" s="48">
        <v>44564</v>
      </c>
      <c r="S35" s="72">
        <v>44620</v>
      </c>
      <c r="T35" s="72">
        <v>44628</v>
      </c>
      <c r="U35" s="47" t="s">
        <v>1186</v>
      </c>
      <c r="V35" s="47" t="s">
        <v>1418</v>
      </c>
      <c r="W35" s="47" t="s">
        <v>82</v>
      </c>
      <c r="X35" s="47">
        <v>0</v>
      </c>
      <c r="Y35" s="47">
        <v>0</v>
      </c>
      <c r="Z35" s="134"/>
    </row>
    <row r="36" spans="1:26" s="51" customFormat="1" x14ac:dyDescent="0.25">
      <c r="A36" s="51" t="s">
        <v>1425</v>
      </c>
      <c r="B36" s="51" t="s">
        <v>1426</v>
      </c>
      <c r="C36" s="51">
        <v>1</v>
      </c>
      <c r="D36" s="51">
        <v>2021</v>
      </c>
      <c r="E36" s="51" t="s">
        <v>30</v>
      </c>
      <c r="F36" s="51" t="s">
        <v>162</v>
      </c>
      <c r="G36" s="52">
        <v>44495</v>
      </c>
      <c r="H36" s="51" t="s">
        <v>1427</v>
      </c>
      <c r="I36" s="51" t="s">
        <v>164</v>
      </c>
      <c r="J36" s="51" t="s">
        <v>1428</v>
      </c>
      <c r="K36" s="51" t="s">
        <v>1429</v>
      </c>
      <c r="L36" s="51" t="s">
        <v>174</v>
      </c>
      <c r="M36" s="51" t="s">
        <v>1430</v>
      </c>
      <c r="N36" s="51">
        <v>1</v>
      </c>
      <c r="O36" s="51" t="s">
        <v>176</v>
      </c>
      <c r="P36" s="51" t="s">
        <v>177</v>
      </c>
      <c r="Q36" s="51" t="s">
        <v>178</v>
      </c>
      <c r="R36" s="52">
        <v>44504</v>
      </c>
      <c r="S36" s="52">
        <v>44865</v>
      </c>
      <c r="T36" s="52">
        <v>44658</v>
      </c>
      <c r="U36" s="51" t="s">
        <v>1299</v>
      </c>
      <c r="V36" s="51" t="s">
        <v>1431</v>
      </c>
      <c r="W36" s="51" t="s">
        <v>82</v>
      </c>
      <c r="X36" s="51">
        <v>0</v>
      </c>
      <c r="Y36" s="51">
        <v>0</v>
      </c>
    </row>
    <row r="37" spans="1:26" s="51" customFormat="1" x14ac:dyDescent="0.25">
      <c r="A37" s="51" t="s">
        <v>1425</v>
      </c>
      <c r="B37" s="51" t="s">
        <v>1317</v>
      </c>
      <c r="C37" s="51">
        <v>1</v>
      </c>
      <c r="D37" s="51">
        <v>2021</v>
      </c>
      <c r="E37" s="51" t="s">
        <v>106</v>
      </c>
      <c r="F37" s="51" t="s">
        <v>1319</v>
      </c>
      <c r="G37" s="52">
        <v>44533</v>
      </c>
      <c r="H37" s="51" t="s">
        <v>1432</v>
      </c>
      <c r="I37" s="51" t="s">
        <v>1412</v>
      </c>
      <c r="J37" s="51" t="s">
        <v>1433</v>
      </c>
      <c r="K37" s="51" t="s">
        <v>1434</v>
      </c>
      <c r="L37" s="51" t="s">
        <v>36</v>
      </c>
      <c r="M37" s="51" t="s">
        <v>1435</v>
      </c>
      <c r="N37" s="51">
        <v>1</v>
      </c>
      <c r="O37" s="51" t="s">
        <v>113</v>
      </c>
      <c r="P37" s="51" t="s">
        <v>114</v>
      </c>
      <c r="Q37" s="51" t="s">
        <v>1417</v>
      </c>
      <c r="R37" s="52">
        <v>44564</v>
      </c>
      <c r="S37" s="52">
        <v>44773</v>
      </c>
      <c r="T37" s="52">
        <v>44659</v>
      </c>
      <c r="U37" s="51" t="s">
        <v>1186</v>
      </c>
      <c r="V37" s="51" t="s">
        <v>1436</v>
      </c>
      <c r="W37" s="51" t="s">
        <v>82</v>
      </c>
      <c r="X37" s="51">
        <v>0</v>
      </c>
      <c r="Y37" s="51">
        <v>0</v>
      </c>
    </row>
    <row r="38" spans="1:26" s="51" customFormat="1" x14ac:dyDescent="0.25">
      <c r="A38" s="51" t="s">
        <v>1425</v>
      </c>
      <c r="B38" s="51" t="s">
        <v>1437</v>
      </c>
      <c r="C38" s="51">
        <v>1</v>
      </c>
      <c r="D38" s="51">
        <v>2021</v>
      </c>
      <c r="E38" s="51" t="s">
        <v>106</v>
      </c>
      <c r="F38" s="51" t="s">
        <v>1319</v>
      </c>
      <c r="G38" s="52">
        <v>44533</v>
      </c>
      <c r="H38" s="51" t="s">
        <v>1438</v>
      </c>
      <c r="I38" s="51" t="s">
        <v>1412</v>
      </c>
      <c r="J38" s="51" t="s">
        <v>1439</v>
      </c>
      <c r="K38" s="51" t="s">
        <v>1440</v>
      </c>
      <c r="L38" s="51" t="s">
        <v>36</v>
      </c>
      <c r="M38" s="51" t="s">
        <v>1441</v>
      </c>
      <c r="N38" s="51">
        <v>1</v>
      </c>
      <c r="O38" s="51" t="s">
        <v>113</v>
      </c>
      <c r="P38" s="51" t="s">
        <v>114</v>
      </c>
      <c r="Q38" s="51" t="s">
        <v>1417</v>
      </c>
      <c r="R38" s="52">
        <v>44564</v>
      </c>
      <c r="S38" s="52">
        <v>44773</v>
      </c>
      <c r="T38" s="52">
        <v>44659</v>
      </c>
      <c r="U38" s="51" t="s">
        <v>1186</v>
      </c>
      <c r="V38" s="51" t="s">
        <v>1442</v>
      </c>
      <c r="W38" s="51" t="s">
        <v>82</v>
      </c>
      <c r="X38" s="51">
        <v>0</v>
      </c>
      <c r="Y38" s="51">
        <v>0</v>
      </c>
    </row>
    <row r="39" spans="1:26" s="51" customFormat="1" x14ac:dyDescent="0.25">
      <c r="A39" s="51" t="s">
        <v>1425</v>
      </c>
      <c r="B39" s="51" t="s">
        <v>1443</v>
      </c>
      <c r="C39" s="51">
        <v>5</v>
      </c>
      <c r="D39" s="51">
        <v>2021</v>
      </c>
      <c r="E39" s="51" t="s">
        <v>106</v>
      </c>
      <c r="F39" s="51" t="s">
        <v>1319</v>
      </c>
      <c r="G39" s="52">
        <v>44533</v>
      </c>
      <c r="H39" s="51" t="s">
        <v>1444</v>
      </c>
      <c r="I39" s="51" t="s">
        <v>1412</v>
      </c>
      <c r="J39" s="51" t="s">
        <v>1445</v>
      </c>
      <c r="K39" s="51" t="s">
        <v>1446</v>
      </c>
      <c r="L39" s="51" t="s">
        <v>68</v>
      </c>
      <c r="M39" s="51" t="s">
        <v>1447</v>
      </c>
      <c r="N39" s="51">
        <v>1</v>
      </c>
      <c r="O39" s="51" t="s">
        <v>113</v>
      </c>
      <c r="P39" s="51" t="s">
        <v>114</v>
      </c>
      <c r="Q39" s="51" t="s">
        <v>1417</v>
      </c>
      <c r="R39" s="52">
        <v>44572</v>
      </c>
      <c r="S39" s="52">
        <v>44773</v>
      </c>
      <c r="T39" s="52">
        <v>44659</v>
      </c>
      <c r="U39" s="51" t="s">
        <v>1186</v>
      </c>
      <c r="V39" s="51" t="s">
        <v>1448</v>
      </c>
      <c r="W39" s="51" t="s">
        <v>82</v>
      </c>
      <c r="X39" s="51">
        <v>0</v>
      </c>
      <c r="Y39" s="51">
        <v>0</v>
      </c>
    </row>
    <row r="40" spans="1:26" s="51" customFormat="1" x14ac:dyDescent="0.25">
      <c r="A40" s="51" t="s">
        <v>1425</v>
      </c>
      <c r="B40" s="51" t="s">
        <v>1449</v>
      </c>
      <c r="C40" s="51">
        <v>3</v>
      </c>
      <c r="D40" s="51">
        <v>2021</v>
      </c>
      <c r="E40" s="51" t="s">
        <v>106</v>
      </c>
      <c r="F40" s="51" t="s">
        <v>1319</v>
      </c>
      <c r="G40" s="52">
        <v>44533</v>
      </c>
      <c r="H40" s="51" t="s">
        <v>1450</v>
      </c>
      <c r="I40" s="51" t="s">
        <v>1412</v>
      </c>
      <c r="J40" s="51" t="s">
        <v>1451</v>
      </c>
      <c r="K40" s="51" t="s">
        <v>1452</v>
      </c>
      <c r="L40" s="51" t="s">
        <v>36</v>
      </c>
      <c r="M40" s="51" t="s">
        <v>1453</v>
      </c>
      <c r="N40" s="51">
        <v>1</v>
      </c>
      <c r="O40" s="51" t="s">
        <v>113</v>
      </c>
      <c r="P40" s="51" t="s">
        <v>114</v>
      </c>
      <c r="Q40" s="51" t="s">
        <v>1417</v>
      </c>
      <c r="R40" s="52">
        <v>44558</v>
      </c>
      <c r="S40" s="52">
        <v>44773</v>
      </c>
      <c r="T40" s="52">
        <v>44659</v>
      </c>
      <c r="U40" s="51" t="s">
        <v>1186</v>
      </c>
      <c r="V40" s="51" t="s">
        <v>1454</v>
      </c>
      <c r="W40" s="51" t="s">
        <v>82</v>
      </c>
      <c r="X40" s="51">
        <v>0</v>
      </c>
      <c r="Y40" s="51">
        <v>0</v>
      </c>
    </row>
    <row r="41" spans="1:26" s="51" customFormat="1" x14ac:dyDescent="0.25">
      <c r="A41" s="51" t="s">
        <v>1425</v>
      </c>
      <c r="B41" s="51" t="s">
        <v>1455</v>
      </c>
      <c r="C41" s="51">
        <v>2</v>
      </c>
      <c r="D41" s="51">
        <v>2021</v>
      </c>
      <c r="E41" s="51" t="s">
        <v>106</v>
      </c>
      <c r="F41" s="51" t="s">
        <v>1319</v>
      </c>
      <c r="G41" s="52">
        <v>44533</v>
      </c>
      <c r="H41" s="51" t="s">
        <v>1456</v>
      </c>
      <c r="I41" s="51" t="s">
        <v>1412</v>
      </c>
      <c r="J41" s="51" t="s">
        <v>1457</v>
      </c>
      <c r="K41" s="51" t="s">
        <v>1458</v>
      </c>
      <c r="L41" s="51" t="s">
        <v>660</v>
      </c>
      <c r="M41" s="51" t="s">
        <v>1459</v>
      </c>
      <c r="N41" s="51" t="s">
        <v>1460</v>
      </c>
      <c r="O41" s="51" t="s">
        <v>113</v>
      </c>
      <c r="P41" s="51" t="s">
        <v>114</v>
      </c>
      <c r="Q41" s="51" t="s">
        <v>1417</v>
      </c>
      <c r="R41" s="52">
        <v>44564</v>
      </c>
      <c r="S41" s="52">
        <v>44773</v>
      </c>
      <c r="T41" s="52">
        <v>44659</v>
      </c>
      <c r="U41" s="51" t="s">
        <v>1186</v>
      </c>
      <c r="V41" s="51" t="s">
        <v>1461</v>
      </c>
      <c r="W41" s="51" t="s">
        <v>82</v>
      </c>
      <c r="X41" s="51">
        <v>0</v>
      </c>
      <c r="Y41" s="51">
        <v>0</v>
      </c>
    </row>
    <row r="42" spans="1:26" s="51" customFormat="1" x14ac:dyDescent="0.25">
      <c r="A42" s="51" t="s">
        <v>1425</v>
      </c>
      <c r="B42" s="51" t="s">
        <v>1462</v>
      </c>
      <c r="C42" s="51">
        <v>1</v>
      </c>
      <c r="D42" s="51">
        <v>2022</v>
      </c>
      <c r="E42" s="51" t="s">
        <v>249</v>
      </c>
      <c r="F42" s="51" t="s">
        <v>250</v>
      </c>
      <c r="G42" s="52">
        <v>44603</v>
      </c>
      <c r="H42" s="51" t="s">
        <v>1463</v>
      </c>
      <c r="I42" s="51" t="s">
        <v>252</v>
      </c>
      <c r="J42" s="51" t="s">
        <v>1464</v>
      </c>
      <c r="K42" s="51" t="s">
        <v>1465</v>
      </c>
      <c r="L42" s="51" t="s">
        <v>36</v>
      </c>
      <c r="M42" s="51" t="s">
        <v>1466</v>
      </c>
      <c r="N42" s="51">
        <v>1</v>
      </c>
      <c r="O42" s="51" t="s">
        <v>113</v>
      </c>
      <c r="P42" s="51" t="s">
        <v>256</v>
      </c>
      <c r="Q42" s="51" t="s">
        <v>257</v>
      </c>
      <c r="R42" s="52">
        <v>44627</v>
      </c>
      <c r="S42" s="52">
        <v>44742</v>
      </c>
      <c r="T42" s="52">
        <v>44658</v>
      </c>
      <c r="U42" s="51" t="s">
        <v>1212</v>
      </c>
      <c r="V42" s="51" t="s">
        <v>1467</v>
      </c>
      <c r="W42" s="51" t="s">
        <v>82</v>
      </c>
      <c r="X42" s="51">
        <v>0</v>
      </c>
      <c r="Y42" s="51">
        <v>0</v>
      </c>
    </row>
    <row r="43" spans="1:26" s="51" customFormat="1" x14ac:dyDescent="0.25">
      <c r="A43" s="47" t="s">
        <v>1468</v>
      </c>
      <c r="B43" s="47" t="s">
        <v>1469</v>
      </c>
      <c r="C43" s="47">
        <v>1</v>
      </c>
      <c r="D43" s="47">
        <v>2021</v>
      </c>
      <c r="E43" s="47" t="s">
        <v>95</v>
      </c>
      <c r="F43" s="47" t="s">
        <v>96</v>
      </c>
      <c r="G43" s="48">
        <v>44494</v>
      </c>
      <c r="H43" s="47" t="s">
        <v>1470</v>
      </c>
      <c r="I43" s="47" t="s">
        <v>98</v>
      </c>
      <c r="J43" s="47" t="s">
        <v>1471</v>
      </c>
      <c r="K43" s="47" t="s">
        <v>1472</v>
      </c>
      <c r="L43" s="47" t="s">
        <v>68</v>
      </c>
      <c r="M43" s="47" t="s">
        <v>1473</v>
      </c>
      <c r="N43" s="47">
        <v>2</v>
      </c>
      <c r="O43" s="47" t="s">
        <v>102</v>
      </c>
      <c r="P43" s="47" t="s">
        <v>103</v>
      </c>
      <c r="Q43" s="47" t="s">
        <v>104</v>
      </c>
      <c r="R43" s="48">
        <v>44531</v>
      </c>
      <c r="S43" s="48">
        <v>44681</v>
      </c>
      <c r="T43" s="48">
        <v>44687</v>
      </c>
      <c r="U43" s="47" t="s">
        <v>1212</v>
      </c>
      <c r="V43" s="47" t="s">
        <v>1474</v>
      </c>
      <c r="W43" s="47" t="s">
        <v>82</v>
      </c>
      <c r="X43" s="47">
        <v>0</v>
      </c>
      <c r="Y43" s="47">
        <v>0</v>
      </c>
    </row>
    <row r="44" spans="1:26" s="51" customFormat="1" x14ac:dyDescent="0.25">
      <c r="A44" s="47" t="s">
        <v>1468</v>
      </c>
      <c r="B44" s="47" t="s">
        <v>185</v>
      </c>
      <c r="C44" s="47">
        <v>5</v>
      </c>
      <c r="D44" s="47">
        <v>2021</v>
      </c>
      <c r="E44" s="47" t="s">
        <v>30</v>
      </c>
      <c r="F44" s="47" t="s">
        <v>186</v>
      </c>
      <c r="G44" s="48">
        <v>44523</v>
      </c>
      <c r="H44" s="47" t="s">
        <v>187</v>
      </c>
      <c r="I44" s="47" t="s">
        <v>232</v>
      </c>
      <c r="J44" s="47" t="s">
        <v>1475</v>
      </c>
      <c r="K44" s="47" t="s">
        <v>1476</v>
      </c>
      <c r="L44" s="47" t="s">
        <v>68</v>
      </c>
      <c r="M44" s="47" t="s">
        <v>1477</v>
      </c>
      <c r="N44" s="47">
        <v>3</v>
      </c>
      <c r="O44" s="47" t="s">
        <v>102</v>
      </c>
      <c r="P44" s="47" t="s">
        <v>103</v>
      </c>
      <c r="Q44" s="47" t="s">
        <v>104</v>
      </c>
      <c r="R44" s="48">
        <v>44545</v>
      </c>
      <c r="S44" s="48">
        <v>44681</v>
      </c>
      <c r="T44" s="48">
        <v>44687</v>
      </c>
      <c r="U44" s="47" t="s">
        <v>1212</v>
      </c>
      <c r="V44" s="47" t="s">
        <v>1478</v>
      </c>
      <c r="W44" s="47" t="s">
        <v>82</v>
      </c>
      <c r="X44" s="47">
        <v>0</v>
      </c>
      <c r="Y44" s="47">
        <v>0</v>
      </c>
    </row>
    <row r="45" spans="1:26" s="51" customFormat="1" x14ac:dyDescent="0.25">
      <c r="A45" s="47" t="s">
        <v>1468</v>
      </c>
      <c r="B45" s="47" t="s">
        <v>1285</v>
      </c>
      <c r="C45" s="47">
        <v>1</v>
      </c>
      <c r="D45" s="47">
        <v>2021</v>
      </c>
      <c r="E45" s="47" t="s">
        <v>1286</v>
      </c>
      <c r="F45" s="47" t="s">
        <v>1287</v>
      </c>
      <c r="G45" s="48">
        <v>44524</v>
      </c>
      <c r="H45" s="47" t="s">
        <v>1288</v>
      </c>
      <c r="I45" s="47" t="s">
        <v>1289</v>
      </c>
      <c r="J45" s="47" t="s">
        <v>1290</v>
      </c>
      <c r="K45" s="47" t="s">
        <v>1479</v>
      </c>
      <c r="L45" s="47" t="s">
        <v>48</v>
      </c>
      <c r="M45" s="47" t="s">
        <v>1480</v>
      </c>
      <c r="N45" s="47" t="s">
        <v>1481</v>
      </c>
      <c r="O45" s="47" t="s">
        <v>113</v>
      </c>
      <c r="P45" s="47" t="s">
        <v>113</v>
      </c>
      <c r="Q45" s="47" t="s">
        <v>1294</v>
      </c>
      <c r="R45" s="48">
        <v>44902</v>
      </c>
      <c r="S45" s="48">
        <v>44680</v>
      </c>
      <c r="T45" s="48">
        <v>44690</v>
      </c>
      <c r="U45" s="47" t="s">
        <v>1186</v>
      </c>
      <c r="V45" s="47" t="s">
        <v>1482</v>
      </c>
      <c r="W45" s="47" t="s">
        <v>82</v>
      </c>
      <c r="X45" s="47">
        <v>0</v>
      </c>
      <c r="Y45" s="47">
        <v>0</v>
      </c>
    </row>
    <row r="46" spans="1:26" s="51" customFormat="1" x14ac:dyDescent="0.25">
      <c r="A46" s="47" t="s">
        <v>1468</v>
      </c>
      <c r="B46" s="47" t="s">
        <v>1285</v>
      </c>
      <c r="C46" s="47">
        <v>3</v>
      </c>
      <c r="D46" s="47">
        <v>2021</v>
      </c>
      <c r="E46" s="47" t="s">
        <v>1286</v>
      </c>
      <c r="F46" s="47" t="s">
        <v>1287</v>
      </c>
      <c r="G46" s="48">
        <v>44524</v>
      </c>
      <c r="H46" s="47" t="s">
        <v>1288</v>
      </c>
      <c r="I46" s="47" t="s">
        <v>1289</v>
      </c>
      <c r="J46" s="47" t="s">
        <v>1290</v>
      </c>
      <c r="K46" s="47" t="s">
        <v>1483</v>
      </c>
      <c r="L46" s="47" t="s">
        <v>1137</v>
      </c>
      <c r="M46" s="47" t="s">
        <v>1138</v>
      </c>
      <c r="N46" s="47" t="s">
        <v>1484</v>
      </c>
      <c r="O46" s="47" t="s">
        <v>113</v>
      </c>
      <c r="P46" s="47" t="s">
        <v>113</v>
      </c>
      <c r="Q46" s="47" t="s">
        <v>1294</v>
      </c>
      <c r="R46" s="48">
        <v>44902</v>
      </c>
      <c r="S46" s="48">
        <v>44742</v>
      </c>
      <c r="T46" s="48">
        <v>44690</v>
      </c>
      <c r="U46" s="47" t="s">
        <v>1186</v>
      </c>
      <c r="V46" s="47" t="s">
        <v>1485</v>
      </c>
      <c r="W46" s="47" t="s">
        <v>82</v>
      </c>
      <c r="X46" s="47">
        <v>0</v>
      </c>
      <c r="Y46" s="47">
        <v>0</v>
      </c>
    </row>
    <row r="47" spans="1:26" s="51" customFormat="1" x14ac:dyDescent="0.25">
      <c r="A47" s="47" t="s">
        <v>1468</v>
      </c>
      <c r="B47" s="47" t="s">
        <v>1317</v>
      </c>
      <c r="C47" s="47">
        <v>1</v>
      </c>
      <c r="D47" s="47">
        <v>2021</v>
      </c>
      <c r="E47" s="47" t="s">
        <v>106</v>
      </c>
      <c r="F47" s="47" t="s">
        <v>1319</v>
      </c>
      <c r="G47" s="48">
        <v>44533</v>
      </c>
      <c r="H47" s="47" t="s">
        <v>1432</v>
      </c>
      <c r="I47" s="47" t="s">
        <v>1412</v>
      </c>
      <c r="J47" s="47" t="s">
        <v>1433</v>
      </c>
      <c r="K47" s="47" t="s">
        <v>1434</v>
      </c>
      <c r="L47" s="47" t="s">
        <v>36</v>
      </c>
      <c r="M47" s="47" t="s">
        <v>1435</v>
      </c>
      <c r="N47" s="47">
        <v>1</v>
      </c>
      <c r="O47" s="47" t="s">
        <v>113</v>
      </c>
      <c r="P47" s="47" t="s">
        <v>114</v>
      </c>
      <c r="Q47" s="47" t="s">
        <v>1417</v>
      </c>
      <c r="R47" s="48">
        <v>44564</v>
      </c>
      <c r="S47" s="48">
        <v>44773</v>
      </c>
      <c r="T47" s="48">
        <v>44690</v>
      </c>
      <c r="U47" s="47" t="s">
        <v>1186</v>
      </c>
      <c r="V47" s="47" t="s">
        <v>1486</v>
      </c>
      <c r="W47" s="47" t="s">
        <v>82</v>
      </c>
      <c r="X47" s="47">
        <v>0</v>
      </c>
      <c r="Y47" s="47">
        <v>0</v>
      </c>
    </row>
    <row r="48" spans="1:26" s="51" customFormat="1" x14ac:dyDescent="0.25">
      <c r="A48" s="47" t="s">
        <v>1468</v>
      </c>
      <c r="B48" s="47" t="s">
        <v>1487</v>
      </c>
      <c r="C48" s="47">
        <v>1</v>
      </c>
      <c r="D48" s="47">
        <v>2021</v>
      </c>
      <c r="E48" s="47" t="s">
        <v>106</v>
      </c>
      <c r="F48" s="47" t="s">
        <v>1319</v>
      </c>
      <c r="G48" s="48">
        <v>44533</v>
      </c>
      <c r="H48" s="47" t="s">
        <v>1488</v>
      </c>
      <c r="I48" s="47" t="s">
        <v>1412</v>
      </c>
      <c r="J48" s="47" t="s">
        <v>1489</v>
      </c>
      <c r="K48" s="47" t="s">
        <v>1490</v>
      </c>
      <c r="L48" s="47" t="s">
        <v>36</v>
      </c>
      <c r="M48" s="47" t="s">
        <v>1491</v>
      </c>
      <c r="N48" s="47" t="s">
        <v>1492</v>
      </c>
      <c r="O48" s="47" t="s">
        <v>113</v>
      </c>
      <c r="P48" s="47" t="s">
        <v>114</v>
      </c>
      <c r="Q48" s="47" t="s">
        <v>1417</v>
      </c>
      <c r="R48" s="48">
        <v>44564</v>
      </c>
      <c r="S48" s="48">
        <v>44773</v>
      </c>
      <c r="T48" s="48">
        <v>44690</v>
      </c>
      <c r="U48" s="47" t="s">
        <v>1186</v>
      </c>
      <c r="V48" s="47" t="s">
        <v>1493</v>
      </c>
      <c r="W48" s="47" t="s">
        <v>82</v>
      </c>
      <c r="X48" s="47">
        <v>0</v>
      </c>
      <c r="Y48" s="47">
        <v>0</v>
      </c>
    </row>
    <row r="49" spans="1:25" s="51" customFormat="1" x14ac:dyDescent="0.25">
      <c r="A49" s="47" t="s">
        <v>1468</v>
      </c>
      <c r="B49" s="47" t="s">
        <v>1494</v>
      </c>
      <c r="C49" s="47">
        <v>1</v>
      </c>
      <c r="D49" s="47">
        <v>2021</v>
      </c>
      <c r="E49" s="47" t="s">
        <v>106</v>
      </c>
      <c r="F49" s="47" t="s">
        <v>1319</v>
      </c>
      <c r="G49" s="48">
        <v>44533</v>
      </c>
      <c r="H49" s="47" t="s">
        <v>1495</v>
      </c>
      <c r="I49" s="47" t="s">
        <v>1412</v>
      </c>
      <c r="J49" s="47" t="s">
        <v>1496</v>
      </c>
      <c r="K49" s="47" t="s">
        <v>1497</v>
      </c>
      <c r="L49" s="47" t="s">
        <v>36</v>
      </c>
      <c r="M49" s="47" t="s">
        <v>1498</v>
      </c>
      <c r="N49" s="47" t="s">
        <v>674</v>
      </c>
      <c r="O49" s="47" t="s">
        <v>113</v>
      </c>
      <c r="P49" s="47" t="s">
        <v>114</v>
      </c>
      <c r="Q49" s="47" t="s">
        <v>1417</v>
      </c>
      <c r="R49" s="48">
        <v>44564</v>
      </c>
      <c r="S49" s="48">
        <v>44773</v>
      </c>
      <c r="T49" s="48">
        <v>44690</v>
      </c>
      <c r="U49" s="47" t="s">
        <v>1186</v>
      </c>
      <c r="V49" s="47" t="s">
        <v>1499</v>
      </c>
      <c r="W49" s="47" t="s">
        <v>82</v>
      </c>
      <c r="X49" s="47">
        <v>0</v>
      </c>
      <c r="Y49" s="47">
        <v>0</v>
      </c>
    </row>
    <row r="50" spans="1:25" s="51" customFormat="1" x14ac:dyDescent="0.25">
      <c r="A50" s="47" t="s">
        <v>1468</v>
      </c>
      <c r="B50" s="47" t="s">
        <v>1500</v>
      </c>
      <c r="C50" s="47">
        <v>1</v>
      </c>
      <c r="D50" s="47">
        <v>2021</v>
      </c>
      <c r="E50" s="47" t="s">
        <v>1501</v>
      </c>
      <c r="F50" s="47" t="s">
        <v>1319</v>
      </c>
      <c r="G50" s="48">
        <v>44533</v>
      </c>
      <c r="H50" s="47" t="s">
        <v>1502</v>
      </c>
      <c r="I50" s="47" t="s">
        <v>1412</v>
      </c>
      <c r="J50" s="47" t="s">
        <v>1503</v>
      </c>
      <c r="K50" s="47" t="s">
        <v>1504</v>
      </c>
      <c r="L50" s="47" t="s">
        <v>36</v>
      </c>
      <c r="M50" s="47" t="s">
        <v>1498</v>
      </c>
      <c r="N50" s="47">
        <v>1</v>
      </c>
      <c r="O50" s="47" t="s">
        <v>113</v>
      </c>
      <c r="P50" s="47" t="s">
        <v>1505</v>
      </c>
      <c r="Q50" s="47" t="s">
        <v>1506</v>
      </c>
      <c r="R50" s="48">
        <v>44564</v>
      </c>
      <c r="S50" s="48">
        <v>44773</v>
      </c>
      <c r="T50" s="48">
        <v>44690</v>
      </c>
      <c r="U50" s="47" t="s">
        <v>1186</v>
      </c>
      <c r="V50" s="47" t="s">
        <v>1507</v>
      </c>
      <c r="W50" s="47" t="s">
        <v>82</v>
      </c>
      <c r="X50" s="47">
        <v>0</v>
      </c>
      <c r="Y50" s="47">
        <v>0</v>
      </c>
    </row>
    <row r="51" spans="1:25" s="51" customFormat="1" x14ac:dyDescent="0.25">
      <c r="A51" s="47" t="s">
        <v>1468</v>
      </c>
      <c r="B51" s="47" t="s">
        <v>1508</v>
      </c>
      <c r="C51" s="47">
        <v>1</v>
      </c>
      <c r="D51" s="47">
        <v>2022</v>
      </c>
      <c r="E51" s="47" t="s">
        <v>249</v>
      </c>
      <c r="F51" s="47" t="s">
        <v>250</v>
      </c>
      <c r="G51" s="48">
        <v>44603</v>
      </c>
      <c r="H51" s="47" t="s">
        <v>1509</v>
      </c>
      <c r="I51" s="47" t="s">
        <v>252</v>
      </c>
      <c r="J51" s="47" t="s">
        <v>1510</v>
      </c>
      <c r="K51" s="47" t="s">
        <v>1511</v>
      </c>
      <c r="L51" s="47" t="s">
        <v>36</v>
      </c>
      <c r="M51" s="47" t="s">
        <v>1466</v>
      </c>
      <c r="N51" s="47">
        <v>1</v>
      </c>
      <c r="O51" s="47" t="s">
        <v>113</v>
      </c>
      <c r="P51" s="47" t="s">
        <v>256</v>
      </c>
      <c r="Q51" s="47" t="s">
        <v>257</v>
      </c>
      <c r="R51" s="48">
        <v>44627</v>
      </c>
      <c r="S51" s="48">
        <v>44681</v>
      </c>
      <c r="T51" s="48">
        <v>44687</v>
      </c>
      <c r="U51" s="47" t="s">
        <v>1212</v>
      </c>
      <c r="V51" s="47" t="s">
        <v>1512</v>
      </c>
      <c r="W51" s="47" t="s">
        <v>82</v>
      </c>
      <c r="X51" s="47">
        <v>0</v>
      </c>
      <c r="Y51" s="47">
        <v>0</v>
      </c>
    </row>
    <row r="52" spans="1:25" s="51" customFormat="1" x14ac:dyDescent="0.25">
      <c r="A52" s="47" t="s">
        <v>1468</v>
      </c>
      <c r="B52" s="47" t="s">
        <v>248</v>
      </c>
      <c r="C52" s="47">
        <v>1</v>
      </c>
      <c r="D52" s="47">
        <v>2022</v>
      </c>
      <c r="E52" s="47" t="s">
        <v>249</v>
      </c>
      <c r="F52" s="47" t="s">
        <v>250</v>
      </c>
      <c r="G52" s="48">
        <v>44603</v>
      </c>
      <c r="H52" s="47" t="s">
        <v>251</v>
      </c>
      <c r="I52" s="47" t="s">
        <v>252</v>
      </c>
      <c r="J52" s="47" t="s">
        <v>1513</v>
      </c>
      <c r="K52" s="47" t="s">
        <v>1514</v>
      </c>
      <c r="L52" s="47" t="s">
        <v>36</v>
      </c>
      <c r="M52" s="47" t="s">
        <v>1466</v>
      </c>
      <c r="N52" s="47">
        <v>1</v>
      </c>
      <c r="O52" s="47" t="s">
        <v>113</v>
      </c>
      <c r="P52" s="47" t="s">
        <v>256</v>
      </c>
      <c r="Q52" s="47" t="s">
        <v>257</v>
      </c>
      <c r="R52" s="48">
        <v>44627</v>
      </c>
      <c r="S52" s="48">
        <v>44681</v>
      </c>
      <c r="T52" s="48">
        <v>44687</v>
      </c>
      <c r="U52" s="47" t="s">
        <v>1212</v>
      </c>
      <c r="V52" s="47" t="s">
        <v>1515</v>
      </c>
      <c r="W52" s="47" t="s">
        <v>82</v>
      </c>
      <c r="X52" s="47">
        <v>0</v>
      </c>
      <c r="Y52" s="47">
        <v>0</v>
      </c>
    </row>
    <row r="53" spans="1:25" s="51" customFormat="1" x14ac:dyDescent="0.25">
      <c r="A53" s="47" t="s">
        <v>1468</v>
      </c>
      <c r="B53" s="47" t="s">
        <v>1516</v>
      </c>
      <c r="C53" s="47">
        <v>1</v>
      </c>
      <c r="D53" s="47">
        <v>2022</v>
      </c>
      <c r="E53" s="47" t="s">
        <v>1279</v>
      </c>
      <c r="F53" s="47" t="s">
        <v>1517</v>
      </c>
      <c r="G53" s="48" t="s">
        <v>1518</v>
      </c>
      <c r="H53" s="47" t="s">
        <v>1519</v>
      </c>
      <c r="I53" s="47" t="s">
        <v>188</v>
      </c>
      <c r="J53" s="47" t="s">
        <v>1520</v>
      </c>
      <c r="K53" s="47" t="s">
        <v>1521</v>
      </c>
      <c r="L53" s="47" t="s">
        <v>36</v>
      </c>
      <c r="M53" s="47" t="s">
        <v>1522</v>
      </c>
      <c r="N53" s="47">
        <v>1</v>
      </c>
      <c r="O53" s="47" t="s">
        <v>50</v>
      </c>
      <c r="P53" s="47" t="s">
        <v>1279</v>
      </c>
      <c r="Q53" s="47" t="s">
        <v>1523</v>
      </c>
      <c r="R53" s="48">
        <v>44643</v>
      </c>
      <c r="S53" s="48">
        <v>44666</v>
      </c>
      <c r="T53" s="48">
        <v>44678</v>
      </c>
      <c r="U53" s="47" t="s">
        <v>1280</v>
      </c>
      <c r="V53" s="47" t="s">
        <v>1524</v>
      </c>
      <c r="W53" s="47" t="s">
        <v>82</v>
      </c>
      <c r="X53" s="47">
        <v>0</v>
      </c>
      <c r="Y53" s="47">
        <v>0</v>
      </c>
    </row>
    <row r="54" spans="1:25" s="51" customFormat="1" x14ac:dyDescent="0.25">
      <c r="A54" s="51" t="s">
        <v>1525</v>
      </c>
      <c r="B54" s="51" t="s">
        <v>94</v>
      </c>
      <c r="C54" s="51">
        <v>2</v>
      </c>
      <c r="D54" s="51">
        <v>2021</v>
      </c>
      <c r="E54" s="51" t="s">
        <v>95</v>
      </c>
      <c r="F54" s="51" t="s">
        <v>96</v>
      </c>
      <c r="G54" s="52">
        <v>44494</v>
      </c>
      <c r="H54" s="51" t="s">
        <v>97</v>
      </c>
      <c r="I54" s="51" t="s">
        <v>98</v>
      </c>
      <c r="J54" s="51" t="s">
        <v>99</v>
      </c>
      <c r="K54" s="51" t="s">
        <v>1526</v>
      </c>
      <c r="L54" s="51" t="s">
        <v>68</v>
      </c>
      <c r="M54" s="51" t="s">
        <v>1527</v>
      </c>
      <c r="N54" s="51">
        <v>1</v>
      </c>
      <c r="O54" s="51" t="s">
        <v>102</v>
      </c>
      <c r="P54" s="51" t="s">
        <v>103</v>
      </c>
      <c r="Q54" s="51" t="s">
        <v>104</v>
      </c>
      <c r="R54" s="52">
        <v>44531</v>
      </c>
      <c r="S54" s="52">
        <v>44711</v>
      </c>
      <c r="T54" s="52">
        <v>44719</v>
      </c>
      <c r="U54" s="51" t="s">
        <v>1212</v>
      </c>
      <c r="V54" s="51" t="s">
        <v>1528</v>
      </c>
      <c r="W54" s="51" t="s">
        <v>82</v>
      </c>
      <c r="X54" s="51">
        <v>0</v>
      </c>
      <c r="Y54" s="51">
        <v>0</v>
      </c>
    </row>
    <row r="55" spans="1:25" s="51" customFormat="1" x14ac:dyDescent="0.25">
      <c r="A55" s="51" t="s">
        <v>1525</v>
      </c>
      <c r="B55" s="51" t="s">
        <v>1529</v>
      </c>
      <c r="C55" s="51">
        <v>1</v>
      </c>
      <c r="D55" s="51">
        <v>2022</v>
      </c>
      <c r="E55" s="51" t="s">
        <v>273</v>
      </c>
      <c r="F55" s="51" t="s">
        <v>283</v>
      </c>
      <c r="G55" s="51">
        <v>44644</v>
      </c>
      <c r="H55" s="52" t="s">
        <v>1530</v>
      </c>
      <c r="I55" s="51" t="s">
        <v>285</v>
      </c>
      <c r="J55" s="51" t="s">
        <v>286</v>
      </c>
      <c r="K55" s="51" t="s">
        <v>1531</v>
      </c>
      <c r="L55" s="51" t="s">
        <v>288</v>
      </c>
      <c r="M55" s="51" t="s">
        <v>1532</v>
      </c>
      <c r="N55" s="51" t="s">
        <v>1533</v>
      </c>
      <c r="O55" s="51" t="s">
        <v>291</v>
      </c>
      <c r="P55" s="51" t="s">
        <v>291</v>
      </c>
      <c r="Q55" s="51" t="s">
        <v>292</v>
      </c>
      <c r="R55" s="51">
        <v>44652</v>
      </c>
      <c r="S55" s="52">
        <v>44711</v>
      </c>
      <c r="T55" s="52">
        <v>44690</v>
      </c>
      <c r="U55" s="52" t="s">
        <v>1534</v>
      </c>
      <c r="V55" s="51" t="s">
        <v>1535</v>
      </c>
      <c r="W55" s="51" t="s">
        <v>82</v>
      </c>
      <c r="X55" s="51">
        <v>0</v>
      </c>
      <c r="Y55" s="51">
        <v>0</v>
      </c>
    </row>
    <row r="56" spans="1:25" s="51" customFormat="1" x14ac:dyDescent="0.25">
      <c r="A56" s="51" t="s">
        <v>1525</v>
      </c>
      <c r="B56" s="51" t="s">
        <v>1536</v>
      </c>
      <c r="C56" s="51">
        <v>1</v>
      </c>
      <c r="D56" s="51">
        <v>2022</v>
      </c>
      <c r="E56" s="51" t="s">
        <v>273</v>
      </c>
      <c r="F56" s="51" t="s">
        <v>283</v>
      </c>
      <c r="G56" s="51">
        <v>44644</v>
      </c>
      <c r="H56" s="51" t="s">
        <v>1537</v>
      </c>
      <c r="I56" s="52" t="s">
        <v>285</v>
      </c>
      <c r="J56" s="51" t="s">
        <v>286</v>
      </c>
      <c r="K56" s="51" t="s">
        <v>1538</v>
      </c>
      <c r="L56" s="51" t="s">
        <v>288</v>
      </c>
      <c r="M56" s="51" t="s">
        <v>289</v>
      </c>
      <c r="N56" s="51" t="s">
        <v>290</v>
      </c>
      <c r="O56" s="51" t="s">
        <v>291</v>
      </c>
      <c r="P56" s="51" t="s">
        <v>291</v>
      </c>
      <c r="Q56" s="51" t="s">
        <v>292</v>
      </c>
      <c r="R56" s="51">
        <v>44652</v>
      </c>
      <c r="S56" s="51">
        <v>44711</v>
      </c>
      <c r="T56" s="52">
        <v>44690</v>
      </c>
      <c r="U56" s="52" t="s">
        <v>1534</v>
      </c>
      <c r="V56" s="52" t="s">
        <v>1539</v>
      </c>
      <c r="W56" s="51" t="s">
        <v>82</v>
      </c>
      <c r="X56" s="51">
        <v>0</v>
      </c>
      <c r="Y56" s="51">
        <v>0</v>
      </c>
    </row>
    <row r="57" spans="1:25" s="51" customFormat="1" ht="13" x14ac:dyDescent="0.3">
      <c r="A57" s="51" t="s">
        <v>1525</v>
      </c>
      <c r="B57" s="51" t="s">
        <v>1540</v>
      </c>
      <c r="C57" s="51">
        <v>1</v>
      </c>
      <c r="D57" s="51">
        <v>2021</v>
      </c>
      <c r="E57" s="51" t="s">
        <v>1541</v>
      </c>
      <c r="F57" s="51" t="s">
        <v>96</v>
      </c>
      <c r="G57" s="51">
        <v>44494</v>
      </c>
      <c r="H57" s="51" t="s">
        <v>1542</v>
      </c>
      <c r="I57" s="51" t="s">
        <v>65</v>
      </c>
      <c r="J57" s="52" t="s">
        <v>1543</v>
      </c>
      <c r="K57" s="51" t="s">
        <v>1544</v>
      </c>
      <c r="L57" s="51" t="s">
        <v>68</v>
      </c>
      <c r="M57" s="51" t="s">
        <v>1545</v>
      </c>
      <c r="N57" s="51">
        <v>1</v>
      </c>
      <c r="O57" s="51" t="s">
        <v>38</v>
      </c>
      <c r="P57" s="51" t="s">
        <v>38</v>
      </c>
      <c r="Q57" s="51" t="s">
        <v>38</v>
      </c>
      <c r="R57" s="51">
        <v>44531</v>
      </c>
      <c r="S57" s="51">
        <v>44711</v>
      </c>
      <c r="T57" s="51">
        <v>44720</v>
      </c>
      <c r="U57" s="52" t="s">
        <v>1546</v>
      </c>
      <c r="V57" s="52" t="s">
        <v>1547</v>
      </c>
      <c r="W57" s="52" t="s">
        <v>82</v>
      </c>
      <c r="X57" s="51">
        <v>0</v>
      </c>
      <c r="Y57" s="51">
        <v>0</v>
      </c>
    </row>
  </sheetData>
  <mergeCells count="10">
    <mergeCell ref="Z28:Z29"/>
    <mergeCell ref="Z30:Z31"/>
    <mergeCell ref="Z32:Z33"/>
    <mergeCell ref="Z34:Z35"/>
    <mergeCell ref="Z3:Z5"/>
    <mergeCell ref="Z6:Z7"/>
    <mergeCell ref="Z8:Z9"/>
    <mergeCell ref="Z10:Z16"/>
    <mergeCell ref="Z20:Z22"/>
    <mergeCell ref="Z23:Z27"/>
  </mergeCells>
  <dataValidations count="4">
    <dataValidation allowBlank="1" showInputMessage="1" showErrorMessage="1" promptTitle="Acciones a emprendes" prompt="Las acciones deben estar enfocadas a eliminar la causa detectada, debe ser realizable en un período de tiempo no superior a doce (12) meses" sqref="K55:K56" xr:uid="{00000000-0002-0000-0500-000000000000}"/>
    <dataValidation allowBlank="1" showInputMessage="1" showErrorMessage="1" promptTitle="Fecha de cumplimiento" prompt="Las fechas de cumplimiento deben ser reales no superar los doce (12) meses" sqref="S55:S56" xr:uid="{00000000-0002-0000-0500-000001000000}"/>
    <dataValidation allowBlank="1" showInputMessage="1" showErrorMessage="1" promptTitle="Análisis de causa" prompt="Las causas deben ser coherentes con el hallazgo  y claras en su redacción" sqref="J55:J56" xr:uid="{00000000-0002-0000-0500-000002000000}"/>
    <dataValidation allowBlank="1" showInputMessage="1" showErrorMessage="1" promptTitle="Indicador" prompt="Aplicable, coherente y medible" sqref="M55:M56" xr:uid="{00000000-0002-0000-0500-00000300000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Estadisticas</vt:lpstr>
      <vt:lpstr>PV01-IN02-F01</vt:lpstr>
      <vt:lpstr>ACCIONES MODIFICADAS</vt:lpstr>
      <vt:lpstr>ACCIONES CERRADAS</vt:lpstr>
      <vt:lpstr>ACCIONES ELIMINADAS</vt:lpstr>
      <vt:lpstr>ESTADISTICA CUMPL MENSUAL PMP</vt:lpstr>
      <vt:lpstr>ESTADISTICAS SEPTIEMBRE</vt:lpstr>
      <vt:lpstr>'PV01-IN02-F01'!Área_de_impresión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Yancy Urbano</dc:creator>
  <cp:lastModifiedBy>Yancy Urbano</cp:lastModifiedBy>
  <dcterms:created xsi:type="dcterms:W3CDTF">2022-09-28T15:49:47Z</dcterms:created>
  <dcterms:modified xsi:type="dcterms:W3CDTF">2022-12-21T18:14:59Z</dcterms:modified>
</cp:coreProperties>
</file>