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pivotCache/pivotCacheDefinition7.xml" ContentType="application/vnd.openxmlformats-officedocument.spreadsheetml.pivotCacheDefinition+xml"/>
  <Override PartName="/xl/pivotCache/pivotCacheRecords7.xml" ContentType="application/vnd.openxmlformats-officedocument.spreadsheetml.pivotCacheRecords+xml"/>
  <Override PartName="/xl/pivotCache/pivotCacheDefinition8.xml" ContentType="application/vnd.openxmlformats-officedocument.spreadsheetml.pivotCacheDefinition+xml"/>
  <Override PartName="/xl/pivotCache/pivotCacheRecords8.xml" ContentType="application/vnd.openxmlformats-officedocument.spreadsheetml.pivotCacheRecords+xml"/>
  <Override PartName="/xl/pivotCache/pivotCacheDefinition9.xml" ContentType="application/vnd.openxmlformats-officedocument.spreadsheetml.pivotCacheDefinition+xml"/>
  <Override PartName="/xl/pivotCache/pivotCacheRecords9.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pivotTables/pivotTable3.xml" ContentType="application/vnd.openxmlformats-officedocument.spreadsheetml.pivotTable+xml"/>
  <Override PartName="/xl/drawings/drawing4.xml" ContentType="application/vnd.openxmlformats-officedocument.drawing+xml"/>
  <Override PartName="/xl/comments4.xml" ContentType="application/vnd.openxmlformats-officedocument.spreadsheetml.comments+xml"/>
  <Override PartName="/xl/pivotTables/pivotTable4.xml" ContentType="application/vnd.openxmlformats-officedocument.spreadsheetml.pivotTable+xml"/>
  <Override PartName="/xl/drawings/drawing5.xml" ContentType="application/vnd.openxmlformats-officedocument.drawing+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pivotTables/pivotTable5.xml" ContentType="application/vnd.openxmlformats-officedocument.spreadsheetml.pivotTable+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pivotTables/pivotTable6.xml" ContentType="application/vnd.openxmlformats-officedocument.spreadsheetml.pivotTable+xml"/>
  <Override PartName="/xl/drawings/drawing10.xml" ContentType="application/vnd.openxmlformats-officedocument.drawing+xml"/>
  <Override PartName="/xl/comments9.xml" ContentType="application/vnd.openxmlformats-officedocument.spreadsheetml.comments+xml"/>
  <Override PartName="/xl/pivotTables/pivotTable7.xml" ContentType="application/vnd.openxmlformats-officedocument.spreadsheetml.pivotTable+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omments11.xml" ContentType="application/vnd.openxmlformats-officedocument.spreadsheetml.comments+xml"/>
  <Override PartName="/xl/drawings/drawing13.xml" ContentType="application/vnd.openxmlformats-officedocument.drawing+xml"/>
  <Override PartName="/xl/comments12.xml" ContentType="application/vnd.openxmlformats-officedocument.spreadsheetml.comments+xml"/>
  <Override PartName="/xl/pivotTables/pivotTable8.xml" ContentType="application/vnd.openxmlformats-officedocument.spreadsheetml.pivotTable+xml"/>
  <Override PartName="/xl/drawings/drawing14.xml" ContentType="application/vnd.openxmlformats-officedocument.drawing+xml"/>
  <Override PartName="/xl/comments13.xml" ContentType="application/vnd.openxmlformats-officedocument.spreadsheetml.comments+xml"/>
  <Override PartName="/xl/drawings/drawing15.xml" ContentType="application/vnd.openxmlformats-officedocument.drawing+xml"/>
  <Override PartName="/xl/comments14.xml" ContentType="application/vnd.openxmlformats-officedocument.spreadsheetml.comments+xml"/>
  <Override PartName="/xl/drawings/drawing16.xml" ContentType="application/vnd.openxmlformats-officedocument.drawing+xml"/>
  <Override PartName="/xl/comments15.xml" ContentType="application/vnd.openxmlformats-officedocument.spreadsheetml.comments+xml"/>
  <Override PartName="/xl/drawings/drawing17.xml" ContentType="application/vnd.openxmlformats-officedocument.drawing+xml"/>
  <Override PartName="/xl/comments16.xml" ContentType="application/vnd.openxmlformats-officedocument.spreadsheetml.comments+xml"/>
  <Override PartName="/xl/drawings/drawing18.xml" ContentType="application/vnd.openxmlformats-officedocument.drawing+xml"/>
  <Override PartName="/xl/comments17.xml" ContentType="application/vnd.openxmlformats-officedocument.spreadsheetml.comments+xml"/>
  <Override PartName="/xl/drawings/drawing19.xml" ContentType="application/vnd.openxmlformats-officedocument.drawing+xml"/>
  <Override PartName="/xl/comments18.xml" ContentType="application/vnd.openxmlformats-officedocument.spreadsheetml.comments+xml"/>
  <Override PartName="/xl/pivotTables/pivotTable9.xml" ContentType="application/vnd.openxmlformats-officedocument.spreadsheetml.pivotTable+xml"/>
  <Override PartName="/xl/drawings/drawing20.xml" ContentType="application/vnd.openxmlformats-officedocument.drawing+xml"/>
  <Override PartName="/xl/comments19.xml" ContentType="application/vnd.openxmlformats-officedocument.spreadsheetml.comments+xml"/>
  <Override PartName="/xl/drawings/drawing2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storage_Admin\CentrosLocalesMovilidad\2019\AGENDAS PARTICIPATIVAS Y SOLICITUDES\APT\"/>
    </mc:Choice>
  </mc:AlternateContent>
  <bookViews>
    <workbookView xWindow="0" yWindow="0" windowWidth="28800" windowHeight="12465" firstSheet="16" activeTab="22"/>
  </bookViews>
  <sheets>
    <sheet name="Hoja1" sheetId="48" r:id="rId1"/>
    <sheet name="Hoja2" sheetId="49" r:id="rId2"/>
    <sheet name="1, USAQUEN" sheetId="36" r:id="rId3"/>
    <sheet name="2, CHAPINERO" sheetId="37" r:id="rId4"/>
    <sheet name="3, SANTA FE " sheetId="38" r:id="rId5"/>
    <sheet name="4. SAN CRISTOBAL" sheetId="39" r:id="rId6"/>
    <sheet name="5, USME" sheetId="40" r:id="rId7"/>
    <sheet name="6, TUNJUELITO" sheetId="41" r:id="rId8"/>
    <sheet name="7. BOSA" sheetId="42" r:id="rId9"/>
    <sheet name="8. KENNEDY" sheetId="43" r:id="rId10"/>
    <sheet name="9. FONTIBON" sheetId="32" r:id="rId11"/>
    <sheet name="10, ENGATIVA" sheetId="33" r:id="rId12"/>
    <sheet name="11. SUBA" sheetId="34" r:id="rId13"/>
    <sheet name="12, BARRIOS UNIDOS" sheetId="35" r:id="rId14"/>
    <sheet name="13. TEUSAQUILLO" sheetId="30" r:id="rId15"/>
    <sheet name="14, MARTIRES" sheetId="31" r:id="rId16"/>
    <sheet name="15, ANTONIO NARIÑO" sheetId="29" r:id="rId17"/>
    <sheet name="16. PUENTE ARANDA" sheetId="28" r:id="rId18"/>
    <sheet name="17, CANDELARIA" sheetId="44" r:id="rId19"/>
    <sheet name="18. RAFAEL URIBE " sheetId="45" r:id="rId20"/>
    <sheet name="19. CIUDAD BOLIVAR" sheetId="46" r:id="rId21"/>
    <sheet name="20, SUMAPAZ" sheetId="47" r:id="rId22"/>
    <sheet name="TOTAL" sheetId="27" r:id="rId23"/>
  </sheets>
  <externalReferences>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s>
  <definedNames>
    <definedName name="_xlnm._FilterDatabase" localSheetId="2" hidden="1">'1, USAQUEN'!$A$5:$AF$199</definedName>
    <definedName name="_xlnm._FilterDatabase" localSheetId="12" hidden="1">'11. SUBA'!$A$5:$AB$5</definedName>
    <definedName name="_xlnm._FilterDatabase" localSheetId="13" hidden="1">'12, BARRIOS UNIDOS'!$A$5:$AF$203</definedName>
    <definedName name="_xlnm._FilterDatabase" localSheetId="14" hidden="1">'13. TEUSAQUILLO'!$A$5:$AB$203</definedName>
    <definedName name="_xlnm._FilterDatabase" localSheetId="15" hidden="1">'14, MARTIRES'!$C$5:$AB$203</definedName>
    <definedName name="_xlnm._FilterDatabase" localSheetId="17" hidden="1">'16. PUENTE ARANDA'!$A$5:$AG$203</definedName>
    <definedName name="_xlnm._FilterDatabase" localSheetId="5" hidden="1">'4. SAN CRISTOBAL'!$C$5:$AB$203</definedName>
  </definedNames>
  <calcPr calcId="162913"/>
  <pivotCaches>
    <pivotCache cacheId="70" r:id="rId55"/>
    <pivotCache cacheId="71" r:id="rId56"/>
    <pivotCache cacheId="72" r:id="rId57"/>
    <pivotCache cacheId="73" r:id="rId58"/>
    <pivotCache cacheId="74" r:id="rId59"/>
    <pivotCache cacheId="75" r:id="rId60"/>
    <pivotCache cacheId="76" r:id="rId61"/>
    <pivotCache cacheId="77" r:id="rId62"/>
    <pivotCache cacheId="78" r:id="rId63"/>
  </pivotCaches>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V29" i="27" l="1"/>
  <c r="V28" i="27"/>
  <c r="V27" i="27"/>
  <c r="V26" i="27"/>
  <c r="V25" i="27"/>
  <c r="V24" i="27"/>
  <c r="V23" i="27"/>
  <c r="B6" i="40" l="1"/>
  <c r="B7" i="40"/>
  <c r="B8" i="40"/>
  <c r="B9" i="40"/>
  <c r="B10" i="40"/>
  <c r="B11" i="40"/>
  <c r="B12" i="40"/>
  <c r="B13" i="40"/>
  <c r="B14" i="40"/>
  <c r="B15" i="40"/>
  <c r="B16" i="40"/>
  <c r="B17" i="40"/>
  <c r="B18" i="40"/>
  <c r="B19" i="40"/>
  <c r="B20" i="40"/>
  <c r="B21" i="40"/>
  <c r="B22" i="40"/>
  <c r="B23" i="40"/>
  <c r="B24" i="40"/>
  <c r="B25" i="40"/>
  <c r="B26" i="40"/>
  <c r="B27" i="40"/>
  <c r="B28" i="40"/>
  <c r="B29" i="40"/>
  <c r="B30" i="40"/>
  <c r="B31" i="40"/>
  <c r="B32" i="40"/>
  <c r="B33" i="40"/>
  <c r="B34" i="40"/>
  <c r="B35" i="40"/>
  <c r="B36" i="40"/>
  <c r="B37" i="40"/>
  <c r="B38" i="40"/>
  <c r="B39" i="40"/>
  <c r="B40" i="40"/>
  <c r="B41" i="40"/>
  <c r="B42" i="40"/>
  <c r="B43" i="40"/>
  <c r="B44" i="40"/>
  <c r="B45" i="40"/>
  <c r="B46" i="40"/>
  <c r="B47" i="40"/>
  <c r="B48" i="40"/>
  <c r="B49" i="40"/>
  <c r="B50" i="40"/>
  <c r="B51" i="40"/>
  <c r="B52" i="40"/>
  <c r="B53" i="40"/>
  <c r="B54" i="40"/>
  <c r="B55" i="40"/>
  <c r="B56" i="40"/>
  <c r="B57" i="40"/>
  <c r="B58" i="40"/>
  <c r="B59" i="40"/>
  <c r="B60" i="40"/>
  <c r="B61" i="40"/>
  <c r="B62" i="40"/>
  <c r="B63" i="40"/>
  <c r="B64" i="40"/>
  <c r="B65" i="40"/>
  <c r="B66" i="40"/>
  <c r="B67" i="40"/>
  <c r="B68" i="40"/>
  <c r="B69" i="40"/>
  <c r="B70" i="40"/>
  <c r="B71" i="40"/>
  <c r="B72" i="40"/>
  <c r="B73" i="40"/>
  <c r="B74" i="40"/>
  <c r="B75" i="40"/>
  <c r="B76" i="40"/>
  <c r="B77" i="40"/>
  <c r="B78" i="40"/>
  <c r="B79" i="40"/>
  <c r="B80" i="40"/>
  <c r="B81" i="40"/>
  <c r="B82" i="40"/>
  <c r="B83" i="40"/>
  <c r="B84" i="40"/>
  <c r="B85" i="40"/>
  <c r="B86" i="40"/>
  <c r="B87" i="40"/>
  <c r="B88" i="40"/>
  <c r="B89" i="40"/>
  <c r="B90" i="40"/>
  <c r="B91" i="40"/>
  <c r="B92" i="40"/>
  <c r="B93" i="40"/>
  <c r="B94" i="40"/>
  <c r="B95" i="40"/>
  <c r="B96" i="40"/>
  <c r="B97" i="40"/>
  <c r="B98" i="40"/>
  <c r="B99" i="40"/>
  <c r="B100" i="40"/>
  <c r="B101" i="40"/>
  <c r="B102" i="40"/>
  <c r="B103" i="40"/>
  <c r="B104" i="40"/>
  <c r="B105" i="40"/>
  <c r="B106" i="40"/>
  <c r="B107" i="40"/>
  <c r="B108" i="40"/>
  <c r="B109" i="40"/>
  <c r="B110" i="40"/>
  <c r="B111" i="40"/>
  <c r="B112" i="40"/>
  <c r="B113" i="40"/>
  <c r="B114" i="40"/>
  <c r="B115" i="40"/>
  <c r="B116" i="40"/>
  <c r="B117" i="40"/>
  <c r="B118" i="40"/>
  <c r="B119" i="40"/>
  <c r="B120" i="40"/>
  <c r="B121" i="40"/>
  <c r="B122" i="40"/>
  <c r="B123" i="40"/>
  <c r="B124" i="40"/>
  <c r="B125" i="40"/>
  <c r="B126" i="40"/>
  <c r="B127" i="40"/>
  <c r="B128" i="40"/>
  <c r="B129" i="40"/>
  <c r="B130" i="40"/>
  <c r="B131" i="40"/>
  <c r="B132" i="40"/>
  <c r="B133" i="40"/>
  <c r="B134" i="40"/>
  <c r="B135" i="40"/>
  <c r="B136" i="40"/>
  <c r="B137" i="40"/>
  <c r="B138" i="40"/>
  <c r="B139" i="40"/>
  <c r="B140" i="40"/>
  <c r="B141" i="40"/>
  <c r="B142" i="40"/>
  <c r="B143" i="40"/>
  <c r="B144" i="40"/>
  <c r="B145" i="40"/>
  <c r="B146" i="40"/>
  <c r="B147" i="40"/>
  <c r="B148" i="40"/>
  <c r="B149" i="40"/>
  <c r="B150" i="40"/>
  <c r="B151" i="40"/>
  <c r="B152" i="40"/>
  <c r="B153" i="40"/>
  <c r="B154" i="40"/>
  <c r="B155" i="40"/>
  <c r="B156" i="40"/>
  <c r="B157" i="40"/>
  <c r="B158" i="40"/>
  <c r="B159" i="40"/>
  <c r="B160" i="40"/>
  <c r="B161" i="40"/>
  <c r="B162" i="40"/>
  <c r="B163" i="40"/>
  <c r="B164" i="40"/>
  <c r="B165" i="40"/>
  <c r="B166" i="40"/>
  <c r="B167" i="40"/>
  <c r="B168" i="40"/>
  <c r="B169" i="40"/>
  <c r="B170" i="40"/>
  <c r="B171" i="40"/>
  <c r="B172" i="40"/>
  <c r="B173" i="40"/>
  <c r="B174" i="40"/>
  <c r="B175" i="40"/>
  <c r="B176" i="40"/>
  <c r="B177" i="40"/>
  <c r="B178" i="40"/>
  <c r="B179" i="40"/>
  <c r="B180" i="40"/>
  <c r="B181" i="40"/>
  <c r="B182" i="40"/>
  <c r="B183" i="40"/>
  <c r="B184" i="40"/>
  <c r="B185" i="40"/>
  <c r="B186" i="40"/>
  <c r="B187" i="40"/>
  <c r="B188" i="40"/>
  <c r="B189" i="40"/>
  <c r="B190" i="40"/>
  <c r="B191" i="40"/>
  <c r="B192" i="40"/>
  <c r="B193" i="40"/>
  <c r="B194" i="40"/>
  <c r="B195" i="40"/>
  <c r="B196" i="40"/>
  <c r="B197" i="40"/>
  <c r="B198" i="40"/>
  <c r="B199" i="40"/>
  <c r="B200" i="40"/>
  <c r="B201" i="40"/>
  <c r="B202" i="40"/>
  <c r="B203" i="40"/>
  <c r="B65" i="37" l="1"/>
  <c r="B66" i="37"/>
  <c r="B67" i="37"/>
  <c r="B68" i="37"/>
  <c r="B69" i="37"/>
  <c r="B70" i="37"/>
  <c r="B71" i="37"/>
  <c r="B72" i="37"/>
  <c r="B73" i="37"/>
  <c r="B74" i="37"/>
  <c r="B75" i="37"/>
  <c r="B76" i="37"/>
  <c r="B77" i="37"/>
  <c r="B78" i="37"/>
  <c r="B79" i="37"/>
  <c r="B80" i="37"/>
  <c r="B81" i="37"/>
  <c r="B82" i="37"/>
  <c r="B83" i="37"/>
  <c r="B84" i="37"/>
  <c r="B85" i="37"/>
  <c r="B86" i="37"/>
  <c r="B87" i="37"/>
  <c r="B88" i="37"/>
  <c r="B89" i="37"/>
  <c r="B90" i="37"/>
  <c r="B91" i="37"/>
  <c r="B92" i="37"/>
  <c r="B93" i="37"/>
  <c r="B94" i="37"/>
  <c r="B95" i="37"/>
  <c r="B96" i="37"/>
  <c r="B97" i="37"/>
  <c r="B98" i="37"/>
  <c r="B99" i="37"/>
  <c r="B100" i="37"/>
  <c r="B101" i="37"/>
  <c r="B102" i="37"/>
  <c r="B103" i="37"/>
  <c r="B104" i="37"/>
  <c r="B105" i="37"/>
  <c r="B106" i="37"/>
  <c r="B107" i="37"/>
  <c r="B108" i="37"/>
  <c r="B109" i="37"/>
  <c r="B110" i="37"/>
  <c r="B111" i="37"/>
  <c r="B112" i="37"/>
  <c r="B113" i="37"/>
  <c r="B114" i="37"/>
  <c r="B115" i="37"/>
  <c r="B116" i="37"/>
  <c r="B117" i="37"/>
  <c r="B118" i="37"/>
  <c r="B119" i="37"/>
  <c r="B120" i="37"/>
  <c r="B121" i="37"/>
  <c r="B122" i="37"/>
  <c r="B123" i="37"/>
  <c r="B124" i="37"/>
  <c r="B125" i="37"/>
  <c r="B126" i="37"/>
  <c r="B127" i="37"/>
  <c r="B128" i="37"/>
  <c r="B129" i="37"/>
  <c r="B130" i="37"/>
  <c r="B131" i="37"/>
  <c r="B132" i="37"/>
  <c r="B133" i="37"/>
  <c r="B134" i="37"/>
  <c r="B135" i="37"/>
  <c r="B136" i="37"/>
  <c r="B137" i="37"/>
  <c r="B138" i="37"/>
  <c r="B139" i="37"/>
  <c r="B140" i="37"/>
  <c r="B141" i="37"/>
  <c r="B142" i="37"/>
  <c r="B143" i="37"/>
  <c r="B144" i="37"/>
  <c r="B145" i="37"/>
  <c r="B146" i="37"/>
  <c r="B147" i="37"/>
  <c r="B148" i="37"/>
  <c r="B149" i="37"/>
  <c r="B150" i="37"/>
  <c r="B151" i="37"/>
  <c r="B152" i="37"/>
  <c r="B153" i="37"/>
  <c r="B154" i="37"/>
  <c r="B155" i="37"/>
  <c r="B156" i="37"/>
  <c r="B157" i="37"/>
  <c r="B158" i="37"/>
  <c r="B159" i="37"/>
  <c r="B160" i="37"/>
  <c r="B161" i="37"/>
  <c r="B162" i="37"/>
  <c r="B163" i="37"/>
  <c r="B164" i="37"/>
  <c r="B165" i="37"/>
  <c r="B166" i="37"/>
  <c r="B167" i="37"/>
  <c r="B168" i="37"/>
  <c r="B169" i="37"/>
  <c r="B170" i="37"/>
  <c r="B171" i="37"/>
  <c r="B172" i="37"/>
  <c r="B173" i="37"/>
  <c r="B174" i="37"/>
  <c r="B175" i="37"/>
  <c r="B176" i="37"/>
  <c r="B177" i="37"/>
  <c r="B178" i="37"/>
  <c r="B179" i="37"/>
  <c r="B180" i="37"/>
  <c r="B181" i="37"/>
  <c r="B182" i="37"/>
  <c r="B183" i="37"/>
  <c r="B184" i="37"/>
  <c r="B185" i="37"/>
  <c r="B186" i="37"/>
  <c r="B187" i="37"/>
  <c r="B188" i="37"/>
  <c r="B189" i="37"/>
  <c r="B190" i="37"/>
  <c r="B191" i="37"/>
  <c r="B192" i="37"/>
  <c r="B193" i="37"/>
  <c r="B194" i="37"/>
  <c r="B195" i="37"/>
  <c r="B196" i="37"/>
  <c r="B197" i="37"/>
  <c r="B198" i="37"/>
  <c r="B199" i="37"/>
  <c r="B200" i="37"/>
  <c r="B201" i="37"/>
  <c r="B202" i="37"/>
  <c r="B203" i="37"/>
  <c r="A65" i="37"/>
  <c r="A66" i="37"/>
  <c r="A67" i="37"/>
  <c r="A68" i="37"/>
  <c r="A69" i="37"/>
  <c r="A70" i="37"/>
  <c r="A71" i="37"/>
  <c r="A72" i="37"/>
  <c r="A73" i="37"/>
  <c r="A74" i="37"/>
  <c r="A75" i="37"/>
  <c r="A76" i="37"/>
  <c r="A77" i="37"/>
  <c r="A78" i="37"/>
  <c r="A79" i="37"/>
  <c r="A80" i="37"/>
  <c r="A81" i="37"/>
  <c r="A82" i="37"/>
  <c r="A83" i="37"/>
  <c r="A84" i="37"/>
  <c r="A85" i="37"/>
  <c r="A86" i="37"/>
  <c r="A87" i="37"/>
  <c r="A88" i="37"/>
  <c r="A89" i="37"/>
  <c r="A90" i="37"/>
  <c r="A91" i="37"/>
  <c r="A92" i="37"/>
  <c r="A93" i="37"/>
  <c r="A94" i="37"/>
  <c r="A95" i="37"/>
  <c r="A96" i="37"/>
  <c r="A97" i="37"/>
  <c r="A98" i="37"/>
  <c r="A99" i="37"/>
  <c r="A100" i="37"/>
  <c r="A101" i="37"/>
  <c r="A102" i="37"/>
  <c r="A103" i="37"/>
  <c r="A104" i="37"/>
  <c r="A105" i="37"/>
  <c r="A106" i="37"/>
  <c r="A107" i="37"/>
  <c r="A108" i="37"/>
  <c r="A109" i="37"/>
  <c r="A110" i="37"/>
  <c r="A111" i="37"/>
  <c r="A112" i="37"/>
  <c r="A113" i="37"/>
  <c r="A114" i="37"/>
  <c r="A115" i="37"/>
  <c r="A116" i="37"/>
  <c r="A117" i="37"/>
  <c r="A118" i="37"/>
  <c r="A119" i="37"/>
  <c r="A120" i="37"/>
  <c r="A121" i="37"/>
  <c r="A122" i="37"/>
  <c r="A123" i="37"/>
  <c r="A124" i="37"/>
  <c r="A125" i="37"/>
  <c r="A126" i="37"/>
  <c r="A127" i="37"/>
  <c r="A128" i="37"/>
  <c r="A129" i="37"/>
  <c r="A130" i="37"/>
  <c r="A131" i="37"/>
  <c r="A132" i="37"/>
  <c r="A133" i="37"/>
  <c r="A134" i="37"/>
  <c r="A135" i="37"/>
  <c r="A136" i="37"/>
  <c r="A137" i="37"/>
  <c r="A138" i="37"/>
  <c r="A139" i="37"/>
  <c r="A140" i="37"/>
  <c r="A141" i="37"/>
  <c r="A142" i="37"/>
  <c r="A143" i="37"/>
  <c r="A144" i="37"/>
  <c r="A145" i="37"/>
  <c r="A146" i="37"/>
  <c r="A147" i="37"/>
  <c r="A148" i="37"/>
  <c r="A149" i="37"/>
  <c r="A150" i="37"/>
  <c r="A151" i="37"/>
  <c r="A152" i="37"/>
  <c r="A153" i="37"/>
  <c r="A154" i="37"/>
  <c r="A155" i="37"/>
  <c r="A156" i="37"/>
  <c r="A157" i="37"/>
  <c r="A158" i="37"/>
  <c r="A159" i="37"/>
  <c r="A160" i="37"/>
  <c r="A161" i="37"/>
  <c r="A162" i="37"/>
  <c r="A163" i="37"/>
  <c r="A164" i="37"/>
  <c r="A165" i="37"/>
  <c r="A166" i="37"/>
  <c r="A167" i="37"/>
  <c r="A168" i="37"/>
  <c r="A169" i="37"/>
  <c r="A170" i="37"/>
  <c r="A171" i="37"/>
  <c r="A172" i="37"/>
  <c r="A173" i="37"/>
  <c r="A174" i="37"/>
  <c r="A175" i="37"/>
  <c r="A176" i="37"/>
  <c r="A177" i="37"/>
  <c r="A178" i="37"/>
  <c r="A179" i="37"/>
  <c r="A180" i="37"/>
  <c r="A181" i="37"/>
  <c r="A182" i="37"/>
  <c r="A183" i="37"/>
  <c r="A184" i="37"/>
  <c r="A185" i="37"/>
  <c r="A186" i="37"/>
  <c r="A187" i="37"/>
  <c r="A188" i="37"/>
  <c r="A189" i="37"/>
  <c r="A190" i="37"/>
  <c r="A191" i="37"/>
  <c r="A192" i="37"/>
  <c r="A193" i="37"/>
  <c r="A194" i="37"/>
  <c r="A195" i="37"/>
  <c r="A196" i="37"/>
  <c r="A197" i="37"/>
  <c r="A198" i="37"/>
  <c r="A199" i="37"/>
  <c r="A200" i="37"/>
  <c r="A201" i="37"/>
  <c r="A202" i="37"/>
  <c r="A203" i="37"/>
  <c r="T203" i="47" l="1"/>
  <c r="P203" i="47"/>
  <c r="S203" i="47" s="1"/>
  <c r="B203" i="47"/>
  <c r="A203" i="47"/>
  <c r="P202" i="47"/>
  <c r="T202" i="47" s="1"/>
  <c r="B202" i="47"/>
  <c r="A202" i="47"/>
  <c r="P201" i="47"/>
  <c r="T201" i="47" s="1"/>
  <c r="B201" i="47"/>
  <c r="A201" i="47"/>
  <c r="T200" i="47"/>
  <c r="P200" i="47"/>
  <c r="S200" i="47" s="1"/>
  <c r="B200" i="47"/>
  <c r="A200" i="47"/>
  <c r="T199" i="47"/>
  <c r="P199" i="47"/>
  <c r="S199" i="47" s="1"/>
  <c r="B199" i="47"/>
  <c r="A199" i="47"/>
  <c r="T198" i="47"/>
  <c r="P198" i="47"/>
  <c r="S198" i="47" s="1"/>
  <c r="B198" i="47"/>
  <c r="A198" i="47"/>
  <c r="S197" i="47"/>
  <c r="P197" i="47"/>
  <c r="T197" i="47" s="1"/>
  <c r="B197" i="47"/>
  <c r="A197" i="47"/>
  <c r="S196" i="47"/>
  <c r="P196" i="47"/>
  <c r="T196" i="47" s="1"/>
  <c r="B196" i="47"/>
  <c r="A196" i="47"/>
  <c r="T195" i="47"/>
  <c r="S195" i="47"/>
  <c r="P195" i="47"/>
  <c r="B195" i="47"/>
  <c r="A195" i="47"/>
  <c r="P194" i="47"/>
  <c r="T194" i="47" s="1"/>
  <c r="B194" i="47"/>
  <c r="A194" i="47"/>
  <c r="P193" i="47"/>
  <c r="T193" i="47" s="1"/>
  <c r="B193" i="47"/>
  <c r="A193" i="47"/>
  <c r="T192" i="47"/>
  <c r="P192" i="47"/>
  <c r="S192" i="47" s="1"/>
  <c r="B192" i="47"/>
  <c r="A192" i="47"/>
  <c r="T191" i="47"/>
  <c r="S191" i="47"/>
  <c r="P191" i="47"/>
  <c r="B191" i="47"/>
  <c r="A191" i="47"/>
  <c r="T190" i="47"/>
  <c r="P190" i="47"/>
  <c r="S190" i="47" s="1"/>
  <c r="B190" i="47"/>
  <c r="A190" i="47"/>
  <c r="S189" i="47"/>
  <c r="P189" i="47"/>
  <c r="T189" i="47" s="1"/>
  <c r="B189" i="47"/>
  <c r="A189" i="47"/>
  <c r="S188" i="47"/>
  <c r="P188" i="47"/>
  <c r="T188" i="47" s="1"/>
  <c r="B188" i="47"/>
  <c r="A188" i="47"/>
  <c r="T187" i="47"/>
  <c r="S187" i="47"/>
  <c r="P187" i="47"/>
  <c r="B187" i="47"/>
  <c r="A187" i="47"/>
  <c r="P186" i="47"/>
  <c r="T186" i="47" s="1"/>
  <c r="B186" i="47"/>
  <c r="A186" i="47"/>
  <c r="P185" i="47"/>
  <c r="T185" i="47" s="1"/>
  <c r="B185" i="47"/>
  <c r="A185" i="47"/>
  <c r="T184" i="47"/>
  <c r="P184" i="47"/>
  <c r="S184" i="47" s="1"/>
  <c r="B184" i="47"/>
  <c r="A184" i="47"/>
  <c r="T183" i="47"/>
  <c r="S183" i="47"/>
  <c r="P183" i="47"/>
  <c r="B183" i="47"/>
  <c r="A183" i="47"/>
  <c r="T182" i="47"/>
  <c r="P182" i="47"/>
  <c r="S182" i="47" s="1"/>
  <c r="B182" i="47"/>
  <c r="A182" i="47"/>
  <c r="S181" i="47"/>
  <c r="P181" i="47"/>
  <c r="T181" i="47" s="1"/>
  <c r="B181" i="47"/>
  <c r="A181" i="47"/>
  <c r="S180" i="47"/>
  <c r="P180" i="47"/>
  <c r="T180" i="47" s="1"/>
  <c r="B180" i="47"/>
  <c r="A180" i="47"/>
  <c r="T179" i="47"/>
  <c r="S179" i="47"/>
  <c r="P179" i="47"/>
  <c r="B179" i="47"/>
  <c r="A179" i="47"/>
  <c r="P178" i="47"/>
  <c r="T178" i="47" s="1"/>
  <c r="B178" i="47"/>
  <c r="A178" i="47"/>
  <c r="P177" i="47"/>
  <c r="T177" i="47" s="1"/>
  <c r="B177" i="47"/>
  <c r="A177" i="47"/>
  <c r="T176" i="47"/>
  <c r="P176" i="47"/>
  <c r="S176" i="47" s="1"/>
  <c r="B176" i="47"/>
  <c r="A176" i="47"/>
  <c r="T175" i="47"/>
  <c r="S175" i="47"/>
  <c r="P175" i="47"/>
  <c r="B175" i="47"/>
  <c r="A175" i="47"/>
  <c r="T174" i="47"/>
  <c r="P174" i="47"/>
  <c r="S174" i="47" s="1"/>
  <c r="B174" i="47"/>
  <c r="A174" i="47"/>
  <c r="S173" i="47"/>
  <c r="P173" i="47"/>
  <c r="T173" i="47" s="1"/>
  <c r="B173" i="47"/>
  <c r="A173" i="47"/>
  <c r="S172" i="47"/>
  <c r="P172" i="47"/>
  <c r="T172" i="47" s="1"/>
  <c r="B172" i="47"/>
  <c r="A172" i="47"/>
  <c r="T171" i="47"/>
  <c r="S171" i="47"/>
  <c r="P171" i="47"/>
  <c r="B171" i="47"/>
  <c r="A171" i="47"/>
  <c r="P170" i="47"/>
  <c r="T170" i="47" s="1"/>
  <c r="B170" i="47"/>
  <c r="A170" i="47"/>
  <c r="P169" i="47"/>
  <c r="T169" i="47" s="1"/>
  <c r="B169" i="47"/>
  <c r="A169" i="47"/>
  <c r="T168" i="47"/>
  <c r="P168" i="47"/>
  <c r="S168" i="47" s="1"/>
  <c r="B168" i="47"/>
  <c r="A168" i="47"/>
  <c r="T167" i="47"/>
  <c r="S167" i="47"/>
  <c r="P167" i="47"/>
  <c r="B167" i="47"/>
  <c r="A167" i="47"/>
  <c r="T166" i="47"/>
  <c r="P166" i="47"/>
  <c r="S166" i="47" s="1"/>
  <c r="B166" i="47"/>
  <c r="A166" i="47"/>
  <c r="S165" i="47"/>
  <c r="P165" i="47"/>
  <c r="T165" i="47" s="1"/>
  <c r="B165" i="47"/>
  <c r="A165" i="47"/>
  <c r="S164" i="47"/>
  <c r="P164" i="47"/>
  <c r="T164" i="47" s="1"/>
  <c r="B164" i="47"/>
  <c r="A164" i="47"/>
  <c r="T163" i="47"/>
  <c r="S163" i="47"/>
  <c r="P163" i="47"/>
  <c r="B163" i="47"/>
  <c r="A163" i="47"/>
  <c r="P162" i="47"/>
  <c r="T162" i="47" s="1"/>
  <c r="B162" i="47"/>
  <c r="A162" i="47"/>
  <c r="P161" i="47"/>
  <c r="T161" i="47" s="1"/>
  <c r="B161" i="47"/>
  <c r="A161" i="47"/>
  <c r="T160" i="47"/>
  <c r="P160" i="47"/>
  <c r="S160" i="47" s="1"/>
  <c r="B160" i="47"/>
  <c r="A160" i="47"/>
  <c r="T159" i="47"/>
  <c r="S159" i="47"/>
  <c r="P159" i="47"/>
  <c r="B159" i="47"/>
  <c r="A159" i="47"/>
  <c r="T158" i="47"/>
  <c r="P158" i="47"/>
  <c r="S158" i="47" s="1"/>
  <c r="B158" i="47"/>
  <c r="A158" i="47"/>
  <c r="S157" i="47"/>
  <c r="P157" i="47"/>
  <c r="T157" i="47" s="1"/>
  <c r="B157" i="47"/>
  <c r="A157" i="47"/>
  <c r="S156" i="47"/>
  <c r="P156" i="47"/>
  <c r="T156" i="47" s="1"/>
  <c r="B156" i="47"/>
  <c r="A156" i="47"/>
  <c r="T155" i="47"/>
  <c r="S155" i="47"/>
  <c r="P155" i="47"/>
  <c r="B155" i="47"/>
  <c r="A155" i="47"/>
  <c r="P154" i="47"/>
  <c r="T154" i="47" s="1"/>
  <c r="B154" i="47"/>
  <c r="A154" i="47"/>
  <c r="P153" i="47"/>
  <c r="T153" i="47" s="1"/>
  <c r="B153" i="47"/>
  <c r="A153" i="47"/>
  <c r="T152" i="47"/>
  <c r="P152" i="47"/>
  <c r="S152" i="47" s="1"/>
  <c r="B152" i="47"/>
  <c r="A152" i="47"/>
  <c r="T151" i="47"/>
  <c r="S151" i="47"/>
  <c r="P151" i="47"/>
  <c r="B151" i="47"/>
  <c r="A151" i="47"/>
  <c r="T150" i="47"/>
  <c r="P150" i="47"/>
  <c r="S150" i="47" s="1"/>
  <c r="B150" i="47"/>
  <c r="A150" i="47"/>
  <c r="S149" i="47"/>
  <c r="P149" i="47"/>
  <c r="T149" i="47" s="1"/>
  <c r="B149" i="47"/>
  <c r="A149" i="47"/>
  <c r="S148" i="47"/>
  <c r="P148" i="47"/>
  <c r="T148" i="47" s="1"/>
  <c r="B148" i="47"/>
  <c r="A148" i="47"/>
  <c r="T147" i="47"/>
  <c r="S147" i="47"/>
  <c r="P147" i="47"/>
  <c r="B147" i="47"/>
  <c r="A147" i="47"/>
  <c r="P146" i="47"/>
  <c r="T146" i="47" s="1"/>
  <c r="B146" i="47"/>
  <c r="A146" i="47"/>
  <c r="P145" i="47"/>
  <c r="T145" i="47" s="1"/>
  <c r="B145" i="47"/>
  <c r="A145" i="47"/>
  <c r="T144" i="47"/>
  <c r="P144" i="47"/>
  <c r="S144" i="47" s="1"/>
  <c r="B144" i="47"/>
  <c r="A144" i="47"/>
  <c r="T143" i="47"/>
  <c r="S143" i="47"/>
  <c r="P143" i="47"/>
  <c r="B143" i="47"/>
  <c r="A143" i="47"/>
  <c r="T142" i="47"/>
  <c r="P142" i="47"/>
  <c r="S142" i="47" s="1"/>
  <c r="B142" i="47"/>
  <c r="A142" i="47"/>
  <c r="S141" i="47"/>
  <c r="P141" i="47"/>
  <c r="T141" i="47" s="1"/>
  <c r="B141" i="47"/>
  <c r="A141" i="47"/>
  <c r="S140" i="47"/>
  <c r="P140" i="47"/>
  <c r="T140" i="47" s="1"/>
  <c r="B140" i="47"/>
  <c r="A140" i="47"/>
  <c r="T139" i="47"/>
  <c r="S139" i="47"/>
  <c r="P139" i="47"/>
  <c r="B139" i="47"/>
  <c r="A139" i="47"/>
  <c r="P138" i="47"/>
  <c r="T138" i="47" s="1"/>
  <c r="B138" i="47"/>
  <c r="A138" i="47"/>
  <c r="P137" i="47"/>
  <c r="T137" i="47" s="1"/>
  <c r="B137" i="47"/>
  <c r="A137" i="47"/>
  <c r="T136" i="47"/>
  <c r="P136" i="47"/>
  <c r="S136" i="47" s="1"/>
  <c r="B136" i="47"/>
  <c r="A136" i="47"/>
  <c r="T135" i="47"/>
  <c r="S135" i="47"/>
  <c r="P135" i="47"/>
  <c r="B135" i="47"/>
  <c r="A135" i="47"/>
  <c r="T134" i="47"/>
  <c r="P134" i="47"/>
  <c r="S134" i="47" s="1"/>
  <c r="B134" i="47"/>
  <c r="A134" i="47"/>
  <c r="S133" i="47"/>
  <c r="P133" i="47"/>
  <c r="T133" i="47" s="1"/>
  <c r="B133" i="47"/>
  <c r="A133" i="47"/>
  <c r="S132" i="47"/>
  <c r="P132" i="47"/>
  <c r="T132" i="47" s="1"/>
  <c r="B132" i="47"/>
  <c r="A132" i="47"/>
  <c r="T131" i="47"/>
  <c r="S131" i="47"/>
  <c r="P131" i="47"/>
  <c r="B131" i="47"/>
  <c r="A131" i="47"/>
  <c r="P130" i="47"/>
  <c r="T130" i="47" s="1"/>
  <c r="B130" i="47"/>
  <c r="A130" i="47"/>
  <c r="P129" i="47"/>
  <c r="T129" i="47" s="1"/>
  <c r="B129" i="47"/>
  <c r="A129" i="47"/>
  <c r="T128" i="47"/>
  <c r="P128" i="47"/>
  <c r="S128" i="47" s="1"/>
  <c r="B128" i="47"/>
  <c r="A128" i="47"/>
  <c r="T127" i="47"/>
  <c r="S127" i="47"/>
  <c r="P127" i="47"/>
  <c r="B127" i="47"/>
  <c r="A127" i="47"/>
  <c r="T126" i="47"/>
  <c r="P126" i="47"/>
  <c r="S126" i="47" s="1"/>
  <c r="B126" i="47"/>
  <c r="A126" i="47"/>
  <c r="S125" i="47"/>
  <c r="P125" i="47"/>
  <c r="T125" i="47" s="1"/>
  <c r="B125" i="47"/>
  <c r="A125" i="47"/>
  <c r="S124" i="47"/>
  <c r="P124" i="47"/>
  <c r="T124" i="47" s="1"/>
  <c r="B124" i="47"/>
  <c r="A124" i="47"/>
  <c r="T123" i="47"/>
  <c r="S123" i="47"/>
  <c r="P123" i="47"/>
  <c r="B123" i="47"/>
  <c r="A123" i="47"/>
  <c r="P122" i="47"/>
  <c r="T122" i="47" s="1"/>
  <c r="B122" i="47"/>
  <c r="A122" i="47"/>
  <c r="P121" i="47"/>
  <c r="T121" i="47" s="1"/>
  <c r="B121" i="47"/>
  <c r="A121" i="47"/>
  <c r="T120" i="47"/>
  <c r="P120" i="47"/>
  <c r="S120" i="47" s="1"/>
  <c r="B120" i="47"/>
  <c r="A120" i="47"/>
  <c r="T119" i="47"/>
  <c r="S119" i="47"/>
  <c r="P119" i="47"/>
  <c r="B119" i="47"/>
  <c r="A119" i="47"/>
  <c r="T118" i="47"/>
  <c r="P118" i="47"/>
  <c r="S118" i="47" s="1"/>
  <c r="B118" i="47"/>
  <c r="A118" i="47"/>
  <c r="S117" i="47"/>
  <c r="P117" i="47"/>
  <c r="T117" i="47" s="1"/>
  <c r="B117" i="47"/>
  <c r="A117" i="47"/>
  <c r="S116" i="47"/>
  <c r="P116" i="47"/>
  <c r="T116" i="47" s="1"/>
  <c r="B116" i="47"/>
  <c r="A116" i="47"/>
  <c r="T115" i="47"/>
  <c r="S115" i="47"/>
  <c r="P115" i="47"/>
  <c r="B115" i="47"/>
  <c r="A115" i="47"/>
  <c r="P114" i="47"/>
  <c r="T114" i="47" s="1"/>
  <c r="B114" i="47"/>
  <c r="A114" i="47"/>
  <c r="P113" i="47"/>
  <c r="T113" i="47" s="1"/>
  <c r="B113" i="47"/>
  <c r="A113" i="47"/>
  <c r="T112" i="47"/>
  <c r="P112" i="47"/>
  <c r="S112" i="47" s="1"/>
  <c r="B112" i="47"/>
  <c r="A112" i="47"/>
  <c r="T111" i="47"/>
  <c r="S111" i="47"/>
  <c r="P111" i="47"/>
  <c r="B111" i="47"/>
  <c r="A111" i="47"/>
  <c r="T110" i="47"/>
  <c r="P110" i="47"/>
  <c r="S110" i="47" s="1"/>
  <c r="B110" i="47"/>
  <c r="A110" i="47"/>
  <c r="S109" i="47"/>
  <c r="P109" i="47"/>
  <c r="T109" i="47" s="1"/>
  <c r="B109" i="47"/>
  <c r="A109" i="47"/>
  <c r="S108" i="47"/>
  <c r="P108" i="47"/>
  <c r="T108" i="47" s="1"/>
  <c r="B108" i="47"/>
  <c r="A108" i="47"/>
  <c r="T107" i="47"/>
  <c r="S107" i="47"/>
  <c r="P107" i="47"/>
  <c r="B107" i="47"/>
  <c r="A107" i="47"/>
  <c r="P106" i="47"/>
  <c r="T106" i="47" s="1"/>
  <c r="B106" i="47"/>
  <c r="A106" i="47"/>
  <c r="P105" i="47"/>
  <c r="T105" i="47" s="1"/>
  <c r="B105" i="47"/>
  <c r="A105" i="47"/>
  <c r="T104" i="47"/>
  <c r="P104" i="47"/>
  <c r="S104" i="47" s="1"/>
  <c r="B104" i="47"/>
  <c r="A104" i="47"/>
  <c r="T103" i="47"/>
  <c r="S103" i="47"/>
  <c r="P103" i="47"/>
  <c r="B103" i="47"/>
  <c r="A103" i="47"/>
  <c r="T102" i="47"/>
  <c r="P102" i="47"/>
  <c r="S102" i="47" s="1"/>
  <c r="B102" i="47"/>
  <c r="A102" i="47"/>
  <c r="S101" i="47"/>
  <c r="P101" i="47"/>
  <c r="T101" i="47" s="1"/>
  <c r="B101" i="47"/>
  <c r="A101" i="47"/>
  <c r="S100" i="47"/>
  <c r="P100" i="47"/>
  <c r="T100" i="47" s="1"/>
  <c r="B100" i="47"/>
  <c r="A100" i="47"/>
  <c r="T99" i="47"/>
  <c r="S99" i="47"/>
  <c r="P99" i="47"/>
  <c r="B99" i="47"/>
  <c r="A99" i="47"/>
  <c r="P98" i="47"/>
  <c r="T98" i="47" s="1"/>
  <c r="B98" i="47"/>
  <c r="A98" i="47"/>
  <c r="P97" i="47"/>
  <c r="T97" i="47" s="1"/>
  <c r="B97" i="47"/>
  <c r="A97" i="47"/>
  <c r="T96" i="47"/>
  <c r="P96" i="47"/>
  <c r="S96" i="47" s="1"/>
  <c r="B96" i="47"/>
  <c r="A96" i="47"/>
  <c r="T95" i="47"/>
  <c r="S95" i="47"/>
  <c r="P95" i="47"/>
  <c r="B95" i="47"/>
  <c r="A95" i="47"/>
  <c r="T94" i="47"/>
  <c r="P94" i="47"/>
  <c r="S94" i="47" s="1"/>
  <c r="B94" i="47"/>
  <c r="A94" i="47"/>
  <c r="S93" i="47"/>
  <c r="P93" i="47"/>
  <c r="T93" i="47" s="1"/>
  <c r="B93" i="47"/>
  <c r="A93" i="47"/>
  <c r="S92" i="47"/>
  <c r="P92" i="47"/>
  <c r="T92" i="47" s="1"/>
  <c r="B92" i="47"/>
  <c r="A92" i="47"/>
  <c r="T91" i="47"/>
  <c r="S91" i="47"/>
  <c r="P91" i="47"/>
  <c r="B91" i="47"/>
  <c r="A91" i="47"/>
  <c r="P90" i="47"/>
  <c r="T90" i="47" s="1"/>
  <c r="B90" i="47"/>
  <c r="A90" i="47"/>
  <c r="P89" i="47"/>
  <c r="T89" i="47" s="1"/>
  <c r="B89" i="47"/>
  <c r="A89" i="47"/>
  <c r="T88" i="47"/>
  <c r="P88" i="47"/>
  <c r="S88" i="47" s="1"/>
  <c r="B88" i="47"/>
  <c r="A88" i="47"/>
  <c r="T87" i="47"/>
  <c r="S87" i="47"/>
  <c r="P87" i="47"/>
  <c r="B87" i="47"/>
  <c r="A87" i="47"/>
  <c r="T86" i="47"/>
  <c r="P86" i="47"/>
  <c r="S86" i="47" s="1"/>
  <c r="B86" i="47"/>
  <c r="A86" i="47"/>
  <c r="S85" i="47"/>
  <c r="P85" i="47"/>
  <c r="T85" i="47" s="1"/>
  <c r="B85" i="47"/>
  <c r="A85" i="47"/>
  <c r="S84" i="47"/>
  <c r="P84" i="47"/>
  <c r="T84" i="47" s="1"/>
  <c r="B84" i="47"/>
  <c r="A84" i="47"/>
  <c r="T83" i="47"/>
  <c r="S83" i="47"/>
  <c r="P83" i="47"/>
  <c r="B83" i="47"/>
  <c r="A83" i="47"/>
  <c r="P82" i="47"/>
  <c r="T82" i="47" s="1"/>
  <c r="B82" i="47"/>
  <c r="A82" i="47"/>
  <c r="P81" i="47"/>
  <c r="T81" i="47" s="1"/>
  <c r="B81" i="47"/>
  <c r="A81" i="47"/>
  <c r="T80" i="47"/>
  <c r="P80" i="47"/>
  <c r="S80" i="47" s="1"/>
  <c r="B80" i="47"/>
  <c r="A80" i="47"/>
  <c r="T79" i="47"/>
  <c r="S79" i="47"/>
  <c r="P79" i="47"/>
  <c r="B79" i="47"/>
  <c r="A79" i="47"/>
  <c r="T78" i="47"/>
  <c r="P78" i="47"/>
  <c r="S78" i="47" s="1"/>
  <c r="B78" i="47"/>
  <c r="A78" i="47"/>
  <c r="S77" i="47"/>
  <c r="P77" i="47"/>
  <c r="T77" i="47" s="1"/>
  <c r="B77" i="47"/>
  <c r="A77" i="47"/>
  <c r="S76" i="47"/>
  <c r="P76" i="47"/>
  <c r="T76" i="47" s="1"/>
  <c r="B76" i="47"/>
  <c r="A76" i="47"/>
  <c r="T75" i="47"/>
  <c r="S75" i="47"/>
  <c r="P75" i="47"/>
  <c r="B75" i="47"/>
  <c r="A75" i="47"/>
  <c r="P74" i="47"/>
  <c r="T74" i="47" s="1"/>
  <c r="B74" i="47"/>
  <c r="A74" i="47"/>
  <c r="P73" i="47"/>
  <c r="T73" i="47" s="1"/>
  <c r="B73" i="47"/>
  <c r="A73" i="47"/>
  <c r="T72" i="47"/>
  <c r="P72" i="47"/>
  <c r="S72" i="47" s="1"/>
  <c r="B72" i="47"/>
  <c r="A72" i="47"/>
  <c r="T71" i="47"/>
  <c r="S71" i="47"/>
  <c r="P71" i="47"/>
  <c r="B71" i="47"/>
  <c r="A71" i="47"/>
  <c r="T70" i="47"/>
  <c r="P70" i="47"/>
  <c r="S70" i="47" s="1"/>
  <c r="B70" i="47"/>
  <c r="A70" i="47"/>
  <c r="S69" i="47"/>
  <c r="P69" i="47"/>
  <c r="T69" i="47" s="1"/>
  <c r="B69" i="47"/>
  <c r="A69" i="47"/>
  <c r="S68" i="47"/>
  <c r="P68" i="47"/>
  <c r="T68" i="47" s="1"/>
  <c r="B68" i="47"/>
  <c r="A68" i="47"/>
  <c r="T67" i="47"/>
  <c r="S67" i="47"/>
  <c r="P67" i="47"/>
  <c r="B67" i="47"/>
  <c r="A67" i="47"/>
  <c r="P66" i="47"/>
  <c r="T66" i="47" s="1"/>
  <c r="B66" i="47"/>
  <c r="A66" i="47"/>
  <c r="P65" i="47"/>
  <c r="T65" i="47" s="1"/>
  <c r="B65" i="47"/>
  <c r="A65" i="47"/>
  <c r="T64" i="47"/>
  <c r="P64" i="47"/>
  <c r="S64" i="47" s="1"/>
  <c r="B64" i="47"/>
  <c r="A64" i="47"/>
  <c r="T63" i="47"/>
  <c r="S63" i="47"/>
  <c r="P63" i="47"/>
  <c r="B63" i="47"/>
  <c r="A63" i="47"/>
  <c r="T62" i="47"/>
  <c r="P62" i="47"/>
  <c r="S62" i="47" s="1"/>
  <c r="B62" i="47"/>
  <c r="A62" i="47"/>
  <c r="S61" i="47"/>
  <c r="P61" i="47"/>
  <c r="T61" i="47" s="1"/>
  <c r="B61" i="47"/>
  <c r="A61" i="47"/>
  <c r="S60" i="47"/>
  <c r="P60" i="47"/>
  <c r="T60" i="47" s="1"/>
  <c r="B60" i="47"/>
  <c r="A60" i="47"/>
  <c r="T59" i="47"/>
  <c r="S59" i="47"/>
  <c r="P59" i="47"/>
  <c r="B59" i="47"/>
  <c r="A59" i="47"/>
  <c r="P58" i="47"/>
  <c r="T58" i="47" s="1"/>
  <c r="B58" i="47"/>
  <c r="A58" i="47"/>
  <c r="P57" i="47"/>
  <c r="T57" i="47" s="1"/>
  <c r="B57" i="47"/>
  <c r="A57" i="47"/>
  <c r="T56" i="47"/>
  <c r="P56" i="47"/>
  <c r="S56" i="47" s="1"/>
  <c r="B56" i="47"/>
  <c r="A56" i="47"/>
  <c r="T55" i="47"/>
  <c r="S55" i="47"/>
  <c r="P55" i="47"/>
  <c r="B55" i="47"/>
  <c r="A55" i="47"/>
  <c r="T54" i="47"/>
  <c r="P54" i="47"/>
  <c r="S54" i="47" s="1"/>
  <c r="B54" i="47"/>
  <c r="A54" i="47"/>
  <c r="S53" i="47"/>
  <c r="P53" i="47"/>
  <c r="T53" i="47" s="1"/>
  <c r="B53" i="47"/>
  <c r="A53" i="47"/>
  <c r="S52" i="47"/>
  <c r="P52" i="47"/>
  <c r="T52" i="47" s="1"/>
  <c r="B52" i="47"/>
  <c r="A52" i="47"/>
  <c r="T51" i="47"/>
  <c r="S51" i="47"/>
  <c r="P51" i="47"/>
  <c r="B51" i="47"/>
  <c r="A51" i="47"/>
  <c r="P50" i="47"/>
  <c r="T50" i="47" s="1"/>
  <c r="B50" i="47"/>
  <c r="A50" i="47"/>
  <c r="P49" i="47"/>
  <c r="T49" i="47" s="1"/>
  <c r="B49" i="47"/>
  <c r="A49" i="47"/>
  <c r="T48" i="47"/>
  <c r="P48" i="47"/>
  <c r="S48" i="47" s="1"/>
  <c r="B48" i="47"/>
  <c r="A48" i="47"/>
  <c r="T47" i="47"/>
  <c r="S47" i="47"/>
  <c r="P47" i="47"/>
  <c r="B47" i="47"/>
  <c r="A47" i="47"/>
  <c r="T46" i="47"/>
  <c r="P46" i="47"/>
  <c r="S46" i="47" s="1"/>
  <c r="B46" i="47"/>
  <c r="A46" i="47"/>
  <c r="S45" i="47"/>
  <c r="P45" i="47"/>
  <c r="T45" i="47" s="1"/>
  <c r="B45" i="47"/>
  <c r="A45" i="47"/>
  <c r="S44" i="47"/>
  <c r="P44" i="47"/>
  <c r="T44" i="47" s="1"/>
  <c r="B44" i="47"/>
  <c r="A44" i="47"/>
  <c r="T43" i="47"/>
  <c r="S43" i="47"/>
  <c r="P43" i="47"/>
  <c r="B43" i="47"/>
  <c r="A43" i="47"/>
  <c r="P42" i="47"/>
  <c r="T42" i="47" s="1"/>
  <c r="B42" i="47"/>
  <c r="A42" i="47"/>
  <c r="P41" i="47"/>
  <c r="T41" i="47" s="1"/>
  <c r="B41" i="47"/>
  <c r="A41" i="47"/>
  <c r="T40" i="47"/>
  <c r="P40" i="47"/>
  <c r="S40" i="47" s="1"/>
  <c r="B40" i="47"/>
  <c r="A40" i="47"/>
  <c r="T39" i="47"/>
  <c r="S39" i="47"/>
  <c r="P39" i="47"/>
  <c r="B39" i="47"/>
  <c r="A39" i="47"/>
  <c r="T38" i="47"/>
  <c r="P38" i="47"/>
  <c r="S38" i="47" s="1"/>
  <c r="B38" i="47"/>
  <c r="A38" i="47"/>
  <c r="S37" i="47"/>
  <c r="P37" i="47"/>
  <c r="T37" i="47" s="1"/>
  <c r="B37" i="47"/>
  <c r="A37" i="47"/>
  <c r="S36" i="47"/>
  <c r="P36" i="47"/>
  <c r="T36" i="47" s="1"/>
  <c r="B36" i="47"/>
  <c r="A36" i="47"/>
  <c r="T35" i="47"/>
  <c r="S35" i="47"/>
  <c r="P35" i="47"/>
  <c r="B35" i="47"/>
  <c r="A35" i="47"/>
  <c r="P34" i="47"/>
  <c r="T34" i="47" s="1"/>
  <c r="B34" i="47"/>
  <c r="A34" i="47"/>
  <c r="B33" i="47"/>
  <c r="A33" i="47"/>
  <c r="B32" i="47"/>
  <c r="A32" i="47"/>
  <c r="B31" i="47"/>
  <c r="A31" i="47"/>
  <c r="B30" i="47"/>
  <c r="A30" i="47"/>
  <c r="B29" i="47"/>
  <c r="A29" i="47"/>
  <c r="B28" i="47"/>
  <c r="A28" i="47"/>
  <c r="B27" i="47"/>
  <c r="A27" i="47"/>
  <c r="B26" i="47"/>
  <c r="A26" i="47"/>
  <c r="B25" i="47"/>
  <c r="A25" i="47"/>
  <c r="B24" i="47"/>
  <c r="A24" i="47"/>
  <c r="B23" i="47"/>
  <c r="A23" i="47"/>
  <c r="B22" i="47"/>
  <c r="A22" i="47"/>
  <c r="B21" i="47"/>
  <c r="A21" i="47"/>
  <c r="B20" i="47"/>
  <c r="A20" i="47"/>
  <c r="B19" i="47"/>
  <c r="A19" i="47"/>
  <c r="B18" i="47"/>
  <c r="A18" i="47"/>
  <c r="B17" i="47"/>
  <c r="A17" i="47"/>
  <c r="B16" i="47"/>
  <c r="A16" i="47"/>
  <c r="B15" i="47"/>
  <c r="A15" i="47"/>
  <c r="B14" i="47"/>
  <c r="A14" i="47"/>
  <c r="B13" i="47"/>
  <c r="A13" i="47"/>
  <c r="B12" i="47"/>
  <c r="A12" i="47"/>
  <c r="B11" i="47"/>
  <c r="A11" i="47"/>
  <c r="B10" i="47"/>
  <c r="A10" i="47"/>
  <c r="B9" i="47"/>
  <c r="A9" i="47"/>
  <c r="B8" i="47"/>
  <c r="A8" i="47"/>
  <c r="B7" i="47"/>
  <c r="A7" i="47"/>
  <c r="B6" i="47"/>
  <c r="A6" i="47"/>
  <c r="T203" i="46"/>
  <c r="S203" i="46"/>
  <c r="P203" i="46"/>
  <c r="B203" i="46"/>
  <c r="A203" i="46"/>
  <c r="S202" i="46"/>
  <c r="P202" i="46"/>
  <c r="T202" i="46" s="1"/>
  <c r="B202" i="46"/>
  <c r="A202" i="46"/>
  <c r="P201" i="46"/>
  <c r="T201" i="46" s="1"/>
  <c r="B201" i="46"/>
  <c r="A201" i="46"/>
  <c r="S200" i="46"/>
  <c r="P200" i="46"/>
  <c r="T200" i="46" s="1"/>
  <c r="B200" i="46"/>
  <c r="A200" i="46"/>
  <c r="P199" i="46"/>
  <c r="T199" i="46" s="1"/>
  <c r="B199" i="46"/>
  <c r="A199" i="46"/>
  <c r="T198" i="46"/>
  <c r="P198" i="46"/>
  <c r="S198" i="46" s="1"/>
  <c r="B198" i="46"/>
  <c r="A198" i="46"/>
  <c r="P197" i="46"/>
  <c r="T197" i="46" s="1"/>
  <c r="B197" i="46"/>
  <c r="A197" i="46"/>
  <c r="S196" i="46"/>
  <c r="P196" i="46"/>
  <c r="T196" i="46" s="1"/>
  <c r="B196" i="46"/>
  <c r="A196" i="46"/>
  <c r="T195" i="46"/>
  <c r="S195" i="46"/>
  <c r="P195" i="46"/>
  <c r="B195" i="46"/>
  <c r="A195" i="46"/>
  <c r="T194" i="46"/>
  <c r="S194" i="46"/>
  <c r="P194" i="46"/>
  <c r="B194" i="46"/>
  <c r="A194" i="46"/>
  <c r="P193" i="46"/>
  <c r="T193" i="46" s="1"/>
  <c r="B193" i="46"/>
  <c r="A193" i="46"/>
  <c r="S192" i="46"/>
  <c r="P192" i="46"/>
  <c r="T192" i="46" s="1"/>
  <c r="B192" i="46"/>
  <c r="A192" i="46"/>
  <c r="P191" i="46"/>
  <c r="T191" i="46" s="1"/>
  <c r="B191" i="46"/>
  <c r="A191" i="46"/>
  <c r="T190" i="46"/>
  <c r="P190" i="46"/>
  <c r="S190" i="46" s="1"/>
  <c r="B190" i="46"/>
  <c r="A190" i="46"/>
  <c r="P189" i="46"/>
  <c r="T189" i="46" s="1"/>
  <c r="B189" i="46"/>
  <c r="A189" i="46"/>
  <c r="S188" i="46"/>
  <c r="P188" i="46"/>
  <c r="T188" i="46" s="1"/>
  <c r="B188" i="46"/>
  <c r="A188" i="46"/>
  <c r="T187" i="46"/>
  <c r="S187" i="46"/>
  <c r="P187" i="46"/>
  <c r="B187" i="46"/>
  <c r="A187" i="46"/>
  <c r="T186" i="46"/>
  <c r="S186" i="46"/>
  <c r="P186" i="46"/>
  <c r="B186" i="46"/>
  <c r="A186" i="46"/>
  <c r="P185" i="46"/>
  <c r="T185" i="46" s="1"/>
  <c r="B185" i="46"/>
  <c r="A185" i="46"/>
  <c r="S184" i="46"/>
  <c r="P184" i="46"/>
  <c r="T184" i="46" s="1"/>
  <c r="B184" i="46"/>
  <c r="A184" i="46"/>
  <c r="P183" i="46"/>
  <c r="T183" i="46" s="1"/>
  <c r="B183" i="46"/>
  <c r="A183" i="46"/>
  <c r="T182" i="46"/>
  <c r="P182" i="46"/>
  <c r="S182" i="46" s="1"/>
  <c r="B182" i="46"/>
  <c r="A182" i="46"/>
  <c r="P181" i="46"/>
  <c r="T181" i="46" s="1"/>
  <c r="B181" i="46"/>
  <c r="A181" i="46"/>
  <c r="S180" i="46"/>
  <c r="P180" i="46"/>
  <c r="T180" i="46" s="1"/>
  <c r="B180" i="46"/>
  <c r="A180" i="46"/>
  <c r="T179" i="46"/>
  <c r="S179" i="46"/>
  <c r="P179" i="46"/>
  <c r="B179" i="46"/>
  <c r="A179" i="46"/>
  <c r="T178" i="46"/>
  <c r="S178" i="46"/>
  <c r="P178" i="46"/>
  <c r="B178" i="46"/>
  <c r="A178" i="46"/>
  <c r="P177" i="46"/>
  <c r="T177" i="46" s="1"/>
  <c r="B177" i="46"/>
  <c r="A177" i="46"/>
  <c r="S176" i="46"/>
  <c r="P176" i="46"/>
  <c r="T176" i="46" s="1"/>
  <c r="B176" i="46"/>
  <c r="A176" i="46"/>
  <c r="P175" i="46"/>
  <c r="T175" i="46" s="1"/>
  <c r="B175" i="46"/>
  <c r="A175" i="46"/>
  <c r="T174" i="46"/>
  <c r="P174" i="46"/>
  <c r="S174" i="46" s="1"/>
  <c r="B174" i="46"/>
  <c r="A174" i="46"/>
  <c r="P173" i="46"/>
  <c r="T173" i="46" s="1"/>
  <c r="B173" i="46"/>
  <c r="A173" i="46"/>
  <c r="S172" i="46"/>
  <c r="P172" i="46"/>
  <c r="T172" i="46" s="1"/>
  <c r="B172" i="46"/>
  <c r="A172" i="46"/>
  <c r="T171" i="46"/>
  <c r="S171" i="46"/>
  <c r="P171" i="46"/>
  <c r="B171" i="46"/>
  <c r="A171" i="46"/>
  <c r="S170" i="46"/>
  <c r="P170" i="46"/>
  <c r="T170" i="46" s="1"/>
  <c r="B170" i="46"/>
  <c r="A170" i="46"/>
  <c r="P169" i="46"/>
  <c r="T169" i="46" s="1"/>
  <c r="B169" i="46"/>
  <c r="A169" i="46"/>
  <c r="S168" i="46"/>
  <c r="P168" i="46"/>
  <c r="T168" i="46" s="1"/>
  <c r="B168" i="46"/>
  <c r="A168" i="46"/>
  <c r="P167" i="46"/>
  <c r="T167" i="46" s="1"/>
  <c r="B167" i="46"/>
  <c r="A167" i="46"/>
  <c r="P166" i="46"/>
  <c r="T166" i="46" s="1"/>
  <c r="B166" i="46"/>
  <c r="A166" i="46"/>
  <c r="P165" i="46"/>
  <c r="T165" i="46" s="1"/>
  <c r="B165" i="46"/>
  <c r="A165" i="46"/>
  <c r="S164" i="46"/>
  <c r="P164" i="46"/>
  <c r="T164" i="46" s="1"/>
  <c r="B164" i="46"/>
  <c r="A164" i="46"/>
  <c r="T163" i="46"/>
  <c r="P163" i="46"/>
  <c r="S163" i="46" s="1"/>
  <c r="B163" i="46"/>
  <c r="A163" i="46"/>
  <c r="S162" i="46"/>
  <c r="P162" i="46"/>
  <c r="T162" i="46" s="1"/>
  <c r="B162" i="46"/>
  <c r="A162" i="46"/>
  <c r="P161" i="46"/>
  <c r="T161" i="46" s="1"/>
  <c r="B161" i="46"/>
  <c r="A161" i="46"/>
  <c r="S160" i="46"/>
  <c r="P160" i="46"/>
  <c r="T160" i="46" s="1"/>
  <c r="B160" i="46"/>
  <c r="A160" i="46"/>
  <c r="P159" i="46"/>
  <c r="T159" i="46" s="1"/>
  <c r="B159" i="46"/>
  <c r="A159" i="46"/>
  <c r="P158" i="46"/>
  <c r="T158" i="46" s="1"/>
  <c r="B158" i="46"/>
  <c r="A158" i="46"/>
  <c r="P157" i="46"/>
  <c r="T157" i="46" s="1"/>
  <c r="B157" i="46"/>
  <c r="A157" i="46"/>
  <c r="S156" i="46"/>
  <c r="P156" i="46"/>
  <c r="T156" i="46" s="1"/>
  <c r="B156" i="46"/>
  <c r="A156" i="46"/>
  <c r="T155" i="46"/>
  <c r="P155" i="46"/>
  <c r="S155" i="46" s="1"/>
  <c r="B155" i="46"/>
  <c r="A155" i="46"/>
  <c r="S154" i="46"/>
  <c r="P154" i="46"/>
  <c r="T154" i="46" s="1"/>
  <c r="B154" i="46"/>
  <c r="A154" i="46"/>
  <c r="P153" i="46"/>
  <c r="T153" i="46" s="1"/>
  <c r="B153" i="46"/>
  <c r="A153" i="46"/>
  <c r="T152" i="46"/>
  <c r="S152" i="46"/>
  <c r="P152" i="46"/>
  <c r="B152" i="46"/>
  <c r="A152" i="46"/>
  <c r="P151" i="46"/>
  <c r="T151" i="46" s="1"/>
  <c r="B151" i="46"/>
  <c r="A151" i="46"/>
  <c r="P150" i="46"/>
  <c r="T150" i="46" s="1"/>
  <c r="B150" i="46"/>
  <c r="A150" i="46"/>
  <c r="P149" i="46"/>
  <c r="T149" i="46" s="1"/>
  <c r="B149" i="46"/>
  <c r="A149" i="46"/>
  <c r="S148" i="46"/>
  <c r="P148" i="46"/>
  <c r="T148" i="46" s="1"/>
  <c r="B148" i="46"/>
  <c r="A148" i="46"/>
  <c r="T147" i="46"/>
  <c r="P147" i="46"/>
  <c r="S147" i="46" s="1"/>
  <c r="B147" i="46"/>
  <c r="A147" i="46"/>
  <c r="S146" i="46"/>
  <c r="P146" i="46"/>
  <c r="T146" i="46" s="1"/>
  <c r="B146" i="46"/>
  <c r="A146" i="46"/>
  <c r="P145" i="46"/>
  <c r="T145" i="46" s="1"/>
  <c r="B145" i="46"/>
  <c r="A145" i="46"/>
  <c r="S144" i="46"/>
  <c r="P144" i="46"/>
  <c r="T144" i="46" s="1"/>
  <c r="B144" i="46"/>
  <c r="A144" i="46"/>
  <c r="P143" i="46"/>
  <c r="T143" i="46" s="1"/>
  <c r="B143" i="46"/>
  <c r="A143" i="46"/>
  <c r="P142" i="46"/>
  <c r="T142" i="46" s="1"/>
  <c r="B142" i="46"/>
  <c r="A142" i="46"/>
  <c r="P141" i="46"/>
  <c r="T141" i="46" s="1"/>
  <c r="B141" i="46"/>
  <c r="A141" i="46"/>
  <c r="S140" i="46"/>
  <c r="P140" i="46"/>
  <c r="T140" i="46" s="1"/>
  <c r="B140" i="46"/>
  <c r="A140" i="46"/>
  <c r="T139" i="46"/>
  <c r="P139" i="46"/>
  <c r="S139" i="46" s="1"/>
  <c r="B139" i="46"/>
  <c r="A139" i="46"/>
  <c r="S138" i="46"/>
  <c r="P138" i="46"/>
  <c r="T138" i="46" s="1"/>
  <c r="B138" i="46"/>
  <c r="A138" i="46"/>
  <c r="P137" i="46"/>
  <c r="T137" i="46" s="1"/>
  <c r="B137" i="46"/>
  <c r="A137" i="46"/>
  <c r="S136" i="46"/>
  <c r="P136" i="46"/>
  <c r="T136" i="46" s="1"/>
  <c r="B136" i="46"/>
  <c r="A136" i="46"/>
  <c r="P135" i="46"/>
  <c r="T135" i="46" s="1"/>
  <c r="B135" i="46"/>
  <c r="A135" i="46"/>
  <c r="P134" i="46"/>
  <c r="T134" i="46" s="1"/>
  <c r="B134" i="46"/>
  <c r="A134" i="46"/>
  <c r="P133" i="46"/>
  <c r="T133" i="46" s="1"/>
  <c r="B133" i="46"/>
  <c r="A133" i="46"/>
  <c r="S132" i="46"/>
  <c r="P132" i="46"/>
  <c r="T132" i="46" s="1"/>
  <c r="B132" i="46"/>
  <c r="A132" i="46"/>
  <c r="T131" i="46"/>
  <c r="P131" i="46"/>
  <c r="S131" i="46" s="1"/>
  <c r="B131" i="46"/>
  <c r="A131" i="46"/>
  <c r="S130" i="46"/>
  <c r="P130" i="46"/>
  <c r="T130" i="46" s="1"/>
  <c r="B130" i="46"/>
  <c r="A130" i="46"/>
  <c r="P129" i="46"/>
  <c r="T129" i="46" s="1"/>
  <c r="B129" i="46"/>
  <c r="A129" i="46"/>
  <c r="S128" i="46"/>
  <c r="P128" i="46"/>
  <c r="T128" i="46" s="1"/>
  <c r="B128" i="46"/>
  <c r="A128" i="46"/>
  <c r="P127" i="46"/>
  <c r="T127" i="46" s="1"/>
  <c r="B127" i="46"/>
  <c r="A127" i="46"/>
  <c r="P126" i="46"/>
  <c r="T126" i="46" s="1"/>
  <c r="B126" i="46"/>
  <c r="A126" i="46"/>
  <c r="P125" i="46"/>
  <c r="T125" i="46" s="1"/>
  <c r="B125" i="46"/>
  <c r="A125" i="46"/>
  <c r="S124" i="46"/>
  <c r="P124" i="46"/>
  <c r="T124" i="46" s="1"/>
  <c r="B124" i="46"/>
  <c r="A124" i="46"/>
  <c r="T123" i="46"/>
  <c r="P123" i="46"/>
  <c r="S123" i="46" s="1"/>
  <c r="B123" i="46"/>
  <c r="A123" i="46"/>
  <c r="S122" i="46"/>
  <c r="P122" i="46"/>
  <c r="T122" i="46" s="1"/>
  <c r="B122" i="46"/>
  <c r="A122" i="46"/>
  <c r="P121" i="46"/>
  <c r="T121" i="46" s="1"/>
  <c r="B121" i="46"/>
  <c r="A121" i="46"/>
  <c r="S120" i="46"/>
  <c r="P120" i="46"/>
  <c r="T120" i="46" s="1"/>
  <c r="B120" i="46"/>
  <c r="A120" i="46"/>
  <c r="P119" i="46"/>
  <c r="T119" i="46" s="1"/>
  <c r="B119" i="46"/>
  <c r="A119" i="46"/>
  <c r="P118" i="46"/>
  <c r="T118" i="46" s="1"/>
  <c r="B118" i="46"/>
  <c r="A118" i="46"/>
  <c r="P117" i="46"/>
  <c r="T117" i="46" s="1"/>
  <c r="B117" i="46"/>
  <c r="A117" i="46"/>
  <c r="S116" i="46"/>
  <c r="P116" i="46"/>
  <c r="T116" i="46" s="1"/>
  <c r="B116" i="46"/>
  <c r="A116" i="46"/>
  <c r="T115" i="46"/>
  <c r="P115" i="46"/>
  <c r="S115" i="46" s="1"/>
  <c r="B115" i="46"/>
  <c r="A115" i="46"/>
  <c r="S114" i="46"/>
  <c r="P114" i="46"/>
  <c r="T114" i="46" s="1"/>
  <c r="B114" i="46"/>
  <c r="A114" i="46"/>
  <c r="P113" i="46"/>
  <c r="T113" i="46" s="1"/>
  <c r="B113" i="46"/>
  <c r="A113" i="46"/>
  <c r="S112" i="46"/>
  <c r="P112" i="46"/>
  <c r="T112" i="46" s="1"/>
  <c r="B112" i="46"/>
  <c r="A112" i="46"/>
  <c r="P111" i="46"/>
  <c r="T111" i="46" s="1"/>
  <c r="B111" i="46"/>
  <c r="A111" i="46"/>
  <c r="P110" i="46"/>
  <c r="T110" i="46" s="1"/>
  <c r="B110" i="46"/>
  <c r="A110" i="46"/>
  <c r="P109" i="46"/>
  <c r="T109" i="46" s="1"/>
  <c r="B109" i="46"/>
  <c r="A109" i="46"/>
  <c r="S108" i="46"/>
  <c r="P108" i="46"/>
  <c r="T108" i="46" s="1"/>
  <c r="B108" i="46"/>
  <c r="A108" i="46"/>
  <c r="T107" i="46"/>
  <c r="S107" i="46"/>
  <c r="P107" i="46"/>
  <c r="B107" i="46"/>
  <c r="A107" i="46"/>
  <c r="S106" i="46"/>
  <c r="P106" i="46"/>
  <c r="T106" i="46" s="1"/>
  <c r="B106" i="46"/>
  <c r="A106" i="46"/>
  <c r="P105" i="46"/>
  <c r="T105" i="46" s="1"/>
  <c r="B105" i="46"/>
  <c r="A105" i="46"/>
  <c r="S104" i="46"/>
  <c r="P104" i="46"/>
  <c r="T104" i="46" s="1"/>
  <c r="B104" i="46"/>
  <c r="A104" i="46"/>
  <c r="P103" i="46"/>
  <c r="T103" i="46" s="1"/>
  <c r="B103" i="46"/>
  <c r="A103" i="46"/>
  <c r="T102" i="46"/>
  <c r="P102" i="46"/>
  <c r="S102" i="46" s="1"/>
  <c r="B102" i="46"/>
  <c r="A102" i="46"/>
  <c r="P101" i="46"/>
  <c r="T101" i="46" s="1"/>
  <c r="B101" i="46"/>
  <c r="A101" i="46"/>
  <c r="T100" i="46"/>
  <c r="S100" i="46"/>
  <c r="P100" i="46"/>
  <c r="B100" i="46"/>
  <c r="A100" i="46"/>
  <c r="T99" i="46"/>
  <c r="S99" i="46"/>
  <c r="P99" i="46"/>
  <c r="B99" i="46"/>
  <c r="A99" i="46"/>
  <c r="S98" i="46"/>
  <c r="P98" i="46"/>
  <c r="T98" i="46" s="1"/>
  <c r="B98" i="46"/>
  <c r="A98" i="46"/>
  <c r="P97" i="46"/>
  <c r="T97" i="46" s="1"/>
  <c r="B97" i="46"/>
  <c r="A97" i="46"/>
  <c r="S96" i="46"/>
  <c r="P96" i="46"/>
  <c r="T96" i="46" s="1"/>
  <c r="B96" i="46"/>
  <c r="A96" i="46"/>
  <c r="P95" i="46"/>
  <c r="T95" i="46" s="1"/>
  <c r="B95" i="46"/>
  <c r="A95" i="46"/>
  <c r="T94" i="46"/>
  <c r="P94" i="46"/>
  <c r="S94" i="46" s="1"/>
  <c r="B94" i="46"/>
  <c r="A94" i="46"/>
  <c r="P93" i="46"/>
  <c r="T93" i="46" s="1"/>
  <c r="B93" i="46"/>
  <c r="A93" i="46"/>
  <c r="T92" i="46"/>
  <c r="S92" i="46"/>
  <c r="P92" i="46"/>
  <c r="B92" i="46"/>
  <c r="A92" i="46"/>
  <c r="T91" i="46"/>
  <c r="S91" i="46"/>
  <c r="P91" i="46"/>
  <c r="B91" i="46"/>
  <c r="A91" i="46"/>
  <c r="S90" i="46"/>
  <c r="P90" i="46"/>
  <c r="T90" i="46" s="1"/>
  <c r="B90" i="46"/>
  <c r="A90" i="46"/>
  <c r="P89" i="46"/>
  <c r="T89" i="46" s="1"/>
  <c r="B89" i="46"/>
  <c r="A89" i="46"/>
  <c r="S88" i="46"/>
  <c r="P88" i="46"/>
  <c r="T88" i="46" s="1"/>
  <c r="B88" i="46"/>
  <c r="A88" i="46"/>
  <c r="P87" i="46"/>
  <c r="T87" i="46" s="1"/>
  <c r="B87" i="46"/>
  <c r="A87" i="46"/>
  <c r="T86" i="46"/>
  <c r="P86" i="46"/>
  <c r="S86" i="46" s="1"/>
  <c r="B86" i="46"/>
  <c r="A86" i="46"/>
  <c r="P85" i="46"/>
  <c r="T85" i="46" s="1"/>
  <c r="B85" i="46"/>
  <c r="A85" i="46"/>
  <c r="T84" i="46"/>
  <c r="S84" i="46"/>
  <c r="P84" i="46"/>
  <c r="B84" i="46"/>
  <c r="A84" i="46"/>
  <c r="T83" i="46"/>
  <c r="S83" i="46"/>
  <c r="P83" i="46"/>
  <c r="B83" i="46"/>
  <c r="A83" i="46"/>
  <c r="S82" i="46"/>
  <c r="P82" i="46"/>
  <c r="T82" i="46" s="1"/>
  <c r="B82" i="46"/>
  <c r="A82" i="46"/>
  <c r="P81" i="46"/>
  <c r="T81" i="46" s="1"/>
  <c r="B81" i="46"/>
  <c r="A81" i="46"/>
  <c r="B80" i="46"/>
  <c r="A80" i="46"/>
  <c r="B79" i="46"/>
  <c r="A79" i="46"/>
  <c r="B78" i="46"/>
  <c r="A78" i="46"/>
  <c r="B77" i="46"/>
  <c r="A77" i="46"/>
  <c r="B76" i="46"/>
  <c r="A76" i="46"/>
  <c r="B75" i="46"/>
  <c r="A75" i="46"/>
  <c r="B74" i="46"/>
  <c r="A74" i="46"/>
  <c r="B73" i="46"/>
  <c r="A73" i="46"/>
  <c r="B72" i="46"/>
  <c r="A72" i="46"/>
  <c r="B71" i="46"/>
  <c r="A71" i="46"/>
  <c r="B70" i="46"/>
  <c r="A70" i="46"/>
  <c r="B69" i="46"/>
  <c r="A69" i="46"/>
  <c r="B68" i="46"/>
  <c r="A68" i="46"/>
  <c r="B67" i="46"/>
  <c r="A67" i="46"/>
  <c r="B66" i="46"/>
  <c r="A66" i="46"/>
  <c r="B65" i="46"/>
  <c r="A65" i="46"/>
  <c r="B64" i="46"/>
  <c r="A64" i="46"/>
  <c r="B63" i="46"/>
  <c r="A63" i="46"/>
  <c r="B62" i="46"/>
  <c r="A62" i="46"/>
  <c r="B61" i="46"/>
  <c r="A61" i="46"/>
  <c r="B60" i="46"/>
  <c r="A60" i="46"/>
  <c r="B59" i="46"/>
  <c r="A59" i="46"/>
  <c r="B58" i="46"/>
  <c r="A58" i="46"/>
  <c r="B57" i="46"/>
  <c r="A57" i="46"/>
  <c r="B56" i="46"/>
  <c r="A56" i="46"/>
  <c r="B55" i="46"/>
  <c r="A55" i="46"/>
  <c r="B54" i="46"/>
  <c r="A54" i="46"/>
  <c r="B53" i="46"/>
  <c r="A53" i="46"/>
  <c r="B52" i="46"/>
  <c r="A52" i="46"/>
  <c r="B51" i="46"/>
  <c r="A51" i="46"/>
  <c r="B50" i="46"/>
  <c r="A50" i="46"/>
  <c r="B49" i="46"/>
  <c r="A49" i="46"/>
  <c r="B48" i="46"/>
  <c r="A48" i="46"/>
  <c r="B47" i="46"/>
  <c r="A47" i="46"/>
  <c r="B46" i="46"/>
  <c r="A46" i="46"/>
  <c r="B45" i="46"/>
  <c r="A45" i="46"/>
  <c r="B44" i="46"/>
  <c r="A44" i="46"/>
  <c r="B43" i="46"/>
  <c r="A43" i="46"/>
  <c r="B42" i="46"/>
  <c r="A42" i="46"/>
  <c r="B41" i="46"/>
  <c r="A41" i="46"/>
  <c r="B40" i="46"/>
  <c r="A40" i="46"/>
  <c r="B39" i="46"/>
  <c r="A39" i="46"/>
  <c r="B38" i="46"/>
  <c r="A38" i="46"/>
  <c r="B37" i="46"/>
  <c r="A37" i="46"/>
  <c r="B36" i="46"/>
  <c r="A36" i="46"/>
  <c r="B35" i="46"/>
  <c r="A35" i="46"/>
  <c r="B34" i="46"/>
  <c r="A34" i="46"/>
  <c r="B33" i="46"/>
  <c r="A33" i="46"/>
  <c r="B32" i="46"/>
  <c r="A32" i="46"/>
  <c r="B31" i="46"/>
  <c r="A31" i="46"/>
  <c r="B30" i="46"/>
  <c r="A30" i="46"/>
  <c r="B29" i="46"/>
  <c r="A29" i="46"/>
  <c r="B28" i="46"/>
  <c r="A28" i="46"/>
  <c r="B27" i="46"/>
  <c r="A27" i="46"/>
  <c r="B26" i="46"/>
  <c r="A26" i="46"/>
  <c r="B25" i="46"/>
  <c r="A25" i="46"/>
  <c r="B24" i="46"/>
  <c r="A24" i="46"/>
  <c r="B23" i="46"/>
  <c r="A23" i="46"/>
  <c r="B22" i="46"/>
  <c r="A22" i="46"/>
  <c r="B21" i="46"/>
  <c r="A21" i="46"/>
  <c r="B20" i="46"/>
  <c r="A20" i="46"/>
  <c r="B19" i="46"/>
  <c r="A19" i="46"/>
  <c r="B18" i="46"/>
  <c r="A18" i="46"/>
  <c r="B17" i="46"/>
  <c r="A17" i="46"/>
  <c r="B16" i="46"/>
  <c r="A16" i="46"/>
  <c r="B15" i="46"/>
  <c r="A15" i="46"/>
  <c r="B14" i="46"/>
  <c r="A14" i="46"/>
  <c r="B13" i="46"/>
  <c r="A13" i="46"/>
  <c r="B12" i="46"/>
  <c r="A12" i="46"/>
  <c r="B11" i="46"/>
  <c r="A11" i="46"/>
  <c r="B10" i="46"/>
  <c r="A10" i="46"/>
  <c r="B9" i="46"/>
  <c r="A9" i="46"/>
  <c r="B8" i="46"/>
  <c r="A8" i="46"/>
  <c r="B7" i="46"/>
  <c r="A7" i="46"/>
  <c r="B6" i="46"/>
  <c r="A6" i="46"/>
  <c r="P203" i="45"/>
  <c r="T203" i="45" s="1"/>
  <c r="B203" i="45"/>
  <c r="A203" i="45"/>
  <c r="P202" i="45"/>
  <c r="S202" i="45" s="1"/>
  <c r="B202" i="45"/>
  <c r="A202" i="45"/>
  <c r="S201" i="45"/>
  <c r="P201" i="45"/>
  <c r="T201" i="45" s="1"/>
  <c r="B201" i="45"/>
  <c r="A201" i="45"/>
  <c r="T200" i="45"/>
  <c r="P200" i="45"/>
  <c r="S200" i="45" s="1"/>
  <c r="B200" i="45"/>
  <c r="A200" i="45"/>
  <c r="P199" i="45"/>
  <c r="T199" i="45" s="1"/>
  <c r="B199" i="45"/>
  <c r="A199" i="45"/>
  <c r="P198" i="45"/>
  <c r="T198" i="45" s="1"/>
  <c r="B198" i="45"/>
  <c r="A198" i="45"/>
  <c r="T197" i="45"/>
  <c r="S197" i="45"/>
  <c r="P197" i="45"/>
  <c r="B197" i="45"/>
  <c r="A197" i="45"/>
  <c r="P196" i="45"/>
  <c r="T196" i="45" s="1"/>
  <c r="B196" i="45"/>
  <c r="A196" i="45"/>
  <c r="P195" i="45"/>
  <c r="T195" i="45" s="1"/>
  <c r="B195" i="45"/>
  <c r="A195" i="45"/>
  <c r="P194" i="45"/>
  <c r="S194" i="45" s="1"/>
  <c r="B194" i="45"/>
  <c r="A194" i="45"/>
  <c r="T193" i="45"/>
  <c r="S193" i="45"/>
  <c r="P193" i="45"/>
  <c r="B193" i="45"/>
  <c r="A193" i="45"/>
  <c r="T192" i="45"/>
  <c r="P192" i="45"/>
  <c r="S192" i="45" s="1"/>
  <c r="B192" i="45"/>
  <c r="A192" i="45"/>
  <c r="P191" i="45"/>
  <c r="T191" i="45" s="1"/>
  <c r="B191" i="45"/>
  <c r="A191" i="45"/>
  <c r="P190" i="45"/>
  <c r="T190" i="45" s="1"/>
  <c r="B190" i="45"/>
  <c r="A190" i="45"/>
  <c r="T189" i="45"/>
  <c r="S189" i="45"/>
  <c r="P189" i="45"/>
  <c r="B189" i="45"/>
  <c r="A189" i="45"/>
  <c r="P188" i="45"/>
  <c r="T188" i="45" s="1"/>
  <c r="B188" i="45"/>
  <c r="A188" i="45"/>
  <c r="P187" i="45"/>
  <c r="T187" i="45" s="1"/>
  <c r="B187" i="45"/>
  <c r="A187" i="45"/>
  <c r="P186" i="45"/>
  <c r="S186" i="45" s="1"/>
  <c r="B186" i="45"/>
  <c r="A186" i="45"/>
  <c r="T185" i="45"/>
  <c r="S185" i="45"/>
  <c r="P185" i="45"/>
  <c r="B185" i="45"/>
  <c r="A185" i="45"/>
  <c r="T184" i="45"/>
  <c r="P184" i="45"/>
  <c r="S184" i="45" s="1"/>
  <c r="B184" i="45"/>
  <c r="A184" i="45"/>
  <c r="P183" i="45"/>
  <c r="T183" i="45" s="1"/>
  <c r="B183" i="45"/>
  <c r="A183" i="45"/>
  <c r="P182" i="45"/>
  <c r="T182" i="45" s="1"/>
  <c r="B182" i="45"/>
  <c r="A182" i="45"/>
  <c r="T181" i="45"/>
  <c r="S181" i="45"/>
  <c r="P181" i="45"/>
  <c r="B181" i="45"/>
  <c r="A181" i="45"/>
  <c r="P180" i="45"/>
  <c r="T180" i="45" s="1"/>
  <c r="B180" i="45"/>
  <c r="A180" i="45"/>
  <c r="P179" i="45"/>
  <c r="T179" i="45" s="1"/>
  <c r="B179" i="45"/>
  <c r="A179" i="45"/>
  <c r="P178" i="45"/>
  <c r="S178" i="45" s="1"/>
  <c r="B178" i="45"/>
  <c r="A178" i="45"/>
  <c r="T177" i="45"/>
  <c r="S177" i="45"/>
  <c r="P177" i="45"/>
  <c r="B177" i="45"/>
  <c r="A177" i="45"/>
  <c r="T176" i="45"/>
  <c r="P176" i="45"/>
  <c r="S176" i="45" s="1"/>
  <c r="B176" i="45"/>
  <c r="A176" i="45"/>
  <c r="P175" i="45"/>
  <c r="T175" i="45" s="1"/>
  <c r="B175" i="45"/>
  <c r="A175" i="45"/>
  <c r="P174" i="45"/>
  <c r="T174" i="45" s="1"/>
  <c r="B174" i="45"/>
  <c r="A174" i="45"/>
  <c r="T173" i="45"/>
  <c r="S173" i="45"/>
  <c r="P173" i="45"/>
  <c r="B173" i="45"/>
  <c r="A173" i="45"/>
  <c r="P172" i="45"/>
  <c r="T172" i="45" s="1"/>
  <c r="B172" i="45"/>
  <c r="A172" i="45"/>
  <c r="P171" i="45"/>
  <c r="T171" i="45" s="1"/>
  <c r="B171" i="45"/>
  <c r="A171" i="45"/>
  <c r="P170" i="45"/>
  <c r="S170" i="45" s="1"/>
  <c r="B170" i="45"/>
  <c r="A170" i="45"/>
  <c r="T169" i="45"/>
  <c r="S169" i="45"/>
  <c r="P169" i="45"/>
  <c r="B169" i="45"/>
  <c r="A169" i="45"/>
  <c r="T168" i="45"/>
  <c r="P168" i="45"/>
  <c r="S168" i="45" s="1"/>
  <c r="B168" i="45"/>
  <c r="A168" i="45"/>
  <c r="P167" i="45"/>
  <c r="T167" i="45" s="1"/>
  <c r="B167" i="45"/>
  <c r="A167" i="45"/>
  <c r="P166" i="45"/>
  <c r="T166" i="45" s="1"/>
  <c r="B166" i="45"/>
  <c r="A166" i="45"/>
  <c r="T165" i="45"/>
  <c r="S165" i="45"/>
  <c r="P165" i="45"/>
  <c r="B165" i="45"/>
  <c r="A165" i="45"/>
  <c r="P164" i="45"/>
  <c r="T164" i="45" s="1"/>
  <c r="B164" i="45"/>
  <c r="A164" i="45"/>
  <c r="P163" i="45"/>
  <c r="T163" i="45" s="1"/>
  <c r="B163" i="45"/>
  <c r="A163" i="45"/>
  <c r="P162" i="45"/>
  <c r="S162" i="45" s="1"/>
  <c r="B162" i="45"/>
  <c r="A162" i="45"/>
  <c r="T161" i="45"/>
  <c r="S161" i="45"/>
  <c r="P161" i="45"/>
  <c r="B161" i="45"/>
  <c r="A161" i="45"/>
  <c r="T160" i="45"/>
  <c r="P160" i="45"/>
  <c r="S160" i="45" s="1"/>
  <c r="B160" i="45"/>
  <c r="A160" i="45"/>
  <c r="P159" i="45"/>
  <c r="T159" i="45" s="1"/>
  <c r="B159" i="45"/>
  <c r="A159" i="45"/>
  <c r="P158" i="45"/>
  <c r="T158" i="45" s="1"/>
  <c r="B158" i="45"/>
  <c r="A158" i="45"/>
  <c r="T157" i="45"/>
  <c r="S157" i="45"/>
  <c r="P157" i="45"/>
  <c r="B157" i="45"/>
  <c r="A157" i="45"/>
  <c r="P156" i="45"/>
  <c r="T156" i="45" s="1"/>
  <c r="B156" i="45"/>
  <c r="A156" i="45"/>
  <c r="P155" i="45"/>
  <c r="T155" i="45" s="1"/>
  <c r="B155" i="45"/>
  <c r="A155" i="45"/>
  <c r="P154" i="45"/>
  <c r="S154" i="45" s="1"/>
  <c r="B154" i="45"/>
  <c r="A154" i="45"/>
  <c r="T153" i="45"/>
  <c r="S153" i="45"/>
  <c r="P153" i="45"/>
  <c r="B153" i="45"/>
  <c r="A153" i="45"/>
  <c r="T152" i="45"/>
  <c r="P152" i="45"/>
  <c r="S152" i="45" s="1"/>
  <c r="B152" i="45"/>
  <c r="A152" i="45"/>
  <c r="P151" i="45"/>
  <c r="T151" i="45" s="1"/>
  <c r="B151" i="45"/>
  <c r="A151" i="45"/>
  <c r="T150" i="45"/>
  <c r="P150" i="45"/>
  <c r="S150" i="45" s="1"/>
  <c r="B150" i="45"/>
  <c r="A150" i="45"/>
  <c r="T149" i="45"/>
  <c r="S149" i="45"/>
  <c r="P149" i="45"/>
  <c r="B149" i="45"/>
  <c r="A149" i="45"/>
  <c r="P148" i="45"/>
  <c r="T148" i="45" s="1"/>
  <c r="B148" i="45"/>
  <c r="A148" i="45"/>
  <c r="S147" i="45"/>
  <c r="P147" i="45"/>
  <c r="T147" i="45" s="1"/>
  <c r="B147" i="45"/>
  <c r="A147" i="45"/>
  <c r="P146" i="45"/>
  <c r="S146" i="45" s="1"/>
  <c r="B146" i="45"/>
  <c r="A146" i="45"/>
  <c r="T145" i="45"/>
  <c r="S145" i="45"/>
  <c r="P145" i="45"/>
  <c r="B145" i="45"/>
  <c r="A145" i="45"/>
  <c r="T144" i="45"/>
  <c r="P144" i="45"/>
  <c r="S144" i="45" s="1"/>
  <c r="B144" i="45"/>
  <c r="A144" i="45"/>
  <c r="P143" i="45"/>
  <c r="T143" i="45" s="1"/>
  <c r="B143" i="45"/>
  <c r="A143" i="45"/>
  <c r="T142" i="45"/>
  <c r="S142" i="45"/>
  <c r="P142" i="45"/>
  <c r="B142" i="45"/>
  <c r="A142" i="45"/>
  <c r="T141" i="45"/>
  <c r="S141" i="45"/>
  <c r="P141" i="45"/>
  <c r="B141" i="45"/>
  <c r="A141" i="45"/>
  <c r="P140" i="45"/>
  <c r="T140" i="45" s="1"/>
  <c r="B140" i="45"/>
  <c r="A140" i="45"/>
  <c r="S139" i="45"/>
  <c r="P139" i="45"/>
  <c r="T139" i="45" s="1"/>
  <c r="B139" i="45"/>
  <c r="A139" i="45"/>
  <c r="P138" i="45"/>
  <c r="S138" i="45" s="1"/>
  <c r="B138" i="45"/>
  <c r="A138" i="45"/>
  <c r="T137" i="45"/>
  <c r="S137" i="45"/>
  <c r="P137" i="45"/>
  <c r="B137" i="45"/>
  <c r="A137" i="45"/>
  <c r="T136" i="45"/>
  <c r="P136" i="45"/>
  <c r="S136" i="45" s="1"/>
  <c r="B136" i="45"/>
  <c r="A136" i="45"/>
  <c r="P135" i="45"/>
  <c r="T135" i="45" s="1"/>
  <c r="B135" i="45"/>
  <c r="A135" i="45"/>
  <c r="T134" i="45"/>
  <c r="S134" i="45"/>
  <c r="P134" i="45"/>
  <c r="B134" i="45"/>
  <c r="A134" i="45"/>
  <c r="T133" i="45"/>
  <c r="S133" i="45"/>
  <c r="P133" i="45"/>
  <c r="B133" i="45"/>
  <c r="A133" i="45"/>
  <c r="P132" i="45"/>
  <c r="T132" i="45" s="1"/>
  <c r="B132" i="45"/>
  <c r="A132" i="45"/>
  <c r="S131" i="45"/>
  <c r="P131" i="45"/>
  <c r="T131" i="45" s="1"/>
  <c r="B131" i="45"/>
  <c r="A131" i="45"/>
  <c r="P130" i="45"/>
  <c r="S130" i="45" s="1"/>
  <c r="B130" i="45"/>
  <c r="A130" i="45"/>
  <c r="T129" i="45"/>
  <c r="S129" i="45"/>
  <c r="P129" i="45"/>
  <c r="B129" i="45"/>
  <c r="A129" i="45"/>
  <c r="T128" i="45"/>
  <c r="P128" i="45"/>
  <c r="S128" i="45" s="1"/>
  <c r="B128" i="45"/>
  <c r="A128" i="45"/>
  <c r="P127" i="45"/>
  <c r="T127" i="45" s="1"/>
  <c r="B127" i="45"/>
  <c r="A127" i="45"/>
  <c r="T126" i="45"/>
  <c r="S126" i="45"/>
  <c r="P126" i="45"/>
  <c r="B126" i="45"/>
  <c r="A126" i="45"/>
  <c r="T125" i="45"/>
  <c r="S125" i="45"/>
  <c r="P125" i="45"/>
  <c r="B125" i="45"/>
  <c r="A125" i="45"/>
  <c r="P124" i="45"/>
  <c r="T124" i="45" s="1"/>
  <c r="B124" i="45"/>
  <c r="A124" i="45"/>
  <c r="S123" i="45"/>
  <c r="P123" i="45"/>
  <c r="T123" i="45" s="1"/>
  <c r="B123" i="45"/>
  <c r="A123" i="45"/>
  <c r="P122" i="45"/>
  <c r="T122" i="45" s="1"/>
  <c r="B122" i="45"/>
  <c r="A122" i="45"/>
  <c r="T121" i="45"/>
  <c r="S121" i="45"/>
  <c r="P121" i="45"/>
  <c r="B121" i="45"/>
  <c r="A121" i="45"/>
  <c r="T120" i="45"/>
  <c r="P120" i="45"/>
  <c r="S120" i="45" s="1"/>
  <c r="B120" i="45"/>
  <c r="A120" i="45"/>
  <c r="P119" i="45"/>
  <c r="T119" i="45" s="1"/>
  <c r="B119" i="45"/>
  <c r="A119" i="45"/>
  <c r="T118" i="45"/>
  <c r="S118" i="45"/>
  <c r="P118" i="45"/>
  <c r="B118" i="45"/>
  <c r="A118" i="45"/>
  <c r="T117" i="45"/>
  <c r="S117" i="45"/>
  <c r="P117" i="45"/>
  <c r="B117" i="45"/>
  <c r="A117" i="45"/>
  <c r="P116" i="45"/>
  <c r="T116" i="45" s="1"/>
  <c r="B116" i="45"/>
  <c r="A116" i="45"/>
  <c r="S115" i="45"/>
  <c r="P115" i="45"/>
  <c r="T115" i="45" s="1"/>
  <c r="B115" i="45"/>
  <c r="A115" i="45"/>
  <c r="P114" i="45"/>
  <c r="T114" i="45" s="1"/>
  <c r="B114" i="45"/>
  <c r="A114" i="45"/>
  <c r="T113" i="45"/>
  <c r="S113" i="45"/>
  <c r="P113" i="45"/>
  <c r="B113" i="45"/>
  <c r="A113" i="45"/>
  <c r="T112" i="45"/>
  <c r="P112" i="45"/>
  <c r="S112" i="45" s="1"/>
  <c r="B112" i="45"/>
  <c r="A112" i="45"/>
  <c r="P111" i="45"/>
  <c r="S111" i="45" s="1"/>
  <c r="B111" i="45"/>
  <c r="A111" i="45"/>
  <c r="T110" i="45"/>
  <c r="S110" i="45"/>
  <c r="P110" i="45"/>
  <c r="B110" i="45"/>
  <c r="A110" i="45"/>
  <c r="T109" i="45"/>
  <c r="S109" i="45"/>
  <c r="P109" i="45"/>
  <c r="B109" i="45"/>
  <c r="A109" i="45"/>
  <c r="P108" i="45"/>
  <c r="T108" i="45" s="1"/>
  <c r="B108" i="45"/>
  <c r="A108" i="45"/>
  <c r="S107" i="45"/>
  <c r="P107" i="45"/>
  <c r="T107" i="45" s="1"/>
  <c r="B107" i="45"/>
  <c r="A107" i="45"/>
  <c r="P106" i="45"/>
  <c r="S106" i="45" s="1"/>
  <c r="B106" i="45"/>
  <c r="A106" i="45"/>
  <c r="T105" i="45"/>
  <c r="S105" i="45"/>
  <c r="P105" i="45"/>
  <c r="B105" i="45"/>
  <c r="A105" i="45"/>
  <c r="T104" i="45"/>
  <c r="P104" i="45"/>
  <c r="S104" i="45" s="1"/>
  <c r="B104" i="45"/>
  <c r="A104" i="45"/>
  <c r="P103" i="45"/>
  <c r="T103" i="45" s="1"/>
  <c r="B103" i="45"/>
  <c r="A103" i="45"/>
  <c r="T102" i="45"/>
  <c r="S102" i="45"/>
  <c r="P102" i="45"/>
  <c r="B102" i="45"/>
  <c r="A102" i="45"/>
  <c r="T101" i="45"/>
  <c r="S101" i="45"/>
  <c r="P101" i="45"/>
  <c r="B101" i="45"/>
  <c r="A101" i="45"/>
  <c r="P100" i="45"/>
  <c r="T100" i="45" s="1"/>
  <c r="B100" i="45"/>
  <c r="A100" i="45"/>
  <c r="S99" i="45"/>
  <c r="P99" i="45"/>
  <c r="T99" i="45" s="1"/>
  <c r="B99" i="45"/>
  <c r="A99" i="45"/>
  <c r="P98" i="45"/>
  <c r="T98" i="45" s="1"/>
  <c r="B98" i="45"/>
  <c r="A98" i="45"/>
  <c r="T97" i="45"/>
  <c r="S97" i="45"/>
  <c r="P97" i="45"/>
  <c r="B97" i="45"/>
  <c r="A97" i="45"/>
  <c r="T96" i="45"/>
  <c r="P96" i="45"/>
  <c r="S96" i="45" s="1"/>
  <c r="B96" i="45"/>
  <c r="A96" i="45"/>
  <c r="P95" i="45"/>
  <c r="T95" i="45" s="1"/>
  <c r="B95" i="45"/>
  <c r="A95" i="45"/>
  <c r="T94" i="45"/>
  <c r="S94" i="45"/>
  <c r="P94" i="45"/>
  <c r="B94" i="45"/>
  <c r="A94" i="45"/>
  <c r="T93" i="45"/>
  <c r="S93" i="45"/>
  <c r="P93" i="45"/>
  <c r="B93" i="45"/>
  <c r="A93" i="45"/>
  <c r="P92" i="45"/>
  <c r="T92" i="45" s="1"/>
  <c r="B92" i="45"/>
  <c r="A92" i="45"/>
  <c r="S91" i="45"/>
  <c r="P91" i="45"/>
  <c r="T91" i="45" s="1"/>
  <c r="B91" i="45"/>
  <c r="A91" i="45"/>
  <c r="P90" i="45"/>
  <c r="T90" i="45" s="1"/>
  <c r="B90" i="45"/>
  <c r="A90" i="45"/>
  <c r="T89" i="45"/>
  <c r="S89" i="45"/>
  <c r="P89" i="45"/>
  <c r="B89" i="45"/>
  <c r="A89" i="45"/>
  <c r="T88" i="45"/>
  <c r="P88" i="45"/>
  <c r="S88" i="45" s="1"/>
  <c r="B88" i="45"/>
  <c r="A88" i="45"/>
  <c r="P87" i="45"/>
  <c r="T87" i="45" s="1"/>
  <c r="B87" i="45"/>
  <c r="A87" i="45"/>
  <c r="T86" i="45"/>
  <c r="S86" i="45"/>
  <c r="P86" i="45"/>
  <c r="B86" i="45"/>
  <c r="A86" i="45"/>
  <c r="T85" i="45"/>
  <c r="S85" i="45"/>
  <c r="P85" i="45"/>
  <c r="B85" i="45"/>
  <c r="A85" i="45"/>
  <c r="P84" i="45"/>
  <c r="T84" i="45" s="1"/>
  <c r="B84" i="45"/>
  <c r="A84" i="45"/>
  <c r="S83" i="45"/>
  <c r="P83" i="45"/>
  <c r="T83" i="45" s="1"/>
  <c r="B83" i="45"/>
  <c r="A83" i="45"/>
  <c r="P82" i="45"/>
  <c r="S82" i="45" s="1"/>
  <c r="B82" i="45"/>
  <c r="A82" i="45"/>
  <c r="T81" i="45"/>
  <c r="S81" i="45"/>
  <c r="P81" i="45"/>
  <c r="B81" i="45"/>
  <c r="A81" i="45"/>
  <c r="T80" i="45"/>
  <c r="P80" i="45"/>
  <c r="S80" i="45" s="1"/>
  <c r="B80" i="45"/>
  <c r="A80" i="45"/>
  <c r="P79" i="45"/>
  <c r="T79" i="45" s="1"/>
  <c r="B79" i="45"/>
  <c r="A79" i="45"/>
  <c r="T78" i="45"/>
  <c r="S78" i="45"/>
  <c r="P78" i="45"/>
  <c r="B78" i="45"/>
  <c r="A78" i="45"/>
  <c r="B77" i="45"/>
  <c r="A77" i="45"/>
  <c r="B76" i="45"/>
  <c r="A76" i="45"/>
  <c r="B75" i="45"/>
  <c r="A75" i="45"/>
  <c r="B74" i="45"/>
  <c r="A74" i="45"/>
  <c r="B73" i="45"/>
  <c r="A73" i="45"/>
  <c r="B72" i="45"/>
  <c r="A72" i="45"/>
  <c r="B71" i="45"/>
  <c r="A71" i="45"/>
  <c r="B70" i="45"/>
  <c r="A70" i="45"/>
  <c r="B69" i="45"/>
  <c r="A69" i="45"/>
  <c r="B68" i="45"/>
  <c r="A68" i="45"/>
  <c r="B67" i="45"/>
  <c r="A67" i="45"/>
  <c r="B66" i="45"/>
  <c r="A66" i="45"/>
  <c r="B65" i="45"/>
  <c r="A65" i="45"/>
  <c r="B64" i="45"/>
  <c r="A64" i="45"/>
  <c r="B63" i="45"/>
  <c r="A63" i="45"/>
  <c r="B62" i="45"/>
  <c r="A62" i="45"/>
  <c r="B61" i="45"/>
  <c r="A61" i="45"/>
  <c r="B60" i="45"/>
  <c r="A60" i="45"/>
  <c r="B59" i="45"/>
  <c r="A59" i="45"/>
  <c r="B58" i="45"/>
  <c r="A58" i="45"/>
  <c r="B57" i="45"/>
  <c r="A57" i="45"/>
  <c r="B56" i="45"/>
  <c r="A56" i="45"/>
  <c r="B55" i="45"/>
  <c r="A55" i="45"/>
  <c r="B54" i="45"/>
  <c r="A54" i="45"/>
  <c r="B53" i="45"/>
  <c r="A53" i="45"/>
  <c r="B52" i="45"/>
  <c r="A52" i="45"/>
  <c r="B51" i="45"/>
  <c r="A51" i="45"/>
  <c r="B50" i="45"/>
  <c r="A50" i="45"/>
  <c r="B49" i="45"/>
  <c r="A49" i="45"/>
  <c r="B48" i="45"/>
  <c r="A48" i="45"/>
  <c r="B47" i="45"/>
  <c r="A47" i="45"/>
  <c r="B46" i="45"/>
  <c r="A46" i="45"/>
  <c r="B45" i="45"/>
  <c r="A45" i="45"/>
  <c r="B44" i="45"/>
  <c r="A44" i="45"/>
  <c r="B43" i="45"/>
  <c r="A43" i="45"/>
  <c r="B42" i="45"/>
  <c r="A42" i="45"/>
  <c r="B41" i="45"/>
  <c r="A41" i="45"/>
  <c r="B40" i="45"/>
  <c r="A40" i="45"/>
  <c r="B39" i="45"/>
  <c r="A39" i="45"/>
  <c r="B38" i="45"/>
  <c r="A38" i="45"/>
  <c r="B37" i="45"/>
  <c r="A37" i="45"/>
  <c r="B36" i="45"/>
  <c r="A36" i="45"/>
  <c r="B35" i="45"/>
  <c r="A35" i="45"/>
  <c r="B34" i="45"/>
  <c r="A34" i="45"/>
  <c r="B33" i="45"/>
  <c r="A33" i="45"/>
  <c r="B32" i="45"/>
  <c r="A32" i="45"/>
  <c r="B31" i="45"/>
  <c r="A31" i="45"/>
  <c r="B30" i="45"/>
  <c r="A30" i="45"/>
  <c r="B29" i="45"/>
  <c r="A29" i="45"/>
  <c r="B28" i="45"/>
  <c r="A28" i="45"/>
  <c r="B27" i="45"/>
  <c r="A27" i="45"/>
  <c r="B26" i="45"/>
  <c r="A26" i="45"/>
  <c r="B25" i="45"/>
  <c r="A25" i="45"/>
  <c r="B24" i="45"/>
  <c r="A24" i="45"/>
  <c r="B23" i="45"/>
  <c r="A23" i="45"/>
  <c r="B22" i="45"/>
  <c r="A22" i="45"/>
  <c r="B21" i="45"/>
  <c r="A21" i="45"/>
  <c r="B20" i="45"/>
  <c r="A20" i="45"/>
  <c r="B19" i="45"/>
  <c r="A19" i="45"/>
  <c r="B18" i="45"/>
  <c r="A18" i="45"/>
  <c r="B17" i="45"/>
  <c r="A17" i="45"/>
  <c r="B16" i="45"/>
  <c r="A16" i="45"/>
  <c r="B15" i="45"/>
  <c r="A15" i="45"/>
  <c r="B14" i="45"/>
  <c r="A14" i="45"/>
  <c r="B13" i="45"/>
  <c r="A13" i="45"/>
  <c r="B12" i="45"/>
  <c r="A12" i="45"/>
  <c r="B11" i="45"/>
  <c r="A11" i="45"/>
  <c r="B10" i="45"/>
  <c r="A10" i="45"/>
  <c r="B9" i="45"/>
  <c r="A9" i="45"/>
  <c r="B8" i="45"/>
  <c r="A8" i="45"/>
  <c r="B7" i="45"/>
  <c r="A7" i="45"/>
  <c r="B6" i="45"/>
  <c r="A6" i="45"/>
  <c r="T203" i="44"/>
  <c r="P203" i="44"/>
  <c r="S203" i="44" s="1"/>
  <c r="B203" i="44"/>
  <c r="A203" i="44"/>
  <c r="P202" i="44"/>
  <c r="T202" i="44" s="1"/>
  <c r="B202" i="44"/>
  <c r="A202" i="44"/>
  <c r="P201" i="44"/>
  <c r="T201" i="44" s="1"/>
  <c r="B201" i="44"/>
  <c r="A201" i="44"/>
  <c r="T200" i="44"/>
  <c r="S200" i="44"/>
  <c r="P200" i="44"/>
  <c r="B200" i="44"/>
  <c r="A200" i="44"/>
  <c r="P199" i="44"/>
  <c r="T199" i="44" s="1"/>
  <c r="B199" i="44"/>
  <c r="A199" i="44"/>
  <c r="S198" i="44"/>
  <c r="P198" i="44"/>
  <c r="T198" i="44" s="1"/>
  <c r="B198" i="44"/>
  <c r="A198" i="44"/>
  <c r="T197" i="44"/>
  <c r="S197" i="44"/>
  <c r="P197" i="44"/>
  <c r="B197" i="44"/>
  <c r="A197" i="44"/>
  <c r="T196" i="44"/>
  <c r="S196" i="44"/>
  <c r="P196" i="44"/>
  <c r="B196" i="44"/>
  <c r="A196" i="44"/>
  <c r="T195" i="44"/>
  <c r="P195" i="44"/>
  <c r="S195" i="44" s="1"/>
  <c r="B195" i="44"/>
  <c r="A195" i="44"/>
  <c r="S194" i="44"/>
  <c r="P194" i="44"/>
  <c r="T194" i="44" s="1"/>
  <c r="B194" i="44"/>
  <c r="A194" i="44"/>
  <c r="P193" i="44"/>
  <c r="T193" i="44" s="1"/>
  <c r="B193" i="44"/>
  <c r="A193" i="44"/>
  <c r="T192" i="44"/>
  <c r="S192" i="44"/>
  <c r="P192" i="44"/>
  <c r="B192" i="44"/>
  <c r="A192" i="44"/>
  <c r="P191" i="44"/>
  <c r="T191" i="44" s="1"/>
  <c r="B191" i="44"/>
  <c r="A191" i="44"/>
  <c r="S190" i="44"/>
  <c r="P190" i="44"/>
  <c r="T190" i="44" s="1"/>
  <c r="B190" i="44"/>
  <c r="A190" i="44"/>
  <c r="T189" i="44"/>
  <c r="S189" i="44"/>
  <c r="P189" i="44"/>
  <c r="B189" i="44"/>
  <c r="A189" i="44"/>
  <c r="T188" i="44"/>
  <c r="S188" i="44"/>
  <c r="P188" i="44"/>
  <c r="B188" i="44"/>
  <c r="A188" i="44"/>
  <c r="T187" i="44"/>
  <c r="P187" i="44"/>
  <c r="S187" i="44" s="1"/>
  <c r="B187" i="44"/>
  <c r="A187" i="44"/>
  <c r="P186" i="44"/>
  <c r="S186" i="44" s="1"/>
  <c r="B186" i="44"/>
  <c r="A186" i="44"/>
  <c r="P185" i="44"/>
  <c r="T185" i="44" s="1"/>
  <c r="B185" i="44"/>
  <c r="A185" i="44"/>
  <c r="T184" i="44"/>
  <c r="S184" i="44"/>
  <c r="P184" i="44"/>
  <c r="B184" i="44"/>
  <c r="A184" i="44"/>
  <c r="P183" i="44"/>
  <c r="T183" i="44" s="1"/>
  <c r="B183" i="44"/>
  <c r="A183" i="44"/>
  <c r="S182" i="44"/>
  <c r="P182" i="44"/>
  <c r="T182" i="44" s="1"/>
  <c r="B182" i="44"/>
  <c r="A182" i="44"/>
  <c r="T181" i="44"/>
  <c r="S181" i="44"/>
  <c r="P181" i="44"/>
  <c r="B181" i="44"/>
  <c r="A181" i="44"/>
  <c r="T180" i="44"/>
  <c r="S180" i="44"/>
  <c r="P180" i="44"/>
  <c r="B180" i="44"/>
  <c r="A180" i="44"/>
  <c r="T179" i="44"/>
  <c r="P179" i="44"/>
  <c r="S179" i="44" s="1"/>
  <c r="B179" i="44"/>
  <c r="A179" i="44"/>
  <c r="P178" i="44"/>
  <c r="S178" i="44" s="1"/>
  <c r="B178" i="44"/>
  <c r="A178" i="44"/>
  <c r="P177" i="44"/>
  <c r="T177" i="44" s="1"/>
  <c r="B177" i="44"/>
  <c r="A177" i="44"/>
  <c r="T176" i="44"/>
  <c r="S176" i="44"/>
  <c r="P176" i="44"/>
  <c r="B176" i="44"/>
  <c r="A176" i="44"/>
  <c r="P175" i="44"/>
  <c r="T175" i="44" s="1"/>
  <c r="B175" i="44"/>
  <c r="A175" i="44"/>
  <c r="S174" i="44"/>
  <c r="P174" i="44"/>
  <c r="T174" i="44" s="1"/>
  <c r="B174" i="44"/>
  <c r="A174" i="44"/>
  <c r="T173" i="44"/>
  <c r="S173" i="44"/>
  <c r="P173" i="44"/>
  <c r="B173" i="44"/>
  <c r="A173" i="44"/>
  <c r="T172" i="44"/>
  <c r="S172" i="44"/>
  <c r="P172" i="44"/>
  <c r="B172" i="44"/>
  <c r="A172" i="44"/>
  <c r="T171" i="44"/>
  <c r="P171" i="44"/>
  <c r="S171" i="44" s="1"/>
  <c r="B171" i="44"/>
  <c r="A171" i="44"/>
  <c r="P170" i="44"/>
  <c r="S170" i="44" s="1"/>
  <c r="B170" i="44"/>
  <c r="A170" i="44"/>
  <c r="P169" i="44"/>
  <c r="T169" i="44" s="1"/>
  <c r="B169" i="44"/>
  <c r="A169" i="44"/>
  <c r="T168" i="44"/>
  <c r="S168" i="44"/>
  <c r="P168" i="44"/>
  <c r="B168" i="44"/>
  <c r="A168" i="44"/>
  <c r="P167" i="44"/>
  <c r="T167" i="44" s="1"/>
  <c r="B167" i="44"/>
  <c r="A167" i="44"/>
  <c r="S166" i="44"/>
  <c r="P166" i="44"/>
  <c r="T166" i="44" s="1"/>
  <c r="B166" i="44"/>
  <c r="A166" i="44"/>
  <c r="T165" i="44"/>
  <c r="S165" i="44"/>
  <c r="P165" i="44"/>
  <c r="B165" i="44"/>
  <c r="A165" i="44"/>
  <c r="T164" i="44"/>
  <c r="S164" i="44"/>
  <c r="P164" i="44"/>
  <c r="B164" i="44"/>
  <c r="A164" i="44"/>
  <c r="T163" i="44"/>
  <c r="P163" i="44"/>
  <c r="S163" i="44" s="1"/>
  <c r="B163" i="44"/>
  <c r="A163" i="44"/>
  <c r="P162" i="44"/>
  <c r="S162" i="44" s="1"/>
  <c r="B162" i="44"/>
  <c r="A162" i="44"/>
  <c r="P161" i="44"/>
  <c r="T161" i="44" s="1"/>
  <c r="B161" i="44"/>
  <c r="A161" i="44"/>
  <c r="T160" i="44"/>
  <c r="S160" i="44"/>
  <c r="P160" i="44"/>
  <c r="B160" i="44"/>
  <c r="A160" i="44"/>
  <c r="P159" i="44"/>
  <c r="T159" i="44" s="1"/>
  <c r="B159" i="44"/>
  <c r="A159" i="44"/>
  <c r="S158" i="44"/>
  <c r="P158" i="44"/>
  <c r="T158" i="44" s="1"/>
  <c r="B158" i="44"/>
  <c r="A158" i="44"/>
  <c r="T157" i="44"/>
  <c r="S157" i="44"/>
  <c r="P157" i="44"/>
  <c r="B157" i="44"/>
  <c r="A157" i="44"/>
  <c r="T156" i="44"/>
  <c r="S156" i="44"/>
  <c r="P156" i="44"/>
  <c r="B156" i="44"/>
  <c r="A156" i="44"/>
  <c r="T155" i="44"/>
  <c r="P155" i="44"/>
  <c r="S155" i="44" s="1"/>
  <c r="B155" i="44"/>
  <c r="A155" i="44"/>
  <c r="P154" i="44"/>
  <c r="T154" i="44" s="1"/>
  <c r="B154" i="44"/>
  <c r="A154" i="44"/>
  <c r="P153" i="44"/>
  <c r="T153" i="44" s="1"/>
  <c r="B153" i="44"/>
  <c r="A153" i="44"/>
  <c r="T152" i="44"/>
  <c r="S152" i="44"/>
  <c r="P152" i="44"/>
  <c r="B152" i="44"/>
  <c r="A152" i="44"/>
  <c r="P151" i="44"/>
  <c r="T151" i="44" s="1"/>
  <c r="B151" i="44"/>
  <c r="A151" i="44"/>
  <c r="S150" i="44"/>
  <c r="P150" i="44"/>
  <c r="T150" i="44" s="1"/>
  <c r="B150" i="44"/>
  <c r="A150" i="44"/>
  <c r="T149" i="44"/>
  <c r="S149" i="44"/>
  <c r="P149" i="44"/>
  <c r="B149" i="44"/>
  <c r="A149" i="44"/>
  <c r="T148" i="44"/>
  <c r="S148" i="44"/>
  <c r="P148" i="44"/>
  <c r="B148" i="44"/>
  <c r="A148" i="44"/>
  <c r="T147" i="44"/>
  <c r="P147" i="44"/>
  <c r="S147" i="44" s="1"/>
  <c r="B147" i="44"/>
  <c r="A147" i="44"/>
  <c r="P146" i="44"/>
  <c r="S146" i="44" s="1"/>
  <c r="B146" i="44"/>
  <c r="A146" i="44"/>
  <c r="P145" i="44"/>
  <c r="T145" i="44" s="1"/>
  <c r="B145" i="44"/>
  <c r="A145" i="44"/>
  <c r="T144" i="44"/>
  <c r="S144" i="44"/>
  <c r="P144" i="44"/>
  <c r="B144" i="44"/>
  <c r="A144" i="44"/>
  <c r="P143" i="44"/>
  <c r="T143" i="44" s="1"/>
  <c r="B143" i="44"/>
  <c r="A143" i="44"/>
  <c r="S142" i="44"/>
  <c r="P142" i="44"/>
  <c r="T142" i="44" s="1"/>
  <c r="B142" i="44"/>
  <c r="A142" i="44"/>
  <c r="T141" i="44"/>
  <c r="S141" i="44"/>
  <c r="P141" i="44"/>
  <c r="B141" i="44"/>
  <c r="A141" i="44"/>
  <c r="T140" i="44"/>
  <c r="S140" i="44"/>
  <c r="P140" i="44"/>
  <c r="B140" i="44"/>
  <c r="A140" i="44"/>
  <c r="T139" i="44"/>
  <c r="P139" i="44"/>
  <c r="S139" i="44" s="1"/>
  <c r="B139" i="44"/>
  <c r="A139" i="44"/>
  <c r="P138" i="44"/>
  <c r="T138" i="44" s="1"/>
  <c r="B138" i="44"/>
  <c r="A138" i="44"/>
  <c r="P137" i="44"/>
  <c r="T137" i="44" s="1"/>
  <c r="B137" i="44"/>
  <c r="A137" i="44"/>
  <c r="T136" i="44"/>
  <c r="S136" i="44"/>
  <c r="P136" i="44"/>
  <c r="B136" i="44"/>
  <c r="A136" i="44"/>
  <c r="P135" i="44"/>
  <c r="T135" i="44" s="1"/>
  <c r="B135" i="44"/>
  <c r="A135" i="44"/>
  <c r="S134" i="44"/>
  <c r="P134" i="44"/>
  <c r="T134" i="44" s="1"/>
  <c r="B134" i="44"/>
  <c r="A134" i="44"/>
  <c r="T133" i="44"/>
  <c r="S133" i="44"/>
  <c r="P133" i="44"/>
  <c r="B133" i="44"/>
  <c r="A133" i="44"/>
  <c r="T132" i="44"/>
  <c r="S132" i="44"/>
  <c r="P132" i="44"/>
  <c r="B132" i="44"/>
  <c r="A132" i="44"/>
  <c r="T131" i="44"/>
  <c r="P131" i="44"/>
  <c r="S131" i="44" s="1"/>
  <c r="B131" i="44"/>
  <c r="A131" i="44"/>
  <c r="P130" i="44"/>
  <c r="S130" i="44" s="1"/>
  <c r="B130" i="44"/>
  <c r="A130" i="44"/>
  <c r="P129" i="44"/>
  <c r="T129" i="44" s="1"/>
  <c r="B129" i="44"/>
  <c r="A129" i="44"/>
  <c r="T128" i="44"/>
  <c r="S128" i="44"/>
  <c r="P128" i="44"/>
  <c r="B128" i="44"/>
  <c r="A128" i="44"/>
  <c r="P127" i="44"/>
  <c r="T127" i="44" s="1"/>
  <c r="B127" i="44"/>
  <c r="A127" i="44"/>
  <c r="S126" i="44"/>
  <c r="P126" i="44"/>
  <c r="T126" i="44" s="1"/>
  <c r="B126" i="44"/>
  <c r="A126" i="44"/>
  <c r="T125" i="44"/>
  <c r="S125" i="44"/>
  <c r="P125" i="44"/>
  <c r="B125" i="44"/>
  <c r="A125" i="44"/>
  <c r="T124" i="44"/>
  <c r="S124" i="44"/>
  <c r="P124" i="44"/>
  <c r="B124" i="44"/>
  <c r="A124" i="44"/>
  <c r="T123" i="44"/>
  <c r="P123" i="44"/>
  <c r="S123" i="44" s="1"/>
  <c r="B123" i="44"/>
  <c r="A123" i="44"/>
  <c r="P122" i="44"/>
  <c r="S122" i="44" s="1"/>
  <c r="B122" i="44"/>
  <c r="A122" i="44"/>
  <c r="P121" i="44"/>
  <c r="T121" i="44" s="1"/>
  <c r="B121" i="44"/>
  <c r="A121" i="44"/>
  <c r="T120" i="44"/>
  <c r="S120" i="44"/>
  <c r="P120" i="44"/>
  <c r="B120" i="44"/>
  <c r="A120" i="44"/>
  <c r="P119" i="44"/>
  <c r="T119" i="44" s="1"/>
  <c r="B119" i="44"/>
  <c r="A119" i="44"/>
  <c r="S118" i="44"/>
  <c r="P118" i="44"/>
  <c r="T118" i="44" s="1"/>
  <c r="B118" i="44"/>
  <c r="A118" i="44"/>
  <c r="T117" i="44"/>
  <c r="S117" i="44"/>
  <c r="P117" i="44"/>
  <c r="B117" i="44"/>
  <c r="A117" i="44"/>
  <c r="T116" i="44"/>
  <c r="S116" i="44"/>
  <c r="P116" i="44"/>
  <c r="B116" i="44"/>
  <c r="A116" i="44"/>
  <c r="T115" i="44"/>
  <c r="P115" i="44"/>
  <c r="S115" i="44" s="1"/>
  <c r="B115" i="44"/>
  <c r="A115" i="44"/>
  <c r="P114" i="44"/>
  <c r="S114" i="44" s="1"/>
  <c r="B114" i="44"/>
  <c r="A114" i="44"/>
  <c r="P113" i="44"/>
  <c r="T113" i="44" s="1"/>
  <c r="B113" i="44"/>
  <c r="A113" i="44"/>
  <c r="T112" i="44"/>
  <c r="S112" i="44"/>
  <c r="P112" i="44"/>
  <c r="B112" i="44"/>
  <c r="A112" i="44"/>
  <c r="P111" i="44"/>
  <c r="T111" i="44" s="1"/>
  <c r="B111" i="44"/>
  <c r="A111" i="44"/>
  <c r="S110" i="44"/>
  <c r="P110" i="44"/>
  <c r="T110" i="44" s="1"/>
  <c r="B110" i="44"/>
  <c r="A110" i="44"/>
  <c r="T109" i="44"/>
  <c r="S109" i="44"/>
  <c r="P109" i="44"/>
  <c r="B109" i="44"/>
  <c r="A109" i="44"/>
  <c r="T108" i="44"/>
  <c r="S108" i="44"/>
  <c r="P108" i="44"/>
  <c r="B108" i="44"/>
  <c r="A108" i="44"/>
  <c r="T107" i="44"/>
  <c r="P107" i="44"/>
  <c r="S107" i="44" s="1"/>
  <c r="B107" i="44"/>
  <c r="A107" i="44"/>
  <c r="P106" i="44"/>
  <c r="S106" i="44" s="1"/>
  <c r="B106" i="44"/>
  <c r="A106" i="44"/>
  <c r="P105" i="44"/>
  <c r="T105" i="44" s="1"/>
  <c r="B105" i="44"/>
  <c r="A105" i="44"/>
  <c r="T104" i="44"/>
  <c r="S104" i="44"/>
  <c r="P104" i="44"/>
  <c r="B104" i="44"/>
  <c r="A104" i="44"/>
  <c r="B103" i="44"/>
  <c r="A103" i="44"/>
  <c r="B102" i="44"/>
  <c r="A102" i="44"/>
  <c r="B101" i="44"/>
  <c r="A101" i="44"/>
  <c r="B100" i="44"/>
  <c r="A100" i="44"/>
  <c r="B99" i="44"/>
  <c r="A99" i="44"/>
  <c r="B98" i="44"/>
  <c r="A98" i="44"/>
  <c r="B97" i="44"/>
  <c r="A97" i="44"/>
  <c r="B96" i="44"/>
  <c r="A96" i="44"/>
  <c r="B95" i="44"/>
  <c r="A95" i="44"/>
  <c r="B94" i="44"/>
  <c r="A94" i="44"/>
  <c r="B93" i="44"/>
  <c r="A93" i="44"/>
  <c r="B92" i="44"/>
  <c r="A92" i="44"/>
  <c r="B91" i="44"/>
  <c r="A91" i="44"/>
  <c r="B90" i="44"/>
  <c r="A90" i="44"/>
  <c r="B89" i="44"/>
  <c r="A89" i="44"/>
  <c r="B88" i="44"/>
  <c r="A88" i="44"/>
  <c r="B87" i="44"/>
  <c r="A87" i="44"/>
  <c r="B86" i="44"/>
  <c r="A86" i="44"/>
  <c r="B85" i="44"/>
  <c r="A85" i="44"/>
  <c r="B84" i="44"/>
  <c r="A84" i="44"/>
  <c r="B83" i="44"/>
  <c r="A83" i="44"/>
  <c r="B82" i="44"/>
  <c r="A82" i="44"/>
  <c r="B81" i="44"/>
  <c r="A81" i="44"/>
  <c r="B80" i="44"/>
  <c r="A80" i="44"/>
  <c r="B79" i="44"/>
  <c r="A79" i="44"/>
  <c r="B78" i="44"/>
  <c r="A78" i="44"/>
  <c r="B77" i="44"/>
  <c r="A77" i="44"/>
  <c r="B76" i="44"/>
  <c r="A76" i="44"/>
  <c r="B75" i="44"/>
  <c r="A75" i="44"/>
  <c r="B74" i="44"/>
  <c r="A74" i="44"/>
  <c r="B73" i="44"/>
  <c r="A73" i="44"/>
  <c r="B72" i="44"/>
  <c r="A72" i="44"/>
  <c r="B71" i="44"/>
  <c r="A71" i="44"/>
  <c r="B70" i="44"/>
  <c r="A70" i="44"/>
  <c r="B69" i="44"/>
  <c r="A69" i="44"/>
  <c r="B68" i="44"/>
  <c r="A68" i="44"/>
  <c r="B67" i="44"/>
  <c r="A67" i="44"/>
  <c r="B66" i="44"/>
  <c r="A66" i="44"/>
  <c r="B65" i="44"/>
  <c r="A65" i="44"/>
  <c r="B64" i="44"/>
  <c r="A64" i="44"/>
  <c r="B63" i="44"/>
  <c r="A63" i="44"/>
  <c r="B62" i="44"/>
  <c r="A62" i="44"/>
  <c r="B61" i="44"/>
  <c r="A61" i="44"/>
  <c r="B60" i="44"/>
  <c r="A60" i="44"/>
  <c r="B59" i="44"/>
  <c r="A59" i="44"/>
  <c r="B58" i="44"/>
  <c r="A58" i="44"/>
  <c r="B57" i="44"/>
  <c r="A57" i="44"/>
  <c r="B56" i="44"/>
  <c r="A56" i="44"/>
  <c r="B55" i="44"/>
  <c r="A55" i="44"/>
  <c r="B54" i="44"/>
  <c r="A54" i="44"/>
  <c r="B53" i="44"/>
  <c r="A53" i="44"/>
  <c r="B52" i="44"/>
  <c r="A52" i="44"/>
  <c r="B51" i="44"/>
  <c r="A51" i="44"/>
  <c r="B50" i="44"/>
  <c r="A50" i="44"/>
  <c r="B49" i="44"/>
  <c r="A49" i="44"/>
  <c r="B48" i="44"/>
  <c r="A48" i="44"/>
  <c r="B47" i="44"/>
  <c r="A47" i="44"/>
  <c r="B46" i="44"/>
  <c r="A46" i="44"/>
  <c r="B45" i="44"/>
  <c r="A45" i="44"/>
  <c r="B44" i="44"/>
  <c r="A44" i="44"/>
  <c r="B43" i="44"/>
  <c r="A43" i="44"/>
  <c r="B42" i="44"/>
  <c r="A42" i="44"/>
  <c r="B41" i="44"/>
  <c r="A41" i="44"/>
  <c r="B40" i="44"/>
  <c r="A40" i="44"/>
  <c r="B39" i="44"/>
  <c r="A39" i="44"/>
  <c r="B38" i="44"/>
  <c r="A38" i="44"/>
  <c r="B37" i="44"/>
  <c r="A37" i="44"/>
  <c r="B36" i="44"/>
  <c r="A36" i="44"/>
  <c r="B35" i="44"/>
  <c r="A35" i="44"/>
  <c r="B34" i="44"/>
  <c r="A34" i="44"/>
  <c r="B33" i="44"/>
  <c r="A33" i="44"/>
  <c r="B32" i="44"/>
  <c r="A32" i="44"/>
  <c r="B31" i="44"/>
  <c r="A31" i="44"/>
  <c r="B30" i="44"/>
  <c r="A30" i="44"/>
  <c r="B29" i="44"/>
  <c r="A29" i="44"/>
  <c r="B28" i="44"/>
  <c r="A28" i="44"/>
  <c r="B27" i="44"/>
  <c r="A27" i="44"/>
  <c r="B26" i="44"/>
  <c r="A26" i="44"/>
  <c r="B25" i="44"/>
  <c r="A25" i="44"/>
  <c r="B24" i="44"/>
  <c r="A24" i="44"/>
  <c r="B23" i="44"/>
  <c r="A23" i="44"/>
  <c r="B22" i="44"/>
  <c r="A22" i="44"/>
  <c r="B21" i="44"/>
  <c r="A21" i="44"/>
  <c r="B20" i="44"/>
  <c r="A20" i="44"/>
  <c r="B19" i="44"/>
  <c r="A19" i="44"/>
  <c r="B18" i="44"/>
  <c r="A18" i="44"/>
  <c r="B17" i="44"/>
  <c r="A17" i="44"/>
  <c r="B16" i="44"/>
  <c r="A16" i="44"/>
  <c r="B15" i="44"/>
  <c r="A15" i="44"/>
  <c r="B14" i="44"/>
  <c r="A14" i="44"/>
  <c r="B13" i="44"/>
  <c r="A13" i="44"/>
  <c r="B12" i="44"/>
  <c r="A12" i="44"/>
  <c r="B11" i="44"/>
  <c r="A11" i="44"/>
  <c r="B10" i="44"/>
  <c r="A10" i="44"/>
  <c r="B9" i="44"/>
  <c r="A9" i="44"/>
  <c r="B8" i="44"/>
  <c r="A8" i="44"/>
  <c r="B7" i="44"/>
  <c r="A7" i="44"/>
  <c r="B6" i="44"/>
  <c r="A6" i="44"/>
  <c r="P203" i="43"/>
  <c r="T203" i="43" s="1"/>
  <c r="B203" i="43"/>
  <c r="A203" i="43"/>
  <c r="T202" i="43"/>
  <c r="P202" i="43"/>
  <c r="S202" i="43" s="1"/>
  <c r="B202" i="43"/>
  <c r="A202" i="43"/>
  <c r="T201" i="43"/>
  <c r="P201" i="43"/>
  <c r="S201" i="43" s="1"/>
  <c r="B201" i="43"/>
  <c r="A201" i="43"/>
  <c r="P200" i="43"/>
  <c r="S200" i="43" s="1"/>
  <c r="B200" i="43"/>
  <c r="A200" i="43"/>
  <c r="T199" i="43"/>
  <c r="S199" i="43"/>
  <c r="P199" i="43"/>
  <c r="B199" i="43"/>
  <c r="A199" i="43"/>
  <c r="S198" i="43"/>
  <c r="P198" i="43"/>
  <c r="T198" i="43" s="1"/>
  <c r="B198" i="43"/>
  <c r="A198" i="43"/>
  <c r="P197" i="43"/>
  <c r="T197" i="43" s="1"/>
  <c r="B197" i="43"/>
  <c r="A197" i="43"/>
  <c r="P196" i="43"/>
  <c r="T196" i="43" s="1"/>
  <c r="B196" i="43"/>
  <c r="A196" i="43"/>
  <c r="P195" i="43"/>
  <c r="T195" i="43" s="1"/>
  <c r="B195" i="43"/>
  <c r="A195" i="43"/>
  <c r="T194" i="43"/>
  <c r="P194" i="43"/>
  <c r="S194" i="43" s="1"/>
  <c r="B194" i="43"/>
  <c r="A194" i="43"/>
  <c r="T193" i="43"/>
  <c r="P193" i="43"/>
  <c r="S193" i="43" s="1"/>
  <c r="B193" i="43"/>
  <c r="A193" i="43"/>
  <c r="S192" i="43"/>
  <c r="P192" i="43"/>
  <c r="T192" i="43" s="1"/>
  <c r="B192" i="43"/>
  <c r="A192" i="43"/>
  <c r="T191" i="43"/>
  <c r="S191" i="43"/>
  <c r="P191" i="43"/>
  <c r="B191" i="43"/>
  <c r="A191" i="43"/>
  <c r="S190" i="43"/>
  <c r="P190" i="43"/>
  <c r="T190" i="43" s="1"/>
  <c r="B190" i="43"/>
  <c r="A190" i="43"/>
  <c r="P189" i="43"/>
  <c r="T189" i="43" s="1"/>
  <c r="B189" i="43"/>
  <c r="A189" i="43"/>
  <c r="P188" i="43"/>
  <c r="T188" i="43" s="1"/>
  <c r="B188" i="43"/>
  <c r="A188" i="43"/>
  <c r="P187" i="43"/>
  <c r="T187" i="43" s="1"/>
  <c r="B187" i="43"/>
  <c r="A187" i="43"/>
  <c r="T186" i="43"/>
  <c r="P186" i="43"/>
  <c r="S186" i="43" s="1"/>
  <c r="B186" i="43"/>
  <c r="A186" i="43"/>
  <c r="T185" i="43"/>
  <c r="P185" i="43"/>
  <c r="S185" i="43" s="1"/>
  <c r="B185" i="43"/>
  <c r="A185" i="43"/>
  <c r="S184" i="43"/>
  <c r="P184" i="43"/>
  <c r="T184" i="43" s="1"/>
  <c r="B184" i="43"/>
  <c r="A184" i="43"/>
  <c r="T183" i="43"/>
  <c r="S183" i="43"/>
  <c r="P183" i="43"/>
  <c r="B183" i="43"/>
  <c r="A183" i="43"/>
  <c r="S182" i="43"/>
  <c r="P182" i="43"/>
  <c r="T182" i="43" s="1"/>
  <c r="B182" i="43"/>
  <c r="A182" i="43"/>
  <c r="P181" i="43"/>
  <c r="T181" i="43" s="1"/>
  <c r="B181" i="43"/>
  <c r="A181" i="43"/>
  <c r="P180" i="43"/>
  <c r="T180" i="43" s="1"/>
  <c r="B180" i="43"/>
  <c r="A180" i="43"/>
  <c r="P179" i="43"/>
  <c r="T179" i="43" s="1"/>
  <c r="B179" i="43"/>
  <c r="A179" i="43"/>
  <c r="T178" i="43"/>
  <c r="P178" i="43"/>
  <c r="S178" i="43" s="1"/>
  <c r="B178" i="43"/>
  <c r="A178" i="43"/>
  <c r="T177" i="43"/>
  <c r="P177" i="43"/>
  <c r="S177" i="43" s="1"/>
  <c r="B177" i="43"/>
  <c r="A177" i="43"/>
  <c r="S176" i="43"/>
  <c r="P176" i="43"/>
  <c r="T176" i="43" s="1"/>
  <c r="B176" i="43"/>
  <c r="A176" i="43"/>
  <c r="T175" i="43"/>
  <c r="S175" i="43"/>
  <c r="P175" i="43"/>
  <c r="B175" i="43"/>
  <c r="A175" i="43"/>
  <c r="S174" i="43"/>
  <c r="P174" i="43"/>
  <c r="T174" i="43" s="1"/>
  <c r="B174" i="43"/>
  <c r="A174" i="43"/>
  <c r="P173" i="43"/>
  <c r="T173" i="43" s="1"/>
  <c r="B173" i="43"/>
  <c r="A173" i="43"/>
  <c r="P172" i="43"/>
  <c r="T172" i="43" s="1"/>
  <c r="B172" i="43"/>
  <c r="A172" i="43"/>
  <c r="P171" i="43"/>
  <c r="T171" i="43" s="1"/>
  <c r="B171" i="43"/>
  <c r="A171" i="43"/>
  <c r="T170" i="43"/>
  <c r="P170" i="43"/>
  <c r="S170" i="43" s="1"/>
  <c r="B170" i="43"/>
  <c r="A170" i="43"/>
  <c r="T169" i="43"/>
  <c r="P169" i="43"/>
  <c r="S169" i="43" s="1"/>
  <c r="B169" i="43"/>
  <c r="A169" i="43"/>
  <c r="S168" i="43"/>
  <c r="P168" i="43"/>
  <c r="T168" i="43" s="1"/>
  <c r="B168" i="43"/>
  <c r="A168" i="43"/>
  <c r="T167" i="43"/>
  <c r="S167" i="43"/>
  <c r="P167" i="43"/>
  <c r="B167" i="43"/>
  <c r="A167" i="43"/>
  <c r="S166" i="43"/>
  <c r="P166" i="43"/>
  <c r="T166" i="43" s="1"/>
  <c r="B166" i="43"/>
  <c r="A166" i="43"/>
  <c r="P165" i="43"/>
  <c r="T165" i="43" s="1"/>
  <c r="B165" i="43"/>
  <c r="A165" i="43"/>
  <c r="P164" i="43"/>
  <c r="T164" i="43" s="1"/>
  <c r="B164" i="43"/>
  <c r="A164" i="43"/>
  <c r="P163" i="43"/>
  <c r="T163" i="43" s="1"/>
  <c r="B163" i="43"/>
  <c r="A163" i="43"/>
  <c r="T162" i="43"/>
  <c r="P162" i="43"/>
  <c r="S162" i="43" s="1"/>
  <c r="B162" i="43"/>
  <c r="A162" i="43"/>
  <c r="T161" i="43"/>
  <c r="P161" i="43"/>
  <c r="S161" i="43" s="1"/>
  <c r="B161" i="43"/>
  <c r="A161" i="43"/>
  <c r="T160" i="43"/>
  <c r="S160" i="43"/>
  <c r="P160" i="43"/>
  <c r="B160" i="43"/>
  <c r="A160" i="43"/>
  <c r="T159" i="43"/>
  <c r="S159" i="43"/>
  <c r="P159" i="43"/>
  <c r="B159" i="43"/>
  <c r="A159" i="43"/>
  <c r="S158" i="43"/>
  <c r="P158" i="43"/>
  <c r="T158" i="43" s="1"/>
  <c r="B158" i="43"/>
  <c r="A158" i="43"/>
  <c r="S157" i="43"/>
  <c r="P157" i="43"/>
  <c r="T157" i="43" s="1"/>
  <c r="B157" i="43"/>
  <c r="A157" i="43"/>
  <c r="P156" i="43"/>
  <c r="T156" i="43" s="1"/>
  <c r="B156" i="43"/>
  <c r="A156" i="43"/>
  <c r="P155" i="43"/>
  <c r="T155" i="43" s="1"/>
  <c r="B155" i="43"/>
  <c r="A155" i="43"/>
  <c r="T154" i="43"/>
  <c r="P154" i="43"/>
  <c r="S154" i="43" s="1"/>
  <c r="B154" i="43"/>
  <c r="A154" i="43"/>
  <c r="T153" i="43"/>
  <c r="P153" i="43"/>
  <c r="S153" i="43" s="1"/>
  <c r="B153" i="43"/>
  <c r="A153" i="43"/>
  <c r="T152" i="43"/>
  <c r="S152" i="43"/>
  <c r="P152" i="43"/>
  <c r="B152" i="43"/>
  <c r="A152" i="43"/>
  <c r="T151" i="43"/>
  <c r="S151" i="43"/>
  <c r="P151" i="43"/>
  <c r="B151" i="43"/>
  <c r="A151" i="43"/>
  <c r="S150" i="43"/>
  <c r="P150" i="43"/>
  <c r="T150" i="43" s="1"/>
  <c r="B150" i="43"/>
  <c r="A150" i="43"/>
  <c r="S149" i="43"/>
  <c r="P149" i="43"/>
  <c r="T149" i="43" s="1"/>
  <c r="B149" i="43"/>
  <c r="A149" i="43"/>
  <c r="P148" i="43"/>
  <c r="T148" i="43" s="1"/>
  <c r="B148" i="43"/>
  <c r="A148" i="43"/>
  <c r="P147" i="43"/>
  <c r="T147" i="43" s="1"/>
  <c r="B147" i="43"/>
  <c r="A147" i="43"/>
  <c r="T146" i="43"/>
  <c r="P146" i="43"/>
  <c r="S146" i="43" s="1"/>
  <c r="B146" i="43"/>
  <c r="A146" i="43"/>
  <c r="T145" i="43"/>
  <c r="P145" i="43"/>
  <c r="S145" i="43" s="1"/>
  <c r="B145" i="43"/>
  <c r="A145" i="43"/>
  <c r="T144" i="43"/>
  <c r="S144" i="43"/>
  <c r="P144" i="43"/>
  <c r="B144" i="43"/>
  <c r="A144" i="43"/>
  <c r="T143" i="43"/>
  <c r="S143" i="43"/>
  <c r="P143" i="43"/>
  <c r="B143" i="43"/>
  <c r="A143" i="43"/>
  <c r="S142" i="43"/>
  <c r="P142" i="43"/>
  <c r="T142" i="43" s="1"/>
  <c r="B142" i="43"/>
  <c r="A142" i="43"/>
  <c r="S141" i="43"/>
  <c r="P141" i="43"/>
  <c r="T141" i="43" s="1"/>
  <c r="B141" i="43"/>
  <c r="A141" i="43"/>
  <c r="P140" i="43"/>
  <c r="T140" i="43" s="1"/>
  <c r="B140" i="43"/>
  <c r="A140" i="43"/>
  <c r="P139" i="43"/>
  <c r="T139" i="43" s="1"/>
  <c r="B139" i="43"/>
  <c r="A139" i="43"/>
  <c r="T138" i="43"/>
  <c r="P138" i="43"/>
  <c r="S138" i="43" s="1"/>
  <c r="B138" i="43"/>
  <c r="A138" i="43"/>
  <c r="T137" i="43"/>
  <c r="P137" i="43"/>
  <c r="S137" i="43" s="1"/>
  <c r="B137" i="43"/>
  <c r="A137" i="43"/>
  <c r="T136" i="43"/>
  <c r="S136" i="43"/>
  <c r="P136" i="43"/>
  <c r="B136" i="43"/>
  <c r="A136" i="43"/>
  <c r="T135" i="43"/>
  <c r="S135" i="43"/>
  <c r="P135" i="43"/>
  <c r="B135" i="43"/>
  <c r="A135" i="43"/>
  <c r="S134" i="43"/>
  <c r="P134" i="43"/>
  <c r="T134" i="43" s="1"/>
  <c r="B134" i="43"/>
  <c r="A134" i="43"/>
  <c r="S133" i="43"/>
  <c r="P133" i="43"/>
  <c r="T133" i="43" s="1"/>
  <c r="B133" i="43"/>
  <c r="A133" i="43"/>
  <c r="P132" i="43"/>
  <c r="T132" i="43" s="1"/>
  <c r="B132" i="43"/>
  <c r="A132" i="43"/>
  <c r="P131" i="43"/>
  <c r="T131" i="43" s="1"/>
  <c r="B131" i="43"/>
  <c r="A131" i="43"/>
  <c r="T130" i="43"/>
  <c r="P130" i="43"/>
  <c r="S130" i="43" s="1"/>
  <c r="B130" i="43"/>
  <c r="A130" i="43"/>
  <c r="T129" i="43"/>
  <c r="P129" i="43"/>
  <c r="S129" i="43" s="1"/>
  <c r="B129" i="43"/>
  <c r="A129" i="43"/>
  <c r="T128" i="43"/>
  <c r="S128" i="43"/>
  <c r="P128" i="43"/>
  <c r="B128" i="43"/>
  <c r="A128" i="43"/>
  <c r="T127" i="43"/>
  <c r="S127" i="43"/>
  <c r="P127" i="43"/>
  <c r="B127" i="43"/>
  <c r="A127" i="43"/>
  <c r="S126" i="43"/>
  <c r="P126" i="43"/>
  <c r="T126" i="43" s="1"/>
  <c r="B126" i="43"/>
  <c r="A126" i="43"/>
  <c r="S125" i="43"/>
  <c r="P125" i="43"/>
  <c r="T125" i="43" s="1"/>
  <c r="B125" i="43"/>
  <c r="A125" i="43"/>
  <c r="P124" i="43"/>
  <c r="T124" i="43" s="1"/>
  <c r="B124" i="43"/>
  <c r="A124" i="43"/>
  <c r="P123" i="43"/>
  <c r="T123" i="43" s="1"/>
  <c r="B123" i="43"/>
  <c r="A123" i="43"/>
  <c r="T122" i="43"/>
  <c r="P122" i="43"/>
  <c r="S122" i="43" s="1"/>
  <c r="B122" i="43"/>
  <c r="A122" i="43"/>
  <c r="T121" i="43"/>
  <c r="P121" i="43"/>
  <c r="S121" i="43" s="1"/>
  <c r="B121" i="43"/>
  <c r="A121" i="43"/>
  <c r="T120" i="43"/>
  <c r="S120" i="43"/>
  <c r="P120" i="43"/>
  <c r="B120" i="43"/>
  <c r="A120" i="43"/>
  <c r="T119" i="43"/>
  <c r="S119" i="43"/>
  <c r="P119" i="43"/>
  <c r="B119" i="43"/>
  <c r="A119" i="43"/>
  <c r="S118" i="43"/>
  <c r="P118" i="43"/>
  <c r="T118" i="43" s="1"/>
  <c r="B118" i="43"/>
  <c r="A118" i="43"/>
  <c r="S117" i="43"/>
  <c r="P117" i="43"/>
  <c r="T117" i="43" s="1"/>
  <c r="B117" i="43"/>
  <c r="A117" i="43"/>
  <c r="P116" i="43"/>
  <c r="T116" i="43" s="1"/>
  <c r="B116" i="43"/>
  <c r="A116" i="43"/>
  <c r="P115" i="43"/>
  <c r="T115" i="43" s="1"/>
  <c r="B115" i="43"/>
  <c r="A115" i="43"/>
  <c r="T114" i="43"/>
  <c r="P114" i="43"/>
  <c r="S114" i="43" s="1"/>
  <c r="B114" i="43"/>
  <c r="A114" i="43"/>
  <c r="T113" i="43"/>
  <c r="P113" i="43"/>
  <c r="S113" i="43" s="1"/>
  <c r="B113" i="43"/>
  <c r="A113" i="43"/>
  <c r="T112" i="43"/>
  <c r="S112" i="43"/>
  <c r="P112" i="43"/>
  <c r="B112" i="43"/>
  <c r="A112" i="43"/>
  <c r="T111" i="43"/>
  <c r="S111" i="43"/>
  <c r="P111" i="43"/>
  <c r="B111" i="43"/>
  <c r="A111" i="43"/>
  <c r="S110" i="43"/>
  <c r="P110" i="43"/>
  <c r="T110" i="43" s="1"/>
  <c r="B110" i="43"/>
  <c r="A110" i="43"/>
  <c r="S109" i="43"/>
  <c r="P109" i="43"/>
  <c r="T109" i="43" s="1"/>
  <c r="B109" i="43"/>
  <c r="A109" i="43"/>
  <c r="P108" i="43"/>
  <c r="T108" i="43" s="1"/>
  <c r="B108" i="43"/>
  <c r="A108" i="43"/>
  <c r="P107" i="43"/>
  <c r="T107" i="43" s="1"/>
  <c r="B107" i="43"/>
  <c r="A107" i="43"/>
  <c r="T106" i="43"/>
  <c r="P106" i="43"/>
  <c r="S106" i="43" s="1"/>
  <c r="B106" i="43"/>
  <c r="A106" i="43"/>
  <c r="T105" i="43"/>
  <c r="P105" i="43"/>
  <c r="S105" i="43" s="1"/>
  <c r="B105" i="43"/>
  <c r="A105" i="43"/>
  <c r="T104" i="43"/>
  <c r="S104" i="43"/>
  <c r="P104" i="43"/>
  <c r="B104" i="43"/>
  <c r="A104" i="43"/>
  <c r="T103" i="43"/>
  <c r="S103" i="43"/>
  <c r="P103" i="43"/>
  <c r="B103" i="43"/>
  <c r="A103" i="43"/>
  <c r="S102" i="43"/>
  <c r="P102" i="43"/>
  <c r="T102" i="43" s="1"/>
  <c r="B102" i="43"/>
  <c r="A102" i="43"/>
  <c r="S101" i="43"/>
  <c r="P101" i="43"/>
  <c r="T101" i="43" s="1"/>
  <c r="B101" i="43"/>
  <c r="A101" i="43"/>
  <c r="B100" i="43"/>
  <c r="A100" i="43"/>
  <c r="B99" i="43"/>
  <c r="A99" i="43"/>
  <c r="B98" i="43"/>
  <c r="A98" i="43"/>
  <c r="B97" i="43"/>
  <c r="A97" i="43"/>
  <c r="B96" i="43"/>
  <c r="A96" i="43"/>
  <c r="B95" i="43"/>
  <c r="A95" i="43"/>
  <c r="B94" i="43"/>
  <c r="A94" i="43"/>
  <c r="B93" i="43"/>
  <c r="A93" i="43"/>
  <c r="B92" i="43"/>
  <c r="A92" i="43"/>
  <c r="B91" i="43"/>
  <c r="A91" i="43"/>
  <c r="B90" i="43"/>
  <c r="A90" i="43"/>
  <c r="B89" i="43"/>
  <c r="A89" i="43"/>
  <c r="B88" i="43"/>
  <c r="A88" i="43"/>
  <c r="B87" i="43"/>
  <c r="A87" i="43"/>
  <c r="B86" i="43"/>
  <c r="A86" i="43"/>
  <c r="B85" i="43"/>
  <c r="A85" i="43"/>
  <c r="B84" i="43"/>
  <c r="A84" i="43"/>
  <c r="B83" i="43"/>
  <c r="A83" i="43"/>
  <c r="B82" i="43"/>
  <c r="A82" i="43"/>
  <c r="B81" i="43"/>
  <c r="A81" i="43"/>
  <c r="B80" i="43"/>
  <c r="A80" i="43"/>
  <c r="B79" i="43"/>
  <c r="A79" i="43"/>
  <c r="B78" i="43"/>
  <c r="A78" i="43"/>
  <c r="B77" i="43"/>
  <c r="A77" i="43"/>
  <c r="B76" i="43"/>
  <c r="A76" i="43"/>
  <c r="B75" i="43"/>
  <c r="A75" i="43"/>
  <c r="B74" i="43"/>
  <c r="A74" i="43"/>
  <c r="B73" i="43"/>
  <c r="A73" i="43"/>
  <c r="B72" i="43"/>
  <c r="A72" i="43"/>
  <c r="B71" i="43"/>
  <c r="A71" i="43"/>
  <c r="B70" i="43"/>
  <c r="A70" i="43"/>
  <c r="B69" i="43"/>
  <c r="A69" i="43"/>
  <c r="B68" i="43"/>
  <c r="A68" i="43"/>
  <c r="B67" i="43"/>
  <c r="A67" i="43"/>
  <c r="B66" i="43"/>
  <c r="A66" i="43"/>
  <c r="B65" i="43"/>
  <c r="A65" i="43"/>
  <c r="B64" i="43"/>
  <c r="A64" i="43"/>
  <c r="B63" i="43"/>
  <c r="A63" i="43"/>
  <c r="B62" i="43"/>
  <c r="A62" i="43"/>
  <c r="B61" i="43"/>
  <c r="A61" i="43"/>
  <c r="B60" i="43"/>
  <c r="A60" i="43"/>
  <c r="B59" i="43"/>
  <c r="A59" i="43"/>
  <c r="B58" i="43"/>
  <c r="A58" i="43"/>
  <c r="B57" i="43"/>
  <c r="A57" i="43"/>
  <c r="B56" i="43"/>
  <c r="A56" i="43"/>
  <c r="B55" i="43"/>
  <c r="A55" i="43"/>
  <c r="B54" i="43"/>
  <c r="A54" i="43"/>
  <c r="B53" i="43"/>
  <c r="A53" i="43"/>
  <c r="B52" i="43"/>
  <c r="A52" i="43"/>
  <c r="B51" i="43"/>
  <c r="A51" i="43"/>
  <c r="B50" i="43"/>
  <c r="A50" i="43"/>
  <c r="B49" i="43"/>
  <c r="A49" i="43"/>
  <c r="B48" i="43"/>
  <c r="A48" i="43"/>
  <c r="B47" i="43"/>
  <c r="A47" i="43"/>
  <c r="B46" i="43"/>
  <c r="A46" i="43"/>
  <c r="B45" i="43"/>
  <c r="A45" i="43"/>
  <c r="B44" i="43"/>
  <c r="A44" i="43"/>
  <c r="B43" i="43"/>
  <c r="A43" i="43"/>
  <c r="B42" i="43"/>
  <c r="A42" i="43"/>
  <c r="B41" i="43"/>
  <c r="A41" i="43"/>
  <c r="B40" i="43"/>
  <c r="A40" i="43"/>
  <c r="B39" i="43"/>
  <c r="A39" i="43"/>
  <c r="B38" i="43"/>
  <c r="A38" i="43"/>
  <c r="B37" i="43"/>
  <c r="A37" i="43"/>
  <c r="B36" i="43"/>
  <c r="A36" i="43"/>
  <c r="B35" i="43"/>
  <c r="A35" i="43"/>
  <c r="B34" i="43"/>
  <c r="A34" i="43"/>
  <c r="B33" i="43"/>
  <c r="A33" i="43"/>
  <c r="B32" i="43"/>
  <c r="A32" i="43"/>
  <c r="B31" i="43"/>
  <c r="A31" i="43"/>
  <c r="B30" i="43"/>
  <c r="A30" i="43"/>
  <c r="B29" i="43"/>
  <c r="A29" i="43"/>
  <c r="B28" i="43"/>
  <c r="A28" i="43"/>
  <c r="B27" i="43"/>
  <c r="A27" i="43"/>
  <c r="B26" i="43"/>
  <c r="A26" i="43"/>
  <c r="B25" i="43"/>
  <c r="A25" i="43"/>
  <c r="B24" i="43"/>
  <c r="A24" i="43"/>
  <c r="B23" i="43"/>
  <c r="A23" i="43"/>
  <c r="B22" i="43"/>
  <c r="A22" i="43"/>
  <c r="B21" i="43"/>
  <c r="A21" i="43"/>
  <c r="B20" i="43"/>
  <c r="A20" i="43"/>
  <c r="B19" i="43"/>
  <c r="A19" i="43"/>
  <c r="B18" i="43"/>
  <c r="A18" i="43"/>
  <c r="B17" i="43"/>
  <c r="A17" i="43"/>
  <c r="B16" i="43"/>
  <c r="A16" i="43"/>
  <c r="B15" i="43"/>
  <c r="A15" i="43"/>
  <c r="B14" i="43"/>
  <c r="A14" i="43"/>
  <c r="B13" i="43"/>
  <c r="A13" i="43"/>
  <c r="B12" i="43"/>
  <c r="A12" i="43"/>
  <c r="B11" i="43"/>
  <c r="A11" i="43"/>
  <c r="B10" i="43"/>
  <c r="A10" i="43"/>
  <c r="B9" i="43"/>
  <c r="A9" i="43"/>
  <c r="B8" i="43"/>
  <c r="A8" i="43"/>
  <c r="B7" i="43"/>
  <c r="A7" i="43"/>
  <c r="B6" i="43"/>
  <c r="A6" i="43"/>
  <c r="P202" i="42"/>
  <c r="T202" i="42" s="1"/>
  <c r="B202" i="42"/>
  <c r="A202" i="42"/>
  <c r="P201" i="42"/>
  <c r="T201" i="42" s="1"/>
  <c r="B201" i="42"/>
  <c r="A201" i="42"/>
  <c r="P200" i="42"/>
  <c r="T200" i="42" s="1"/>
  <c r="B200" i="42"/>
  <c r="A200" i="42"/>
  <c r="P199" i="42"/>
  <c r="S199" i="42" s="1"/>
  <c r="B199" i="42"/>
  <c r="A199" i="42"/>
  <c r="P198" i="42"/>
  <c r="S198" i="42" s="1"/>
  <c r="B198" i="42"/>
  <c r="A198" i="42"/>
  <c r="S197" i="42"/>
  <c r="P197" i="42"/>
  <c r="T197" i="42" s="1"/>
  <c r="B197" i="42"/>
  <c r="A197" i="42"/>
  <c r="P196" i="42"/>
  <c r="T196" i="42" s="1"/>
  <c r="B196" i="42"/>
  <c r="A196" i="42"/>
  <c r="P195" i="42"/>
  <c r="T195" i="42" s="1"/>
  <c r="B195" i="42"/>
  <c r="A195" i="42"/>
  <c r="P194" i="42"/>
  <c r="T194" i="42" s="1"/>
  <c r="B194" i="42"/>
  <c r="A194" i="42"/>
  <c r="P193" i="42"/>
  <c r="T193" i="42" s="1"/>
  <c r="B193" i="42"/>
  <c r="A193" i="42"/>
  <c r="P192" i="42"/>
  <c r="T192" i="42" s="1"/>
  <c r="B192" i="42"/>
  <c r="A192" i="42"/>
  <c r="P191" i="42"/>
  <c r="S191" i="42" s="1"/>
  <c r="B191" i="42"/>
  <c r="A191" i="42"/>
  <c r="P190" i="42"/>
  <c r="S190" i="42" s="1"/>
  <c r="B190" i="42"/>
  <c r="A190" i="42"/>
  <c r="P189" i="42"/>
  <c r="T189" i="42" s="1"/>
  <c r="B189" i="42"/>
  <c r="A189" i="42"/>
  <c r="P188" i="42"/>
  <c r="T188" i="42" s="1"/>
  <c r="B188" i="42"/>
  <c r="A188" i="42"/>
  <c r="P187" i="42"/>
  <c r="T187" i="42" s="1"/>
  <c r="B187" i="42"/>
  <c r="A187" i="42"/>
  <c r="P186" i="42"/>
  <c r="T186" i="42" s="1"/>
  <c r="B186" i="42"/>
  <c r="A186" i="42"/>
  <c r="P185" i="42"/>
  <c r="T185" i="42" s="1"/>
  <c r="B185" i="42"/>
  <c r="A185" i="42"/>
  <c r="P184" i="42"/>
  <c r="T184" i="42" s="1"/>
  <c r="B184" i="42"/>
  <c r="A184" i="42"/>
  <c r="P183" i="42"/>
  <c r="S183" i="42" s="1"/>
  <c r="B183" i="42"/>
  <c r="A183" i="42"/>
  <c r="P182" i="42"/>
  <c r="S182" i="42" s="1"/>
  <c r="B182" i="42"/>
  <c r="A182" i="42"/>
  <c r="S181" i="42"/>
  <c r="P181" i="42"/>
  <c r="T181" i="42" s="1"/>
  <c r="B181" i="42"/>
  <c r="A181" i="42"/>
  <c r="P180" i="42"/>
  <c r="T180" i="42" s="1"/>
  <c r="B180" i="42"/>
  <c r="A180" i="42"/>
  <c r="P179" i="42"/>
  <c r="T179" i="42" s="1"/>
  <c r="B179" i="42"/>
  <c r="A179" i="42"/>
  <c r="P178" i="42"/>
  <c r="T178" i="42" s="1"/>
  <c r="B178" i="42"/>
  <c r="A178" i="42"/>
  <c r="P177" i="42"/>
  <c r="T177" i="42" s="1"/>
  <c r="B177" i="42"/>
  <c r="A177" i="42"/>
  <c r="P176" i="42"/>
  <c r="T176" i="42" s="1"/>
  <c r="B176" i="42"/>
  <c r="A176" i="42"/>
  <c r="P175" i="42"/>
  <c r="S175" i="42" s="1"/>
  <c r="B175" i="42"/>
  <c r="A175" i="42"/>
  <c r="P174" i="42"/>
  <c r="S174" i="42" s="1"/>
  <c r="B174" i="42"/>
  <c r="A174" i="42"/>
  <c r="S173" i="42"/>
  <c r="P173" i="42"/>
  <c r="T173" i="42" s="1"/>
  <c r="B173" i="42"/>
  <c r="A173" i="42"/>
  <c r="P172" i="42"/>
  <c r="T172" i="42" s="1"/>
  <c r="B172" i="42"/>
  <c r="A172" i="42"/>
  <c r="P171" i="42"/>
  <c r="T171" i="42" s="1"/>
  <c r="B171" i="42"/>
  <c r="A171" i="42"/>
  <c r="P170" i="42"/>
  <c r="T170" i="42" s="1"/>
  <c r="B170" i="42"/>
  <c r="A170" i="42"/>
  <c r="P169" i="42"/>
  <c r="T169" i="42" s="1"/>
  <c r="B169" i="42"/>
  <c r="A169" i="42"/>
  <c r="P168" i="42"/>
  <c r="T168" i="42" s="1"/>
  <c r="B168" i="42"/>
  <c r="A168" i="42"/>
  <c r="P167" i="42"/>
  <c r="S167" i="42" s="1"/>
  <c r="B167" i="42"/>
  <c r="A167" i="42"/>
  <c r="P166" i="42"/>
  <c r="S166" i="42" s="1"/>
  <c r="B166" i="42"/>
  <c r="A166" i="42"/>
  <c r="P165" i="42"/>
  <c r="T165" i="42" s="1"/>
  <c r="B165" i="42"/>
  <c r="A165" i="42"/>
  <c r="P164" i="42"/>
  <c r="T164" i="42" s="1"/>
  <c r="B164" i="42"/>
  <c r="A164" i="42"/>
  <c r="P163" i="42"/>
  <c r="T163" i="42" s="1"/>
  <c r="B163" i="42"/>
  <c r="A163" i="42"/>
  <c r="P162" i="42"/>
  <c r="T162" i="42" s="1"/>
  <c r="B162" i="42"/>
  <c r="A162" i="42"/>
  <c r="P161" i="42"/>
  <c r="T161" i="42" s="1"/>
  <c r="B161" i="42"/>
  <c r="A161" i="42"/>
  <c r="P160" i="42"/>
  <c r="B160" i="42"/>
  <c r="A160" i="42"/>
  <c r="P159" i="42"/>
  <c r="S159" i="42" s="1"/>
  <c r="B159" i="42"/>
  <c r="A159" i="42"/>
  <c r="P158" i="42"/>
  <c r="S158" i="42" s="1"/>
  <c r="B158" i="42"/>
  <c r="A158" i="42"/>
  <c r="P157" i="42"/>
  <c r="S157" i="42" s="1"/>
  <c r="B157" i="42"/>
  <c r="A157" i="42"/>
  <c r="T156" i="42"/>
  <c r="S156" i="42"/>
  <c r="P156" i="42"/>
  <c r="B156" i="42"/>
  <c r="A156" i="42"/>
  <c r="S155" i="42"/>
  <c r="P155" i="42"/>
  <c r="T155" i="42" s="1"/>
  <c r="B155" i="42"/>
  <c r="A155" i="42"/>
  <c r="P154" i="42"/>
  <c r="T154" i="42" s="1"/>
  <c r="B154" i="42"/>
  <c r="A154" i="42"/>
  <c r="P153" i="42"/>
  <c r="T153" i="42" s="1"/>
  <c r="B153" i="42"/>
  <c r="A153" i="42"/>
  <c r="P152" i="42"/>
  <c r="B152" i="42"/>
  <c r="A152" i="42"/>
  <c r="P151" i="42"/>
  <c r="S151" i="42" s="1"/>
  <c r="B151" i="42"/>
  <c r="A151" i="42"/>
  <c r="P150" i="42"/>
  <c r="S150" i="42" s="1"/>
  <c r="B150" i="42"/>
  <c r="A150" i="42"/>
  <c r="P149" i="42"/>
  <c r="T149" i="42" s="1"/>
  <c r="B149" i="42"/>
  <c r="A149" i="42"/>
  <c r="T148" i="42"/>
  <c r="P148" i="42"/>
  <c r="S148" i="42" s="1"/>
  <c r="B148" i="42"/>
  <c r="A148" i="42"/>
  <c r="P147" i="42"/>
  <c r="T147" i="42" s="1"/>
  <c r="B147" i="42"/>
  <c r="A147" i="42"/>
  <c r="P146" i="42"/>
  <c r="T146" i="42" s="1"/>
  <c r="B146" i="42"/>
  <c r="A146" i="42"/>
  <c r="P145" i="42"/>
  <c r="T145" i="42" s="1"/>
  <c r="B145" i="42"/>
  <c r="A145" i="42"/>
  <c r="P144" i="42"/>
  <c r="B144" i="42"/>
  <c r="A144" i="42"/>
  <c r="P143" i="42"/>
  <c r="S143" i="42" s="1"/>
  <c r="B143" i="42"/>
  <c r="A143" i="42"/>
  <c r="T142" i="42"/>
  <c r="P142" i="42"/>
  <c r="S142" i="42" s="1"/>
  <c r="B142" i="42"/>
  <c r="A142" i="42"/>
  <c r="P141" i="42"/>
  <c r="S141" i="42" s="1"/>
  <c r="B141" i="42"/>
  <c r="A141" i="42"/>
  <c r="P140" i="42"/>
  <c r="S140" i="42" s="1"/>
  <c r="B140" i="42"/>
  <c r="A140" i="42"/>
  <c r="S139" i="42"/>
  <c r="P139" i="42"/>
  <c r="T139" i="42" s="1"/>
  <c r="B139" i="42"/>
  <c r="A139" i="42"/>
  <c r="S138" i="42"/>
  <c r="P138" i="42"/>
  <c r="T138" i="42" s="1"/>
  <c r="B138" i="42"/>
  <c r="A138" i="42"/>
  <c r="P137" i="42"/>
  <c r="B137" i="42"/>
  <c r="A137" i="42"/>
  <c r="P136" i="42"/>
  <c r="B136" i="42"/>
  <c r="A136" i="42"/>
  <c r="P135" i="42"/>
  <c r="S135" i="42" s="1"/>
  <c r="B135" i="42"/>
  <c r="A135" i="42"/>
  <c r="P134" i="42"/>
  <c r="S134" i="42" s="1"/>
  <c r="B134" i="42"/>
  <c r="A134" i="42"/>
  <c r="P133" i="42"/>
  <c r="S133" i="42" s="1"/>
  <c r="B133" i="42"/>
  <c r="A133" i="42"/>
  <c r="T132" i="42"/>
  <c r="P132" i="42"/>
  <c r="S132" i="42" s="1"/>
  <c r="B132" i="42"/>
  <c r="A132" i="42"/>
  <c r="T131" i="42"/>
  <c r="P131" i="42"/>
  <c r="S131" i="42" s="1"/>
  <c r="B131" i="42"/>
  <c r="A131" i="42"/>
  <c r="P130" i="42"/>
  <c r="T130" i="42" s="1"/>
  <c r="B130" i="42"/>
  <c r="A130" i="42"/>
  <c r="P129" i="42"/>
  <c r="B129" i="42"/>
  <c r="A129" i="42"/>
  <c r="P128" i="42"/>
  <c r="B128" i="42"/>
  <c r="A128" i="42"/>
  <c r="P127" i="42"/>
  <c r="S127" i="42" s="1"/>
  <c r="B127" i="42"/>
  <c r="A127" i="42"/>
  <c r="P126" i="42"/>
  <c r="S126" i="42" s="1"/>
  <c r="B126" i="42"/>
  <c r="A126" i="42"/>
  <c r="P125" i="42"/>
  <c r="S125" i="42" s="1"/>
  <c r="B125" i="42"/>
  <c r="A125" i="42"/>
  <c r="T124" i="42"/>
  <c r="P124" i="42"/>
  <c r="S124" i="42" s="1"/>
  <c r="B124" i="42"/>
  <c r="A124" i="42"/>
  <c r="P123" i="42"/>
  <c r="T123" i="42" s="1"/>
  <c r="B123" i="42"/>
  <c r="A123" i="42"/>
  <c r="P122" i="42"/>
  <c r="T122" i="42" s="1"/>
  <c r="B122" i="42"/>
  <c r="A122" i="42"/>
  <c r="P121" i="42"/>
  <c r="B121" i="42"/>
  <c r="A121" i="42"/>
  <c r="P120" i="42"/>
  <c r="B120" i="42"/>
  <c r="A120" i="42"/>
  <c r="P119" i="42"/>
  <c r="S119" i="42" s="1"/>
  <c r="B119" i="42"/>
  <c r="A119" i="42"/>
  <c r="P118" i="42"/>
  <c r="S118" i="42" s="1"/>
  <c r="B118" i="42"/>
  <c r="A118" i="42"/>
  <c r="P117" i="42"/>
  <c r="S117" i="42" s="1"/>
  <c r="B117" i="42"/>
  <c r="A117" i="42"/>
  <c r="T116" i="42"/>
  <c r="P116" i="42"/>
  <c r="S116" i="42" s="1"/>
  <c r="B116" i="42"/>
  <c r="A116" i="42"/>
  <c r="P115" i="42"/>
  <c r="T115" i="42" s="1"/>
  <c r="B115" i="42"/>
  <c r="A115" i="42"/>
  <c r="P114" i="42"/>
  <c r="T114" i="42" s="1"/>
  <c r="B114" i="42"/>
  <c r="A114" i="42"/>
  <c r="P113" i="42"/>
  <c r="B113" i="42"/>
  <c r="A113" i="42"/>
  <c r="P112" i="42"/>
  <c r="B112" i="42"/>
  <c r="A112" i="42"/>
  <c r="P111" i="42"/>
  <c r="S111" i="42" s="1"/>
  <c r="B111" i="42"/>
  <c r="A111" i="42"/>
  <c r="T110" i="42"/>
  <c r="P110" i="42"/>
  <c r="S110" i="42" s="1"/>
  <c r="B110" i="42"/>
  <c r="A110" i="42"/>
  <c r="P109" i="42"/>
  <c r="S109" i="42" s="1"/>
  <c r="B109" i="42"/>
  <c r="A109" i="42"/>
  <c r="P108" i="42"/>
  <c r="S108" i="42" s="1"/>
  <c r="B108" i="42"/>
  <c r="A108" i="42"/>
  <c r="S107" i="42"/>
  <c r="P107" i="42"/>
  <c r="T107" i="42" s="1"/>
  <c r="B107" i="42"/>
  <c r="A107" i="42"/>
  <c r="B106" i="42"/>
  <c r="A106" i="42"/>
  <c r="B105" i="42"/>
  <c r="A105" i="42"/>
  <c r="B104" i="42"/>
  <c r="A104" i="42"/>
  <c r="B103" i="42"/>
  <c r="A103" i="42"/>
  <c r="B102" i="42"/>
  <c r="A102" i="42"/>
  <c r="B101" i="42"/>
  <c r="A101" i="42"/>
  <c r="B100" i="42"/>
  <c r="A100" i="42"/>
  <c r="B99" i="42"/>
  <c r="A99" i="42"/>
  <c r="B98" i="42"/>
  <c r="A98" i="42"/>
  <c r="B97" i="42"/>
  <c r="A97" i="42"/>
  <c r="B96" i="42"/>
  <c r="A96" i="42"/>
  <c r="B95" i="42"/>
  <c r="A95" i="42"/>
  <c r="B94" i="42"/>
  <c r="A94" i="42"/>
  <c r="B93" i="42"/>
  <c r="A93" i="42"/>
  <c r="B92" i="42"/>
  <c r="A92" i="42"/>
  <c r="B91" i="42"/>
  <c r="A91" i="42"/>
  <c r="B90" i="42"/>
  <c r="A90" i="42"/>
  <c r="B89" i="42"/>
  <c r="A89" i="42"/>
  <c r="B88" i="42"/>
  <c r="A88" i="42"/>
  <c r="B87" i="42"/>
  <c r="A87" i="42"/>
  <c r="B86" i="42"/>
  <c r="A86" i="42"/>
  <c r="B85" i="42"/>
  <c r="A85" i="42"/>
  <c r="B84" i="42"/>
  <c r="A84" i="42"/>
  <c r="B83" i="42"/>
  <c r="A83" i="42"/>
  <c r="B82" i="42"/>
  <c r="A82" i="42"/>
  <c r="B81" i="42"/>
  <c r="A81" i="42"/>
  <c r="B80" i="42"/>
  <c r="A80" i="42"/>
  <c r="B79" i="42"/>
  <c r="A79" i="42"/>
  <c r="B78" i="42"/>
  <c r="A78" i="42"/>
  <c r="B77" i="42"/>
  <c r="A77" i="42"/>
  <c r="B76" i="42"/>
  <c r="A76" i="42"/>
  <c r="B75" i="42"/>
  <c r="A75" i="42"/>
  <c r="B74" i="42"/>
  <c r="A74" i="42"/>
  <c r="B73" i="42"/>
  <c r="A73" i="42"/>
  <c r="B72" i="42"/>
  <c r="A72" i="42"/>
  <c r="B71" i="42"/>
  <c r="A71" i="42"/>
  <c r="B70" i="42"/>
  <c r="A70" i="42"/>
  <c r="B69" i="42"/>
  <c r="A69" i="42"/>
  <c r="B68" i="42"/>
  <c r="A68" i="42"/>
  <c r="B67" i="42"/>
  <c r="A67" i="42"/>
  <c r="B66" i="42"/>
  <c r="A66" i="42"/>
  <c r="B65" i="42"/>
  <c r="A65" i="42"/>
  <c r="B64" i="42"/>
  <c r="A64" i="42"/>
  <c r="B63" i="42"/>
  <c r="A63" i="42"/>
  <c r="B62" i="42"/>
  <c r="A62" i="42"/>
  <c r="B61" i="42"/>
  <c r="A61" i="42"/>
  <c r="B60" i="42"/>
  <c r="A60" i="42"/>
  <c r="B59" i="42"/>
  <c r="A59" i="42"/>
  <c r="B58" i="42"/>
  <c r="A58" i="42"/>
  <c r="B57" i="42"/>
  <c r="A57" i="42"/>
  <c r="B56" i="42"/>
  <c r="A56" i="42"/>
  <c r="B55" i="42"/>
  <c r="A55" i="42"/>
  <c r="B54" i="42"/>
  <c r="A54" i="42"/>
  <c r="B53" i="42"/>
  <c r="A53" i="42"/>
  <c r="B52" i="42"/>
  <c r="A52" i="42"/>
  <c r="B51" i="42"/>
  <c r="A51" i="42"/>
  <c r="B50" i="42"/>
  <c r="A50" i="42"/>
  <c r="B49" i="42"/>
  <c r="A49" i="42"/>
  <c r="B48" i="42"/>
  <c r="A48" i="42"/>
  <c r="B47" i="42"/>
  <c r="A47" i="42"/>
  <c r="B46" i="42"/>
  <c r="A46" i="42"/>
  <c r="B45" i="42"/>
  <c r="A45" i="42"/>
  <c r="B44" i="42"/>
  <c r="A44" i="42"/>
  <c r="B43" i="42"/>
  <c r="A43" i="42"/>
  <c r="B42" i="42"/>
  <c r="A42" i="42"/>
  <c r="B41" i="42"/>
  <c r="A41" i="42"/>
  <c r="B40" i="42"/>
  <c r="A40" i="42"/>
  <c r="B39" i="42"/>
  <c r="A39" i="42"/>
  <c r="B38" i="42"/>
  <c r="A38" i="42"/>
  <c r="B37" i="42"/>
  <c r="A37" i="42"/>
  <c r="B36" i="42"/>
  <c r="A36" i="42"/>
  <c r="B35" i="42"/>
  <c r="A35" i="42"/>
  <c r="B34" i="42"/>
  <c r="A34" i="42"/>
  <c r="B33" i="42"/>
  <c r="A33" i="42"/>
  <c r="B32" i="42"/>
  <c r="A32" i="42"/>
  <c r="B31" i="42"/>
  <c r="A31" i="42"/>
  <c r="B30" i="42"/>
  <c r="A30" i="42"/>
  <c r="B29" i="42"/>
  <c r="A29" i="42"/>
  <c r="B28" i="42"/>
  <c r="A28" i="42"/>
  <c r="B27" i="42"/>
  <c r="A27" i="42"/>
  <c r="B26" i="42"/>
  <c r="A26" i="42"/>
  <c r="B25" i="42"/>
  <c r="A25" i="42"/>
  <c r="B24" i="42"/>
  <c r="A24" i="42"/>
  <c r="B23" i="42"/>
  <c r="A23" i="42"/>
  <c r="B22" i="42"/>
  <c r="A22" i="42"/>
  <c r="B21" i="42"/>
  <c r="A21" i="42"/>
  <c r="B20" i="42"/>
  <c r="A20" i="42"/>
  <c r="B19" i="42"/>
  <c r="A19" i="42"/>
  <c r="B18" i="42"/>
  <c r="A18" i="42"/>
  <c r="B17" i="42"/>
  <c r="A17" i="42"/>
  <c r="B16" i="42"/>
  <c r="A16" i="42"/>
  <c r="B15" i="42"/>
  <c r="A15" i="42"/>
  <c r="B14" i="42"/>
  <c r="A14" i="42"/>
  <c r="B13" i="42"/>
  <c r="A13" i="42"/>
  <c r="B12" i="42"/>
  <c r="A12" i="42"/>
  <c r="B11" i="42"/>
  <c r="A11" i="42"/>
  <c r="B10" i="42"/>
  <c r="A10" i="42"/>
  <c r="B9" i="42"/>
  <c r="A9" i="42"/>
  <c r="B8" i="42"/>
  <c r="A8" i="42"/>
  <c r="B7" i="42"/>
  <c r="A7" i="42"/>
  <c r="B6" i="42"/>
  <c r="A6" i="42"/>
  <c r="P203" i="41"/>
  <c r="T203" i="41" s="1"/>
  <c r="B203" i="41"/>
  <c r="A203" i="41"/>
  <c r="T202" i="41"/>
  <c r="S202" i="41"/>
  <c r="P202" i="41"/>
  <c r="B202" i="41"/>
  <c r="A202" i="41"/>
  <c r="S201" i="41"/>
  <c r="P201" i="41"/>
  <c r="T201" i="41" s="1"/>
  <c r="B201" i="41"/>
  <c r="A201" i="41"/>
  <c r="S200" i="41"/>
  <c r="P200" i="41"/>
  <c r="T200" i="41" s="1"/>
  <c r="B200" i="41"/>
  <c r="A200" i="41"/>
  <c r="T199" i="41"/>
  <c r="S199" i="41"/>
  <c r="P199" i="41"/>
  <c r="B199" i="41"/>
  <c r="A199" i="41"/>
  <c r="P198" i="41"/>
  <c r="T198" i="41" s="1"/>
  <c r="B198" i="41"/>
  <c r="A198" i="41"/>
  <c r="P197" i="41"/>
  <c r="T197" i="41" s="1"/>
  <c r="B197" i="41"/>
  <c r="A197" i="41"/>
  <c r="T196" i="41"/>
  <c r="S196" i="41"/>
  <c r="P196" i="41"/>
  <c r="B196" i="41"/>
  <c r="A196" i="41"/>
  <c r="P195" i="41"/>
  <c r="T195" i="41" s="1"/>
  <c r="B195" i="41"/>
  <c r="A195" i="41"/>
  <c r="T194" i="41"/>
  <c r="S194" i="41"/>
  <c r="P194" i="41"/>
  <c r="B194" i="41"/>
  <c r="A194" i="41"/>
  <c r="S193" i="41"/>
  <c r="P193" i="41"/>
  <c r="T193" i="41" s="1"/>
  <c r="B193" i="41"/>
  <c r="A193" i="41"/>
  <c r="S192" i="41"/>
  <c r="P192" i="41"/>
  <c r="T192" i="41" s="1"/>
  <c r="B192" i="41"/>
  <c r="A192" i="41"/>
  <c r="T191" i="41"/>
  <c r="S191" i="41"/>
  <c r="P191" i="41"/>
  <c r="B191" i="41"/>
  <c r="A191" i="41"/>
  <c r="P190" i="41"/>
  <c r="T190" i="41" s="1"/>
  <c r="B190" i="41"/>
  <c r="A190" i="41"/>
  <c r="P189" i="41"/>
  <c r="T189" i="41" s="1"/>
  <c r="B189" i="41"/>
  <c r="A189" i="41"/>
  <c r="T188" i="41"/>
  <c r="S188" i="41"/>
  <c r="P188" i="41"/>
  <c r="B188" i="41"/>
  <c r="A188" i="41"/>
  <c r="P187" i="41"/>
  <c r="T187" i="41" s="1"/>
  <c r="B187" i="41"/>
  <c r="A187" i="41"/>
  <c r="T186" i="41"/>
  <c r="S186" i="41"/>
  <c r="P186" i="41"/>
  <c r="B186" i="41"/>
  <c r="A186" i="41"/>
  <c r="S185" i="41"/>
  <c r="P185" i="41"/>
  <c r="T185" i="41" s="1"/>
  <c r="B185" i="41"/>
  <c r="A185" i="41"/>
  <c r="S184" i="41"/>
  <c r="P184" i="41"/>
  <c r="T184" i="41" s="1"/>
  <c r="B184" i="41"/>
  <c r="A184" i="41"/>
  <c r="T183" i="41"/>
  <c r="S183" i="41"/>
  <c r="P183" i="41"/>
  <c r="B183" i="41"/>
  <c r="A183" i="41"/>
  <c r="P182" i="41"/>
  <c r="T182" i="41" s="1"/>
  <c r="B182" i="41"/>
  <c r="A182" i="41"/>
  <c r="P181" i="41"/>
  <c r="T181" i="41" s="1"/>
  <c r="B181" i="41"/>
  <c r="A181" i="41"/>
  <c r="T180" i="41"/>
  <c r="S180" i="41"/>
  <c r="P180" i="41"/>
  <c r="B180" i="41"/>
  <c r="A180" i="41"/>
  <c r="P179" i="41"/>
  <c r="T179" i="41" s="1"/>
  <c r="B179" i="41"/>
  <c r="A179" i="41"/>
  <c r="T178" i="41"/>
  <c r="S178" i="41"/>
  <c r="P178" i="41"/>
  <c r="B178" i="41"/>
  <c r="A178" i="41"/>
  <c r="S177" i="41"/>
  <c r="P177" i="41"/>
  <c r="T177" i="41" s="1"/>
  <c r="B177" i="41"/>
  <c r="A177" i="41"/>
  <c r="S176" i="41"/>
  <c r="P176" i="41"/>
  <c r="T176" i="41" s="1"/>
  <c r="B176" i="41"/>
  <c r="A176" i="41"/>
  <c r="T175" i="41"/>
  <c r="S175" i="41"/>
  <c r="P175" i="41"/>
  <c r="B175" i="41"/>
  <c r="A175" i="41"/>
  <c r="P174" i="41"/>
  <c r="T174" i="41" s="1"/>
  <c r="B174" i="41"/>
  <c r="A174" i="41"/>
  <c r="P173" i="41"/>
  <c r="T173" i="41" s="1"/>
  <c r="B173" i="41"/>
  <c r="A173" i="41"/>
  <c r="T172" i="41"/>
  <c r="S172" i="41"/>
  <c r="P172" i="41"/>
  <c r="B172" i="41"/>
  <c r="A172" i="41"/>
  <c r="P171" i="41"/>
  <c r="T171" i="41" s="1"/>
  <c r="B171" i="41"/>
  <c r="A171" i="41"/>
  <c r="T170" i="41"/>
  <c r="S170" i="41"/>
  <c r="P170" i="41"/>
  <c r="B170" i="41"/>
  <c r="A170" i="41"/>
  <c r="S169" i="41"/>
  <c r="P169" i="41"/>
  <c r="T169" i="41" s="1"/>
  <c r="B169" i="41"/>
  <c r="A169" i="41"/>
  <c r="S168" i="41"/>
  <c r="P168" i="41"/>
  <c r="T168" i="41" s="1"/>
  <c r="B168" i="41"/>
  <c r="A168" i="41"/>
  <c r="T167" i="41"/>
  <c r="S167" i="41"/>
  <c r="P167" i="41"/>
  <c r="B167" i="41"/>
  <c r="A167" i="41"/>
  <c r="P166" i="41"/>
  <c r="T166" i="41" s="1"/>
  <c r="B166" i="41"/>
  <c r="A166" i="41"/>
  <c r="P165" i="41"/>
  <c r="T165" i="41" s="1"/>
  <c r="B165" i="41"/>
  <c r="A165" i="41"/>
  <c r="T164" i="41"/>
  <c r="S164" i="41"/>
  <c r="P164" i="41"/>
  <c r="B164" i="41"/>
  <c r="A164" i="41"/>
  <c r="P163" i="41"/>
  <c r="T163" i="41" s="1"/>
  <c r="B163" i="41"/>
  <c r="A163" i="41"/>
  <c r="T162" i="41"/>
  <c r="S162" i="41"/>
  <c r="P162" i="41"/>
  <c r="B162" i="41"/>
  <c r="A162" i="41"/>
  <c r="S161" i="41"/>
  <c r="P161" i="41"/>
  <c r="T161" i="41" s="1"/>
  <c r="B161" i="41"/>
  <c r="A161" i="41"/>
  <c r="S160" i="41"/>
  <c r="P160" i="41"/>
  <c r="T160" i="41" s="1"/>
  <c r="B160" i="41"/>
  <c r="A160" i="41"/>
  <c r="T159" i="41"/>
  <c r="S159" i="41"/>
  <c r="P159" i="41"/>
  <c r="B159" i="41"/>
  <c r="A159" i="41"/>
  <c r="P158" i="41"/>
  <c r="T158" i="41" s="1"/>
  <c r="B158" i="41"/>
  <c r="A158" i="41"/>
  <c r="P157" i="41"/>
  <c r="T157" i="41" s="1"/>
  <c r="B157" i="41"/>
  <c r="A157" i="41"/>
  <c r="T156" i="41"/>
  <c r="S156" i="41"/>
  <c r="P156" i="41"/>
  <c r="B156" i="41"/>
  <c r="A156" i="41"/>
  <c r="P155" i="41"/>
  <c r="T155" i="41" s="1"/>
  <c r="B155" i="41"/>
  <c r="A155" i="41"/>
  <c r="T154" i="41"/>
  <c r="S154" i="41"/>
  <c r="P154" i="41"/>
  <c r="B154" i="41"/>
  <c r="A154" i="41"/>
  <c r="S153" i="41"/>
  <c r="P153" i="41"/>
  <c r="T153" i="41" s="1"/>
  <c r="B153" i="41"/>
  <c r="A153" i="41"/>
  <c r="S152" i="41"/>
  <c r="P152" i="41"/>
  <c r="T152" i="41" s="1"/>
  <c r="B152" i="41"/>
  <c r="A152" i="41"/>
  <c r="T151" i="41"/>
  <c r="S151" i="41"/>
  <c r="P151" i="41"/>
  <c r="B151" i="41"/>
  <c r="A151" i="41"/>
  <c r="P150" i="41"/>
  <c r="T150" i="41" s="1"/>
  <c r="B150" i="41"/>
  <c r="A150" i="41"/>
  <c r="P149" i="41"/>
  <c r="T149" i="41" s="1"/>
  <c r="B149" i="41"/>
  <c r="A149" i="41"/>
  <c r="T148" i="41"/>
  <c r="S148" i="41"/>
  <c r="P148" i="41"/>
  <c r="B148" i="41"/>
  <c r="A148" i="41"/>
  <c r="P147" i="41"/>
  <c r="T147" i="41" s="1"/>
  <c r="B147" i="41"/>
  <c r="A147" i="41"/>
  <c r="T146" i="41"/>
  <c r="S146" i="41"/>
  <c r="P146" i="41"/>
  <c r="B146" i="41"/>
  <c r="A146" i="41"/>
  <c r="S145" i="41"/>
  <c r="P145" i="41"/>
  <c r="T145" i="41" s="1"/>
  <c r="B145" i="41"/>
  <c r="A145" i="41"/>
  <c r="S144" i="41"/>
  <c r="P144" i="41"/>
  <c r="T144" i="41" s="1"/>
  <c r="B144" i="41"/>
  <c r="A144" i="41"/>
  <c r="T143" i="41"/>
  <c r="S143" i="41"/>
  <c r="P143" i="41"/>
  <c r="B143" i="41"/>
  <c r="A143" i="41"/>
  <c r="P142" i="41"/>
  <c r="T142" i="41" s="1"/>
  <c r="B142" i="41"/>
  <c r="A142" i="41"/>
  <c r="P141" i="41"/>
  <c r="T141" i="41" s="1"/>
  <c r="B141" i="41"/>
  <c r="A141" i="41"/>
  <c r="T140" i="41"/>
  <c r="S140" i="41"/>
  <c r="P140" i="41"/>
  <c r="B140" i="41"/>
  <c r="A140" i="41"/>
  <c r="P139" i="41"/>
  <c r="T139" i="41" s="1"/>
  <c r="B139" i="41"/>
  <c r="A139" i="41"/>
  <c r="T138" i="41"/>
  <c r="S138" i="41"/>
  <c r="P138" i="41"/>
  <c r="B138" i="41"/>
  <c r="A138" i="41"/>
  <c r="S137" i="41"/>
  <c r="P137" i="41"/>
  <c r="T137" i="41" s="1"/>
  <c r="B137" i="41"/>
  <c r="A137" i="41"/>
  <c r="S136" i="41"/>
  <c r="P136" i="41"/>
  <c r="T136" i="41" s="1"/>
  <c r="B136" i="41"/>
  <c r="A136" i="41"/>
  <c r="T135" i="41"/>
  <c r="S135" i="41"/>
  <c r="P135" i="41"/>
  <c r="B135" i="41"/>
  <c r="A135" i="41"/>
  <c r="P134" i="41"/>
  <c r="T134" i="41" s="1"/>
  <c r="B134" i="41"/>
  <c r="A134" i="41"/>
  <c r="P133" i="41"/>
  <c r="T133" i="41" s="1"/>
  <c r="B133" i="41"/>
  <c r="A133" i="41"/>
  <c r="T132" i="41"/>
  <c r="S132" i="41"/>
  <c r="P132" i="41"/>
  <c r="B132" i="41"/>
  <c r="A132" i="41"/>
  <c r="P131" i="41"/>
  <c r="T131" i="41" s="1"/>
  <c r="B131" i="41"/>
  <c r="A131" i="41"/>
  <c r="T130" i="41"/>
  <c r="S130" i="41"/>
  <c r="P130" i="41"/>
  <c r="B130" i="41"/>
  <c r="A130" i="41"/>
  <c r="S129" i="41"/>
  <c r="P129" i="41"/>
  <c r="T129" i="41" s="1"/>
  <c r="B129" i="41"/>
  <c r="A129" i="41"/>
  <c r="S128" i="41"/>
  <c r="P128" i="41"/>
  <c r="T128" i="41" s="1"/>
  <c r="B128" i="41"/>
  <c r="A128" i="41"/>
  <c r="T127" i="41"/>
  <c r="S127" i="41"/>
  <c r="P127" i="41"/>
  <c r="B127" i="41"/>
  <c r="A127" i="41"/>
  <c r="P126" i="41"/>
  <c r="T126" i="41" s="1"/>
  <c r="B126" i="41"/>
  <c r="A126" i="41"/>
  <c r="P125" i="41"/>
  <c r="T125" i="41" s="1"/>
  <c r="B125" i="41"/>
  <c r="A125" i="41"/>
  <c r="T124" i="41"/>
  <c r="S124" i="41"/>
  <c r="P124" i="41"/>
  <c r="B124" i="41"/>
  <c r="A124" i="41"/>
  <c r="P123" i="41"/>
  <c r="T123" i="41" s="1"/>
  <c r="B123" i="41"/>
  <c r="A123" i="41"/>
  <c r="T122" i="41"/>
  <c r="S122" i="41"/>
  <c r="P122" i="41"/>
  <c r="B122" i="41"/>
  <c r="A122" i="41"/>
  <c r="S121" i="41"/>
  <c r="P121" i="41"/>
  <c r="T121" i="41" s="1"/>
  <c r="B121" i="41"/>
  <c r="A121" i="41"/>
  <c r="T120" i="41"/>
  <c r="S120" i="41"/>
  <c r="P120" i="41"/>
  <c r="B120" i="41"/>
  <c r="A120" i="41"/>
  <c r="T119" i="41"/>
  <c r="S119" i="41"/>
  <c r="P119" i="41"/>
  <c r="B119" i="41"/>
  <c r="A119" i="41"/>
  <c r="P118" i="41"/>
  <c r="T118" i="41" s="1"/>
  <c r="B118" i="41"/>
  <c r="A118" i="41"/>
  <c r="P117" i="41"/>
  <c r="T117" i="41" s="1"/>
  <c r="B117" i="41"/>
  <c r="A117" i="41"/>
  <c r="T116" i="41"/>
  <c r="S116" i="41"/>
  <c r="P116" i="41"/>
  <c r="B116" i="41"/>
  <c r="A116" i="41"/>
  <c r="P115" i="41"/>
  <c r="T115" i="41" s="1"/>
  <c r="B115" i="41"/>
  <c r="A115" i="41"/>
  <c r="T114" i="41"/>
  <c r="S114" i="41"/>
  <c r="P114" i="41"/>
  <c r="B114" i="41"/>
  <c r="A114" i="41"/>
  <c r="S113" i="41"/>
  <c r="P113" i="41"/>
  <c r="T113" i="41" s="1"/>
  <c r="B113" i="41"/>
  <c r="A113" i="41"/>
  <c r="T112" i="41"/>
  <c r="S112" i="41"/>
  <c r="P112" i="41"/>
  <c r="B112" i="41"/>
  <c r="A112" i="41"/>
  <c r="T111" i="41"/>
  <c r="S111" i="41"/>
  <c r="P111" i="41"/>
  <c r="B111" i="41"/>
  <c r="A111" i="41"/>
  <c r="P110" i="41"/>
  <c r="T110" i="41" s="1"/>
  <c r="B110" i="41"/>
  <c r="A110" i="41"/>
  <c r="P109" i="41"/>
  <c r="T109" i="41" s="1"/>
  <c r="B109" i="41"/>
  <c r="A109" i="41"/>
  <c r="T108" i="41"/>
  <c r="S108" i="41"/>
  <c r="P108" i="41"/>
  <c r="B108" i="41"/>
  <c r="A108" i="41"/>
  <c r="P107" i="41"/>
  <c r="T107" i="41" s="1"/>
  <c r="B107" i="41"/>
  <c r="A107" i="41"/>
  <c r="T106" i="41"/>
  <c r="S106" i="41"/>
  <c r="P106" i="41"/>
  <c r="B106" i="41"/>
  <c r="A106" i="41"/>
  <c r="S105" i="41"/>
  <c r="P105" i="41"/>
  <c r="T105" i="41" s="1"/>
  <c r="B105" i="41"/>
  <c r="A105" i="41"/>
  <c r="T104" i="41"/>
  <c r="S104" i="41"/>
  <c r="P104" i="41"/>
  <c r="B104" i="41"/>
  <c r="A104" i="41"/>
  <c r="T103" i="41"/>
  <c r="S103" i="41"/>
  <c r="P103" i="41"/>
  <c r="B103" i="41"/>
  <c r="A103" i="41"/>
  <c r="P102" i="41"/>
  <c r="T102" i="41" s="1"/>
  <c r="B102" i="41"/>
  <c r="A102" i="41"/>
  <c r="P101" i="41"/>
  <c r="T101" i="41" s="1"/>
  <c r="B101" i="41"/>
  <c r="A101" i="41"/>
  <c r="T100" i="41"/>
  <c r="S100" i="41"/>
  <c r="P100" i="41"/>
  <c r="B100" i="41"/>
  <c r="A100" i="41"/>
  <c r="P99" i="41"/>
  <c r="T99" i="41" s="1"/>
  <c r="B99" i="41"/>
  <c r="A99" i="41"/>
  <c r="T98" i="41"/>
  <c r="S98" i="41"/>
  <c r="P98" i="41"/>
  <c r="B98" i="41"/>
  <c r="A98" i="41"/>
  <c r="S97" i="41"/>
  <c r="P97" i="41"/>
  <c r="T97" i="41" s="1"/>
  <c r="B97" i="41"/>
  <c r="A97" i="41"/>
  <c r="T96" i="41"/>
  <c r="S96" i="41"/>
  <c r="P96" i="41"/>
  <c r="B96" i="41"/>
  <c r="A96" i="41"/>
  <c r="T95" i="41"/>
  <c r="S95" i="41"/>
  <c r="P95" i="41"/>
  <c r="B95" i="41"/>
  <c r="A95" i="41"/>
  <c r="P94" i="41"/>
  <c r="T94" i="41" s="1"/>
  <c r="B94" i="41"/>
  <c r="A94" i="41"/>
  <c r="P93" i="41"/>
  <c r="T93" i="41" s="1"/>
  <c r="B93" i="41"/>
  <c r="A93" i="41"/>
  <c r="T92" i="41"/>
  <c r="S92" i="41"/>
  <c r="P92" i="41"/>
  <c r="B92" i="41"/>
  <c r="A92" i="41"/>
  <c r="P91" i="41"/>
  <c r="T91" i="41" s="1"/>
  <c r="B91" i="41"/>
  <c r="A91" i="41"/>
  <c r="T90" i="41"/>
  <c r="S90" i="41"/>
  <c r="P90" i="41"/>
  <c r="B90" i="41"/>
  <c r="A90" i="41"/>
  <c r="S89" i="41"/>
  <c r="P89" i="41"/>
  <c r="T89" i="41" s="1"/>
  <c r="B89" i="41"/>
  <c r="A89" i="41"/>
  <c r="T88" i="41"/>
  <c r="S88" i="41"/>
  <c r="P88" i="41"/>
  <c r="B88" i="41"/>
  <c r="A88" i="41"/>
  <c r="T87" i="41"/>
  <c r="S87" i="41"/>
  <c r="P87" i="41"/>
  <c r="B87" i="41"/>
  <c r="A87" i="41"/>
  <c r="P86" i="41"/>
  <c r="T86" i="41" s="1"/>
  <c r="B86" i="41"/>
  <c r="A86" i="41"/>
  <c r="P85" i="41"/>
  <c r="T85" i="41" s="1"/>
  <c r="B85" i="41"/>
  <c r="A85" i="41"/>
  <c r="T84" i="41"/>
  <c r="S84" i="41"/>
  <c r="P84" i="41"/>
  <c r="B84" i="41"/>
  <c r="A84" i="41"/>
  <c r="P83" i="41"/>
  <c r="T83" i="41" s="1"/>
  <c r="B83" i="41"/>
  <c r="A83" i="41"/>
  <c r="T82" i="41"/>
  <c r="S82" i="41"/>
  <c r="P82" i="41"/>
  <c r="B82" i="41"/>
  <c r="A82" i="41"/>
  <c r="S81" i="41"/>
  <c r="P81" i="41"/>
  <c r="T81" i="41" s="1"/>
  <c r="B81" i="41"/>
  <c r="A81" i="41"/>
  <c r="T80" i="41"/>
  <c r="S80" i="41"/>
  <c r="P80" i="41"/>
  <c r="B80" i="41"/>
  <c r="A80" i="41"/>
  <c r="T79" i="41"/>
  <c r="S79" i="41"/>
  <c r="P79" i="41"/>
  <c r="B79" i="41"/>
  <c r="A79" i="41"/>
  <c r="P78" i="41"/>
  <c r="T78" i="41" s="1"/>
  <c r="B78" i="41"/>
  <c r="A78" i="41"/>
  <c r="P77" i="41"/>
  <c r="T77" i="41" s="1"/>
  <c r="B77" i="41"/>
  <c r="A77" i="41"/>
  <c r="T76" i="41"/>
  <c r="S76" i="41"/>
  <c r="P76" i="41"/>
  <c r="B76" i="41"/>
  <c r="A76" i="41"/>
  <c r="P75" i="41"/>
  <c r="T75" i="41" s="1"/>
  <c r="B75" i="41"/>
  <c r="A75" i="41"/>
  <c r="T74" i="41"/>
  <c r="S74" i="41"/>
  <c r="P74" i="41"/>
  <c r="B74" i="41"/>
  <c r="A74" i="41"/>
  <c r="S73" i="41"/>
  <c r="P73" i="41"/>
  <c r="T73" i="41" s="1"/>
  <c r="B73" i="41"/>
  <c r="A73" i="41"/>
  <c r="T72" i="41"/>
  <c r="S72" i="41"/>
  <c r="P72" i="41"/>
  <c r="B72" i="41"/>
  <c r="A72" i="41"/>
  <c r="T71" i="41"/>
  <c r="S71" i="41"/>
  <c r="P71" i="41"/>
  <c r="B71" i="41"/>
  <c r="A71" i="41"/>
  <c r="P70" i="41"/>
  <c r="T70" i="41" s="1"/>
  <c r="B70" i="41"/>
  <c r="A70" i="41"/>
  <c r="P69" i="41"/>
  <c r="T69" i="41" s="1"/>
  <c r="B69" i="41"/>
  <c r="A69" i="41"/>
  <c r="T68" i="41"/>
  <c r="S68" i="41"/>
  <c r="P68" i="41"/>
  <c r="B68" i="41"/>
  <c r="A68" i="41"/>
  <c r="P67" i="41"/>
  <c r="T67" i="41" s="1"/>
  <c r="B67" i="41"/>
  <c r="A67" i="41"/>
  <c r="T66" i="41"/>
  <c r="S66" i="41"/>
  <c r="P66" i="41"/>
  <c r="B66" i="41"/>
  <c r="A66" i="41"/>
  <c r="S65" i="41"/>
  <c r="P65" i="41"/>
  <c r="T65" i="41" s="1"/>
  <c r="B65" i="41"/>
  <c r="A65" i="41"/>
  <c r="T64" i="41"/>
  <c r="S64" i="41"/>
  <c r="P64" i="41"/>
  <c r="B64" i="41"/>
  <c r="A64" i="41"/>
  <c r="T63" i="41"/>
  <c r="S63" i="41"/>
  <c r="P63" i="41"/>
  <c r="B63" i="41"/>
  <c r="A63" i="41"/>
  <c r="P62" i="41"/>
  <c r="T62" i="41" s="1"/>
  <c r="B62" i="41"/>
  <c r="A62" i="41"/>
  <c r="P61" i="41"/>
  <c r="T61" i="41" s="1"/>
  <c r="B61" i="41"/>
  <c r="A61" i="41"/>
  <c r="T60" i="41"/>
  <c r="S60" i="41"/>
  <c r="P60" i="41"/>
  <c r="B60" i="41"/>
  <c r="A60" i="41"/>
  <c r="T59" i="41"/>
  <c r="P59" i="41"/>
  <c r="S59" i="41" s="1"/>
  <c r="B59" i="41"/>
  <c r="A59" i="41"/>
  <c r="T58" i="41"/>
  <c r="S58" i="41"/>
  <c r="P58" i="41"/>
  <c r="B58" i="41"/>
  <c r="A58" i="41"/>
  <c r="S57" i="41"/>
  <c r="P57" i="41"/>
  <c r="T57" i="41" s="1"/>
  <c r="B57" i="41"/>
  <c r="A57" i="41"/>
  <c r="T56" i="41"/>
  <c r="S56" i="41"/>
  <c r="P56" i="41"/>
  <c r="B56" i="41"/>
  <c r="A56" i="41"/>
  <c r="T55" i="41"/>
  <c r="S55" i="41"/>
  <c r="P55" i="41"/>
  <c r="B55" i="41"/>
  <c r="A55" i="41"/>
  <c r="P54" i="41"/>
  <c r="B54" i="41"/>
  <c r="A54" i="41"/>
  <c r="P53" i="41"/>
  <c r="T53" i="41" s="1"/>
  <c r="B53" i="41"/>
  <c r="A53" i="41"/>
  <c r="T52" i="41"/>
  <c r="S52" i="41"/>
  <c r="P52" i="41"/>
  <c r="B52" i="41"/>
  <c r="A52" i="41"/>
  <c r="T51" i="41"/>
  <c r="P51" i="41"/>
  <c r="S51" i="41" s="1"/>
  <c r="B51" i="41"/>
  <c r="A51" i="41"/>
  <c r="T50" i="41"/>
  <c r="S50" i="41"/>
  <c r="P50" i="41"/>
  <c r="B50" i="41"/>
  <c r="A50" i="41"/>
  <c r="S49" i="41"/>
  <c r="P49" i="41"/>
  <c r="T49" i="41" s="1"/>
  <c r="B49" i="41"/>
  <c r="A49" i="41"/>
  <c r="T48" i="41"/>
  <c r="S48" i="41"/>
  <c r="P48" i="41"/>
  <c r="B48" i="41"/>
  <c r="A48" i="41"/>
  <c r="T47" i="41"/>
  <c r="S47" i="41"/>
  <c r="P47" i="41"/>
  <c r="B47" i="41"/>
  <c r="A47" i="41"/>
  <c r="P46" i="41"/>
  <c r="B46" i="41"/>
  <c r="A46" i="41"/>
  <c r="P45" i="41"/>
  <c r="T45" i="41" s="1"/>
  <c r="B45" i="41"/>
  <c r="A45" i="41"/>
  <c r="B44" i="41"/>
  <c r="A44" i="41"/>
  <c r="B43" i="41"/>
  <c r="A43" i="41"/>
  <c r="B42" i="41"/>
  <c r="A42" i="41"/>
  <c r="B41" i="41"/>
  <c r="A41" i="41"/>
  <c r="B40" i="41"/>
  <c r="A40" i="41"/>
  <c r="B39" i="41"/>
  <c r="A39" i="41"/>
  <c r="B38" i="41"/>
  <c r="A38" i="41"/>
  <c r="B37" i="41"/>
  <c r="A37" i="41"/>
  <c r="B36" i="41"/>
  <c r="A36" i="41"/>
  <c r="B35" i="41"/>
  <c r="A35" i="41"/>
  <c r="B34" i="41"/>
  <c r="A34" i="41"/>
  <c r="B33" i="41"/>
  <c r="A33" i="41"/>
  <c r="B32" i="41"/>
  <c r="A32" i="41"/>
  <c r="B31" i="41"/>
  <c r="A31" i="41"/>
  <c r="B30" i="41"/>
  <c r="A30" i="41"/>
  <c r="B29" i="41"/>
  <c r="A29" i="41"/>
  <c r="B28" i="41"/>
  <c r="A28" i="41"/>
  <c r="B27" i="41"/>
  <c r="A27" i="41"/>
  <c r="B26" i="41"/>
  <c r="A26" i="41"/>
  <c r="B25" i="41"/>
  <c r="A25" i="41"/>
  <c r="B24" i="41"/>
  <c r="A24" i="41"/>
  <c r="B23" i="41"/>
  <c r="A23" i="41"/>
  <c r="B22" i="41"/>
  <c r="A22" i="41"/>
  <c r="B21" i="41"/>
  <c r="A21" i="41"/>
  <c r="B20" i="41"/>
  <c r="A20" i="41"/>
  <c r="B19" i="41"/>
  <c r="A19" i="41"/>
  <c r="B18" i="41"/>
  <c r="A18" i="41"/>
  <c r="B17" i="41"/>
  <c r="A17" i="41"/>
  <c r="B16" i="41"/>
  <c r="A16" i="41"/>
  <c r="B15" i="41"/>
  <c r="A15" i="41"/>
  <c r="B14" i="41"/>
  <c r="A14" i="41"/>
  <c r="B13" i="41"/>
  <c r="A13" i="41"/>
  <c r="B12" i="41"/>
  <c r="A12" i="41"/>
  <c r="B11" i="41"/>
  <c r="A11" i="41"/>
  <c r="B10" i="41"/>
  <c r="A10" i="41"/>
  <c r="B9" i="41"/>
  <c r="A9" i="41"/>
  <c r="B8" i="41"/>
  <c r="A8" i="41"/>
  <c r="B7" i="41"/>
  <c r="A7" i="41"/>
  <c r="B6" i="41"/>
  <c r="A6" i="41"/>
  <c r="P203" i="40"/>
  <c r="T203" i="40" s="1"/>
  <c r="A203" i="40"/>
  <c r="T202" i="40"/>
  <c r="P202" i="40"/>
  <c r="S202" i="40" s="1"/>
  <c r="A202" i="40"/>
  <c r="P201" i="40"/>
  <c r="S201" i="40" s="1"/>
  <c r="A201" i="40"/>
  <c r="P200" i="40"/>
  <c r="T200" i="40" s="1"/>
  <c r="A200" i="40"/>
  <c r="P199" i="40"/>
  <c r="T199" i="40" s="1"/>
  <c r="A199" i="40"/>
  <c r="P198" i="40"/>
  <c r="T198" i="40" s="1"/>
  <c r="A198" i="40"/>
  <c r="P197" i="40"/>
  <c r="T197" i="40" s="1"/>
  <c r="A197" i="40"/>
  <c r="P196" i="40"/>
  <c r="A196" i="40"/>
  <c r="P195" i="40"/>
  <c r="T195" i="40" s="1"/>
  <c r="A195" i="40"/>
  <c r="P194" i="40"/>
  <c r="T194" i="40" s="1"/>
  <c r="A194" i="40"/>
  <c r="P193" i="40"/>
  <c r="S193" i="40" s="1"/>
  <c r="A193" i="40"/>
  <c r="P192" i="40"/>
  <c r="S192" i="40" s="1"/>
  <c r="A192" i="40"/>
  <c r="S191" i="40"/>
  <c r="P191" i="40"/>
  <c r="T191" i="40" s="1"/>
  <c r="A191" i="40"/>
  <c r="S190" i="40"/>
  <c r="P190" i="40"/>
  <c r="T190" i="40" s="1"/>
  <c r="A190" i="40"/>
  <c r="T189" i="40"/>
  <c r="S189" i="40"/>
  <c r="P189" i="40"/>
  <c r="A189" i="40"/>
  <c r="P188" i="40"/>
  <c r="A188" i="40"/>
  <c r="P187" i="40"/>
  <c r="T187" i="40" s="1"/>
  <c r="A187" i="40"/>
  <c r="P186" i="40"/>
  <c r="T186" i="40" s="1"/>
  <c r="A186" i="40"/>
  <c r="P185" i="40"/>
  <c r="S185" i="40" s="1"/>
  <c r="A185" i="40"/>
  <c r="P184" i="40"/>
  <c r="S184" i="40" s="1"/>
  <c r="A184" i="40"/>
  <c r="S183" i="40"/>
  <c r="P183" i="40"/>
  <c r="T183" i="40" s="1"/>
  <c r="A183" i="40"/>
  <c r="T182" i="40"/>
  <c r="S182" i="40"/>
  <c r="P182" i="40"/>
  <c r="A182" i="40"/>
  <c r="S181" i="40"/>
  <c r="P181" i="40"/>
  <c r="T181" i="40" s="1"/>
  <c r="A181" i="40"/>
  <c r="P180" i="40"/>
  <c r="A180" i="40"/>
  <c r="P179" i="40"/>
  <c r="T179" i="40" s="1"/>
  <c r="A179" i="40"/>
  <c r="P178" i="40"/>
  <c r="T178" i="40" s="1"/>
  <c r="A178" i="40"/>
  <c r="P177" i="40"/>
  <c r="S177" i="40" s="1"/>
  <c r="A177" i="40"/>
  <c r="S176" i="40"/>
  <c r="P176" i="40"/>
  <c r="T176" i="40" s="1"/>
  <c r="A176" i="40"/>
  <c r="P175" i="40"/>
  <c r="T175" i="40" s="1"/>
  <c r="A175" i="40"/>
  <c r="P174" i="40"/>
  <c r="S174" i="40" s="1"/>
  <c r="A174" i="40"/>
  <c r="P173" i="40"/>
  <c r="T173" i="40" s="1"/>
  <c r="A173" i="40"/>
  <c r="P172" i="40"/>
  <c r="A172" i="40"/>
  <c r="P171" i="40"/>
  <c r="T171" i="40" s="1"/>
  <c r="A171" i="40"/>
  <c r="P170" i="40"/>
  <c r="T170" i="40" s="1"/>
  <c r="A170" i="40"/>
  <c r="T169" i="40"/>
  <c r="P169" i="40"/>
  <c r="S169" i="40" s="1"/>
  <c r="A169" i="40"/>
  <c r="S168" i="40"/>
  <c r="P168" i="40"/>
  <c r="T168" i="40" s="1"/>
  <c r="A168" i="40"/>
  <c r="P167" i="40"/>
  <c r="T167" i="40" s="1"/>
  <c r="A167" i="40"/>
  <c r="P166" i="40"/>
  <c r="T166" i="40" s="1"/>
  <c r="A166" i="40"/>
  <c r="P165" i="40"/>
  <c r="T165" i="40" s="1"/>
  <c r="A165" i="40"/>
  <c r="P164" i="40"/>
  <c r="A164" i="40"/>
  <c r="P163" i="40"/>
  <c r="T163" i="40" s="1"/>
  <c r="A163" i="40"/>
  <c r="P162" i="40"/>
  <c r="T162" i="40" s="1"/>
  <c r="A162" i="40"/>
  <c r="P161" i="40"/>
  <c r="S161" i="40" s="1"/>
  <c r="A161" i="40"/>
  <c r="P160" i="40"/>
  <c r="T160" i="40" s="1"/>
  <c r="A160" i="40"/>
  <c r="P159" i="40"/>
  <c r="T159" i="40" s="1"/>
  <c r="A159" i="40"/>
  <c r="S158" i="40"/>
  <c r="P158" i="40"/>
  <c r="T158" i="40" s="1"/>
  <c r="A158" i="40"/>
  <c r="P157" i="40"/>
  <c r="T157" i="40" s="1"/>
  <c r="A157" i="40"/>
  <c r="P156" i="40"/>
  <c r="A156" i="40"/>
  <c r="P155" i="40"/>
  <c r="T155" i="40" s="1"/>
  <c r="A155" i="40"/>
  <c r="P154" i="40"/>
  <c r="T154" i="40" s="1"/>
  <c r="A154" i="40"/>
  <c r="P153" i="40"/>
  <c r="S153" i="40" s="1"/>
  <c r="A153" i="40"/>
  <c r="S152" i="40"/>
  <c r="P152" i="40"/>
  <c r="T152" i="40" s="1"/>
  <c r="A152" i="40"/>
  <c r="P151" i="40"/>
  <c r="T151" i="40" s="1"/>
  <c r="A151" i="40"/>
  <c r="P150" i="40"/>
  <c r="T150" i="40" s="1"/>
  <c r="A150" i="40"/>
  <c r="P149" i="40"/>
  <c r="T149" i="40" s="1"/>
  <c r="A149" i="40"/>
  <c r="P148" i="40"/>
  <c r="A148" i="40"/>
  <c r="P147" i="40"/>
  <c r="T147" i="40" s="1"/>
  <c r="A147" i="40"/>
  <c r="P146" i="40"/>
  <c r="T146" i="40" s="1"/>
  <c r="A146" i="40"/>
  <c r="P145" i="40"/>
  <c r="S145" i="40" s="1"/>
  <c r="A145" i="40"/>
  <c r="T144" i="40"/>
  <c r="P144" i="40"/>
  <c r="S144" i="40" s="1"/>
  <c r="A144" i="40"/>
  <c r="P143" i="40"/>
  <c r="T143" i="40" s="1"/>
  <c r="A143" i="40"/>
  <c r="S142" i="40"/>
  <c r="P142" i="40"/>
  <c r="T142" i="40" s="1"/>
  <c r="A142" i="40"/>
  <c r="P141" i="40"/>
  <c r="T141" i="40" s="1"/>
  <c r="A141" i="40"/>
  <c r="P140" i="40"/>
  <c r="A140" i="40"/>
  <c r="P139" i="40"/>
  <c r="A139" i="40"/>
  <c r="P138" i="40"/>
  <c r="T138" i="40" s="1"/>
  <c r="A138" i="40"/>
  <c r="P137" i="40"/>
  <c r="S137" i="40" s="1"/>
  <c r="A137" i="40"/>
  <c r="P136" i="40"/>
  <c r="T136" i="40" s="1"/>
  <c r="A136" i="40"/>
  <c r="P135" i="40"/>
  <c r="T135" i="40" s="1"/>
  <c r="A135" i="40"/>
  <c r="S134" i="40"/>
  <c r="P134" i="40"/>
  <c r="T134" i="40" s="1"/>
  <c r="A134" i="40"/>
  <c r="P133" i="40"/>
  <c r="T133" i="40" s="1"/>
  <c r="A133" i="40"/>
  <c r="P132" i="40"/>
  <c r="A132" i="40"/>
  <c r="P131" i="40"/>
  <c r="A131" i="40"/>
  <c r="P130" i="40"/>
  <c r="T130" i="40" s="1"/>
  <c r="A130" i="40"/>
  <c r="P129" i="40"/>
  <c r="S129" i="40" s="1"/>
  <c r="A129" i="40"/>
  <c r="T128" i="40"/>
  <c r="P128" i="40"/>
  <c r="S128" i="40" s="1"/>
  <c r="A128" i="40"/>
  <c r="P127" i="40"/>
  <c r="T127" i="40" s="1"/>
  <c r="A127" i="40"/>
  <c r="T126" i="40"/>
  <c r="S126" i="40"/>
  <c r="P126" i="40"/>
  <c r="A126" i="40"/>
  <c r="P125" i="40"/>
  <c r="T125" i="40" s="1"/>
  <c r="A125" i="40"/>
  <c r="P124" i="40"/>
  <c r="A124" i="40"/>
  <c r="P123" i="40"/>
  <c r="A123" i="40"/>
  <c r="P122" i="40"/>
  <c r="T122" i="40" s="1"/>
  <c r="A122" i="40"/>
  <c r="P121" i="40"/>
  <c r="S121" i="40" s="1"/>
  <c r="A121" i="40"/>
  <c r="T120" i="40"/>
  <c r="P120" i="40"/>
  <c r="S120" i="40" s="1"/>
  <c r="A120" i="40"/>
  <c r="P119" i="40"/>
  <c r="T119" i="40" s="1"/>
  <c r="A119" i="40"/>
  <c r="S118" i="40"/>
  <c r="P118" i="40"/>
  <c r="T118" i="40" s="1"/>
  <c r="A118" i="40"/>
  <c r="P117" i="40"/>
  <c r="T117" i="40" s="1"/>
  <c r="A117" i="40"/>
  <c r="P116" i="40"/>
  <c r="A116" i="40"/>
  <c r="P115" i="40"/>
  <c r="A115" i="40"/>
  <c r="P114" i="40"/>
  <c r="T114" i="40" s="1"/>
  <c r="A114" i="40"/>
  <c r="P113" i="40"/>
  <c r="S113" i="40" s="1"/>
  <c r="A113" i="40"/>
  <c r="T112" i="40"/>
  <c r="P112" i="40"/>
  <c r="S112" i="40" s="1"/>
  <c r="A112" i="40"/>
  <c r="P111" i="40"/>
  <c r="T111" i="40" s="1"/>
  <c r="A111" i="40"/>
  <c r="T110" i="40"/>
  <c r="S110" i="40"/>
  <c r="P110" i="40"/>
  <c r="A110" i="40"/>
  <c r="P109" i="40"/>
  <c r="S109" i="40" s="1"/>
  <c r="A109" i="40"/>
  <c r="P108" i="40"/>
  <c r="A108" i="40"/>
  <c r="P107" i="40"/>
  <c r="S107" i="40" s="1"/>
  <c r="A107" i="40"/>
  <c r="P106" i="40"/>
  <c r="T106" i="40" s="1"/>
  <c r="A106" i="40"/>
  <c r="P105" i="40"/>
  <c r="S105" i="40" s="1"/>
  <c r="A105" i="40"/>
  <c r="T104" i="40"/>
  <c r="S104" i="40"/>
  <c r="P104" i="40"/>
  <c r="A104" i="40"/>
  <c r="P103" i="40"/>
  <c r="T103" i="40" s="1"/>
  <c r="A103" i="40"/>
  <c r="S102" i="40"/>
  <c r="P102" i="40"/>
  <c r="T102" i="40" s="1"/>
  <c r="A102" i="40"/>
  <c r="P101" i="40"/>
  <c r="T101" i="40" s="1"/>
  <c r="A101" i="40"/>
  <c r="P100" i="40"/>
  <c r="T100" i="40" s="1"/>
  <c r="A100" i="40"/>
  <c r="P99" i="40"/>
  <c r="S99" i="40" s="1"/>
  <c r="A99" i="40"/>
  <c r="P98" i="40"/>
  <c r="T98" i="40" s="1"/>
  <c r="A98" i="40"/>
  <c r="P97" i="40"/>
  <c r="S97" i="40" s="1"/>
  <c r="A97" i="40"/>
  <c r="P96" i="40"/>
  <c r="T96" i="40" s="1"/>
  <c r="A96" i="40"/>
  <c r="P95" i="40"/>
  <c r="T95" i="40" s="1"/>
  <c r="A95" i="40"/>
  <c r="T94" i="40"/>
  <c r="S94" i="40"/>
  <c r="P94" i="40"/>
  <c r="A94" i="40"/>
  <c r="P93" i="40"/>
  <c r="T93" i="40" s="1"/>
  <c r="A93" i="40"/>
  <c r="P92" i="40"/>
  <c r="T92" i="40" s="1"/>
  <c r="A92" i="40"/>
  <c r="P91" i="40"/>
  <c r="S91" i="40" s="1"/>
  <c r="A91" i="40"/>
  <c r="P90" i="40"/>
  <c r="T90" i="40" s="1"/>
  <c r="A90" i="40"/>
  <c r="T89" i="40"/>
  <c r="P89" i="40"/>
  <c r="S89" i="40" s="1"/>
  <c r="A89" i="40"/>
  <c r="P88" i="40"/>
  <c r="T88" i="40" s="1"/>
  <c r="A88" i="40"/>
  <c r="P87" i="40"/>
  <c r="T87" i="40" s="1"/>
  <c r="A87" i="40"/>
  <c r="P86" i="40"/>
  <c r="T86" i="40" s="1"/>
  <c r="A86" i="40"/>
  <c r="S85" i="40"/>
  <c r="P85" i="40"/>
  <c r="T85" i="40" s="1"/>
  <c r="A85" i="40"/>
  <c r="P84" i="40"/>
  <c r="T84" i="40" s="1"/>
  <c r="A84" i="40"/>
  <c r="P83" i="40"/>
  <c r="S83" i="40" s="1"/>
  <c r="A83" i="40"/>
  <c r="T82" i="40"/>
  <c r="P82" i="40"/>
  <c r="S82" i="40" s="1"/>
  <c r="A82" i="40"/>
  <c r="P81" i="40"/>
  <c r="S81" i="40" s="1"/>
  <c r="A81" i="40"/>
  <c r="P80" i="40"/>
  <c r="T80" i="40" s="1"/>
  <c r="A80" i="40"/>
  <c r="P79" i="40"/>
  <c r="T79" i="40" s="1"/>
  <c r="A79" i="40"/>
  <c r="T78" i="40"/>
  <c r="P78" i="40"/>
  <c r="S78" i="40" s="1"/>
  <c r="A78" i="40"/>
  <c r="P77" i="40"/>
  <c r="T77" i="40" s="1"/>
  <c r="A77" i="40"/>
  <c r="A76" i="40"/>
  <c r="A75" i="40"/>
  <c r="A74" i="40"/>
  <c r="A73" i="40"/>
  <c r="A72" i="40"/>
  <c r="A71" i="40"/>
  <c r="A70" i="40"/>
  <c r="A69" i="40"/>
  <c r="A68" i="40"/>
  <c r="A67" i="40"/>
  <c r="A66" i="40"/>
  <c r="A65" i="40"/>
  <c r="A64" i="40"/>
  <c r="A63" i="40"/>
  <c r="A62" i="40"/>
  <c r="A61" i="40"/>
  <c r="A60" i="40"/>
  <c r="A59" i="40"/>
  <c r="A58" i="40"/>
  <c r="A57" i="40"/>
  <c r="A56" i="40"/>
  <c r="A55" i="40"/>
  <c r="A54" i="40"/>
  <c r="A53" i="40"/>
  <c r="A52" i="40"/>
  <c r="A51" i="40"/>
  <c r="A50" i="40"/>
  <c r="A49" i="40"/>
  <c r="A48" i="40"/>
  <c r="A47" i="40"/>
  <c r="A46" i="40"/>
  <c r="A45" i="40"/>
  <c r="A44" i="40"/>
  <c r="A43" i="40"/>
  <c r="A42" i="40"/>
  <c r="A41" i="40"/>
  <c r="A40" i="40"/>
  <c r="A39" i="40"/>
  <c r="A38" i="40"/>
  <c r="A37" i="40"/>
  <c r="A36" i="40"/>
  <c r="A35" i="40"/>
  <c r="A34" i="40"/>
  <c r="A33" i="40"/>
  <c r="A32" i="40"/>
  <c r="A31" i="40"/>
  <c r="A30" i="40"/>
  <c r="A29" i="40"/>
  <c r="A28" i="40"/>
  <c r="A27" i="40"/>
  <c r="A26" i="40"/>
  <c r="A25" i="40"/>
  <c r="A24" i="40"/>
  <c r="A23" i="40"/>
  <c r="A22" i="40"/>
  <c r="A21" i="40"/>
  <c r="A20" i="40"/>
  <c r="A19" i="40"/>
  <c r="A18" i="40"/>
  <c r="A17" i="40"/>
  <c r="A16" i="40"/>
  <c r="A15" i="40"/>
  <c r="A14" i="40"/>
  <c r="A13" i="40"/>
  <c r="A12" i="40"/>
  <c r="A11" i="40"/>
  <c r="A10" i="40"/>
  <c r="A9" i="40"/>
  <c r="A8" i="40"/>
  <c r="A7" i="40"/>
  <c r="A6" i="40"/>
  <c r="P203" i="39"/>
  <c r="T203" i="39" s="1"/>
  <c r="B203" i="39"/>
  <c r="A203" i="39"/>
  <c r="P202" i="39"/>
  <c r="T202" i="39" s="1"/>
  <c r="B202" i="39"/>
  <c r="A202" i="39"/>
  <c r="P201" i="39"/>
  <c r="T201" i="39" s="1"/>
  <c r="B201" i="39"/>
  <c r="A201" i="39"/>
  <c r="P200" i="39"/>
  <c r="S200" i="39" s="1"/>
  <c r="B200" i="39"/>
  <c r="A200" i="39"/>
  <c r="P199" i="39"/>
  <c r="T199" i="39" s="1"/>
  <c r="B199" i="39"/>
  <c r="A199" i="39"/>
  <c r="P198" i="39"/>
  <c r="T198" i="39" s="1"/>
  <c r="B198" i="39"/>
  <c r="A198" i="39"/>
  <c r="P197" i="39"/>
  <c r="T197" i="39" s="1"/>
  <c r="B197" i="39"/>
  <c r="A197" i="39"/>
  <c r="P196" i="39"/>
  <c r="T196" i="39" s="1"/>
  <c r="B196" i="39"/>
  <c r="A196" i="39"/>
  <c r="P195" i="39"/>
  <c r="T195" i="39" s="1"/>
  <c r="B195" i="39"/>
  <c r="A195" i="39"/>
  <c r="P194" i="39"/>
  <c r="T194" i="39" s="1"/>
  <c r="B194" i="39"/>
  <c r="A194" i="39"/>
  <c r="P193" i="39"/>
  <c r="T193" i="39" s="1"/>
  <c r="B193" i="39"/>
  <c r="A193" i="39"/>
  <c r="P192" i="39"/>
  <c r="S192" i="39" s="1"/>
  <c r="B192" i="39"/>
  <c r="A192" i="39"/>
  <c r="P191" i="39"/>
  <c r="T191" i="39" s="1"/>
  <c r="B191" i="39"/>
  <c r="A191" i="39"/>
  <c r="P190" i="39"/>
  <c r="T190" i="39" s="1"/>
  <c r="B190" i="39"/>
  <c r="A190" i="39"/>
  <c r="P189" i="39"/>
  <c r="T189" i="39" s="1"/>
  <c r="B189" i="39"/>
  <c r="A189" i="39"/>
  <c r="P188" i="39"/>
  <c r="T188" i="39" s="1"/>
  <c r="B188" i="39"/>
  <c r="A188" i="39"/>
  <c r="P187" i="39"/>
  <c r="T187" i="39" s="1"/>
  <c r="B187" i="39"/>
  <c r="A187" i="39"/>
  <c r="P186" i="39"/>
  <c r="T186" i="39" s="1"/>
  <c r="B186" i="39"/>
  <c r="A186" i="39"/>
  <c r="P185" i="39"/>
  <c r="S185" i="39" s="1"/>
  <c r="B185" i="39"/>
  <c r="A185" i="39"/>
  <c r="P184" i="39"/>
  <c r="S184" i="39" s="1"/>
  <c r="B184" i="39"/>
  <c r="A184" i="39"/>
  <c r="P183" i="39"/>
  <c r="T183" i="39" s="1"/>
  <c r="B183" i="39"/>
  <c r="A183" i="39"/>
  <c r="P182" i="39"/>
  <c r="T182" i="39" s="1"/>
  <c r="B182" i="39"/>
  <c r="A182" i="39"/>
  <c r="P181" i="39"/>
  <c r="T181" i="39" s="1"/>
  <c r="B181" i="39"/>
  <c r="A181" i="39"/>
  <c r="P180" i="39"/>
  <c r="T180" i="39" s="1"/>
  <c r="B180" i="39"/>
  <c r="A180" i="39"/>
  <c r="P179" i="39"/>
  <c r="T179" i="39" s="1"/>
  <c r="B179" i="39"/>
  <c r="A179" i="39"/>
  <c r="P178" i="39"/>
  <c r="T178" i="39" s="1"/>
  <c r="B178" i="39"/>
  <c r="A178" i="39"/>
  <c r="P177" i="39"/>
  <c r="S177" i="39" s="1"/>
  <c r="B177" i="39"/>
  <c r="A177" i="39"/>
  <c r="P176" i="39"/>
  <c r="S176" i="39" s="1"/>
  <c r="B176" i="39"/>
  <c r="A176" i="39"/>
  <c r="P175" i="39"/>
  <c r="T175" i="39" s="1"/>
  <c r="B175" i="39"/>
  <c r="A175" i="39"/>
  <c r="P174" i="39"/>
  <c r="T174" i="39" s="1"/>
  <c r="B174" i="39"/>
  <c r="A174" i="39"/>
  <c r="P173" i="39"/>
  <c r="T173" i="39" s="1"/>
  <c r="B173" i="39"/>
  <c r="A173" i="39"/>
  <c r="P172" i="39"/>
  <c r="T172" i="39" s="1"/>
  <c r="B172" i="39"/>
  <c r="A172" i="39"/>
  <c r="P171" i="39"/>
  <c r="T171" i="39" s="1"/>
  <c r="B171" i="39"/>
  <c r="A171" i="39"/>
  <c r="P170" i="39"/>
  <c r="T170" i="39" s="1"/>
  <c r="B170" i="39"/>
  <c r="A170" i="39"/>
  <c r="P169" i="39"/>
  <c r="S169" i="39" s="1"/>
  <c r="B169" i="39"/>
  <c r="A169" i="39"/>
  <c r="P168" i="39"/>
  <c r="S168" i="39" s="1"/>
  <c r="B168" i="39"/>
  <c r="A168" i="39"/>
  <c r="P167" i="39"/>
  <c r="T167" i="39" s="1"/>
  <c r="B167" i="39"/>
  <c r="A167" i="39"/>
  <c r="P166" i="39"/>
  <c r="T166" i="39" s="1"/>
  <c r="B166" i="39"/>
  <c r="A166" i="39"/>
  <c r="P165" i="39"/>
  <c r="T165" i="39" s="1"/>
  <c r="B165" i="39"/>
  <c r="A165" i="39"/>
  <c r="P164" i="39"/>
  <c r="T164" i="39" s="1"/>
  <c r="B164" i="39"/>
  <c r="A164" i="39"/>
  <c r="P163" i="39"/>
  <c r="T163" i="39" s="1"/>
  <c r="B163" i="39"/>
  <c r="A163" i="39"/>
  <c r="P162" i="39"/>
  <c r="T162" i="39" s="1"/>
  <c r="B162" i="39"/>
  <c r="A162" i="39"/>
  <c r="P161" i="39"/>
  <c r="S161" i="39" s="1"/>
  <c r="B161" i="39"/>
  <c r="A161" i="39"/>
  <c r="P160" i="39"/>
  <c r="S160" i="39" s="1"/>
  <c r="B160" i="39"/>
  <c r="A160" i="39"/>
  <c r="P159" i="39"/>
  <c r="T159" i="39" s="1"/>
  <c r="B159" i="39"/>
  <c r="A159" i="39"/>
  <c r="P158" i="39"/>
  <c r="T158" i="39" s="1"/>
  <c r="B158" i="39"/>
  <c r="A158" i="39"/>
  <c r="P157" i="39"/>
  <c r="T157" i="39" s="1"/>
  <c r="B157" i="39"/>
  <c r="A157" i="39"/>
  <c r="P156" i="39"/>
  <c r="T156" i="39" s="1"/>
  <c r="B156" i="39"/>
  <c r="A156" i="39"/>
  <c r="P155" i="39"/>
  <c r="T155" i="39" s="1"/>
  <c r="B155" i="39"/>
  <c r="A155" i="39"/>
  <c r="P154" i="39"/>
  <c r="T154" i="39" s="1"/>
  <c r="B154" i="39"/>
  <c r="A154" i="39"/>
  <c r="P153" i="39"/>
  <c r="S153" i="39" s="1"/>
  <c r="B153" i="39"/>
  <c r="A153" i="39"/>
  <c r="P152" i="39"/>
  <c r="S152" i="39" s="1"/>
  <c r="B152" i="39"/>
  <c r="A152" i="39"/>
  <c r="P151" i="39"/>
  <c r="T151" i="39" s="1"/>
  <c r="B151" i="39"/>
  <c r="A151" i="39"/>
  <c r="P150" i="39"/>
  <c r="T150" i="39" s="1"/>
  <c r="B150" i="39"/>
  <c r="A150" i="39"/>
  <c r="P149" i="39"/>
  <c r="T149" i="39" s="1"/>
  <c r="B149" i="39"/>
  <c r="A149" i="39"/>
  <c r="P148" i="39"/>
  <c r="T148" i="39" s="1"/>
  <c r="B148" i="39"/>
  <c r="A148" i="39"/>
  <c r="P147" i="39"/>
  <c r="T147" i="39" s="1"/>
  <c r="B147" i="39"/>
  <c r="A147" i="39"/>
  <c r="P146" i="39"/>
  <c r="T146" i="39" s="1"/>
  <c r="B146" i="39"/>
  <c r="A146" i="39"/>
  <c r="P145" i="39"/>
  <c r="S145" i="39" s="1"/>
  <c r="B145" i="39"/>
  <c r="A145" i="39"/>
  <c r="P144" i="39"/>
  <c r="S144" i="39" s="1"/>
  <c r="B144" i="39"/>
  <c r="A144" i="39"/>
  <c r="P143" i="39"/>
  <c r="T143" i="39" s="1"/>
  <c r="B143" i="39"/>
  <c r="A143" i="39"/>
  <c r="P142" i="39"/>
  <c r="T142" i="39" s="1"/>
  <c r="B142" i="39"/>
  <c r="A142" i="39"/>
  <c r="P141" i="39"/>
  <c r="T141" i="39" s="1"/>
  <c r="B141" i="39"/>
  <c r="A141" i="39"/>
  <c r="P140" i="39"/>
  <c r="T140" i="39" s="1"/>
  <c r="B140" i="39"/>
  <c r="A140" i="39"/>
  <c r="P139" i="39"/>
  <c r="T139" i="39" s="1"/>
  <c r="B139" i="39"/>
  <c r="A139" i="39"/>
  <c r="P138" i="39"/>
  <c r="T138" i="39" s="1"/>
  <c r="B138" i="39"/>
  <c r="A138" i="39"/>
  <c r="P137" i="39"/>
  <c r="S137" i="39" s="1"/>
  <c r="B137" i="39"/>
  <c r="A137" i="39"/>
  <c r="P136" i="39"/>
  <c r="S136" i="39" s="1"/>
  <c r="B136" i="39"/>
  <c r="A136" i="39"/>
  <c r="P135" i="39"/>
  <c r="T135" i="39" s="1"/>
  <c r="B135" i="39"/>
  <c r="A135" i="39"/>
  <c r="P134" i="39"/>
  <c r="T134" i="39" s="1"/>
  <c r="B134" i="39"/>
  <c r="A134" i="39"/>
  <c r="P133" i="39"/>
  <c r="T133" i="39" s="1"/>
  <c r="B133" i="39"/>
  <c r="A133" i="39"/>
  <c r="P132" i="39"/>
  <c r="T132" i="39" s="1"/>
  <c r="B132" i="39"/>
  <c r="A132" i="39"/>
  <c r="P131" i="39"/>
  <c r="T131" i="39" s="1"/>
  <c r="B131" i="39"/>
  <c r="A131" i="39"/>
  <c r="P130" i="39"/>
  <c r="T130" i="39" s="1"/>
  <c r="B130" i="39"/>
  <c r="A130" i="39"/>
  <c r="P129" i="39"/>
  <c r="S129" i="39" s="1"/>
  <c r="B129" i="39"/>
  <c r="A129" i="39"/>
  <c r="P128" i="39"/>
  <c r="S128" i="39" s="1"/>
  <c r="B128" i="39"/>
  <c r="A128" i="39"/>
  <c r="P127" i="39"/>
  <c r="T127" i="39" s="1"/>
  <c r="B127" i="39"/>
  <c r="A127" i="39"/>
  <c r="P126" i="39"/>
  <c r="T126" i="39" s="1"/>
  <c r="B126" i="39"/>
  <c r="A126" i="39"/>
  <c r="P125" i="39"/>
  <c r="T125" i="39" s="1"/>
  <c r="B125" i="39"/>
  <c r="A125" i="39"/>
  <c r="P124" i="39"/>
  <c r="T124" i="39" s="1"/>
  <c r="B124" i="39"/>
  <c r="A124" i="39"/>
  <c r="P123" i="39"/>
  <c r="T123" i="39" s="1"/>
  <c r="B123" i="39"/>
  <c r="A123" i="39"/>
  <c r="P122" i="39"/>
  <c r="T122" i="39" s="1"/>
  <c r="B122" i="39"/>
  <c r="A122" i="39"/>
  <c r="P121" i="39"/>
  <c r="S121" i="39" s="1"/>
  <c r="B121" i="39"/>
  <c r="A121" i="39"/>
  <c r="P120" i="39"/>
  <c r="S120" i="39" s="1"/>
  <c r="B120" i="39"/>
  <c r="A120" i="39"/>
  <c r="P119" i="39"/>
  <c r="T119" i="39" s="1"/>
  <c r="B119" i="39"/>
  <c r="A119" i="39"/>
  <c r="P118" i="39"/>
  <c r="T118" i="39" s="1"/>
  <c r="B118" i="39"/>
  <c r="A118" i="39"/>
  <c r="P117" i="39"/>
  <c r="T117" i="39" s="1"/>
  <c r="B117" i="39"/>
  <c r="A117" i="39"/>
  <c r="P116" i="39"/>
  <c r="T116" i="39" s="1"/>
  <c r="B116" i="39"/>
  <c r="A116" i="39"/>
  <c r="P115" i="39"/>
  <c r="T115" i="39" s="1"/>
  <c r="B115" i="39"/>
  <c r="A115" i="39"/>
  <c r="P114" i="39"/>
  <c r="T114" i="39" s="1"/>
  <c r="B114" i="39"/>
  <c r="A114" i="39"/>
  <c r="P113" i="39"/>
  <c r="S113" i="39" s="1"/>
  <c r="B113" i="39"/>
  <c r="A113" i="39"/>
  <c r="P112" i="39"/>
  <c r="S112" i="39" s="1"/>
  <c r="B112" i="39"/>
  <c r="A112" i="39"/>
  <c r="P111" i="39"/>
  <c r="T111" i="39" s="1"/>
  <c r="B111" i="39"/>
  <c r="A111" i="39"/>
  <c r="P110" i="39"/>
  <c r="T110" i="39" s="1"/>
  <c r="B110" i="39"/>
  <c r="A110" i="39"/>
  <c r="P109" i="39"/>
  <c r="S109" i="39" s="1"/>
  <c r="B109" i="39"/>
  <c r="A109" i="39"/>
  <c r="P108" i="39"/>
  <c r="T108" i="39" s="1"/>
  <c r="B108" i="39"/>
  <c r="A108" i="39"/>
  <c r="P107" i="39"/>
  <c r="T107" i="39" s="1"/>
  <c r="B107" i="39"/>
  <c r="A107" i="39"/>
  <c r="P106" i="39"/>
  <c r="T106" i="39" s="1"/>
  <c r="B106" i="39"/>
  <c r="A106" i="39"/>
  <c r="P105" i="39"/>
  <c r="S105" i="39" s="1"/>
  <c r="B105" i="39"/>
  <c r="A105" i="39"/>
  <c r="P104" i="39"/>
  <c r="S104" i="39" s="1"/>
  <c r="B104" i="39"/>
  <c r="A104" i="39"/>
  <c r="P103" i="39"/>
  <c r="T103" i="39" s="1"/>
  <c r="B103" i="39"/>
  <c r="A103" i="39"/>
  <c r="P102" i="39"/>
  <c r="T102" i="39" s="1"/>
  <c r="B102" i="39"/>
  <c r="A102" i="39"/>
  <c r="P101" i="39"/>
  <c r="S101" i="39" s="1"/>
  <c r="B101" i="39"/>
  <c r="A101" i="39"/>
  <c r="P100" i="39"/>
  <c r="S100" i="39" s="1"/>
  <c r="B100" i="39"/>
  <c r="A100" i="39"/>
  <c r="P99" i="39"/>
  <c r="B99" i="39"/>
  <c r="A99" i="39"/>
  <c r="P98" i="39"/>
  <c r="S98" i="39" s="1"/>
  <c r="B98" i="39"/>
  <c r="A98" i="39"/>
  <c r="P97" i="39"/>
  <c r="T97" i="39" s="1"/>
  <c r="B97" i="39"/>
  <c r="A97" i="39"/>
  <c r="P96" i="39"/>
  <c r="S96" i="39" s="1"/>
  <c r="B96" i="39"/>
  <c r="A96" i="39"/>
  <c r="P95" i="39"/>
  <c r="T95" i="39" s="1"/>
  <c r="B95" i="39"/>
  <c r="A95" i="39"/>
  <c r="P94" i="39"/>
  <c r="S94" i="39" s="1"/>
  <c r="B94" i="39"/>
  <c r="A94" i="39"/>
  <c r="P93" i="39"/>
  <c r="S93" i="39" s="1"/>
  <c r="B93" i="39"/>
  <c r="A93" i="39"/>
  <c r="P92" i="39"/>
  <c r="T92" i="39" s="1"/>
  <c r="B92" i="39"/>
  <c r="A92" i="39"/>
  <c r="P91" i="39"/>
  <c r="B91" i="39"/>
  <c r="A91" i="39"/>
  <c r="P90" i="39"/>
  <c r="T90" i="39" s="1"/>
  <c r="B90" i="39"/>
  <c r="A90" i="39"/>
  <c r="P89" i="39"/>
  <c r="T89" i="39" s="1"/>
  <c r="B89" i="39"/>
  <c r="A89" i="39"/>
  <c r="P88" i="39"/>
  <c r="S88" i="39" s="1"/>
  <c r="B88" i="39"/>
  <c r="A88" i="39"/>
  <c r="P87" i="39"/>
  <c r="T87" i="39" s="1"/>
  <c r="B87" i="39"/>
  <c r="A87" i="39"/>
  <c r="P86" i="39"/>
  <c r="T86" i="39" s="1"/>
  <c r="B86" i="39"/>
  <c r="A86" i="39"/>
  <c r="P85" i="39"/>
  <c r="S85" i="39" s="1"/>
  <c r="B85" i="39"/>
  <c r="A85" i="39"/>
  <c r="P84" i="39"/>
  <c r="T84" i="39" s="1"/>
  <c r="B84" i="39"/>
  <c r="A84" i="39"/>
  <c r="P83" i="39"/>
  <c r="T83" i="39" s="1"/>
  <c r="B83" i="39"/>
  <c r="A83" i="39"/>
  <c r="P82" i="39"/>
  <c r="S82" i="39" s="1"/>
  <c r="B82" i="39"/>
  <c r="A82" i="39"/>
  <c r="P81" i="39"/>
  <c r="S81" i="39" s="1"/>
  <c r="B81" i="39"/>
  <c r="A81" i="39"/>
  <c r="P80" i="39"/>
  <c r="B80" i="39"/>
  <c r="A80" i="39"/>
  <c r="P79" i="39"/>
  <c r="T79" i="39" s="1"/>
  <c r="B79" i="39"/>
  <c r="A79" i="39"/>
  <c r="B78" i="39"/>
  <c r="A78" i="39"/>
  <c r="B77" i="39"/>
  <c r="A77" i="39"/>
  <c r="B76" i="39"/>
  <c r="A76" i="39"/>
  <c r="B75" i="39"/>
  <c r="A75" i="39"/>
  <c r="B74" i="39"/>
  <c r="A74" i="39"/>
  <c r="B73" i="39"/>
  <c r="A73" i="39"/>
  <c r="B72" i="39"/>
  <c r="A72" i="39"/>
  <c r="B71" i="39"/>
  <c r="A71" i="39"/>
  <c r="B70" i="39"/>
  <c r="A70" i="39"/>
  <c r="B69" i="39"/>
  <c r="A69" i="39"/>
  <c r="B68" i="39"/>
  <c r="A68" i="39"/>
  <c r="B67" i="39"/>
  <c r="A67" i="39"/>
  <c r="B66" i="39"/>
  <c r="A66" i="39"/>
  <c r="B65" i="39"/>
  <c r="A65" i="39"/>
  <c r="B64" i="39"/>
  <c r="A64" i="39"/>
  <c r="B63" i="39"/>
  <c r="A63" i="39"/>
  <c r="B62" i="39"/>
  <c r="A62" i="39"/>
  <c r="B61" i="39"/>
  <c r="A61" i="39"/>
  <c r="B60" i="39"/>
  <c r="A60" i="39"/>
  <c r="B59" i="39"/>
  <c r="A59" i="39"/>
  <c r="B58" i="39"/>
  <c r="A58" i="39"/>
  <c r="B57" i="39"/>
  <c r="A57" i="39"/>
  <c r="B56" i="39"/>
  <c r="A56" i="39"/>
  <c r="B55" i="39"/>
  <c r="A55" i="39"/>
  <c r="B54" i="39"/>
  <c r="A54" i="39"/>
  <c r="B53" i="39"/>
  <c r="A53" i="39"/>
  <c r="B52" i="39"/>
  <c r="A52" i="39"/>
  <c r="B51" i="39"/>
  <c r="A51" i="39"/>
  <c r="B50" i="39"/>
  <c r="A50" i="39"/>
  <c r="B49" i="39"/>
  <c r="A49" i="39"/>
  <c r="B48" i="39"/>
  <c r="A48" i="39"/>
  <c r="B47" i="39"/>
  <c r="A47" i="39"/>
  <c r="B46" i="39"/>
  <c r="A46" i="39"/>
  <c r="B45" i="39"/>
  <c r="A45" i="39"/>
  <c r="B44" i="39"/>
  <c r="A44" i="39"/>
  <c r="B43" i="39"/>
  <c r="A43" i="39"/>
  <c r="B42" i="39"/>
  <c r="A42" i="39"/>
  <c r="B41" i="39"/>
  <c r="A41" i="39"/>
  <c r="B40" i="39"/>
  <c r="A40" i="39"/>
  <c r="B39" i="39"/>
  <c r="A39" i="39"/>
  <c r="B38" i="39"/>
  <c r="A38" i="39"/>
  <c r="B37" i="39"/>
  <c r="A37" i="39"/>
  <c r="B36" i="39"/>
  <c r="A36" i="39"/>
  <c r="B35" i="39"/>
  <c r="A35" i="39"/>
  <c r="B34" i="39"/>
  <c r="A34" i="39"/>
  <c r="B33" i="39"/>
  <c r="A33" i="39"/>
  <c r="B32" i="39"/>
  <c r="A32" i="39"/>
  <c r="B31" i="39"/>
  <c r="A31" i="39"/>
  <c r="B30" i="39"/>
  <c r="A30" i="39"/>
  <c r="B29" i="39"/>
  <c r="A29" i="39"/>
  <c r="B28" i="39"/>
  <c r="A28" i="39"/>
  <c r="B27" i="39"/>
  <c r="A27" i="39"/>
  <c r="B26" i="39"/>
  <c r="A26" i="39"/>
  <c r="B25" i="39"/>
  <c r="A25" i="39"/>
  <c r="B24" i="39"/>
  <c r="A24" i="39"/>
  <c r="B23" i="39"/>
  <c r="A23" i="39"/>
  <c r="B22" i="39"/>
  <c r="A22" i="39"/>
  <c r="B21" i="39"/>
  <c r="A21" i="39"/>
  <c r="B20" i="39"/>
  <c r="A20" i="39"/>
  <c r="B19" i="39"/>
  <c r="A19" i="39"/>
  <c r="B18" i="39"/>
  <c r="A18" i="39"/>
  <c r="B17" i="39"/>
  <c r="A17" i="39"/>
  <c r="B16" i="39"/>
  <c r="A16" i="39"/>
  <c r="B15" i="39"/>
  <c r="A15" i="39"/>
  <c r="B14" i="39"/>
  <c r="A14" i="39"/>
  <c r="B13" i="39"/>
  <c r="A13" i="39"/>
  <c r="B12" i="39"/>
  <c r="A12" i="39"/>
  <c r="B11" i="39"/>
  <c r="A11" i="39"/>
  <c r="B10" i="39"/>
  <c r="A10" i="39"/>
  <c r="B9" i="39"/>
  <c r="A9" i="39"/>
  <c r="B8" i="39"/>
  <c r="A8" i="39"/>
  <c r="B7" i="39"/>
  <c r="A7" i="39"/>
  <c r="B6" i="39"/>
  <c r="A6" i="39"/>
  <c r="P203" i="38"/>
  <c r="S203" i="38" s="1"/>
  <c r="B203" i="38"/>
  <c r="A203" i="38"/>
  <c r="T202" i="38"/>
  <c r="S202" i="38"/>
  <c r="P202" i="38"/>
  <c r="B202" i="38"/>
  <c r="A202" i="38"/>
  <c r="P201" i="38"/>
  <c r="T201" i="38" s="1"/>
  <c r="B201" i="38"/>
  <c r="A201" i="38"/>
  <c r="T200" i="38"/>
  <c r="S200" i="38"/>
  <c r="P200" i="38"/>
  <c r="B200" i="38"/>
  <c r="A200" i="38"/>
  <c r="T199" i="38"/>
  <c r="S199" i="38"/>
  <c r="P199" i="38"/>
  <c r="B199" i="38"/>
  <c r="A199" i="38"/>
  <c r="P198" i="38"/>
  <c r="T198" i="38" s="1"/>
  <c r="B198" i="38"/>
  <c r="A198" i="38"/>
  <c r="P197" i="38"/>
  <c r="B197" i="38"/>
  <c r="A197" i="38"/>
  <c r="T196" i="38"/>
  <c r="P196" i="38"/>
  <c r="S196" i="38" s="1"/>
  <c r="B196" i="38"/>
  <c r="A196" i="38"/>
  <c r="T195" i="38"/>
  <c r="P195" i="38"/>
  <c r="S195" i="38" s="1"/>
  <c r="B195" i="38"/>
  <c r="A195" i="38"/>
  <c r="T194" i="38"/>
  <c r="S194" i="38"/>
  <c r="P194" i="38"/>
  <c r="B194" i="38"/>
  <c r="A194" i="38"/>
  <c r="P193" i="38"/>
  <c r="T193" i="38" s="1"/>
  <c r="B193" i="38"/>
  <c r="A193" i="38"/>
  <c r="T192" i="38"/>
  <c r="S192" i="38"/>
  <c r="P192" i="38"/>
  <c r="B192" i="38"/>
  <c r="A192" i="38"/>
  <c r="T191" i="38"/>
  <c r="P191" i="38"/>
  <c r="S191" i="38" s="1"/>
  <c r="B191" i="38"/>
  <c r="A191" i="38"/>
  <c r="S190" i="38"/>
  <c r="P190" i="38"/>
  <c r="T190" i="38" s="1"/>
  <c r="B190" i="38"/>
  <c r="A190" i="38"/>
  <c r="P189" i="38"/>
  <c r="S189" i="38" s="1"/>
  <c r="B189" i="38"/>
  <c r="A189" i="38"/>
  <c r="T188" i="38"/>
  <c r="S188" i="38"/>
  <c r="P188" i="38"/>
  <c r="B188" i="38"/>
  <c r="A188" i="38"/>
  <c r="T187" i="38"/>
  <c r="P187" i="38"/>
  <c r="S187" i="38" s="1"/>
  <c r="B187" i="38"/>
  <c r="A187" i="38"/>
  <c r="T186" i="38"/>
  <c r="S186" i="38"/>
  <c r="P186" i="38"/>
  <c r="B186" i="38"/>
  <c r="A186" i="38"/>
  <c r="P185" i="38"/>
  <c r="T185" i="38" s="1"/>
  <c r="B185" i="38"/>
  <c r="A185" i="38"/>
  <c r="T184" i="38"/>
  <c r="S184" i="38"/>
  <c r="P184" i="38"/>
  <c r="B184" i="38"/>
  <c r="A184" i="38"/>
  <c r="T183" i="38"/>
  <c r="S183" i="38"/>
  <c r="P183" i="38"/>
  <c r="B183" i="38"/>
  <c r="A183" i="38"/>
  <c r="S182" i="38"/>
  <c r="P182" i="38"/>
  <c r="T182" i="38" s="1"/>
  <c r="B182" i="38"/>
  <c r="A182" i="38"/>
  <c r="T181" i="38"/>
  <c r="P181" i="38"/>
  <c r="S181" i="38" s="1"/>
  <c r="B181" i="38"/>
  <c r="A181" i="38"/>
  <c r="P180" i="38"/>
  <c r="T180" i="38" s="1"/>
  <c r="B180" i="38"/>
  <c r="A180" i="38"/>
  <c r="P179" i="38"/>
  <c r="S179" i="38" s="1"/>
  <c r="B179" i="38"/>
  <c r="A179" i="38"/>
  <c r="P178" i="38"/>
  <c r="T178" i="38" s="1"/>
  <c r="B178" i="38"/>
  <c r="A178" i="38"/>
  <c r="T177" i="38"/>
  <c r="P177" i="38"/>
  <c r="S177" i="38" s="1"/>
  <c r="B177" i="38"/>
  <c r="A177" i="38"/>
  <c r="T176" i="38"/>
  <c r="S176" i="38"/>
  <c r="P176" i="38"/>
  <c r="B176" i="38"/>
  <c r="A176" i="38"/>
  <c r="P175" i="38"/>
  <c r="T175" i="38" s="1"/>
  <c r="B175" i="38"/>
  <c r="A175" i="38"/>
  <c r="P174" i="38"/>
  <c r="T174" i="38" s="1"/>
  <c r="B174" i="38"/>
  <c r="A174" i="38"/>
  <c r="P173" i="38"/>
  <c r="T173" i="38" s="1"/>
  <c r="B173" i="38"/>
  <c r="A173" i="38"/>
  <c r="T172" i="38"/>
  <c r="P172" i="38"/>
  <c r="S172" i="38" s="1"/>
  <c r="B172" i="38"/>
  <c r="A172" i="38"/>
  <c r="T171" i="38"/>
  <c r="P171" i="38"/>
  <c r="S171" i="38" s="1"/>
  <c r="B171" i="38"/>
  <c r="A171" i="38"/>
  <c r="T170" i="38"/>
  <c r="S170" i="38"/>
  <c r="P170" i="38"/>
  <c r="B170" i="38"/>
  <c r="A170" i="38"/>
  <c r="P169" i="38"/>
  <c r="T169" i="38" s="1"/>
  <c r="B169" i="38"/>
  <c r="A169" i="38"/>
  <c r="T168" i="38"/>
  <c r="S168" i="38"/>
  <c r="P168" i="38"/>
  <c r="B168" i="38"/>
  <c r="A168" i="38"/>
  <c r="P167" i="38"/>
  <c r="T167" i="38" s="1"/>
  <c r="B167" i="38"/>
  <c r="A167" i="38"/>
  <c r="S166" i="38"/>
  <c r="P166" i="38"/>
  <c r="T166" i="38" s="1"/>
  <c r="B166" i="38"/>
  <c r="A166" i="38"/>
  <c r="T165" i="38"/>
  <c r="S165" i="38"/>
  <c r="P165" i="38"/>
  <c r="B165" i="38"/>
  <c r="A165" i="38"/>
  <c r="P164" i="38"/>
  <c r="T164" i="38" s="1"/>
  <c r="B164" i="38"/>
  <c r="A164" i="38"/>
  <c r="P163" i="38"/>
  <c r="S163" i="38" s="1"/>
  <c r="B163" i="38"/>
  <c r="A163" i="38"/>
  <c r="S162" i="38"/>
  <c r="P162" i="38"/>
  <c r="T162" i="38" s="1"/>
  <c r="B162" i="38"/>
  <c r="A162" i="38"/>
  <c r="T161" i="38"/>
  <c r="S161" i="38"/>
  <c r="P161" i="38"/>
  <c r="B161" i="38"/>
  <c r="A161" i="38"/>
  <c r="T160" i="38"/>
  <c r="S160" i="38"/>
  <c r="P160" i="38"/>
  <c r="B160" i="38"/>
  <c r="A160" i="38"/>
  <c r="P159" i="38"/>
  <c r="T159" i="38" s="1"/>
  <c r="B159" i="38"/>
  <c r="A159" i="38"/>
  <c r="P158" i="38"/>
  <c r="T158" i="38" s="1"/>
  <c r="B158" i="38"/>
  <c r="A158" i="38"/>
  <c r="S157" i="38"/>
  <c r="P157" i="38"/>
  <c r="T157" i="38" s="1"/>
  <c r="B157" i="38"/>
  <c r="A157" i="38"/>
  <c r="T156" i="38"/>
  <c r="S156" i="38"/>
  <c r="P156" i="38"/>
  <c r="B156" i="38"/>
  <c r="A156" i="38"/>
  <c r="P155" i="38"/>
  <c r="S155" i="38" s="1"/>
  <c r="B155" i="38"/>
  <c r="A155" i="38"/>
  <c r="T154" i="38"/>
  <c r="S154" i="38"/>
  <c r="P154" i="38"/>
  <c r="B154" i="38"/>
  <c r="A154" i="38"/>
  <c r="P153" i="38"/>
  <c r="T153" i="38" s="1"/>
  <c r="B153" i="38"/>
  <c r="A153" i="38"/>
  <c r="S152" i="38"/>
  <c r="P152" i="38"/>
  <c r="T152" i="38" s="1"/>
  <c r="B152" i="38"/>
  <c r="A152" i="38"/>
  <c r="T151" i="38"/>
  <c r="S151" i="38"/>
  <c r="P151" i="38"/>
  <c r="B151" i="38"/>
  <c r="A151" i="38"/>
  <c r="T150" i="38"/>
  <c r="S150" i="38"/>
  <c r="P150" i="38"/>
  <c r="B150" i="38"/>
  <c r="A150" i="38"/>
  <c r="P149" i="38"/>
  <c r="T149" i="38" s="1"/>
  <c r="B149" i="38"/>
  <c r="A149" i="38"/>
  <c r="P148" i="38"/>
  <c r="T148" i="38" s="1"/>
  <c r="B148" i="38"/>
  <c r="A148" i="38"/>
  <c r="P147" i="38"/>
  <c r="T147" i="38" s="1"/>
  <c r="B147" i="38"/>
  <c r="A147" i="38"/>
  <c r="T146" i="38"/>
  <c r="S146" i="38"/>
  <c r="P146" i="38"/>
  <c r="B146" i="38"/>
  <c r="A146" i="38"/>
  <c r="P145" i="38"/>
  <c r="T145" i="38" s="1"/>
  <c r="B145" i="38"/>
  <c r="A145" i="38"/>
  <c r="S144" i="38"/>
  <c r="P144" i="38"/>
  <c r="T144" i="38" s="1"/>
  <c r="B144" i="38"/>
  <c r="A144" i="38"/>
  <c r="T143" i="38"/>
  <c r="S143" i="38"/>
  <c r="P143" i="38"/>
  <c r="B143" i="38"/>
  <c r="A143" i="38"/>
  <c r="T142" i="38"/>
  <c r="S142" i="38"/>
  <c r="P142" i="38"/>
  <c r="B142" i="38"/>
  <c r="A142" i="38"/>
  <c r="P141" i="38"/>
  <c r="T141" i="38" s="1"/>
  <c r="B141" i="38"/>
  <c r="A141" i="38"/>
  <c r="P140" i="38"/>
  <c r="T140" i="38" s="1"/>
  <c r="B140" i="38"/>
  <c r="A140" i="38"/>
  <c r="P139" i="38"/>
  <c r="T139" i="38" s="1"/>
  <c r="B139" i="38"/>
  <c r="A139" i="38"/>
  <c r="T138" i="38"/>
  <c r="S138" i="38"/>
  <c r="P138" i="38"/>
  <c r="B138" i="38"/>
  <c r="A138" i="38"/>
  <c r="P137" i="38"/>
  <c r="T137" i="38" s="1"/>
  <c r="B137" i="38"/>
  <c r="A137" i="38"/>
  <c r="S136" i="38"/>
  <c r="P136" i="38"/>
  <c r="T136" i="38" s="1"/>
  <c r="B136" i="38"/>
  <c r="A136" i="38"/>
  <c r="T135" i="38"/>
  <c r="S135" i="38"/>
  <c r="P135" i="38"/>
  <c r="B135" i="38"/>
  <c r="A135" i="38"/>
  <c r="T134" i="38"/>
  <c r="S134" i="38"/>
  <c r="P134" i="38"/>
  <c r="B134" i="38"/>
  <c r="A134" i="38"/>
  <c r="P133" i="38"/>
  <c r="T133" i="38" s="1"/>
  <c r="B133" i="38"/>
  <c r="A133" i="38"/>
  <c r="P132" i="38"/>
  <c r="T132" i="38" s="1"/>
  <c r="B132" i="38"/>
  <c r="A132" i="38"/>
  <c r="P131" i="38"/>
  <c r="T131" i="38" s="1"/>
  <c r="B131" i="38"/>
  <c r="A131" i="38"/>
  <c r="T130" i="38"/>
  <c r="S130" i="38"/>
  <c r="P130" i="38"/>
  <c r="B130" i="38"/>
  <c r="A130" i="38"/>
  <c r="P129" i="38"/>
  <c r="T129" i="38" s="1"/>
  <c r="B129" i="38"/>
  <c r="A129" i="38"/>
  <c r="S128" i="38"/>
  <c r="P128" i="38"/>
  <c r="T128" i="38" s="1"/>
  <c r="B128" i="38"/>
  <c r="A128" i="38"/>
  <c r="T127" i="38"/>
  <c r="S127" i="38"/>
  <c r="P127" i="38"/>
  <c r="B127" i="38"/>
  <c r="A127" i="38"/>
  <c r="T126" i="38"/>
  <c r="S126" i="38"/>
  <c r="P126" i="38"/>
  <c r="B126" i="38"/>
  <c r="A126" i="38"/>
  <c r="P125" i="38"/>
  <c r="T125" i="38" s="1"/>
  <c r="B125" i="38"/>
  <c r="A125" i="38"/>
  <c r="P124" i="38"/>
  <c r="T124" i="38" s="1"/>
  <c r="B124" i="38"/>
  <c r="A124" i="38"/>
  <c r="P123" i="38"/>
  <c r="T123" i="38" s="1"/>
  <c r="B123" i="38"/>
  <c r="A123" i="38"/>
  <c r="T122" i="38"/>
  <c r="S122" i="38"/>
  <c r="P122" i="38"/>
  <c r="B122" i="38"/>
  <c r="A122" i="38"/>
  <c r="P121" i="38"/>
  <c r="T121" i="38" s="1"/>
  <c r="B121" i="38"/>
  <c r="A121" i="38"/>
  <c r="S120" i="38"/>
  <c r="P120" i="38"/>
  <c r="T120" i="38" s="1"/>
  <c r="B120" i="38"/>
  <c r="A120" i="38"/>
  <c r="T119" i="38"/>
  <c r="S119" i="38"/>
  <c r="P119" i="38"/>
  <c r="B119" i="38"/>
  <c r="A119" i="38"/>
  <c r="T118" i="38"/>
  <c r="S118" i="38"/>
  <c r="P118" i="38"/>
  <c r="B118" i="38"/>
  <c r="A118" i="38"/>
  <c r="P117" i="38"/>
  <c r="T117" i="38" s="1"/>
  <c r="B117" i="38"/>
  <c r="A117" i="38"/>
  <c r="P116" i="38"/>
  <c r="T116" i="38" s="1"/>
  <c r="B116" i="38"/>
  <c r="A116" i="38"/>
  <c r="P115" i="38"/>
  <c r="T115" i="38" s="1"/>
  <c r="B115" i="38"/>
  <c r="A115" i="38"/>
  <c r="T114" i="38"/>
  <c r="S114" i="38"/>
  <c r="P114" i="38"/>
  <c r="B114" i="38"/>
  <c r="A114" i="38"/>
  <c r="P113" i="38"/>
  <c r="T113" i="38" s="1"/>
  <c r="B113" i="38"/>
  <c r="A113" i="38"/>
  <c r="S112" i="38"/>
  <c r="P112" i="38"/>
  <c r="T112" i="38" s="1"/>
  <c r="B112" i="38"/>
  <c r="A112" i="38"/>
  <c r="T111" i="38"/>
  <c r="S111" i="38"/>
  <c r="P111" i="38"/>
  <c r="B111" i="38"/>
  <c r="A111" i="38"/>
  <c r="T110" i="38"/>
  <c r="S110" i="38"/>
  <c r="P110" i="38"/>
  <c r="B110" i="38"/>
  <c r="A110" i="38"/>
  <c r="P109" i="38"/>
  <c r="T109" i="38" s="1"/>
  <c r="B109" i="38"/>
  <c r="A109" i="38"/>
  <c r="P108" i="38"/>
  <c r="T108" i="38" s="1"/>
  <c r="B108" i="38"/>
  <c r="A108" i="38"/>
  <c r="P107" i="38"/>
  <c r="T107" i="38" s="1"/>
  <c r="B107" i="38"/>
  <c r="A107" i="38"/>
  <c r="T106" i="38"/>
  <c r="S106" i="38"/>
  <c r="P106" i="38"/>
  <c r="B106" i="38"/>
  <c r="A106" i="38"/>
  <c r="P105" i="38"/>
  <c r="T105" i="38" s="1"/>
  <c r="B105" i="38"/>
  <c r="A105" i="38"/>
  <c r="S104" i="38"/>
  <c r="P104" i="38"/>
  <c r="T104" i="38" s="1"/>
  <c r="B104" i="38"/>
  <c r="A104" i="38"/>
  <c r="T103" i="38"/>
  <c r="S103" i="38"/>
  <c r="P103" i="38"/>
  <c r="B103" i="38"/>
  <c r="A103" i="38"/>
  <c r="T102" i="38"/>
  <c r="S102" i="38"/>
  <c r="P102" i="38"/>
  <c r="B102" i="38"/>
  <c r="A102" i="38"/>
  <c r="P101" i="38"/>
  <c r="T101" i="38" s="1"/>
  <c r="B101" i="38"/>
  <c r="A101" i="38"/>
  <c r="P100" i="38"/>
  <c r="T100" i="38" s="1"/>
  <c r="B100" i="38"/>
  <c r="A100" i="38"/>
  <c r="P99" i="38"/>
  <c r="T99" i="38" s="1"/>
  <c r="B99" i="38"/>
  <c r="A99" i="38"/>
  <c r="T98" i="38"/>
  <c r="S98" i="38"/>
  <c r="P98" i="38"/>
  <c r="B98" i="38"/>
  <c r="A98" i="38"/>
  <c r="P97" i="38"/>
  <c r="T97" i="38" s="1"/>
  <c r="B97" i="38"/>
  <c r="A97" i="38"/>
  <c r="S96" i="38"/>
  <c r="P96" i="38"/>
  <c r="T96" i="38" s="1"/>
  <c r="B96" i="38"/>
  <c r="A96" i="38"/>
  <c r="T95" i="38"/>
  <c r="S95" i="38"/>
  <c r="P95" i="38"/>
  <c r="B95" i="38"/>
  <c r="A95" i="38"/>
  <c r="T94" i="38"/>
  <c r="S94" i="38"/>
  <c r="P94" i="38"/>
  <c r="B94" i="38"/>
  <c r="A94" i="38"/>
  <c r="P93" i="38"/>
  <c r="T93" i="38" s="1"/>
  <c r="B93" i="38"/>
  <c r="A93" i="38"/>
  <c r="P92" i="38"/>
  <c r="T92" i="38" s="1"/>
  <c r="B92" i="38"/>
  <c r="A92" i="38"/>
  <c r="P91" i="38"/>
  <c r="T91" i="38" s="1"/>
  <c r="B91" i="38"/>
  <c r="A91" i="38"/>
  <c r="T90" i="38"/>
  <c r="S90" i="38"/>
  <c r="P90" i="38"/>
  <c r="B90" i="38"/>
  <c r="A90" i="38"/>
  <c r="P89" i="38"/>
  <c r="T89" i="38" s="1"/>
  <c r="B89" i="38"/>
  <c r="A89" i="38"/>
  <c r="S88" i="38"/>
  <c r="P88" i="38"/>
  <c r="T88" i="38" s="1"/>
  <c r="B88" i="38"/>
  <c r="A88" i="38"/>
  <c r="T87" i="38"/>
  <c r="S87" i="38"/>
  <c r="P87" i="38"/>
  <c r="B87" i="38"/>
  <c r="A87" i="38"/>
  <c r="T86" i="38"/>
  <c r="S86" i="38"/>
  <c r="P86" i="38"/>
  <c r="B86" i="38"/>
  <c r="A86" i="38"/>
  <c r="P85" i="38"/>
  <c r="T85" i="38" s="1"/>
  <c r="B85" i="38"/>
  <c r="A85" i="38"/>
  <c r="P84" i="38"/>
  <c r="T84" i="38" s="1"/>
  <c r="B84" i="38"/>
  <c r="A84" i="38"/>
  <c r="P83" i="38"/>
  <c r="T83" i="38" s="1"/>
  <c r="B83" i="38"/>
  <c r="A83" i="38"/>
  <c r="T82" i="38"/>
  <c r="S82" i="38"/>
  <c r="P82" i="38"/>
  <c r="B82" i="38"/>
  <c r="A82" i="38"/>
  <c r="P81" i="38"/>
  <c r="T81" i="38" s="1"/>
  <c r="B81" i="38"/>
  <c r="A81" i="38"/>
  <c r="S80" i="38"/>
  <c r="P80" i="38"/>
  <c r="T80" i="38" s="1"/>
  <c r="B80" i="38"/>
  <c r="A80" i="38"/>
  <c r="T79" i="38"/>
  <c r="S79" i="38"/>
  <c r="P79" i="38"/>
  <c r="B79" i="38"/>
  <c r="A79" i="38"/>
  <c r="T78" i="38"/>
  <c r="S78" i="38"/>
  <c r="P78" i="38"/>
  <c r="B78" i="38"/>
  <c r="A78" i="38"/>
  <c r="P77" i="38"/>
  <c r="T77" i="38" s="1"/>
  <c r="B77" i="38"/>
  <c r="A77" i="38"/>
  <c r="P76" i="38"/>
  <c r="T76" i="38" s="1"/>
  <c r="B76" i="38"/>
  <c r="A76" i="38"/>
  <c r="T75" i="38"/>
  <c r="P75" i="38"/>
  <c r="S75" i="38" s="1"/>
  <c r="B75" i="38"/>
  <c r="A75" i="38"/>
  <c r="T74" i="38"/>
  <c r="S74" i="38"/>
  <c r="P74" i="38"/>
  <c r="B74" i="38"/>
  <c r="A74" i="38"/>
  <c r="P73" i="38"/>
  <c r="T73" i="38" s="1"/>
  <c r="B73" i="38"/>
  <c r="A73" i="38"/>
  <c r="S72" i="38"/>
  <c r="P72" i="38"/>
  <c r="T72" i="38" s="1"/>
  <c r="B72" i="38"/>
  <c r="A72" i="38"/>
  <c r="T71" i="38"/>
  <c r="S71" i="38"/>
  <c r="P71" i="38"/>
  <c r="B71" i="38"/>
  <c r="A71" i="38"/>
  <c r="T70" i="38"/>
  <c r="S70" i="38"/>
  <c r="P70" i="38"/>
  <c r="B70" i="38"/>
  <c r="A70" i="38"/>
  <c r="P69" i="38"/>
  <c r="T69" i="38" s="1"/>
  <c r="B69" i="38"/>
  <c r="A69" i="38"/>
  <c r="P68" i="38"/>
  <c r="T68" i="38" s="1"/>
  <c r="B68" i="38"/>
  <c r="A68" i="38"/>
  <c r="T67" i="38"/>
  <c r="P67" i="38"/>
  <c r="S67" i="38" s="1"/>
  <c r="B67" i="38"/>
  <c r="A67" i="38"/>
  <c r="B66" i="38"/>
  <c r="A66" i="38"/>
  <c r="B65" i="38"/>
  <c r="A65" i="38"/>
  <c r="B64" i="38"/>
  <c r="A64" i="38"/>
  <c r="B63" i="38"/>
  <c r="A63" i="38"/>
  <c r="B62" i="38"/>
  <c r="A62" i="38"/>
  <c r="B61" i="38"/>
  <c r="A61" i="38"/>
  <c r="B60" i="38"/>
  <c r="A60" i="38"/>
  <c r="B59" i="38"/>
  <c r="A59" i="38"/>
  <c r="B58" i="38"/>
  <c r="A58" i="38"/>
  <c r="B57" i="38"/>
  <c r="A57" i="38"/>
  <c r="B56" i="38"/>
  <c r="A56" i="38"/>
  <c r="B55" i="38"/>
  <c r="A55" i="38"/>
  <c r="B54" i="38"/>
  <c r="A54" i="38"/>
  <c r="B53" i="38"/>
  <c r="A53" i="38"/>
  <c r="B52" i="38"/>
  <c r="A52" i="38"/>
  <c r="B51" i="38"/>
  <c r="A51" i="38"/>
  <c r="B50" i="38"/>
  <c r="A50" i="38"/>
  <c r="B49" i="38"/>
  <c r="A49" i="38"/>
  <c r="B48" i="38"/>
  <c r="A48" i="38"/>
  <c r="B47" i="38"/>
  <c r="A47" i="38"/>
  <c r="B46" i="38"/>
  <c r="A46" i="38"/>
  <c r="B45" i="38"/>
  <c r="A45" i="38"/>
  <c r="B44" i="38"/>
  <c r="A44" i="38"/>
  <c r="B43" i="38"/>
  <c r="A43" i="38"/>
  <c r="B42" i="38"/>
  <c r="A42" i="38"/>
  <c r="B41" i="38"/>
  <c r="A41" i="38"/>
  <c r="B40" i="38"/>
  <c r="A40" i="38"/>
  <c r="B39" i="38"/>
  <c r="A39" i="38"/>
  <c r="B38" i="38"/>
  <c r="A38" i="38"/>
  <c r="B37" i="38"/>
  <c r="A37" i="38"/>
  <c r="B36" i="38"/>
  <c r="A36" i="38"/>
  <c r="B35" i="38"/>
  <c r="A35" i="38"/>
  <c r="B34" i="38"/>
  <c r="A34" i="38"/>
  <c r="B33" i="38"/>
  <c r="A33" i="38"/>
  <c r="B32" i="38"/>
  <c r="A32" i="38"/>
  <c r="B31" i="38"/>
  <c r="A31" i="38"/>
  <c r="B30" i="38"/>
  <c r="A30" i="38"/>
  <c r="B29" i="38"/>
  <c r="A29" i="38"/>
  <c r="B28" i="38"/>
  <c r="A28" i="38"/>
  <c r="B27" i="38"/>
  <c r="A27" i="38"/>
  <c r="B26" i="38"/>
  <c r="A26" i="38"/>
  <c r="B25" i="38"/>
  <c r="A25" i="38"/>
  <c r="B24" i="38"/>
  <c r="A24" i="38"/>
  <c r="B23" i="38"/>
  <c r="A23" i="38"/>
  <c r="B22" i="38"/>
  <c r="A22" i="38"/>
  <c r="B21" i="38"/>
  <c r="A21" i="38"/>
  <c r="B20" i="38"/>
  <c r="A20" i="38"/>
  <c r="B19" i="38"/>
  <c r="A19" i="38"/>
  <c r="B18" i="38"/>
  <c r="A18" i="38"/>
  <c r="B17" i="38"/>
  <c r="A17" i="38"/>
  <c r="B16" i="38"/>
  <c r="A16" i="38"/>
  <c r="B15" i="38"/>
  <c r="A15" i="38"/>
  <c r="B14" i="38"/>
  <c r="A14" i="38"/>
  <c r="B13" i="38"/>
  <c r="A13" i="38"/>
  <c r="B12" i="38"/>
  <c r="A12" i="38"/>
  <c r="B11" i="38"/>
  <c r="A11" i="38"/>
  <c r="B10" i="38"/>
  <c r="A10" i="38"/>
  <c r="B9" i="38"/>
  <c r="A9" i="38"/>
  <c r="B8" i="38"/>
  <c r="A8" i="38"/>
  <c r="B7" i="38"/>
  <c r="A7" i="38"/>
  <c r="B6" i="38"/>
  <c r="A6" i="38"/>
  <c r="P203" i="37"/>
  <c r="T203" i="37" s="1"/>
  <c r="P202" i="37"/>
  <c r="T202" i="37" s="1"/>
  <c r="P201" i="37"/>
  <c r="S201" i="37" s="1"/>
  <c r="P200" i="37"/>
  <c r="T200" i="37" s="1"/>
  <c r="P199" i="37"/>
  <c r="T199" i="37" s="1"/>
  <c r="P198" i="37"/>
  <c r="T198" i="37" s="1"/>
  <c r="P197" i="37"/>
  <c r="T197" i="37" s="1"/>
  <c r="P196" i="37"/>
  <c r="T196" i="37" s="1"/>
  <c r="P195" i="37"/>
  <c r="T195" i="37" s="1"/>
  <c r="P194" i="37"/>
  <c r="T194" i="37" s="1"/>
  <c r="P193" i="37"/>
  <c r="S193" i="37" s="1"/>
  <c r="P192" i="37"/>
  <c r="T192" i="37" s="1"/>
  <c r="P191" i="37"/>
  <c r="T191" i="37" s="1"/>
  <c r="P190" i="37"/>
  <c r="T190" i="37" s="1"/>
  <c r="P189" i="37"/>
  <c r="T189" i="37" s="1"/>
  <c r="P188" i="37"/>
  <c r="T188" i="37" s="1"/>
  <c r="P187" i="37"/>
  <c r="T187" i="37" s="1"/>
  <c r="P186" i="37"/>
  <c r="T186" i="37" s="1"/>
  <c r="P185" i="37"/>
  <c r="S185" i="37" s="1"/>
  <c r="P184" i="37"/>
  <c r="T184" i="37" s="1"/>
  <c r="P183" i="37"/>
  <c r="P182" i="37"/>
  <c r="T182" i="37" s="1"/>
  <c r="P181" i="37"/>
  <c r="S181" i="37" s="1"/>
  <c r="P180" i="37"/>
  <c r="T180" i="37" s="1"/>
  <c r="P179" i="37"/>
  <c r="P178" i="37"/>
  <c r="T178" i="37" s="1"/>
  <c r="P177" i="37"/>
  <c r="S177" i="37" s="1"/>
  <c r="P176" i="37"/>
  <c r="T176" i="37" s="1"/>
  <c r="P175" i="37"/>
  <c r="P174" i="37"/>
  <c r="T174" i="37" s="1"/>
  <c r="P173" i="37"/>
  <c r="S173" i="37" s="1"/>
  <c r="P172" i="37"/>
  <c r="T172" i="37" s="1"/>
  <c r="P171" i="37"/>
  <c r="P170" i="37"/>
  <c r="T170" i="37" s="1"/>
  <c r="P169" i="37"/>
  <c r="S169" i="37" s="1"/>
  <c r="P168" i="37"/>
  <c r="S168" i="37" s="1"/>
  <c r="P167" i="37"/>
  <c r="S167" i="37" s="1"/>
  <c r="P166" i="37"/>
  <c r="T166" i="37" s="1"/>
  <c r="P165" i="37"/>
  <c r="T165" i="37" s="1"/>
  <c r="P164" i="37"/>
  <c r="T164" i="37" s="1"/>
  <c r="P163" i="37"/>
  <c r="P162" i="37"/>
  <c r="T162" i="37" s="1"/>
  <c r="P161" i="37"/>
  <c r="S161" i="37" s="1"/>
  <c r="P160" i="37"/>
  <c r="T160" i="37" s="1"/>
  <c r="P159" i="37"/>
  <c r="S159" i="37" s="1"/>
  <c r="P158" i="37"/>
  <c r="T158" i="37" s="1"/>
  <c r="P157" i="37"/>
  <c r="S157" i="37" s="1"/>
  <c r="P156" i="37"/>
  <c r="T156" i="37" s="1"/>
  <c r="P155" i="37"/>
  <c r="P154" i="37"/>
  <c r="T154" i="37" s="1"/>
  <c r="P153" i="37"/>
  <c r="S153" i="37" s="1"/>
  <c r="P152" i="37"/>
  <c r="S152" i="37" s="1"/>
  <c r="P151" i="37"/>
  <c r="S151" i="37" s="1"/>
  <c r="P150" i="37"/>
  <c r="T150" i="37" s="1"/>
  <c r="P149" i="37"/>
  <c r="T149" i="37" s="1"/>
  <c r="P148" i="37"/>
  <c r="T148" i="37" s="1"/>
  <c r="P147" i="37"/>
  <c r="P146" i="37"/>
  <c r="T146" i="37" s="1"/>
  <c r="P145" i="37"/>
  <c r="S145" i="37" s="1"/>
  <c r="P144" i="37"/>
  <c r="T144" i="37" s="1"/>
  <c r="P143" i="37"/>
  <c r="S143" i="37" s="1"/>
  <c r="P142" i="37"/>
  <c r="T142" i="37" s="1"/>
  <c r="P141" i="37"/>
  <c r="T141" i="37" s="1"/>
  <c r="P140" i="37"/>
  <c r="S140" i="37" s="1"/>
  <c r="P139" i="37"/>
  <c r="S139" i="37" s="1"/>
  <c r="P138" i="37"/>
  <c r="T138" i="37" s="1"/>
  <c r="P137" i="37"/>
  <c r="T137" i="37" s="1"/>
  <c r="P136" i="37"/>
  <c r="T136" i="37" s="1"/>
  <c r="P135" i="37"/>
  <c r="S135" i="37" s="1"/>
  <c r="P134" i="37"/>
  <c r="T134" i="37" s="1"/>
  <c r="P133" i="37"/>
  <c r="T133" i="37" s="1"/>
  <c r="P132" i="37"/>
  <c r="S132" i="37" s="1"/>
  <c r="P131" i="37"/>
  <c r="S131" i="37" s="1"/>
  <c r="P130" i="37"/>
  <c r="T130" i="37" s="1"/>
  <c r="P129" i="37"/>
  <c r="T129" i="37" s="1"/>
  <c r="P128" i="37"/>
  <c r="S128" i="37" s="1"/>
  <c r="P127" i="37"/>
  <c r="S127" i="37" s="1"/>
  <c r="P126" i="37"/>
  <c r="T126" i="37" s="1"/>
  <c r="T125" i="37"/>
  <c r="P125" i="37"/>
  <c r="S125" i="37" s="1"/>
  <c r="P124" i="37"/>
  <c r="T124" i="37" s="1"/>
  <c r="P123" i="37"/>
  <c r="S123" i="37" s="1"/>
  <c r="P122" i="37"/>
  <c r="T122" i="37" s="1"/>
  <c r="P121" i="37"/>
  <c r="T121" i="37" s="1"/>
  <c r="P120" i="37"/>
  <c r="S120" i="37" s="1"/>
  <c r="P119" i="37"/>
  <c r="S119" i="37" s="1"/>
  <c r="P118" i="37"/>
  <c r="T118" i="37" s="1"/>
  <c r="P117" i="37"/>
  <c r="T117" i="37" s="1"/>
  <c r="P116" i="37"/>
  <c r="T116" i="37" s="1"/>
  <c r="P115" i="37"/>
  <c r="S115" i="37" s="1"/>
  <c r="P114" i="37"/>
  <c r="T114" i="37" s="1"/>
  <c r="P113" i="37"/>
  <c r="T113" i="37" s="1"/>
  <c r="P112" i="37"/>
  <c r="S112" i="37" s="1"/>
  <c r="P111" i="37"/>
  <c r="S111" i="37" s="1"/>
  <c r="P110" i="37"/>
  <c r="T110" i="37" s="1"/>
  <c r="P109" i="37"/>
  <c r="S109" i="37" s="1"/>
  <c r="P108" i="37"/>
  <c r="T108" i="37" s="1"/>
  <c r="P107" i="37"/>
  <c r="S107" i="37" s="1"/>
  <c r="P106" i="37"/>
  <c r="T106" i="37" s="1"/>
  <c r="P105" i="37"/>
  <c r="T105" i="37" s="1"/>
  <c r="T104" i="37"/>
  <c r="S104" i="37"/>
  <c r="P104" i="37"/>
  <c r="P103" i="37"/>
  <c r="S103" i="37" s="1"/>
  <c r="P102" i="37"/>
  <c r="T102" i="37" s="1"/>
  <c r="P101" i="37"/>
  <c r="T101" i="37" s="1"/>
  <c r="P100" i="37"/>
  <c r="S100" i="37" s="1"/>
  <c r="P99" i="37"/>
  <c r="S99" i="37" s="1"/>
  <c r="P98" i="37"/>
  <c r="T98" i="37" s="1"/>
  <c r="S97" i="37"/>
  <c r="P97" i="37"/>
  <c r="T97" i="37" s="1"/>
  <c r="P96" i="37"/>
  <c r="T96" i="37" s="1"/>
  <c r="P95" i="37"/>
  <c r="S95" i="37" s="1"/>
  <c r="P94" i="37"/>
  <c r="T94" i="37" s="1"/>
  <c r="P93" i="37"/>
  <c r="T93" i="37" s="1"/>
  <c r="P92" i="37"/>
  <c r="S92" i="37" s="1"/>
  <c r="P91" i="37"/>
  <c r="S91" i="37" s="1"/>
  <c r="P90" i="37"/>
  <c r="T90" i="37" s="1"/>
  <c r="P89" i="37"/>
  <c r="T89" i="37" s="1"/>
  <c r="P88" i="37"/>
  <c r="T88" i="37" s="1"/>
  <c r="P87" i="37"/>
  <c r="S87" i="37" s="1"/>
  <c r="P86" i="37"/>
  <c r="T86" i="37" s="1"/>
  <c r="P85" i="37"/>
  <c r="T85" i="37" s="1"/>
  <c r="P84" i="37"/>
  <c r="T84" i="37" s="1"/>
  <c r="P83" i="37"/>
  <c r="S83" i="37" s="1"/>
  <c r="P82" i="37"/>
  <c r="T82" i="37" s="1"/>
  <c r="P81" i="37"/>
  <c r="T81" i="37" s="1"/>
  <c r="P80" i="37"/>
  <c r="S80" i="37" s="1"/>
  <c r="P79" i="37"/>
  <c r="S79" i="37" s="1"/>
  <c r="P78" i="37"/>
  <c r="T78" i="37" s="1"/>
  <c r="P77" i="37"/>
  <c r="S77" i="37" s="1"/>
  <c r="P76" i="37"/>
  <c r="S76" i="37" s="1"/>
  <c r="P75" i="37"/>
  <c r="S75" i="37" s="1"/>
  <c r="P74" i="37"/>
  <c r="T74" i="37" s="1"/>
  <c r="P73" i="37"/>
  <c r="T73" i="37" s="1"/>
  <c r="P72" i="37"/>
  <c r="T72" i="37" s="1"/>
  <c r="P71" i="37"/>
  <c r="S71" i="37" s="1"/>
  <c r="P70" i="37"/>
  <c r="T70" i="37" s="1"/>
  <c r="B199" i="36"/>
  <c r="A199" i="36"/>
  <c r="B198" i="36"/>
  <c r="A198" i="36"/>
  <c r="B197" i="36"/>
  <c r="A197" i="36"/>
  <c r="B196" i="36"/>
  <c r="A196" i="36"/>
  <c r="B195" i="36"/>
  <c r="A195" i="36"/>
  <c r="B194" i="36"/>
  <c r="A194" i="36"/>
  <c r="B193" i="36"/>
  <c r="A193" i="36"/>
  <c r="B192" i="36"/>
  <c r="A192" i="36"/>
  <c r="B191" i="36"/>
  <c r="A191" i="36"/>
  <c r="B190" i="36"/>
  <c r="A190" i="36"/>
  <c r="B189" i="36"/>
  <c r="A189" i="36"/>
  <c r="B188" i="36"/>
  <c r="A188" i="36"/>
  <c r="B187" i="36"/>
  <c r="A187" i="36"/>
  <c r="B186" i="36"/>
  <c r="A186" i="36"/>
  <c r="B185" i="36"/>
  <c r="A185" i="36"/>
  <c r="B184" i="36"/>
  <c r="A184" i="36"/>
  <c r="B183" i="36"/>
  <c r="A183" i="36"/>
  <c r="B182" i="36"/>
  <c r="A182" i="36"/>
  <c r="B181" i="36"/>
  <c r="A181" i="36"/>
  <c r="B180" i="36"/>
  <c r="A180" i="36"/>
  <c r="B179" i="36"/>
  <c r="A179" i="36"/>
  <c r="B178" i="36"/>
  <c r="A178" i="36"/>
  <c r="B177" i="36"/>
  <c r="A177" i="36"/>
  <c r="B176" i="36"/>
  <c r="A176" i="36"/>
  <c r="B175" i="36"/>
  <c r="A175" i="36"/>
  <c r="B174" i="36"/>
  <c r="A174" i="36"/>
  <c r="B173" i="36"/>
  <c r="A173" i="36"/>
  <c r="B172" i="36"/>
  <c r="A172" i="36"/>
  <c r="B171" i="36"/>
  <c r="A171" i="36"/>
  <c r="B170" i="36"/>
  <c r="A170" i="36"/>
  <c r="B169" i="36"/>
  <c r="A169" i="36"/>
  <c r="B168" i="36"/>
  <c r="A168" i="36"/>
  <c r="B167" i="36"/>
  <c r="A167" i="36"/>
  <c r="B166" i="36"/>
  <c r="A166" i="36"/>
  <c r="B165" i="36"/>
  <c r="A165" i="36"/>
  <c r="B164" i="36"/>
  <c r="A164" i="36"/>
  <c r="B163" i="36"/>
  <c r="A163" i="36"/>
  <c r="B162" i="36"/>
  <c r="A162" i="36"/>
  <c r="B161" i="36"/>
  <c r="A161" i="36"/>
  <c r="B160" i="36"/>
  <c r="A160" i="36"/>
  <c r="B159" i="36"/>
  <c r="A159" i="36"/>
  <c r="B158" i="36"/>
  <c r="A158" i="36"/>
  <c r="B157" i="36"/>
  <c r="A157" i="36"/>
  <c r="B156" i="36"/>
  <c r="A156" i="36"/>
  <c r="B155" i="36"/>
  <c r="A155" i="36"/>
  <c r="B154" i="36"/>
  <c r="A154" i="36"/>
  <c r="B153" i="36"/>
  <c r="A153" i="36"/>
  <c r="B152" i="36"/>
  <c r="A152" i="36"/>
  <c r="B151" i="36"/>
  <c r="A151" i="36"/>
  <c r="B150" i="36"/>
  <c r="A150" i="36"/>
  <c r="B149" i="36"/>
  <c r="A149" i="36"/>
  <c r="B148" i="36"/>
  <c r="A148" i="36"/>
  <c r="B147" i="36"/>
  <c r="A147" i="36"/>
  <c r="B146" i="36"/>
  <c r="A146" i="36"/>
  <c r="B145" i="36"/>
  <c r="A145" i="36"/>
  <c r="B144" i="36"/>
  <c r="A144" i="36"/>
  <c r="B143" i="36"/>
  <c r="A143" i="36"/>
  <c r="B142" i="36"/>
  <c r="A142" i="36"/>
  <c r="B141" i="36"/>
  <c r="A141" i="36"/>
  <c r="B140" i="36"/>
  <c r="A140" i="36"/>
  <c r="B139" i="36"/>
  <c r="A139" i="36"/>
  <c r="B138" i="36"/>
  <c r="A138" i="36"/>
  <c r="B137" i="36"/>
  <c r="A137" i="36"/>
  <c r="B136" i="36"/>
  <c r="A136" i="36"/>
  <c r="B135" i="36"/>
  <c r="A135" i="36"/>
  <c r="B134" i="36"/>
  <c r="A134" i="36"/>
  <c r="B133" i="36"/>
  <c r="A133" i="36"/>
  <c r="B132" i="36"/>
  <c r="A132" i="36"/>
  <c r="B131" i="36"/>
  <c r="A131" i="36"/>
  <c r="B130" i="36"/>
  <c r="A130" i="36"/>
  <c r="B129" i="36"/>
  <c r="A129" i="36"/>
  <c r="B128" i="36"/>
  <c r="A128" i="36"/>
  <c r="B127" i="36"/>
  <c r="A127" i="36"/>
  <c r="B126" i="36"/>
  <c r="A126" i="36"/>
  <c r="B125" i="36"/>
  <c r="A125" i="36"/>
  <c r="B124" i="36"/>
  <c r="A124" i="36"/>
  <c r="B123" i="36"/>
  <c r="A123" i="36"/>
  <c r="B122" i="36"/>
  <c r="A122" i="36"/>
  <c r="B121" i="36"/>
  <c r="A121" i="36"/>
  <c r="B120" i="36"/>
  <c r="A120" i="36"/>
  <c r="B119" i="36"/>
  <c r="A119" i="36"/>
  <c r="B118" i="36"/>
  <c r="A118" i="36"/>
  <c r="B117" i="36"/>
  <c r="A117" i="36"/>
  <c r="B116" i="36"/>
  <c r="A116" i="36"/>
  <c r="B115" i="36"/>
  <c r="A115" i="36"/>
  <c r="B114" i="36"/>
  <c r="A114" i="36"/>
  <c r="B113" i="36"/>
  <c r="A113" i="36"/>
  <c r="B112" i="36"/>
  <c r="A112" i="36"/>
  <c r="B111" i="36"/>
  <c r="A111" i="36"/>
  <c r="B110" i="36"/>
  <c r="A110" i="36"/>
  <c r="B109" i="36"/>
  <c r="A109" i="36"/>
  <c r="B108" i="36"/>
  <c r="A108" i="36"/>
  <c r="B107" i="36"/>
  <c r="A107" i="36"/>
  <c r="B106" i="36"/>
  <c r="A106" i="36"/>
  <c r="B105" i="36"/>
  <c r="A105" i="36"/>
  <c r="B104" i="36"/>
  <c r="A104" i="36"/>
  <c r="B103" i="36"/>
  <c r="A103" i="36"/>
  <c r="B102" i="36"/>
  <c r="A102" i="36"/>
  <c r="B101" i="36"/>
  <c r="A101" i="36"/>
  <c r="B100" i="36"/>
  <c r="A100" i="36"/>
  <c r="B99" i="36"/>
  <c r="A99" i="36"/>
  <c r="B98" i="36"/>
  <c r="A98" i="36"/>
  <c r="B97" i="36"/>
  <c r="A97" i="36"/>
  <c r="B96" i="36"/>
  <c r="A96" i="36"/>
  <c r="B95" i="36"/>
  <c r="A95" i="36"/>
  <c r="B94" i="36"/>
  <c r="A94" i="36"/>
  <c r="B93" i="36"/>
  <c r="A93" i="36"/>
  <c r="B92" i="36"/>
  <c r="A92" i="36"/>
  <c r="B91" i="36"/>
  <c r="A91" i="36"/>
  <c r="B90" i="36"/>
  <c r="A90" i="36"/>
  <c r="B89" i="36"/>
  <c r="A89" i="36"/>
  <c r="B88" i="36"/>
  <c r="A88" i="36"/>
  <c r="B87" i="36"/>
  <c r="A87" i="36"/>
  <c r="B86" i="36"/>
  <c r="A86" i="36"/>
  <c r="B85" i="36"/>
  <c r="A85" i="36"/>
  <c r="B84" i="36"/>
  <c r="A84" i="36"/>
  <c r="B83" i="36"/>
  <c r="A83" i="36"/>
  <c r="B82" i="36"/>
  <c r="A82" i="36"/>
  <c r="B81" i="36"/>
  <c r="A81" i="36"/>
  <c r="B80" i="36"/>
  <c r="A80" i="36"/>
  <c r="B79" i="36"/>
  <c r="A79" i="36"/>
  <c r="B78" i="36"/>
  <c r="A78" i="36"/>
  <c r="B77" i="36"/>
  <c r="A77" i="36"/>
  <c r="B76" i="36"/>
  <c r="A76" i="36"/>
  <c r="B75" i="36"/>
  <c r="A75" i="36"/>
  <c r="B74" i="36"/>
  <c r="A74" i="36"/>
  <c r="B73" i="36"/>
  <c r="A73" i="36"/>
  <c r="B72" i="36"/>
  <c r="A72" i="36"/>
  <c r="B71" i="36"/>
  <c r="A71" i="36"/>
  <c r="B70" i="36"/>
  <c r="A70" i="36"/>
  <c r="B69" i="36"/>
  <c r="A69" i="36"/>
  <c r="B68" i="36"/>
  <c r="A68" i="36"/>
  <c r="B67" i="36"/>
  <c r="A67" i="36"/>
  <c r="B66" i="36"/>
  <c r="A66" i="36"/>
  <c r="B65" i="36"/>
  <c r="A65" i="36"/>
  <c r="P203" i="35"/>
  <c r="T203" i="35" s="1"/>
  <c r="B203" i="35"/>
  <c r="A203" i="35"/>
  <c r="P202" i="35"/>
  <c r="T202" i="35" s="1"/>
  <c r="B202" i="35"/>
  <c r="A202" i="35"/>
  <c r="T201" i="35"/>
  <c r="P201" i="35"/>
  <c r="S201" i="35" s="1"/>
  <c r="B201" i="35"/>
  <c r="A201" i="35"/>
  <c r="P200" i="35"/>
  <c r="S200" i="35" s="1"/>
  <c r="B200" i="35"/>
  <c r="A200" i="35"/>
  <c r="P199" i="35"/>
  <c r="T199" i="35" s="1"/>
  <c r="B199" i="35"/>
  <c r="A199" i="35"/>
  <c r="P198" i="35"/>
  <c r="T198" i="35" s="1"/>
  <c r="B198" i="35"/>
  <c r="A198" i="35"/>
  <c r="P197" i="35"/>
  <c r="S197" i="35" s="1"/>
  <c r="B197" i="35"/>
  <c r="A197" i="35"/>
  <c r="P196" i="35"/>
  <c r="T196" i="35" s="1"/>
  <c r="B196" i="35"/>
  <c r="A196" i="35"/>
  <c r="P195" i="35"/>
  <c r="T195" i="35" s="1"/>
  <c r="B195" i="35"/>
  <c r="A195" i="35"/>
  <c r="P194" i="35"/>
  <c r="T194" i="35" s="1"/>
  <c r="B194" i="35"/>
  <c r="A194" i="35"/>
  <c r="P193" i="35"/>
  <c r="S193" i="35" s="1"/>
  <c r="B193" i="35"/>
  <c r="A193" i="35"/>
  <c r="P192" i="35"/>
  <c r="S192" i="35" s="1"/>
  <c r="B192" i="35"/>
  <c r="A192" i="35"/>
  <c r="P191" i="35"/>
  <c r="T191" i="35" s="1"/>
  <c r="B191" i="35"/>
  <c r="A191" i="35"/>
  <c r="P190" i="35"/>
  <c r="T190" i="35" s="1"/>
  <c r="B190" i="35"/>
  <c r="A190" i="35"/>
  <c r="P189" i="35"/>
  <c r="S189" i="35" s="1"/>
  <c r="B189" i="35"/>
  <c r="A189" i="35"/>
  <c r="P188" i="35"/>
  <c r="T188" i="35" s="1"/>
  <c r="B188" i="35"/>
  <c r="A188" i="35"/>
  <c r="P187" i="35"/>
  <c r="T187" i="35" s="1"/>
  <c r="B187" i="35"/>
  <c r="A187" i="35"/>
  <c r="S186" i="35"/>
  <c r="P186" i="35"/>
  <c r="T186" i="35" s="1"/>
  <c r="B186" i="35"/>
  <c r="A186" i="35"/>
  <c r="P185" i="35"/>
  <c r="S185" i="35" s="1"/>
  <c r="B185" i="35"/>
  <c r="A185" i="35"/>
  <c r="P184" i="35"/>
  <c r="S184" i="35" s="1"/>
  <c r="B184" i="35"/>
  <c r="A184" i="35"/>
  <c r="P183" i="35"/>
  <c r="T183" i="35" s="1"/>
  <c r="B183" i="35"/>
  <c r="A183" i="35"/>
  <c r="S182" i="35"/>
  <c r="P182" i="35"/>
  <c r="T182" i="35" s="1"/>
  <c r="B182" i="35"/>
  <c r="A182" i="35"/>
  <c r="P181" i="35"/>
  <c r="S181" i="35" s="1"/>
  <c r="B181" i="35"/>
  <c r="A181" i="35"/>
  <c r="P180" i="35"/>
  <c r="T180" i="35" s="1"/>
  <c r="B180" i="35"/>
  <c r="A180" i="35"/>
  <c r="P179" i="35"/>
  <c r="T179" i="35" s="1"/>
  <c r="B179" i="35"/>
  <c r="A179" i="35"/>
  <c r="P178" i="35"/>
  <c r="T178" i="35" s="1"/>
  <c r="B178" i="35"/>
  <c r="A178" i="35"/>
  <c r="P177" i="35"/>
  <c r="S177" i="35" s="1"/>
  <c r="B177" i="35"/>
  <c r="A177" i="35"/>
  <c r="P176" i="35"/>
  <c r="S176" i="35" s="1"/>
  <c r="B176" i="35"/>
  <c r="A176" i="35"/>
  <c r="P175" i="35"/>
  <c r="T175" i="35" s="1"/>
  <c r="B175" i="35"/>
  <c r="A175" i="35"/>
  <c r="P174" i="35"/>
  <c r="T174" i="35" s="1"/>
  <c r="B174" i="35"/>
  <c r="A174" i="35"/>
  <c r="P173" i="35"/>
  <c r="S173" i="35" s="1"/>
  <c r="B173" i="35"/>
  <c r="A173" i="35"/>
  <c r="P172" i="35"/>
  <c r="T172" i="35" s="1"/>
  <c r="B172" i="35"/>
  <c r="A172" i="35"/>
  <c r="P171" i="35"/>
  <c r="T171" i="35" s="1"/>
  <c r="B171" i="35"/>
  <c r="A171" i="35"/>
  <c r="T170" i="35"/>
  <c r="P170" i="35"/>
  <c r="S170" i="35" s="1"/>
  <c r="B170" i="35"/>
  <c r="A170" i="35"/>
  <c r="T169" i="35"/>
  <c r="P169" i="35"/>
  <c r="S169" i="35" s="1"/>
  <c r="B169" i="35"/>
  <c r="A169" i="35"/>
  <c r="P168" i="35"/>
  <c r="S168" i="35" s="1"/>
  <c r="B168" i="35"/>
  <c r="A168" i="35"/>
  <c r="P167" i="35"/>
  <c r="T167" i="35" s="1"/>
  <c r="B167" i="35"/>
  <c r="A167" i="35"/>
  <c r="P166" i="35"/>
  <c r="T166" i="35" s="1"/>
  <c r="B166" i="35"/>
  <c r="A166" i="35"/>
  <c r="P165" i="35"/>
  <c r="S165" i="35" s="1"/>
  <c r="B165" i="35"/>
  <c r="A165" i="35"/>
  <c r="P164" i="35"/>
  <c r="T164" i="35" s="1"/>
  <c r="B164" i="35"/>
  <c r="A164" i="35"/>
  <c r="P163" i="35"/>
  <c r="T163" i="35" s="1"/>
  <c r="B163" i="35"/>
  <c r="A163" i="35"/>
  <c r="P162" i="35"/>
  <c r="T162" i="35" s="1"/>
  <c r="B162" i="35"/>
  <c r="A162" i="35"/>
  <c r="P161" i="35"/>
  <c r="S161" i="35" s="1"/>
  <c r="B161" i="35"/>
  <c r="A161" i="35"/>
  <c r="P160" i="35"/>
  <c r="S160" i="35" s="1"/>
  <c r="B160" i="35"/>
  <c r="A160" i="35"/>
  <c r="P159" i="35"/>
  <c r="T159" i="35" s="1"/>
  <c r="B159" i="35"/>
  <c r="A159" i="35"/>
  <c r="P158" i="35"/>
  <c r="T158" i="35" s="1"/>
  <c r="B158" i="35"/>
  <c r="A158" i="35"/>
  <c r="P157" i="35"/>
  <c r="S157" i="35" s="1"/>
  <c r="B157" i="35"/>
  <c r="A157" i="35"/>
  <c r="P156" i="35"/>
  <c r="T156" i="35" s="1"/>
  <c r="B156" i="35"/>
  <c r="A156" i="35"/>
  <c r="P155" i="35"/>
  <c r="T155" i="35" s="1"/>
  <c r="B155" i="35"/>
  <c r="A155" i="35"/>
  <c r="P154" i="35"/>
  <c r="T154" i="35" s="1"/>
  <c r="B154" i="35"/>
  <c r="A154" i="35"/>
  <c r="P153" i="35"/>
  <c r="S153" i="35" s="1"/>
  <c r="B153" i="35"/>
  <c r="A153" i="35"/>
  <c r="P152" i="35"/>
  <c r="S152" i="35" s="1"/>
  <c r="B152" i="35"/>
  <c r="A152" i="35"/>
  <c r="P151" i="35"/>
  <c r="T151" i="35" s="1"/>
  <c r="B151" i="35"/>
  <c r="A151" i="35"/>
  <c r="S150" i="35"/>
  <c r="P150" i="35"/>
  <c r="T150" i="35" s="1"/>
  <c r="B150" i="35"/>
  <c r="A150" i="35"/>
  <c r="T149" i="35"/>
  <c r="P149" i="35"/>
  <c r="S149" i="35" s="1"/>
  <c r="B149" i="35"/>
  <c r="A149" i="35"/>
  <c r="P148" i="35"/>
  <c r="T148" i="35" s="1"/>
  <c r="B148" i="35"/>
  <c r="A148" i="35"/>
  <c r="P147" i="35"/>
  <c r="T147" i="35" s="1"/>
  <c r="B147" i="35"/>
  <c r="A147" i="35"/>
  <c r="P146" i="35"/>
  <c r="T146" i="35" s="1"/>
  <c r="B146" i="35"/>
  <c r="A146" i="35"/>
  <c r="P145" i="35"/>
  <c r="S145" i="35" s="1"/>
  <c r="B145" i="35"/>
  <c r="A145" i="35"/>
  <c r="P144" i="35"/>
  <c r="S144" i="35" s="1"/>
  <c r="B144" i="35"/>
  <c r="A144" i="35"/>
  <c r="P143" i="35"/>
  <c r="T143" i="35" s="1"/>
  <c r="B143" i="35"/>
  <c r="A143" i="35"/>
  <c r="P142" i="35"/>
  <c r="T142" i="35" s="1"/>
  <c r="B142" i="35"/>
  <c r="A142" i="35"/>
  <c r="P141" i="35"/>
  <c r="S141" i="35" s="1"/>
  <c r="B141" i="35"/>
  <c r="A141" i="35"/>
  <c r="P140" i="35"/>
  <c r="T140" i="35" s="1"/>
  <c r="B140" i="35"/>
  <c r="A140" i="35"/>
  <c r="P139" i="35"/>
  <c r="T139" i="35" s="1"/>
  <c r="B139" i="35"/>
  <c r="A139" i="35"/>
  <c r="P138" i="35"/>
  <c r="S138" i="35" s="1"/>
  <c r="B138" i="35"/>
  <c r="A138" i="35"/>
  <c r="T137" i="35"/>
  <c r="P137" i="35"/>
  <c r="S137" i="35" s="1"/>
  <c r="B137" i="35"/>
  <c r="A137" i="35"/>
  <c r="P136" i="35"/>
  <c r="S136" i="35" s="1"/>
  <c r="B136" i="35"/>
  <c r="A136" i="35"/>
  <c r="P135" i="35"/>
  <c r="T135" i="35" s="1"/>
  <c r="B135" i="35"/>
  <c r="A135" i="35"/>
  <c r="S134" i="35"/>
  <c r="P134" i="35"/>
  <c r="T134" i="35" s="1"/>
  <c r="B134" i="35"/>
  <c r="A134" i="35"/>
  <c r="P133" i="35"/>
  <c r="S133" i="35" s="1"/>
  <c r="B133" i="35"/>
  <c r="A133" i="35"/>
  <c r="P132" i="35"/>
  <c r="T132" i="35" s="1"/>
  <c r="B132" i="35"/>
  <c r="A132" i="35"/>
  <c r="P131" i="35"/>
  <c r="T131" i="35" s="1"/>
  <c r="B131" i="35"/>
  <c r="A131" i="35"/>
  <c r="S130" i="35"/>
  <c r="P130" i="35"/>
  <c r="T130" i="35" s="1"/>
  <c r="B130" i="35"/>
  <c r="A130" i="35"/>
  <c r="P129" i="35"/>
  <c r="S129" i="35" s="1"/>
  <c r="B129" i="35"/>
  <c r="A129" i="35"/>
  <c r="P128" i="35"/>
  <c r="S128" i="35" s="1"/>
  <c r="B128" i="35"/>
  <c r="A128" i="35"/>
  <c r="P127" i="35"/>
  <c r="T127" i="35" s="1"/>
  <c r="B127" i="35"/>
  <c r="A127" i="35"/>
  <c r="P126" i="35"/>
  <c r="T126" i="35" s="1"/>
  <c r="B126" i="35"/>
  <c r="A126" i="35"/>
  <c r="P125" i="35"/>
  <c r="S125" i="35" s="1"/>
  <c r="B125" i="35"/>
  <c r="A125" i="35"/>
  <c r="P124" i="35"/>
  <c r="T124" i="35" s="1"/>
  <c r="B124" i="35"/>
  <c r="A124" i="35"/>
  <c r="P123" i="35"/>
  <c r="T123" i="35" s="1"/>
  <c r="B123" i="35"/>
  <c r="A123" i="35"/>
  <c r="S122" i="35"/>
  <c r="P122" i="35"/>
  <c r="T122" i="35" s="1"/>
  <c r="B122" i="35"/>
  <c r="A122" i="35"/>
  <c r="P121" i="35"/>
  <c r="S121" i="35" s="1"/>
  <c r="B121" i="35"/>
  <c r="A121" i="35"/>
  <c r="P120" i="35"/>
  <c r="S120" i="35" s="1"/>
  <c r="B120" i="35"/>
  <c r="A120" i="35"/>
  <c r="P119" i="35"/>
  <c r="T119" i="35" s="1"/>
  <c r="B119" i="35"/>
  <c r="A119" i="35"/>
  <c r="T118" i="35"/>
  <c r="S118" i="35"/>
  <c r="P118" i="35"/>
  <c r="B118" i="35"/>
  <c r="A118" i="35"/>
  <c r="T117" i="35"/>
  <c r="P117" i="35"/>
  <c r="S117" i="35" s="1"/>
  <c r="B117" i="35"/>
  <c r="A117" i="35"/>
  <c r="P116" i="35"/>
  <c r="T116" i="35" s="1"/>
  <c r="B116" i="35"/>
  <c r="A116" i="35"/>
  <c r="P115" i="35"/>
  <c r="T115" i="35" s="1"/>
  <c r="B115" i="35"/>
  <c r="A115" i="35"/>
  <c r="P114" i="35"/>
  <c r="T114" i="35" s="1"/>
  <c r="B114" i="35"/>
  <c r="A114" i="35"/>
  <c r="P113" i="35"/>
  <c r="S113" i="35" s="1"/>
  <c r="B113" i="35"/>
  <c r="A113" i="35"/>
  <c r="P112" i="35"/>
  <c r="S112" i="35" s="1"/>
  <c r="B112" i="35"/>
  <c r="A112" i="35"/>
  <c r="P111" i="35"/>
  <c r="T111" i="35" s="1"/>
  <c r="B111" i="35"/>
  <c r="A111" i="35"/>
  <c r="P110" i="35"/>
  <c r="T110" i="35" s="1"/>
  <c r="B110" i="35"/>
  <c r="A110" i="35"/>
  <c r="P109" i="35"/>
  <c r="S109" i="35" s="1"/>
  <c r="B109" i="35"/>
  <c r="A109" i="35"/>
  <c r="P108" i="35"/>
  <c r="T108" i="35" s="1"/>
  <c r="B108" i="35"/>
  <c r="A108" i="35"/>
  <c r="P107" i="35"/>
  <c r="T107" i="35" s="1"/>
  <c r="B107" i="35"/>
  <c r="A107" i="35"/>
  <c r="P106" i="35"/>
  <c r="S106" i="35" s="1"/>
  <c r="B106" i="35"/>
  <c r="A106" i="35"/>
  <c r="P105" i="35"/>
  <c r="S105" i="35" s="1"/>
  <c r="B105" i="35"/>
  <c r="A105" i="35"/>
  <c r="P104" i="35"/>
  <c r="S104" i="35" s="1"/>
  <c r="B104" i="35"/>
  <c r="A104" i="35"/>
  <c r="P103" i="35"/>
  <c r="T103" i="35" s="1"/>
  <c r="B103" i="35"/>
  <c r="A103" i="35"/>
  <c r="P102" i="35"/>
  <c r="T102" i="35" s="1"/>
  <c r="B102" i="35"/>
  <c r="A102" i="35"/>
  <c r="T101" i="35"/>
  <c r="P101" i="35"/>
  <c r="S101" i="35" s="1"/>
  <c r="B101" i="35"/>
  <c r="A101" i="35"/>
  <c r="P100" i="35"/>
  <c r="T100" i="35" s="1"/>
  <c r="B100" i="35"/>
  <c r="A100" i="35"/>
  <c r="P99" i="35"/>
  <c r="T99" i="35" s="1"/>
  <c r="B99" i="35"/>
  <c r="A99" i="35"/>
  <c r="S98" i="35"/>
  <c r="P98" i="35"/>
  <c r="T98" i="35" s="1"/>
  <c r="B98" i="35"/>
  <c r="A98" i="35"/>
  <c r="P97" i="35"/>
  <c r="S97" i="35" s="1"/>
  <c r="B97" i="35"/>
  <c r="A97" i="35"/>
  <c r="B96" i="35"/>
  <c r="A96" i="35"/>
  <c r="B95" i="35"/>
  <c r="A95" i="35"/>
  <c r="B94" i="35"/>
  <c r="A94" i="35"/>
  <c r="B93" i="35"/>
  <c r="A93" i="35"/>
  <c r="B92" i="35"/>
  <c r="A92" i="35"/>
  <c r="B91" i="35"/>
  <c r="A91" i="35"/>
  <c r="B90" i="35"/>
  <c r="A90" i="35"/>
  <c r="B89" i="35"/>
  <c r="A89" i="35"/>
  <c r="B88" i="35"/>
  <c r="A88" i="35"/>
  <c r="B87" i="35"/>
  <c r="A87" i="35"/>
  <c r="B86" i="35"/>
  <c r="A86" i="35"/>
  <c r="B85" i="35"/>
  <c r="A85" i="35"/>
  <c r="B84" i="35"/>
  <c r="A84" i="35"/>
  <c r="B83" i="35"/>
  <c r="A83" i="35"/>
  <c r="B82" i="35"/>
  <c r="A82" i="35"/>
  <c r="B81" i="35"/>
  <c r="A81" i="35"/>
  <c r="B80" i="35"/>
  <c r="A80" i="35"/>
  <c r="B79" i="35"/>
  <c r="A79" i="35"/>
  <c r="B78" i="35"/>
  <c r="A78" i="35"/>
  <c r="B77" i="35"/>
  <c r="A77" i="35"/>
  <c r="B76" i="35"/>
  <c r="A76" i="35"/>
  <c r="B75" i="35"/>
  <c r="A75" i="35"/>
  <c r="B74" i="35"/>
  <c r="A74" i="35"/>
  <c r="B73" i="35"/>
  <c r="A73" i="35"/>
  <c r="B72" i="35"/>
  <c r="A72" i="35"/>
  <c r="B71" i="35"/>
  <c r="A71" i="35"/>
  <c r="B70" i="35"/>
  <c r="A70" i="35"/>
  <c r="B69" i="35"/>
  <c r="A69" i="35"/>
  <c r="B68" i="35"/>
  <c r="A68" i="35"/>
  <c r="B67" i="35"/>
  <c r="A67" i="35"/>
  <c r="B66" i="35"/>
  <c r="A66" i="35"/>
  <c r="B65" i="35"/>
  <c r="A65" i="35"/>
  <c r="B64" i="35"/>
  <c r="A64" i="35"/>
  <c r="B63" i="35"/>
  <c r="A63" i="35"/>
  <c r="B62" i="35"/>
  <c r="A62" i="35"/>
  <c r="B61" i="35"/>
  <c r="A61" i="35"/>
  <c r="B60" i="35"/>
  <c r="A60" i="35"/>
  <c r="B59" i="35"/>
  <c r="A59" i="35"/>
  <c r="B58" i="35"/>
  <c r="A58" i="35"/>
  <c r="B57" i="35"/>
  <c r="A57" i="35"/>
  <c r="B56" i="35"/>
  <c r="A56" i="35"/>
  <c r="B55" i="35"/>
  <c r="A55" i="35"/>
  <c r="B54" i="35"/>
  <c r="A54" i="35"/>
  <c r="B53" i="35"/>
  <c r="A53" i="35"/>
  <c r="B52" i="35"/>
  <c r="A52" i="35"/>
  <c r="B51" i="35"/>
  <c r="A51" i="35"/>
  <c r="B50" i="35"/>
  <c r="A50" i="35"/>
  <c r="B49" i="35"/>
  <c r="A49" i="35"/>
  <c r="B48" i="35"/>
  <c r="A48" i="35"/>
  <c r="B47" i="35"/>
  <c r="A47" i="35"/>
  <c r="B46" i="35"/>
  <c r="A46" i="35"/>
  <c r="B45" i="35"/>
  <c r="A45" i="35"/>
  <c r="B44" i="35"/>
  <c r="A44" i="35"/>
  <c r="B43" i="35"/>
  <c r="A43" i="35"/>
  <c r="B42" i="35"/>
  <c r="A42" i="35"/>
  <c r="B41" i="35"/>
  <c r="A41" i="35"/>
  <c r="B40" i="35"/>
  <c r="A40" i="35"/>
  <c r="B39" i="35"/>
  <c r="A39" i="35"/>
  <c r="B38" i="35"/>
  <c r="A38" i="35"/>
  <c r="B37" i="35"/>
  <c r="A37" i="35"/>
  <c r="B36" i="35"/>
  <c r="A36" i="35"/>
  <c r="B35" i="35"/>
  <c r="A35" i="35"/>
  <c r="B34" i="35"/>
  <c r="A34" i="35"/>
  <c r="B33" i="35"/>
  <c r="A33" i="35"/>
  <c r="B32" i="35"/>
  <c r="A32" i="35"/>
  <c r="B31" i="35"/>
  <c r="A31" i="35"/>
  <c r="B30" i="35"/>
  <c r="A30" i="35"/>
  <c r="B29" i="35"/>
  <c r="A29" i="35"/>
  <c r="B28" i="35"/>
  <c r="A28" i="35"/>
  <c r="B27" i="35"/>
  <c r="A27" i="35"/>
  <c r="B26" i="35"/>
  <c r="A26" i="35"/>
  <c r="B25" i="35"/>
  <c r="A25" i="35"/>
  <c r="B24" i="35"/>
  <c r="A24" i="35"/>
  <c r="B23" i="35"/>
  <c r="A23" i="35"/>
  <c r="B22" i="35"/>
  <c r="A22" i="35"/>
  <c r="B21" i="35"/>
  <c r="A21" i="35"/>
  <c r="B20" i="35"/>
  <c r="A20" i="35"/>
  <c r="B19" i="35"/>
  <c r="A19" i="35"/>
  <c r="B18" i="35"/>
  <c r="A18" i="35"/>
  <c r="B17" i="35"/>
  <c r="A17" i="35"/>
  <c r="B16" i="35"/>
  <c r="A16" i="35"/>
  <c r="B15" i="35"/>
  <c r="A15" i="35"/>
  <c r="B14" i="35"/>
  <c r="A14" i="35"/>
  <c r="B13" i="35"/>
  <c r="A13" i="35"/>
  <c r="B12" i="35"/>
  <c r="A12" i="35"/>
  <c r="B11" i="35"/>
  <c r="A11" i="35"/>
  <c r="B10" i="35"/>
  <c r="A10" i="35"/>
  <c r="B9" i="35"/>
  <c r="A9" i="35"/>
  <c r="B8" i="35"/>
  <c r="A8" i="35"/>
  <c r="B7" i="35"/>
  <c r="A7" i="35"/>
  <c r="B6" i="35"/>
  <c r="A6" i="35"/>
  <c r="T203" i="34"/>
  <c r="P203" i="34"/>
  <c r="S203" i="34" s="1"/>
  <c r="B203" i="34"/>
  <c r="A203" i="34"/>
  <c r="P202" i="34"/>
  <c r="T202" i="34" s="1"/>
  <c r="B202" i="34"/>
  <c r="A202" i="34"/>
  <c r="P201" i="34"/>
  <c r="T201" i="34" s="1"/>
  <c r="B201" i="34"/>
  <c r="A201" i="34"/>
  <c r="T200" i="34"/>
  <c r="S200" i="34"/>
  <c r="P200" i="34"/>
  <c r="B200" i="34"/>
  <c r="A200" i="34"/>
  <c r="T199" i="34"/>
  <c r="P199" i="34"/>
  <c r="S199" i="34" s="1"/>
  <c r="B199" i="34"/>
  <c r="A199" i="34"/>
  <c r="P198" i="34"/>
  <c r="S198" i="34" s="1"/>
  <c r="B198" i="34"/>
  <c r="A198" i="34"/>
  <c r="P197" i="34"/>
  <c r="T197" i="34" s="1"/>
  <c r="B197" i="34"/>
  <c r="A197" i="34"/>
  <c r="T196" i="34"/>
  <c r="S196" i="34"/>
  <c r="P196" i="34"/>
  <c r="B196" i="34"/>
  <c r="A196" i="34"/>
  <c r="T195" i="34"/>
  <c r="P195" i="34"/>
  <c r="S195" i="34" s="1"/>
  <c r="B195" i="34"/>
  <c r="A195" i="34"/>
  <c r="P194" i="34"/>
  <c r="T194" i="34" s="1"/>
  <c r="B194" i="34"/>
  <c r="A194" i="34"/>
  <c r="P193" i="34"/>
  <c r="T193" i="34" s="1"/>
  <c r="B193" i="34"/>
  <c r="A193" i="34"/>
  <c r="T192" i="34"/>
  <c r="S192" i="34"/>
  <c r="P192" i="34"/>
  <c r="B192" i="34"/>
  <c r="A192" i="34"/>
  <c r="T191" i="34"/>
  <c r="P191" i="34"/>
  <c r="S191" i="34" s="1"/>
  <c r="B191" i="34"/>
  <c r="A191" i="34"/>
  <c r="P190" i="34"/>
  <c r="S190" i="34" s="1"/>
  <c r="B190" i="34"/>
  <c r="A190" i="34"/>
  <c r="P189" i="34"/>
  <c r="T189" i="34" s="1"/>
  <c r="B189" i="34"/>
  <c r="A189" i="34"/>
  <c r="T188" i="34"/>
  <c r="S188" i="34"/>
  <c r="P188" i="34"/>
  <c r="B188" i="34"/>
  <c r="A188" i="34"/>
  <c r="T187" i="34"/>
  <c r="P187" i="34"/>
  <c r="S187" i="34" s="1"/>
  <c r="B187" i="34"/>
  <c r="A187" i="34"/>
  <c r="P186" i="34"/>
  <c r="T186" i="34" s="1"/>
  <c r="B186" i="34"/>
  <c r="A186" i="34"/>
  <c r="P185" i="34"/>
  <c r="T185" i="34" s="1"/>
  <c r="B185" i="34"/>
  <c r="A185" i="34"/>
  <c r="T184" i="34"/>
  <c r="S184" i="34"/>
  <c r="P184" i="34"/>
  <c r="B184" i="34"/>
  <c r="A184" i="34"/>
  <c r="T183" i="34"/>
  <c r="P183" i="34"/>
  <c r="S183" i="34" s="1"/>
  <c r="B183" i="34"/>
  <c r="A183" i="34"/>
  <c r="P182" i="34"/>
  <c r="S182" i="34" s="1"/>
  <c r="B182" i="34"/>
  <c r="A182" i="34"/>
  <c r="P181" i="34"/>
  <c r="T181" i="34" s="1"/>
  <c r="B181" i="34"/>
  <c r="A181" i="34"/>
  <c r="T180" i="34"/>
  <c r="S180" i="34"/>
  <c r="P180" i="34"/>
  <c r="B180" i="34"/>
  <c r="A180" i="34"/>
  <c r="T179" i="34"/>
  <c r="P179" i="34"/>
  <c r="S179" i="34" s="1"/>
  <c r="B179" i="34"/>
  <c r="A179" i="34"/>
  <c r="P178" i="34"/>
  <c r="T178" i="34" s="1"/>
  <c r="B178" i="34"/>
  <c r="A178" i="34"/>
  <c r="P177" i="34"/>
  <c r="T177" i="34" s="1"/>
  <c r="B177" i="34"/>
  <c r="A177" i="34"/>
  <c r="T176" i="34"/>
  <c r="S176" i="34"/>
  <c r="P176" i="34"/>
  <c r="B176" i="34"/>
  <c r="A176" i="34"/>
  <c r="T175" i="34"/>
  <c r="P175" i="34"/>
  <c r="S175" i="34" s="1"/>
  <c r="B175" i="34"/>
  <c r="A175" i="34"/>
  <c r="P174" i="34"/>
  <c r="S174" i="34" s="1"/>
  <c r="B174" i="34"/>
  <c r="A174" i="34"/>
  <c r="P173" i="34"/>
  <c r="T173" i="34" s="1"/>
  <c r="B173" i="34"/>
  <c r="A173" i="34"/>
  <c r="T172" i="34"/>
  <c r="S172" i="34"/>
  <c r="P172" i="34"/>
  <c r="B172" i="34"/>
  <c r="A172" i="34"/>
  <c r="T171" i="34"/>
  <c r="P171" i="34"/>
  <c r="S171" i="34" s="1"/>
  <c r="B171" i="34"/>
  <c r="A171" i="34"/>
  <c r="P170" i="34"/>
  <c r="T170" i="34" s="1"/>
  <c r="B170" i="34"/>
  <c r="A170" i="34"/>
  <c r="P169" i="34"/>
  <c r="T169" i="34" s="1"/>
  <c r="B169" i="34"/>
  <c r="A169" i="34"/>
  <c r="T168" i="34"/>
  <c r="S168" i="34"/>
  <c r="P168" i="34"/>
  <c r="B168" i="34"/>
  <c r="A168" i="34"/>
  <c r="T167" i="34"/>
  <c r="P167" i="34"/>
  <c r="S167" i="34" s="1"/>
  <c r="B167" i="34"/>
  <c r="A167" i="34"/>
  <c r="P166" i="34"/>
  <c r="S166" i="34" s="1"/>
  <c r="B166" i="34"/>
  <c r="A166" i="34"/>
  <c r="P165" i="34"/>
  <c r="B165" i="34"/>
  <c r="A165" i="34"/>
  <c r="T164" i="34"/>
  <c r="S164" i="34"/>
  <c r="P164" i="34"/>
  <c r="B164" i="34"/>
  <c r="A164" i="34"/>
  <c r="T163" i="34"/>
  <c r="P163" i="34"/>
  <c r="S163" i="34" s="1"/>
  <c r="B163" i="34"/>
  <c r="A163" i="34"/>
  <c r="P162" i="34"/>
  <c r="T162" i="34" s="1"/>
  <c r="B162" i="34"/>
  <c r="A162" i="34"/>
  <c r="P161" i="34"/>
  <c r="B161" i="34"/>
  <c r="A161" i="34"/>
  <c r="T160" i="34"/>
  <c r="S160" i="34"/>
  <c r="P160" i="34"/>
  <c r="B160" i="34"/>
  <c r="A160" i="34"/>
  <c r="T159" i="34"/>
  <c r="P159" i="34"/>
  <c r="S159" i="34" s="1"/>
  <c r="B159" i="34"/>
  <c r="A159" i="34"/>
  <c r="P158" i="34"/>
  <c r="S158" i="34" s="1"/>
  <c r="B158" i="34"/>
  <c r="A158" i="34"/>
  <c r="P157" i="34"/>
  <c r="B157" i="34"/>
  <c r="A157" i="34"/>
  <c r="T156" i="34"/>
  <c r="S156" i="34"/>
  <c r="P156" i="34"/>
  <c r="B156" i="34"/>
  <c r="A156" i="34"/>
  <c r="T155" i="34"/>
  <c r="P155" i="34"/>
  <c r="S155" i="34" s="1"/>
  <c r="B155" i="34"/>
  <c r="A155" i="34"/>
  <c r="P154" i="34"/>
  <c r="T154" i="34" s="1"/>
  <c r="B154" i="34"/>
  <c r="A154" i="34"/>
  <c r="P153" i="34"/>
  <c r="B153" i="34"/>
  <c r="A153" i="34"/>
  <c r="T152" i="34"/>
  <c r="S152" i="34"/>
  <c r="P152" i="34"/>
  <c r="B152" i="34"/>
  <c r="A152" i="34"/>
  <c r="T151" i="34"/>
  <c r="P151" i="34"/>
  <c r="S151" i="34" s="1"/>
  <c r="B151" i="34"/>
  <c r="A151" i="34"/>
  <c r="P150" i="34"/>
  <c r="S150" i="34" s="1"/>
  <c r="B150" i="34"/>
  <c r="A150" i="34"/>
  <c r="P149" i="34"/>
  <c r="B149" i="34"/>
  <c r="A149" i="34"/>
  <c r="T148" i="34"/>
  <c r="S148" i="34"/>
  <c r="P148" i="34"/>
  <c r="B148" i="34"/>
  <c r="A148" i="34"/>
  <c r="T147" i="34"/>
  <c r="P147" i="34"/>
  <c r="S147" i="34" s="1"/>
  <c r="B147" i="34"/>
  <c r="A147" i="34"/>
  <c r="P146" i="34"/>
  <c r="T146" i="34" s="1"/>
  <c r="B146" i="34"/>
  <c r="A146" i="34"/>
  <c r="P145" i="34"/>
  <c r="B145" i="34"/>
  <c r="A145" i="34"/>
  <c r="T144" i="34"/>
  <c r="S144" i="34"/>
  <c r="P144" i="34"/>
  <c r="B144" i="34"/>
  <c r="A144" i="34"/>
  <c r="T143" i="34"/>
  <c r="P143" i="34"/>
  <c r="S143" i="34" s="1"/>
  <c r="B143" i="34"/>
  <c r="A143" i="34"/>
  <c r="P142" i="34"/>
  <c r="S142" i="34" s="1"/>
  <c r="B142" i="34"/>
  <c r="A142" i="34"/>
  <c r="P141" i="34"/>
  <c r="B141" i="34"/>
  <c r="A141" i="34"/>
  <c r="T140" i="34"/>
  <c r="S140" i="34"/>
  <c r="P140" i="34"/>
  <c r="B140" i="34"/>
  <c r="A140" i="34"/>
  <c r="T139" i="34"/>
  <c r="P139" i="34"/>
  <c r="S139" i="34" s="1"/>
  <c r="B139" i="34"/>
  <c r="A139" i="34"/>
  <c r="P138" i="34"/>
  <c r="T138" i="34" s="1"/>
  <c r="B138" i="34"/>
  <c r="A138" i="34"/>
  <c r="P137" i="34"/>
  <c r="B137" i="34"/>
  <c r="A137" i="34"/>
  <c r="T136" i="34"/>
  <c r="S136" i="34"/>
  <c r="P136" i="34"/>
  <c r="B136" i="34"/>
  <c r="A136" i="34"/>
  <c r="T135" i="34"/>
  <c r="S135" i="34"/>
  <c r="P135" i="34"/>
  <c r="B135" i="34"/>
  <c r="A135" i="34"/>
  <c r="P134" i="34"/>
  <c r="B134" i="34"/>
  <c r="A134" i="34"/>
  <c r="S133" i="34"/>
  <c r="P133" i="34"/>
  <c r="T133" i="34" s="1"/>
  <c r="B133" i="34"/>
  <c r="A133" i="34"/>
  <c r="T132" i="34"/>
  <c r="S132" i="34"/>
  <c r="P132" i="34"/>
  <c r="B132" i="34"/>
  <c r="A132" i="34"/>
  <c r="T131" i="34"/>
  <c r="P131" i="34"/>
  <c r="S131" i="34" s="1"/>
  <c r="B131" i="34"/>
  <c r="A131" i="34"/>
  <c r="P130" i="34"/>
  <c r="B130" i="34"/>
  <c r="A130" i="34"/>
  <c r="S129" i="34"/>
  <c r="P129" i="34"/>
  <c r="T129" i="34" s="1"/>
  <c r="B129" i="34"/>
  <c r="A129" i="34"/>
  <c r="T128" i="34"/>
  <c r="S128" i="34"/>
  <c r="P128" i="34"/>
  <c r="B128" i="34"/>
  <c r="A128" i="34"/>
  <c r="T127" i="34"/>
  <c r="S127" i="34"/>
  <c r="P127" i="34"/>
  <c r="B127" i="34"/>
  <c r="A127" i="34"/>
  <c r="P126" i="34"/>
  <c r="B126" i="34"/>
  <c r="A126" i="34"/>
  <c r="P125" i="34"/>
  <c r="T125" i="34" s="1"/>
  <c r="B125" i="34"/>
  <c r="A125" i="34"/>
  <c r="T124" i="34"/>
  <c r="S124" i="34"/>
  <c r="P124" i="34"/>
  <c r="B124" i="34"/>
  <c r="A124" i="34"/>
  <c r="T123" i="34"/>
  <c r="P123" i="34"/>
  <c r="S123" i="34" s="1"/>
  <c r="B123" i="34"/>
  <c r="A123" i="34"/>
  <c r="P122" i="34"/>
  <c r="B122" i="34"/>
  <c r="A122" i="34"/>
  <c r="P121" i="34"/>
  <c r="T121" i="34" s="1"/>
  <c r="B121" i="34"/>
  <c r="A121" i="34"/>
  <c r="T120" i="34"/>
  <c r="S120" i="34"/>
  <c r="P120" i="34"/>
  <c r="B120" i="34"/>
  <c r="A120" i="34"/>
  <c r="T119" i="34"/>
  <c r="S119" i="34"/>
  <c r="P119" i="34"/>
  <c r="B119" i="34"/>
  <c r="A119" i="34"/>
  <c r="P118" i="34"/>
  <c r="B118" i="34"/>
  <c r="A118" i="34"/>
  <c r="S117" i="34"/>
  <c r="P117" i="34"/>
  <c r="T117" i="34" s="1"/>
  <c r="B117" i="34"/>
  <c r="A117" i="34"/>
  <c r="T116" i="34"/>
  <c r="S116" i="34"/>
  <c r="P116" i="34"/>
  <c r="B116" i="34"/>
  <c r="A116" i="34"/>
  <c r="T115" i="34"/>
  <c r="P115" i="34"/>
  <c r="S115" i="34" s="1"/>
  <c r="B115" i="34"/>
  <c r="A115" i="34"/>
  <c r="P114" i="34"/>
  <c r="B114" i="34"/>
  <c r="A114" i="34"/>
  <c r="S113" i="34"/>
  <c r="P113" i="34"/>
  <c r="T113" i="34" s="1"/>
  <c r="B113" i="34"/>
  <c r="A113" i="34"/>
  <c r="T112" i="34"/>
  <c r="S112" i="34"/>
  <c r="P112" i="34"/>
  <c r="B112" i="34"/>
  <c r="A112" i="34"/>
  <c r="T111" i="34"/>
  <c r="S111" i="34"/>
  <c r="P111" i="34"/>
  <c r="B111" i="34"/>
  <c r="A111" i="34"/>
  <c r="P110" i="34"/>
  <c r="B110" i="34"/>
  <c r="A110" i="34"/>
  <c r="P109" i="34"/>
  <c r="T109" i="34" s="1"/>
  <c r="B109" i="34"/>
  <c r="A109" i="34"/>
  <c r="T108" i="34"/>
  <c r="S108" i="34"/>
  <c r="P108" i="34"/>
  <c r="B108" i="34"/>
  <c r="A108" i="34"/>
  <c r="T107" i="34"/>
  <c r="P107" i="34"/>
  <c r="S107" i="34" s="1"/>
  <c r="B107" i="34"/>
  <c r="A107" i="34"/>
  <c r="T106" i="34"/>
  <c r="P106" i="34"/>
  <c r="S106" i="34" s="1"/>
  <c r="B106" i="34"/>
  <c r="A106" i="34"/>
  <c r="S105" i="34"/>
  <c r="P105" i="34"/>
  <c r="T105" i="34" s="1"/>
  <c r="B105" i="34"/>
  <c r="A105" i="34"/>
  <c r="T104" i="34"/>
  <c r="S104" i="34"/>
  <c r="P104" i="34"/>
  <c r="B104" i="34"/>
  <c r="A104" i="34"/>
  <c r="T103" i="34"/>
  <c r="S103" i="34"/>
  <c r="P103" i="34"/>
  <c r="B103" i="34"/>
  <c r="A103" i="34"/>
  <c r="P102" i="34"/>
  <c r="B102" i="34"/>
  <c r="A102" i="34"/>
  <c r="P101" i="34"/>
  <c r="T101" i="34" s="1"/>
  <c r="B101" i="34"/>
  <c r="A101" i="34"/>
  <c r="S100" i="34"/>
  <c r="P100" i="34"/>
  <c r="T100" i="34" s="1"/>
  <c r="B100" i="34"/>
  <c r="A100" i="34"/>
  <c r="T99" i="34"/>
  <c r="P99" i="34"/>
  <c r="S99" i="34" s="1"/>
  <c r="B99" i="34"/>
  <c r="A99" i="34"/>
  <c r="T98" i="34"/>
  <c r="P98" i="34"/>
  <c r="S98" i="34" s="1"/>
  <c r="B98" i="34"/>
  <c r="A98" i="34"/>
  <c r="S97" i="34"/>
  <c r="P97" i="34"/>
  <c r="T97" i="34" s="1"/>
  <c r="B97" i="34"/>
  <c r="A97" i="34"/>
  <c r="T96" i="34"/>
  <c r="S96" i="34"/>
  <c r="P96" i="34"/>
  <c r="B96" i="34"/>
  <c r="A96" i="34"/>
  <c r="T95" i="34"/>
  <c r="S95" i="34"/>
  <c r="P95" i="34"/>
  <c r="B95" i="34"/>
  <c r="A95" i="34"/>
  <c r="P94" i="34"/>
  <c r="B94" i="34"/>
  <c r="A94" i="34"/>
  <c r="P93" i="34"/>
  <c r="T93" i="34" s="1"/>
  <c r="B93" i="34"/>
  <c r="A93" i="34"/>
  <c r="T92" i="34"/>
  <c r="S92" i="34"/>
  <c r="P92" i="34"/>
  <c r="B92" i="34"/>
  <c r="A92" i="34"/>
  <c r="T91" i="34"/>
  <c r="P91" i="34"/>
  <c r="S91" i="34" s="1"/>
  <c r="B91" i="34"/>
  <c r="A91" i="34"/>
  <c r="T90" i="34"/>
  <c r="P90" i="34"/>
  <c r="S90" i="34" s="1"/>
  <c r="B90" i="34"/>
  <c r="A90" i="34"/>
  <c r="S89" i="34"/>
  <c r="P89" i="34"/>
  <c r="T89" i="34" s="1"/>
  <c r="B89" i="34"/>
  <c r="A89" i="34"/>
  <c r="T88" i="34"/>
  <c r="S88" i="34"/>
  <c r="P88" i="34"/>
  <c r="B88" i="34"/>
  <c r="A88" i="34"/>
  <c r="T87" i="34"/>
  <c r="S87" i="34"/>
  <c r="P87" i="34"/>
  <c r="B87" i="34"/>
  <c r="A87" i="34"/>
  <c r="P86" i="34"/>
  <c r="B86" i="34"/>
  <c r="A86" i="34"/>
  <c r="P85" i="34"/>
  <c r="T85" i="34" s="1"/>
  <c r="B85" i="34"/>
  <c r="A85" i="34"/>
  <c r="S84" i="34"/>
  <c r="P84" i="34"/>
  <c r="T84" i="34" s="1"/>
  <c r="B84" i="34"/>
  <c r="A84" i="34"/>
  <c r="T83" i="34"/>
  <c r="P83" i="34"/>
  <c r="S83" i="34" s="1"/>
  <c r="B83" i="34"/>
  <c r="A83" i="34"/>
  <c r="T82" i="34"/>
  <c r="P82" i="34"/>
  <c r="S82" i="34" s="1"/>
  <c r="B82" i="34"/>
  <c r="A82" i="34"/>
  <c r="S81" i="34"/>
  <c r="P81" i="34"/>
  <c r="T81" i="34" s="1"/>
  <c r="B81" i="34"/>
  <c r="A81" i="34"/>
  <c r="T80" i="34"/>
  <c r="S80" i="34"/>
  <c r="P80" i="34"/>
  <c r="B80" i="34"/>
  <c r="A80" i="34"/>
  <c r="B79" i="34"/>
  <c r="A79" i="34"/>
  <c r="B78" i="34"/>
  <c r="A78" i="34"/>
  <c r="B77" i="34"/>
  <c r="A77" i="34"/>
  <c r="B76" i="34"/>
  <c r="A76" i="34"/>
  <c r="B75" i="34"/>
  <c r="A75" i="34"/>
  <c r="B74" i="34"/>
  <c r="A74" i="34"/>
  <c r="B73" i="34"/>
  <c r="A73" i="34"/>
  <c r="B72" i="34"/>
  <c r="A72" i="34"/>
  <c r="B71" i="34"/>
  <c r="A71" i="34"/>
  <c r="B70" i="34"/>
  <c r="A70" i="34"/>
  <c r="B69" i="34"/>
  <c r="A69" i="34"/>
  <c r="B68" i="34"/>
  <c r="A68" i="34"/>
  <c r="B67" i="34"/>
  <c r="A67" i="34"/>
  <c r="B66" i="34"/>
  <c r="A66" i="34"/>
  <c r="B65" i="34"/>
  <c r="A65" i="34"/>
  <c r="B64" i="34"/>
  <c r="A64" i="34"/>
  <c r="B63" i="34"/>
  <c r="A63" i="34"/>
  <c r="B62" i="34"/>
  <c r="A62" i="34"/>
  <c r="B61" i="34"/>
  <c r="A61" i="34"/>
  <c r="B60" i="34"/>
  <c r="A60" i="34"/>
  <c r="B59" i="34"/>
  <c r="A59" i="34"/>
  <c r="B58" i="34"/>
  <c r="A58" i="34"/>
  <c r="B57" i="34"/>
  <c r="A57" i="34"/>
  <c r="B56" i="34"/>
  <c r="A56" i="34"/>
  <c r="B55" i="34"/>
  <c r="A55" i="34"/>
  <c r="B54" i="34"/>
  <c r="A54" i="34"/>
  <c r="B53" i="34"/>
  <c r="A53" i="34"/>
  <c r="B52" i="34"/>
  <c r="A52" i="34"/>
  <c r="B51" i="34"/>
  <c r="A51" i="34"/>
  <c r="B50" i="34"/>
  <c r="A50" i="34"/>
  <c r="B49" i="34"/>
  <c r="A49" i="34"/>
  <c r="B48" i="34"/>
  <c r="A48" i="34"/>
  <c r="B47" i="34"/>
  <c r="A47" i="34"/>
  <c r="B46" i="34"/>
  <c r="A46" i="34"/>
  <c r="B45" i="34"/>
  <c r="A45" i="34"/>
  <c r="B44" i="34"/>
  <c r="A44" i="34"/>
  <c r="B43" i="34"/>
  <c r="A43" i="34"/>
  <c r="B42" i="34"/>
  <c r="A42" i="34"/>
  <c r="B41" i="34"/>
  <c r="A41" i="34"/>
  <c r="B40" i="34"/>
  <c r="A40" i="34"/>
  <c r="B39" i="34"/>
  <c r="A39" i="34"/>
  <c r="B38" i="34"/>
  <c r="A38" i="34"/>
  <c r="B37" i="34"/>
  <c r="A37" i="34"/>
  <c r="B36" i="34"/>
  <c r="A36" i="34"/>
  <c r="B35" i="34"/>
  <c r="A35" i="34"/>
  <c r="B34" i="34"/>
  <c r="A34" i="34"/>
  <c r="B33" i="34"/>
  <c r="A33" i="34"/>
  <c r="B32" i="34"/>
  <c r="A32" i="34"/>
  <c r="B31" i="34"/>
  <c r="A31" i="34"/>
  <c r="B30" i="34"/>
  <c r="A30" i="34"/>
  <c r="B29" i="34"/>
  <c r="A29" i="34"/>
  <c r="B28" i="34"/>
  <c r="A28" i="34"/>
  <c r="B27" i="34"/>
  <c r="A27" i="34"/>
  <c r="B26" i="34"/>
  <c r="A26" i="34"/>
  <c r="B25" i="34"/>
  <c r="A25" i="34"/>
  <c r="B24" i="34"/>
  <c r="A24" i="34"/>
  <c r="B23" i="34"/>
  <c r="A23" i="34"/>
  <c r="B22" i="34"/>
  <c r="A22" i="34"/>
  <c r="B21" i="34"/>
  <c r="A21" i="34"/>
  <c r="B20" i="34"/>
  <c r="A20" i="34"/>
  <c r="B19" i="34"/>
  <c r="A19" i="34"/>
  <c r="B18" i="34"/>
  <c r="A18" i="34"/>
  <c r="B17" i="34"/>
  <c r="A17" i="34"/>
  <c r="B16" i="34"/>
  <c r="A16" i="34"/>
  <c r="B15" i="34"/>
  <c r="A15" i="34"/>
  <c r="B14" i="34"/>
  <c r="A14" i="34"/>
  <c r="B13" i="34"/>
  <c r="A13" i="34"/>
  <c r="B12" i="34"/>
  <c r="A12" i="34"/>
  <c r="B11" i="34"/>
  <c r="A11" i="34"/>
  <c r="B10" i="34"/>
  <c r="A10" i="34"/>
  <c r="B9" i="34"/>
  <c r="A9" i="34"/>
  <c r="B8" i="34"/>
  <c r="A8" i="34"/>
  <c r="B7" i="34"/>
  <c r="A7" i="34"/>
  <c r="B6" i="34"/>
  <c r="A6" i="34"/>
  <c r="S203" i="33"/>
  <c r="P203" i="33"/>
  <c r="T203" i="33" s="1"/>
  <c r="B203" i="33"/>
  <c r="A203" i="33"/>
  <c r="P202" i="33"/>
  <c r="T202" i="33" s="1"/>
  <c r="B202" i="33"/>
  <c r="A202" i="33"/>
  <c r="T201" i="33"/>
  <c r="S201" i="33"/>
  <c r="P201" i="33"/>
  <c r="B201" i="33"/>
  <c r="A201" i="33"/>
  <c r="P200" i="33"/>
  <c r="T200" i="33" s="1"/>
  <c r="B200" i="33"/>
  <c r="A200" i="33"/>
  <c r="S199" i="33"/>
  <c r="P199" i="33"/>
  <c r="T199" i="33" s="1"/>
  <c r="B199" i="33"/>
  <c r="A199" i="33"/>
  <c r="T198" i="33"/>
  <c r="P198" i="33"/>
  <c r="S198" i="33" s="1"/>
  <c r="B198" i="33"/>
  <c r="A198" i="33"/>
  <c r="T197" i="33"/>
  <c r="S197" i="33"/>
  <c r="P197" i="33"/>
  <c r="B197" i="33"/>
  <c r="A197" i="33"/>
  <c r="T196" i="33"/>
  <c r="P196" i="33"/>
  <c r="S196" i="33" s="1"/>
  <c r="B196" i="33"/>
  <c r="A196" i="33"/>
  <c r="S195" i="33"/>
  <c r="P195" i="33"/>
  <c r="T195" i="33" s="1"/>
  <c r="B195" i="33"/>
  <c r="A195" i="33"/>
  <c r="P194" i="33"/>
  <c r="T194" i="33" s="1"/>
  <c r="B194" i="33"/>
  <c r="A194" i="33"/>
  <c r="T193" i="33"/>
  <c r="S193" i="33"/>
  <c r="P193" i="33"/>
  <c r="B193" i="33"/>
  <c r="A193" i="33"/>
  <c r="P192" i="33"/>
  <c r="T192" i="33" s="1"/>
  <c r="B192" i="33"/>
  <c r="A192" i="33"/>
  <c r="S191" i="33"/>
  <c r="P191" i="33"/>
  <c r="T191" i="33" s="1"/>
  <c r="B191" i="33"/>
  <c r="A191" i="33"/>
  <c r="T190" i="33"/>
  <c r="P190" i="33"/>
  <c r="S190" i="33" s="1"/>
  <c r="B190" i="33"/>
  <c r="A190" i="33"/>
  <c r="T189" i="33"/>
  <c r="S189" i="33"/>
  <c r="P189" i="33"/>
  <c r="B189" i="33"/>
  <c r="A189" i="33"/>
  <c r="T188" i="33"/>
  <c r="P188" i="33"/>
  <c r="S188" i="33" s="1"/>
  <c r="B188" i="33"/>
  <c r="A188" i="33"/>
  <c r="S187" i="33"/>
  <c r="P187" i="33"/>
  <c r="T187" i="33" s="1"/>
  <c r="B187" i="33"/>
  <c r="A187" i="33"/>
  <c r="P186" i="33"/>
  <c r="T186" i="33" s="1"/>
  <c r="B186" i="33"/>
  <c r="A186" i="33"/>
  <c r="T185" i="33"/>
  <c r="S185" i="33"/>
  <c r="P185" i="33"/>
  <c r="B185" i="33"/>
  <c r="A185" i="33"/>
  <c r="P184" i="33"/>
  <c r="T184" i="33" s="1"/>
  <c r="B184" i="33"/>
  <c r="A184" i="33"/>
  <c r="S183" i="33"/>
  <c r="P183" i="33"/>
  <c r="T183" i="33" s="1"/>
  <c r="B183" i="33"/>
  <c r="A183" i="33"/>
  <c r="T182" i="33"/>
  <c r="P182" i="33"/>
  <c r="S182" i="33" s="1"/>
  <c r="B182" i="33"/>
  <c r="A182" i="33"/>
  <c r="T181" i="33"/>
  <c r="S181" i="33"/>
  <c r="P181" i="33"/>
  <c r="B181" i="33"/>
  <c r="A181" i="33"/>
  <c r="T180" i="33"/>
  <c r="P180" i="33"/>
  <c r="S180" i="33" s="1"/>
  <c r="B180" i="33"/>
  <c r="A180" i="33"/>
  <c r="S179" i="33"/>
  <c r="P179" i="33"/>
  <c r="T179" i="33" s="1"/>
  <c r="B179" i="33"/>
  <c r="A179" i="33"/>
  <c r="P178" i="33"/>
  <c r="T178" i="33" s="1"/>
  <c r="B178" i="33"/>
  <c r="A178" i="33"/>
  <c r="T177" i="33"/>
  <c r="S177" i="33"/>
  <c r="P177" i="33"/>
  <c r="B177" i="33"/>
  <c r="A177" i="33"/>
  <c r="P176" i="33"/>
  <c r="T176" i="33" s="1"/>
  <c r="B176" i="33"/>
  <c r="A176" i="33"/>
  <c r="S175" i="33"/>
  <c r="P175" i="33"/>
  <c r="T175" i="33" s="1"/>
  <c r="B175" i="33"/>
  <c r="A175" i="33"/>
  <c r="T174" i="33"/>
  <c r="P174" i="33"/>
  <c r="S174" i="33" s="1"/>
  <c r="B174" i="33"/>
  <c r="A174" i="33"/>
  <c r="T173" i="33"/>
  <c r="S173" i="33"/>
  <c r="P173" i="33"/>
  <c r="B173" i="33"/>
  <c r="A173" i="33"/>
  <c r="T172" i="33"/>
  <c r="P172" i="33"/>
  <c r="S172" i="33" s="1"/>
  <c r="B172" i="33"/>
  <c r="A172" i="33"/>
  <c r="S171" i="33"/>
  <c r="P171" i="33"/>
  <c r="T171" i="33" s="1"/>
  <c r="B171" i="33"/>
  <c r="A171" i="33"/>
  <c r="P170" i="33"/>
  <c r="T170" i="33" s="1"/>
  <c r="B170" i="33"/>
  <c r="A170" i="33"/>
  <c r="T169" i="33"/>
  <c r="S169" i="33"/>
  <c r="P169" i="33"/>
  <c r="B169" i="33"/>
  <c r="A169" i="33"/>
  <c r="P168" i="33"/>
  <c r="T168" i="33" s="1"/>
  <c r="B168" i="33"/>
  <c r="A168" i="33"/>
  <c r="S167" i="33"/>
  <c r="P167" i="33"/>
  <c r="T167" i="33" s="1"/>
  <c r="B167" i="33"/>
  <c r="A167" i="33"/>
  <c r="P166" i="33"/>
  <c r="T166" i="33" s="1"/>
  <c r="B166" i="33"/>
  <c r="A166" i="33"/>
  <c r="T165" i="33"/>
  <c r="S165" i="33"/>
  <c r="P165" i="33"/>
  <c r="B165" i="33"/>
  <c r="A165" i="33"/>
  <c r="T164" i="33"/>
  <c r="P164" i="33"/>
  <c r="S164" i="33" s="1"/>
  <c r="B164" i="33"/>
  <c r="A164" i="33"/>
  <c r="S163" i="33"/>
  <c r="P163" i="33"/>
  <c r="T163" i="33" s="1"/>
  <c r="B163" i="33"/>
  <c r="A163" i="33"/>
  <c r="P162" i="33"/>
  <c r="T162" i="33" s="1"/>
  <c r="B162" i="33"/>
  <c r="A162" i="33"/>
  <c r="T161" i="33"/>
  <c r="S161" i="33"/>
  <c r="P161" i="33"/>
  <c r="B161" i="33"/>
  <c r="A161" i="33"/>
  <c r="P160" i="33"/>
  <c r="T160" i="33" s="1"/>
  <c r="B160" i="33"/>
  <c r="A160" i="33"/>
  <c r="S159" i="33"/>
  <c r="P159" i="33"/>
  <c r="T159" i="33" s="1"/>
  <c r="B159" i="33"/>
  <c r="A159" i="33"/>
  <c r="P158" i="33"/>
  <c r="T158" i="33" s="1"/>
  <c r="B158" i="33"/>
  <c r="A158" i="33"/>
  <c r="T157" i="33"/>
  <c r="S157" i="33"/>
  <c r="P157" i="33"/>
  <c r="B157" i="33"/>
  <c r="A157" i="33"/>
  <c r="T156" i="33"/>
  <c r="P156" i="33"/>
  <c r="S156" i="33" s="1"/>
  <c r="B156" i="33"/>
  <c r="A156" i="33"/>
  <c r="S155" i="33"/>
  <c r="P155" i="33"/>
  <c r="T155" i="33" s="1"/>
  <c r="B155" i="33"/>
  <c r="A155" i="33"/>
  <c r="P154" i="33"/>
  <c r="T154" i="33" s="1"/>
  <c r="B154" i="33"/>
  <c r="A154" i="33"/>
  <c r="T153" i="33"/>
  <c r="S153" i="33"/>
  <c r="P153" i="33"/>
  <c r="B153" i="33"/>
  <c r="A153" i="33"/>
  <c r="P152" i="33"/>
  <c r="T152" i="33" s="1"/>
  <c r="B152" i="33"/>
  <c r="A152" i="33"/>
  <c r="S151" i="33"/>
  <c r="P151" i="33"/>
  <c r="T151" i="33" s="1"/>
  <c r="B151" i="33"/>
  <c r="A151" i="33"/>
  <c r="P150" i="33"/>
  <c r="S150" i="33" s="1"/>
  <c r="B150" i="33"/>
  <c r="A150" i="33"/>
  <c r="T149" i="33"/>
  <c r="S149" i="33"/>
  <c r="P149" i="33"/>
  <c r="B149" i="33"/>
  <c r="A149" i="33"/>
  <c r="T148" i="33"/>
  <c r="P148" i="33"/>
  <c r="S148" i="33" s="1"/>
  <c r="B148" i="33"/>
  <c r="A148" i="33"/>
  <c r="S147" i="33"/>
  <c r="P147" i="33"/>
  <c r="T147" i="33" s="1"/>
  <c r="B147" i="33"/>
  <c r="A147" i="33"/>
  <c r="P146" i="33"/>
  <c r="T146" i="33" s="1"/>
  <c r="B146" i="33"/>
  <c r="A146" i="33"/>
  <c r="T145" i="33"/>
  <c r="S145" i="33"/>
  <c r="P145" i="33"/>
  <c r="B145" i="33"/>
  <c r="A145" i="33"/>
  <c r="P144" i="33"/>
  <c r="B144" i="33"/>
  <c r="A144" i="33"/>
  <c r="S143" i="33"/>
  <c r="P143" i="33"/>
  <c r="T143" i="33" s="1"/>
  <c r="B143" i="33"/>
  <c r="A143" i="33"/>
  <c r="P142" i="33"/>
  <c r="S142" i="33" s="1"/>
  <c r="B142" i="33"/>
  <c r="A142" i="33"/>
  <c r="T141" i="33"/>
  <c r="S141" i="33"/>
  <c r="P141" i="33"/>
  <c r="B141" i="33"/>
  <c r="A141" i="33"/>
  <c r="T140" i="33"/>
  <c r="P140" i="33"/>
  <c r="S140" i="33" s="1"/>
  <c r="B140" i="33"/>
  <c r="A140" i="33"/>
  <c r="S139" i="33"/>
  <c r="P139" i="33"/>
  <c r="T139" i="33" s="1"/>
  <c r="B139" i="33"/>
  <c r="A139" i="33"/>
  <c r="P138" i="33"/>
  <c r="B138" i="33"/>
  <c r="A138" i="33"/>
  <c r="T137" i="33"/>
  <c r="S137" i="33"/>
  <c r="P137" i="33"/>
  <c r="B137" i="33"/>
  <c r="A137" i="33"/>
  <c r="P136" i="33"/>
  <c r="S136" i="33" s="1"/>
  <c r="B136" i="33"/>
  <c r="A136" i="33"/>
  <c r="S135" i="33"/>
  <c r="P135" i="33"/>
  <c r="T135" i="33" s="1"/>
  <c r="B135" i="33"/>
  <c r="A135" i="33"/>
  <c r="P134" i="33"/>
  <c r="S134" i="33" s="1"/>
  <c r="B134" i="33"/>
  <c r="A134" i="33"/>
  <c r="T133" i="33"/>
  <c r="S133" i="33"/>
  <c r="P133" i="33"/>
  <c r="B133" i="33"/>
  <c r="A133" i="33"/>
  <c r="T132" i="33"/>
  <c r="P132" i="33"/>
  <c r="S132" i="33" s="1"/>
  <c r="B132" i="33"/>
  <c r="A132" i="33"/>
  <c r="S131" i="33"/>
  <c r="P131" i="33"/>
  <c r="T131" i="33" s="1"/>
  <c r="B131" i="33"/>
  <c r="A131" i="33"/>
  <c r="P130" i="33"/>
  <c r="B130" i="33"/>
  <c r="A130" i="33"/>
  <c r="T129" i="33"/>
  <c r="S129" i="33"/>
  <c r="P129" i="33"/>
  <c r="B129" i="33"/>
  <c r="A129" i="33"/>
  <c r="P128" i="33"/>
  <c r="S128" i="33" s="1"/>
  <c r="B128" i="33"/>
  <c r="A128" i="33"/>
  <c r="S127" i="33"/>
  <c r="P127" i="33"/>
  <c r="T127" i="33" s="1"/>
  <c r="B127" i="33"/>
  <c r="A127" i="33"/>
  <c r="P126" i="33"/>
  <c r="S126" i="33" s="1"/>
  <c r="B126" i="33"/>
  <c r="A126" i="33"/>
  <c r="T125" i="33"/>
  <c r="S125" i="33"/>
  <c r="P125" i="33"/>
  <c r="B125" i="33"/>
  <c r="A125" i="33"/>
  <c r="T124" i="33"/>
  <c r="P124" i="33"/>
  <c r="S124" i="33" s="1"/>
  <c r="B124" i="33"/>
  <c r="A124" i="33"/>
  <c r="B123" i="33"/>
  <c r="A123" i="33"/>
  <c r="B122" i="33"/>
  <c r="A122" i="33"/>
  <c r="B121" i="33"/>
  <c r="A121" i="33"/>
  <c r="B120" i="33"/>
  <c r="A120" i="33"/>
  <c r="B119" i="33"/>
  <c r="A119" i="33"/>
  <c r="B118" i="33"/>
  <c r="A118" i="33"/>
  <c r="B117" i="33"/>
  <c r="A117" i="33"/>
  <c r="B116" i="33"/>
  <c r="A116" i="33"/>
  <c r="B115" i="33"/>
  <c r="A115" i="33"/>
  <c r="B114" i="33"/>
  <c r="A114" i="33"/>
  <c r="B113" i="33"/>
  <c r="A113" i="33"/>
  <c r="B112" i="33"/>
  <c r="A112" i="33"/>
  <c r="B111" i="33"/>
  <c r="A111" i="33"/>
  <c r="B110" i="33"/>
  <c r="A110" i="33"/>
  <c r="B109" i="33"/>
  <c r="A109" i="33"/>
  <c r="B108" i="33"/>
  <c r="A108" i="33"/>
  <c r="B107" i="33"/>
  <c r="A107" i="33"/>
  <c r="B106" i="33"/>
  <c r="A106" i="33"/>
  <c r="B105" i="33"/>
  <c r="A105" i="33"/>
  <c r="B104" i="33"/>
  <c r="A104" i="33"/>
  <c r="B103" i="33"/>
  <c r="A103" i="33"/>
  <c r="B102" i="33"/>
  <c r="A102" i="33"/>
  <c r="B101" i="33"/>
  <c r="A101" i="33"/>
  <c r="B100" i="33"/>
  <c r="A100" i="33"/>
  <c r="B99" i="33"/>
  <c r="A99" i="33"/>
  <c r="B98" i="33"/>
  <c r="A98" i="33"/>
  <c r="B97" i="33"/>
  <c r="A97" i="33"/>
  <c r="B96" i="33"/>
  <c r="A96" i="33"/>
  <c r="B95" i="33"/>
  <c r="A95" i="33"/>
  <c r="B94" i="33"/>
  <c r="A94" i="33"/>
  <c r="B93" i="33"/>
  <c r="A93" i="33"/>
  <c r="B92" i="33"/>
  <c r="A92" i="33"/>
  <c r="B91" i="33"/>
  <c r="A91" i="33"/>
  <c r="B90" i="33"/>
  <c r="A90" i="33"/>
  <c r="B89" i="33"/>
  <c r="A89" i="33"/>
  <c r="B88" i="33"/>
  <c r="A88" i="33"/>
  <c r="B87" i="33"/>
  <c r="A87" i="33"/>
  <c r="B86" i="33"/>
  <c r="A86" i="33"/>
  <c r="B85" i="33"/>
  <c r="A85" i="33"/>
  <c r="B84" i="33"/>
  <c r="A84" i="33"/>
  <c r="B83" i="33"/>
  <c r="A83" i="33"/>
  <c r="B82" i="33"/>
  <c r="A82" i="33"/>
  <c r="B81" i="33"/>
  <c r="A81" i="33"/>
  <c r="B80" i="33"/>
  <c r="A80" i="33"/>
  <c r="B79" i="33"/>
  <c r="A79" i="33"/>
  <c r="B78" i="33"/>
  <c r="A78" i="33"/>
  <c r="B77" i="33"/>
  <c r="A77" i="33"/>
  <c r="B76" i="33"/>
  <c r="A76" i="33"/>
  <c r="B75" i="33"/>
  <c r="A75" i="33"/>
  <c r="B74" i="33"/>
  <c r="A74" i="33"/>
  <c r="B73" i="33"/>
  <c r="A73" i="33"/>
  <c r="B72" i="33"/>
  <c r="A72" i="33"/>
  <c r="B71" i="33"/>
  <c r="A71" i="33"/>
  <c r="B70" i="33"/>
  <c r="A70" i="33"/>
  <c r="B69" i="33"/>
  <c r="A69" i="33"/>
  <c r="B68" i="33"/>
  <c r="A68" i="33"/>
  <c r="B67" i="33"/>
  <c r="A67" i="33"/>
  <c r="B66" i="33"/>
  <c r="A66" i="33"/>
  <c r="B65" i="33"/>
  <c r="A65" i="33"/>
  <c r="B64" i="33"/>
  <c r="A64" i="33"/>
  <c r="B63" i="33"/>
  <c r="A63" i="33"/>
  <c r="B62" i="33"/>
  <c r="A62" i="33"/>
  <c r="B61" i="33"/>
  <c r="A61" i="33"/>
  <c r="B60" i="33"/>
  <c r="A60" i="33"/>
  <c r="B59" i="33"/>
  <c r="A59" i="33"/>
  <c r="B58" i="33"/>
  <c r="A58" i="33"/>
  <c r="B57" i="33"/>
  <c r="A57" i="33"/>
  <c r="B56" i="33"/>
  <c r="A56" i="33"/>
  <c r="B55" i="33"/>
  <c r="A55" i="33"/>
  <c r="B54" i="33"/>
  <c r="A54" i="33"/>
  <c r="B53" i="33"/>
  <c r="A53" i="33"/>
  <c r="B52" i="33"/>
  <c r="A52" i="33"/>
  <c r="B51" i="33"/>
  <c r="A51" i="33"/>
  <c r="B50" i="33"/>
  <c r="A50" i="33"/>
  <c r="B49" i="33"/>
  <c r="A49" i="33"/>
  <c r="B48" i="33"/>
  <c r="A48" i="33"/>
  <c r="B47" i="33"/>
  <c r="A47" i="33"/>
  <c r="B46" i="33"/>
  <c r="A46" i="33"/>
  <c r="B45" i="33"/>
  <c r="A45" i="33"/>
  <c r="B44" i="33"/>
  <c r="A44" i="33"/>
  <c r="B43" i="33"/>
  <c r="A43" i="33"/>
  <c r="B42" i="33"/>
  <c r="A42" i="33"/>
  <c r="B41" i="33"/>
  <c r="A41" i="33"/>
  <c r="B40" i="33"/>
  <c r="A40" i="33"/>
  <c r="B39" i="33"/>
  <c r="A39" i="33"/>
  <c r="B38" i="33"/>
  <c r="A38" i="33"/>
  <c r="B37" i="33"/>
  <c r="A37" i="33"/>
  <c r="B36" i="33"/>
  <c r="A36" i="33"/>
  <c r="B35" i="33"/>
  <c r="A35" i="33"/>
  <c r="B34" i="33"/>
  <c r="A34" i="33"/>
  <c r="B33" i="33"/>
  <c r="A33" i="33"/>
  <c r="B32" i="33"/>
  <c r="A32" i="33"/>
  <c r="B31" i="33"/>
  <c r="A31" i="33"/>
  <c r="B30" i="33"/>
  <c r="A30" i="33"/>
  <c r="B29" i="33"/>
  <c r="A29" i="33"/>
  <c r="B28" i="33"/>
  <c r="A28" i="33"/>
  <c r="B27" i="33"/>
  <c r="A27" i="33"/>
  <c r="B26" i="33"/>
  <c r="A26" i="33"/>
  <c r="B25" i="33"/>
  <c r="A25" i="33"/>
  <c r="B24" i="33"/>
  <c r="A24" i="33"/>
  <c r="B23" i="33"/>
  <c r="A23" i="33"/>
  <c r="B22" i="33"/>
  <c r="A22" i="33"/>
  <c r="B21" i="33"/>
  <c r="A21" i="33"/>
  <c r="B20" i="33"/>
  <c r="A20" i="33"/>
  <c r="B19" i="33"/>
  <c r="A19" i="33"/>
  <c r="B18" i="33"/>
  <c r="A18" i="33"/>
  <c r="B17" i="33"/>
  <c r="A17" i="33"/>
  <c r="B16" i="33"/>
  <c r="A16" i="33"/>
  <c r="B15" i="33"/>
  <c r="A15" i="33"/>
  <c r="B14" i="33"/>
  <c r="A14" i="33"/>
  <c r="B13" i="33"/>
  <c r="A13" i="33"/>
  <c r="B12" i="33"/>
  <c r="A12" i="33"/>
  <c r="B11" i="33"/>
  <c r="A11" i="33"/>
  <c r="B10" i="33"/>
  <c r="A10" i="33"/>
  <c r="B9" i="33"/>
  <c r="A9" i="33"/>
  <c r="B8" i="33"/>
  <c r="A8" i="33"/>
  <c r="B7" i="33"/>
  <c r="A7" i="33"/>
  <c r="B6" i="33"/>
  <c r="A6" i="33"/>
  <c r="T203" i="32"/>
  <c r="S203" i="32"/>
  <c r="P203" i="32"/>
  <c r="B203" i="32"/>
  <c r="A203" i="32"/>
  <c r="P202" i="32"/>
  <c r="S202" i="32" s="1"/>
  <c r="B202" i="32"/>
  <c r="A202" i="32"/>
  <c r="P201" i="32"/>
  <c r="T201" i="32" s="1"/>
  <c r="B201" i="32"/>
  <c r="A201" i="32"/>
  <c r="P200" i="32"/>
  <c r="S200" i="32" s="1"/>
  <c r="B200" i="32"/>
  <c r="A200" i="32"/>
  <c r="T199" i="32"/>
  <c r="S199" i="32"/>
  <c r="P199" i="32"/>
  <c r="B199" i="32"/>
  <c r="A199" i="32"/>
  <c r="T198" i="32"/>
  <c r="P198" i="32"/>
  <c r="S198" i="32" s="1"/>
  <c r="B198" i="32"/>
  <c r="A198" i="32"/>
  <c r="P197" i="32"/>
  <c r="T197" i="32" s="1"/>
  <c r="B197" i="32"/>
  <c r="A197" i="32"/>
  <c r="T196" i="32"/>
  <c r="S196" i="32"/>
  <c r="P196" i="32"/>
  <c r="B196" i="32"/>
  <c r="A196" i="32"/>
  <c r="T195" i="32"/>
  <c r="S195" i="32"/>
  <c r="P195" i="32"/>
  <c r="B195" i="32"/>
  <c r="A195" i="32"/>
  <c r="P194" i="32"/>
  <c r="S194" i="32" s="1"/>
  <c r="B194" i="32"/>
  <c r="A194" i="32"/>
  <c r="P193" i="32"/>
  <c r="T193" i="32" s="1"/>
  <c r="B193" i="32"/>
  <c r="A193" i="32"/>
  <c r="P192" i="32"/>
  <c r="T192" i="32" s="1"/>
  <c r="B192" i="32"/>
  <c r="A192" i="32"/>
  <c r="T191" i="32"/>
  <c r="S191" i="32"/>
  <c r="P191" i="32"/>
  <c r="B191" i="32"/>
  <c r="A191" i="32"/>
  <c r="P190" i="32"/>
  <c r="S190" i="32" s="1"/>
  <c r="B190" i="32"/>
  <c r="A190" i="32"/>
  <c r="S189" i="32"/>
  <c r="P189" i="32"/>
  <c r="T189" i="32" s="1"/>
  <c r="B189" i="32"/>
  <c r="A189" i="32"/>
  <c r="T188" i="32"/>
  <c r="S188" i="32"/>
  <c r="P188" i="32"/>
  <c r="B188" i="32"/>
  <c r="A188" i="32"/>
  <c r="T187" i="32"/>
  <c r="S187" i="32"/>
  <c r="P187" i="32"/>
  <c r="B187" i="32"/>
  <c r="A187" i="32"/>
  <c r="P186" i="32"/>
  <c r="S186" i="32" s="1"/>
  <c r="B186" i="32"/>
  <c r="A186" i="32"/>
  <c r="P185" i="32"/>
  <c r="T185" i="32" s="1"/>
  <c r="B185" i="32"/>
  <c r="A185" i="32"/>
  <c r="P184" i="32"/>
  <c r="S184" i="32" s="1"/>
  <c r="B184" i="32"/>
  <c r="A184" i="32"/>
  <c r="T183" i="32"/>
  <c r="S183" i="32"/>
  <c r="P183" i="32"/>
  <c r="B183" i="32"/>
  <c r="A183" i="32"/>
  <c r="T182" i="32"/>
  <c r="P182" i="32"/>
  <c r="S182" i="32" s="1"/>
  <c r="B182" i="32"/>
  <c r="A182" i="32"/>
  <c r="P181" i="32"/>
  <c r="T181" i="32" s="1"/>
  <c r="B181" i="32"/>
  <c r="A181" i="32"/>
  <c r="T180" i="32"/>
  <c r="S180" i="32"/>
  <c r="P180" i="32"/>
  <c r="B180" i="32"/>
  <c r="A180" i="32"/>
  <c r="T179" i="32"/>
  <c r="S179" i="32"/>
  <c r="P179" i="32"/>
  <c r="B179" i="32"/>
  <c r="A179" i="32"/>
  <c r="P178" i="32"/>
  <c r="S178" i="32" s="1"/>
  <c r="B178" i="32"/>
  <c r="A178" i="32"/>
  <c r="P177" i="32"/>
  <c r="T177" i="32" s="1"/>
  <c r="B177" i="32"/>
  <c r="A177" i="32"/>
  <c r="P176" i="32"/>
  <c r="T176" i="32" s="1"/>
  <c r="B176" i="32"/>
  <c r="A176" i="32"/>
  <c r="T175" i="32"/>
  <c r="S175" i="32"/>
  <c r="P175" i="32"/>
  <c r="B175" i="32"/>
  <c r="A175" i="32"/>
  <c r="P174" i="32"/>
  <c r="S174" i="32" s="1"/>
  <c r="B174" i="32"/>
  <c r="A174" i="32"/>
  <c r="S173" i="32"/>
  <c r="P173" i="32"/>
  <c r="T173" i="32" s="1"/>
  <c r="B173" i="32"/>
  <c r="A173" i="32"/>
  <c r="T172" i="32"/>
  <c r="S172" i="32"/>
  <c r="P172" i="32"/>
  <c r="B172" i="32"/>
  <c r="A172" i="32"/>
  <c r="T171" i="32"/>
  <c r="S171" i="32"/>
  <c r="P171" i="32"/>
  <c r="B171" i="32"/>
  <c r="A171" i="32"/>
  <c r="P170" i="32"/>
  <c r="S170" i="32" s="1"/>
  <c r="B170" i="32"/>
  <c r="A170" i="32"/>
  <c r="P169" i="32"/>
  <c r="T169" i="32" s="1"/>
  <c r="B169" i="32"/>
  <c r="A169" i="32"/>
  <c r="P168" i="32"/>
  <c r="S168" i="32" s="1"/>
  <c r="B168" i="32"/>
  <c r="A168" i="32"/>
  <c r="T167" i="32"/>
  <c r="S167" i="32"/>
  <c r="P167" i="32"/>
  <c r="B167" i="32"/>
  <c r="A167" i="32"/>
  <c r="T166" i="32"/>
  <c r="P166" i="32"/>
  <c r="S166" i="32" s="1"/>
  <c r="B166" i="32"/>
  <c r="A166" i="32"/>
  <c r="P165" i="32"/>
  <c r="T165" i="32" s="1"/>
  <c r="B165" i="32"/>
  <c r="A165" i="32"/>
  <c r="T164" i="32"/>
  <c r="S164" i="32"/>
  <c r="P164" i="32"/>
  <c r="B164" i="32"/>
  <c r="A164" i="32"/>
  <c r="T163" i="32"/>
  <c r="S163" i="32"/>
  <c r="P163" i="32"/>
  <c r="B163" i="32"/>
  <c r="A163" i="32"/>
  <c r="P162" i="32"/>
  <c r="S162" i="32" s="1"/>
  <c r="B162" i="32"/>
  <c r="A162" i="32"/>
  <c r="P161" i="32"/>
  <c r="T161" i="32" s="1"/>
  <c r="B161" i="32"/>
  <c r="A161" i="32"/>
  <c r="P160" i="32"/>
  <c r="T160" i="32" s="1"/>
  <c r="B160" i="32"/>
  <c r="A160" i="32"/>
  <c r="T159" i="32"/>
  <c r="S159" i="32"/>
  <c r="P159" i="32"/>
  <c r="B159" i="32"/>
  <c r="A159" i="32"/>
  <c r="P158" i="32"/>
  <c r="S158" i="32" s="1"/>
  <c r="B158" i="32"/>
  <c r="A158" i="32"/>
  <c r="S157" i="32"/>
  <c r="P157" i="32"/>
  <c r="T157" i="32" s="1"/>
  <c r="B157" i="32"/>
  <c r="A157" i="32"/>
  <c r="T156" i="32"/>
  <c r="S156" i="32"/>
  <c r="P156" i="32"/>
  <c r="B156" i="32"/>
  <c r="A156" i="32"/>
  <c r="T155" i="32"/>
  <c r="S155" i="32"/>
  <c r="P155" i="32"/>
  <c r="B155" i="32"/>
  <c r="A155" i="32"/>
  <c r="P154" i="32"/>
  <c r="S154" i="32" s="1"/>
  <c r="B154" i="32"/>
  <c r="A154" i="32"/>
  <c r="P153" i="32"/>
  <c r="T153" i="32" s="1"/>
  <c r="B153" i="32"/>
  <c r="A153" i="32"/>
  <c r="P152" i="32"/>
  <c r="S152" i="32" s="1"/>
  <c r="B152" i="32"/>
  <c r="A152" i="32"/>
  <c r="T151" i="32"/>
  <c r="S151" i="32"/>
  <c r="P151" i="32"/>
  <c r="B151" i="32"/>
  <c r="A151" i="32"/>
  <c r="T150" i="32"/>
  <c r="P150" i="32"/>
  <c r="S150" i="32" s="1"/>
  <c r="B150" i="32"/>
  <c r="A150" i="32"/>
  <c r="P149" i="32"/>
  <c r="T149" i="32" s="1"/>
  <c r="B149" i="32"/>
  <c r="A149" i="32"/>
  <c r="T148" i="32"/>
  <c r="S148" i="32"/>
  <c r="P148" i="32"/>
  <c r="B148" i="32"/>
  <c r="A148" i="32"/>
  <c r="T147" i="32"/>
  <c r="S147" i="32"/>
  <c r="P147" i="32"/>
  <c r="B147" i="32"/>
  <c r="A147" i="32"/>
  <c r="P146" i="32"/>
  <c r="S146" i="32" s="1"/>
  <c r="B146" i="32"/>
  <c r="A146" i="32"/>
  <c r="P145" i="32"/>
  <c r="T145" i="32" s="1"/>
  <c r="B145" i="32"/>
  <c r="A145" i="32"/>
  <c r="P144" i="32"/>
  <c r="T144" i="32" s="1"/>
  <c r="B144" i="32"/>
  <c r="A144" i="32"/>
  <c r="S143" i="32"/>
  <c r="P143" i="32"/>
  <c r="T143" i="32" s="1"/>
  <c r="B143" i="32"/>
  <c r="A143" i="32"/>
  <c r="P142" i="32"/>
  <c r="S142" i="32" s="1"/>
  <c r="B142" i="32"/>
  <c r="A142" i="32"/>
  <c r="T141" i="32"/>
  <c r="S141" i="32"/>
  <c r="P141" i="32"/>
  <c r="B141" i="32"/>
  <c r="A141" i="32"/>
  <c r="T140" i="32"/>
  <c r="P140" i="32"/>
  <c r="S140" i="32" s="1"/>
  <c r="B140" i="32"/>
  <c r="A140" i="32"/>
  <c r="P139" i="32"/>
  <c r="T139" i="32" s="1"/>
  <c r="B139" i="32"/>
  <c r="A139" i="32"/>
  <c r="S138" i="32"/>
  <c r="P138" i="32"/>
  <c r="T138" i="32" s="1"/>
  <c r="B138" i="32"/>
  <c r="A138" i="32"/>
  <c r="T137" i="32"/>
  <c r="S137" i="32"/>
  <c r="P137" i="32"/>
  <c r="B137" i="32"/>
  <c r="A137" i="32"/>
  <c r="T136" i="32"/>
  <c r="P136" i="32"/>
  <c r="S136" i="32" s="1"/>
  <c r="B136" i="32"/>
  <c r="A136" i="32"/>
  <c r="P135" i="32"/>
  <c r="S135" i="32" s="1"/>
  <c r="B135" i="32"/>
  <c r="A135" i="32"/>
  <c r="P134" i="32"/>
  <c r="T134" i="32" s="1"/>
  <c r="B134" i="32"/>
  <c r="A134" i="32"/>
  <c r="T133" i="32"/>
  <c r="S133" i="32"/>
  <c r="P133" i="32"/>
  <c r="B133" i="32"/>
  <c r="A133" i="32"/>
  <c r="T132" i="32"/>
  <c r="P132" i="32"/>
  <c r="S132" i="32" s="1"/>
  <c r="B132" i="32"/>
  <c r="A132" i="32"/>
  <c r="P131" i="32"/>
  <c r="T131" i="32" s="1"/>
  <c r="B131" i="32"/>
  <c r="A131" i="32"/>
  <c r="S130" i="32"/>
  <c r="P130" i="32"/>
  <c r="T130" i="32" s="1"/>
  <c r="B130" i="32"/>
  <c r="A130" i="32"/>
  <c r="T129" i="32"/>
  <c r="S129" i="32"/>
  <c r="P129" i="32"/>
  <c r="B129" i="32"/>
  <c r="A129" i="32"/>
  <c r="T128" i="32"/>
  <c r="P128" i="32"/>
  <c r="S128" i="32" s="1"/>
  <c r="B128" i="32"/>
  <c r="A128" i="32"/>
  <c r="P127" i="32"/>
  <c r="S127" i="32" s="1"/>
  <c r="B127" i="32"/>
  <c r="A127" i="32"/>
  <c r="P126" i="32"/>
  <c r="T126" i="32" s="1"/>
  <c r="B126" i="32"/>
  <c r="A126" i="32"/>
  <c r="T125" i="32"/>
  <c r="S125" i="32"/>
  <c r="P125" i="32"/>
  <c r="B125" i="32"/>
  <c r="A125" i="32"/>
  <c r="T124" i="32"/>
  <c r="P124" i="32"/>
  <c r="S124" i="32" s="1"/>
  <c r="B124" i="32"/>
  <c r="A124" i="32"/>
  <c r="P123" i="32"/>
  <c r="T123" i="32" s="1"/>
  <c r="B123" i="32"/>
  <c r="A123" i="32"/>
  <c r="S122" i="32"/>
  <c r="P122" i="32"/>
  <c r="T122" i="32" s="1"/>
  <c r="B122" i="32"/>
  <c r="A122" i="32"/>
  <c r="T121" i="32"/>
  <c r="S121" i="32"/>
  <c r="P121" i="32"/>
  <c r="B121" i="32"/>
  <c r="A121" i="32"/>
  <c r="T120" i="32"/>
  <c r="P120" i="32"/>
  <c r="S120" i="32" s="1"/>
  <c r="B120" i="32"/>
  <c r="A120" i="32"/>
  <c r="P119" i="32"/>
  <c r="S119" i="32" s="1"/>
  <c r="B119" i="32"/>
  <c r="A119" i="32"/>
  <c r="P118" i="32"/>
  <c r="T118" i="32" s="1"/>
  <c r="B118" i="32"/>
  <c r="A118" i="32"/>
  <c r="T117" i="32"/>
  <c r="S117" i="32"/>
  <c r="P117" i="32"/>
  <c r="B117" i="32"/>
  <c r="A117" i="32"/>
  <c r="T116" i="32"/>
  <c r="P116" i="32"/>
  <c r="S116" i="32" s="1"/>
  <c r="B116" i="32"/>
  <c r="A116" i="32"/>
  <c r="P115" i="32"/>
  <c r="T115" i="32" s="1"/>
  <c r="B115" i="32"/>
  <c r="A115" i="32"/>
  <c r="S114" i="32"/>
  <c r="P114" i="32"/>
  <c r="T114" i="32" s="1"/>
  <c r="B114" i="32"/>
  <c r="A114" i="32"/>
  <c r="T113" i="32"/>
  <c r="S113" i="32"/>
  <c r="P113" i="32"/>
  <c r="B113" i="32"/>
  <c r="A113" i="32"/>
  <c r="T112" i="32"/>
  <c r="P112" i="32"/>
  <c r="S112" i="32" s="1"/>
  <c r="B112" i="32"/>
  <c r="A112" i="32"/>
  <c r="P111" i="32"/>
  <c r="S111" i="32" s="1"/>
  <c r="B111" i="32"/>
  <c r="A111" i="32"/>
  <c r="P110" i="32"/>
  <c r="T110" i="32" s="1"/>
  <c r="B110" i="32"/>
  <c r="A110" i="32"/>
  <c r="T109" i="32"/>
  <c r="S109" i="32"/>
  <c r="P109" i="32"/>
  <c r="B109" i="32"/>
  <c r="A109" i="32"/>
  <c r="T108" i="32"/>
  <c r="P108" i="32"/>
  <c r="S108" i="32" s="1"/>
  <c r="B108" i="32"/>
  <c r="A108" i="32"/>
  <c r="P107" i="32"/>
  <c r="T107" i="32" s="1"/>
  <c r="B107" i="32"/>
  <c r="A107" i="32"/>
  <c r="S106" i="32"/>
  <c r="P106" i="32"/>
  <c r="T106" i="32" s="1"/>
  <c r="B106" i="32"/>
  <c r="A106" i="32"/>
  <c r="T105" i="32"/>
  <c r="S105" i="32"/>
  <c r="P105" i="32"/>
  <c r="B105" i="32"/>
  <c r="A105" i="32"/>
  <c r="T104" i="32"/>
  <c r="P104" i="32"/>
  <c r="S104" i="32" s="1"/>
  <c r="B104" i="32"/>
  <c r="A104" i="32"/>
  <c r="P103" i="32"/>
  <c r="S103" i="32" s="1"/>
  <c r="B103" i="32"/>
  <c r="A103" i="32"/>
  <c r="P102" i="32"/>
  <c r="T102" i="32" s="1"/>
  <c r="B102" i="32"/>
  <c r="A102" i="32"/>
  <c r="T101" i="32"/>
  <c r="S101" i="32"/>
  <c r="P101" i="32"/>
  <c r="B101" i="32"/>
  <c r="A101" i="32"/>
  <c r="T100" i="32"/>
  <c r="P100" i="32"/>
  <c r="S100" i="32" s="1"/>
  <c r="B100" i="32"/>
  <c r="A100" i="32"/>
  <c r="P99" i="32"/>
  <c r="T99" i="32" s="1"/>
  <c r="B99" i="32"/>
  <c r="A99" i="32"/>
  <c r="S98" i="32"/>
  <c r="P98" i="32"/>
  <c r="T98" i="32" s="1"/>
  <c r="B98" i="32"/>
  <c r="A98" i="32"/>
  <c r="T97" i="32"/>
  <c r="S97" i="32"/>
  <c r="P97" i="32"/>
  <c r="B97" i="32"/>
  <c r="A97" i="32"/>
  <c r="T96" i="32"/>
  <c r="P96" i="32"/>
  <c r="S96" i="32" s="1"/>
  <c r="B96" i="32"/>
  <c r="A96" i="32"/>
  <c r="P95" i="32"/>
  <c r="S95" i="32" s="1"/>
  <c r="B95" i="32"/>
  <c r="A95" i="32"/>
  <c r="P94" i="32"/>
  <c r="T94" i="32" s="1"/>
  <c r="B94" i="32"/>
  <c r="A94" i="32"/>
  <c r="T93" i="32"/>
  <c r="S93" i="32"/>
  <c r="P93" i="32"/>
  <c r="B93" i="32"/>
  <c r="A93" i="32"/>
  <c r="T92" i="32"/>
  <c r="P92" i="32"/>
  <c r="S92" i="32" s="1"/>
  <c r="B92" i="32"/>
  <c r="A92" i="32"/>
  <c r="P91" i="32"/>
  <c r="T91" i="32" s="1"/>
  <c r="B91" i="32"/>
  <c r="A91" i="32"/>
  <c r="S90" i="32"/>
  <c r="P90" i="32"/>
  <c r="T90" i="32" s="1"/>
  <c r="B90" i="32"/>
  <c r="A90" i="32"/>
  <c r="T89" i="32"/>
  <c r="S89" i="32"/>
  <c r="P89" i="32"/>
  <c r="B89" i="32"/>
  <c r="A89" i="32"/>
  <c r="T88" i="32"/>
  <c r="P88" i="32"/>
  <c r="S88" i="32" s="1"/>
  <c r="B88" i="32"/>
  <c r="A88" i="32"/>
  <c r="P87" i="32"/>
  <c r="S87" i="32" s="1"/>
  <c r="B87" i="32"/>
  <c r="A87" i="32"/>
  <c r="P86" i="32"/>
  <c r="T86" i="32" s="1"/>
  <c r="B86" i="32"/>
  <c r="A86" i="32"/>
  <c r="T85" i="32"/>
  <c r="S85" i="32"/>
  <c r="P85" i="32"/>
  <c r="B85" i="32"/>
  <c r="A85" i="32"/>
  <c r="T84" i="32"/>
  <c r="P84" i="32"/>
  <c r="S84" i="32" s="1"/>
  <c r="B84" i="32"/>
  <c r="A84" i="32"/>
  <c r="P83" i="32"/>
  <c r="T83" i="32" s="1"/>
  <c r="B83" i="32"/>
  <c r="A83" i="32"/>
  <c r="S82" i="32"/>
  <c r="P82" i="32"/>
  <c r="T82" i="32" s="1"/>
  <c r="B82" i="32"/>
  <c r="A82" i="32"/>
  <c r="T81" i="32"/>
  <c r="S81" i="32"/>
  <c r="P81" i="32"/>
  <c r="B81" i="32"/>
  <c r="A81" i="32"/>
  <c r="T80" i="32"/>
  <c r="P80" i="32"/>
  <c r="S80" i="32" s="1"/>
  <c r="B80" i="32"/>
  <c r="A80" i="32"/>
  <c r="P79" i="32"/>
  <c r="S79" i="32" s="1"/>
  <c r="B79" i="32"/>
  <c r="A79" i="32"/>
  <c r="P78" i="32"/>
  <c r="T78" i="32" s="1"/>
  <c r="B78" i="32"/>
  <c r="A78" i="32"/>
  <c r="T77" i="32"/>
  <c r="S77" i="32"/>
  <c r="P77" i="32"/>
  <c r="B77" i="32"/>
  <c r="A77" i="32"/>
  <c r="T76" i="32"/>
  <c r="P76" i="32"/>
  <c r="S76" i="32" s="1"/>
  <c r="B76" i="32"/>
  <c r="A76" i="32"/>
  <c r="P75" i="32"/>
  <c r="T75" i="32" s="1"/>
  <c r="B75" i="32"/>
  <c r="A75" i="32"/>
  <c r="S74" i="32"/>
  <c r="P74" i="32"/>
  <c r="T74" i="32" s="1"/>
  <c r="B74" i="32"/>
  <c r="A74" i="32"/>
  <c r="T73" i="32"/>
  <c r="S73" i="32"/>
  <c r="P73" i="32"/>
  <c r="B73" i="32"/>
  <c r="A73" i="32"/>
  <c r="B72" i="32"/>
  <c r="A72" i="32"/>
  <c r="B71" i="32"/>
  <c r="A71" i="32"/>
  <c r="B70" i="32"/>
  <c r="A70" i="32"/>
  <c r="B69" i="32"/>
  <c r="A69" i="32"/>
  <c r="B68" i="32"/>
  <c r="A68" i="32"/>
  <c r="B67" i="32"/>
  <c r="A67" i="32"/>
  <c r="B66" i="32"/>
  <c r="A66" i="32"/>
  <c r="B65" i="32"/>
  <c r="A65" i="32"/>
  <c r="B64" i="32"/>
  <c r="A64" i="32"/>
  <c r="B63" i="32"/>
  <c r="A63" i="32"/>
  <c r="B62" i="32"/>
  <c r="A62" i="32"/>
  <c r="B61" i="32"/>
  <c r="A61" i="32"/>
  <c r="B60" i="32"/>
  <c r="A60" i="32"/>
  <c r="B59" i="32"/>
  <c r="A59" i="32"/>
  <c r="B58" i="32"/>
  <c r="A58" i="32"/>
  <c r="B57" i="32"/>
  <c r="A57" i="32"/>
  <c r="B56" i="32"/>
  <c r="A56" i="32"/>
  <c r="B55" i="32"/>
  <c r="A55" i="32"/>
  <c r="B54" i="32"/>
  <c r="A54" i="32"/>
  <c r="B53" i="32"/>
  <c r="A53" i="32"/>
  <c r="B52" i="32"/>
  <c r="A52" i="32"/>
  <c r="B51" i="32"/>
  <c r="A51" i="32"/>
  <c r="B50" i="32"/>
  <c r="A50" i="32"/>
  <c r="B49" i="32"/>
  <c r="A49" i="32"/>
  <c r="B48" i="32"/>
  <c r="A48" i="32"/>
  <c r="B47" i="32"/>
  <c r="A47" i="32"/>
  <c r="B46" i="32"/>
  <c r="A46" i="32"/>
  <c r="B45" i="32"/>
  <c r="A45" i="32"/>
  <c r="B44" i="32"/>
  <c r="A44" i="32"/>
  <c r="B43" i="32"/>
  <c r="A43" i="32"/>
  <c r="B42" i="32"/>
  <c r="A42" i="32"/>
  <c r="B41" i="32"/>
  <c r="A41" i="32"/>
  <c r="B40" i="32"/>
  <c r="A40" i="32"/>
  <c r="B39" i="32"/>
  <c r="A39" i="32"/>
  <c r="B38" i="32"/>
  <c r="A38" i="32"/>
  <c r="B37" i="32"/>
  <c r="A37" i="32"/>
  <c r="B36" i="32"/>
  <c r="A36" i="32"/>
  <c r="B35" i="32"/>
  <c r="A35" i="32"/>
  <c r="B34" i="32"/>
  <c r="A34" i="32"/>
  <c r="B33" i="32"/>
  <c r="A33" i="32"/>
  <c r="B32" i="32"/>
  <c r="A32" i="32"/>
  <c r="B31" i="32"/>
  <c r="A31" i="32"/>
  <c r="B30" i="32"/>
  <c r="A30" i="32"/>
  <c r="B29" i="32"/>
  <c r="A29" i="32"/>
  <c r="B28" i="32"/>
  <c r="A28" i="32"/>
  <c r="B27" i="32"/>
  <c r="A27" i="32"/>
  <c r="B26" i="32"/>
  <c r="A26" i="32"/>
  <c r="B25" i="32"/>
  <c r="A25" i="32"/>
  <c r="B24" i="32"/>
  <c r="A24" i="32"/>
  <c r="B23" i="32"/>
  <c r="A23" i="32"/>
  <c r="B22" i="32"/>
  <c r="A22" i="32"/>
  <c r="B21" i="32"/>
  <c r="A21" i="32"/>
  <c r="B20" i="32"/>
  <c r="A20" i="32"/>
  <c r="B19" i="32"/>
  <c r="A19" i="32"/>
  <c r="B18" i="32"/>
  <c r="A18" i="32"/>
  <c r="B17" i="32"/>
  <c r="A17" i="32"/>
  <c r="B16" i="32"/>
  <c r="A16" i="32"/>
  <c r="B15" i="32"/>
  <c r="A15" i="32"/>
  <c r="B14" i="32"/>
  <c r="A14" i="32"/>
  <c r="B13" i="32"/>
  <c r="A13" i="32"/>
  <c r="B12" i="32"/>
  <c r="A12" i="32"/>
  <c r="B11" i="32"/>
  <c r="A11" i="32"/>
  <c r="B10" i="32"/>
  <c r="A10" i="32"/>
  <c r="B9" i="32"/>
  <c r="A9" i="32"/>
  <c r="B8" i="32"/>
  <c r="A8" i="32"/>
  <c r="B7" i="32"/>
  <c r="A7" i="32"/>
  <c r="B6" i="32"/>
  <c r="A6" i="32"/>
  <c r="P203" i="31"/>
  <c r="T203" i="31" s="1"/>
  <c r="B203" i="31"/>
  <c r="A203" i="31"/>
  <c r="P202" i="31"/>
  <c r="T202" i="31" s="1"/>
  <c r="B202" i="31"/>
  <c r="A202" i="31"/>
  <c r="P201" i="31"/>
  <c r="S201" i="31" s="1"/>
  <c r="B201" i="31"/>
  <c r="A201" i="31"/>
  <c r="P200" i="31"/>
  <c r="S200" i="31" s="1"/>
  <c r="B200" i="31"/>
  <c r="A200" i="31"/>
  <c r="P199" i="31"/>
  <c r="T199" i="31" s="1"/>
  <c r="B199" i="31"/>
  <c r="A199" i="31"/>
  <c r="P198" i="31"/>
  <c r="T198" i="31" s="1"/>
  <c r="B198" i="31"/>
  <c r="A198" i="31"/>
  <c r="T197" i="31"/>
  <c r="P197" i="31"/>
  <c r="S197" i="31" s="1"/>
  <c r="B197" i="31"/>
  <c r="A197" i="31"/>
  <c r="P196" i="31"/>
  <c r="T196" i="31" s="1"/>
  <c r="B196" i="31"/>
  <c r="A196" i="31"/>
  <c r="P195" i="31"/>
  <c r="T195" i="31" s="1"/>
  <c r="B195" i="31"/>
  <c r="A195" i="31"/>
  <c r="P194" i="31"/>
  <c r="T194" i="31" s="1"/>
  <c r="B194" i="31"/>
  <c r="A194" i="31"/>
  <c r="P193" i="31"/>
  <c r="S193" i="31" s="1"/>
  <c r="B193" i="31"/>
  <c r="A193" i="31"/>
  <c r="P192" i="31"/>
  <c r="S192" i="31" s="1"/>
  <c r="B192" i="31"/>
  <c r="A192" i="31"/>
  <c r="P191" i="31"/>
  <c r="T191" i="31" s="1"/>
  <c r="B191" i="31"/>
  <c r="A191" i="31"/>
  <c r="P190" i="31"/>
  <c r="T190" i="31" s="1"/>
  <c r="B190" i="31"/>
  <c r="A190" i="31"/>
  <c r="P189" i="31"/>
  <c r="S189" i="31" s="1"/>
  <c r="B189" i="31"/>
  <c r="A189" i="31"/>
  <c r="P188" i="31"/>
  <c r="T188" i="31" s="1"/>
  <c r="B188" i="31"/>
  <c r="A188" i="31"/>
  <c r="P187" i="31"/>
  <c r="T187" i="31" s="1"/>
  <c r="B187" i="31"/>
  <c r="A187" i="31"/>
  <c r="P186" i="31"/>
  <c r="T186" i="31" s="1"/>
  <c r="B186" i="31"/>
  <c r="A186" i="31"/>
  <c r="P185" i="31"/>
  <c r="S185" i="31" s="1"/>
  <c r="B185" i="31"/>
  <c r="A185" i="31"/>
  <c r="P184" i="31"/>
  <c r="S184" i="31" s="1"/>
  <c r="B184" i="31"/>
  <c r="A184" i="31"/>
  <c r="P183" i="31"/>
  <c r="T183" i="31" s="1"/>
  <c r="B183" i="31"/>
  <c r="A183" i="31"/>
  <c r="P182" i="31"/>
  <c r="T182" i="31" s="1"/>
  <c r="B182" i="31"/>
  <c r="A182" i="31"/>
  <c r="P181" i="31"/>
  <c r="S181" i="31" s="1"/>
  <c r="B181" i="31"/>
  <c r="A181" i="31"/>
  <c r="P180" i="31"/>
  <c r="T180" i="31" s="1"/>
  <c r="B180" i="31"/>
  <c r="A180" i="31"/>
  <c r="P179" i="31"/>
  <c r="T179" i="31" s="1"/>
  <c r="B179" i="31"/>
  <c r="A179" i="31"/>
  <c r="P178" i="31"/>
  <c r="T178" i="31" s="1"/>
  <c r="B178" i="31"/>
  <c r="A178" i="31"/>
  <c r="T177" i="31"/>
  <c r="P177" i="31"/>
  <c r="S177" i="31" s="1"/>
  <c r="B177" i="31"/>
  <c r="A177" i="31"/>
  <c r="P176" i="31"/>
  <c r="S176" i="31" s="1"/>
  <c r="B176" i="31"/>
  <c r="A176" i="31"/>
  <c r="P175" i="31"/>
  <c r="T175" i="31" s="1"/>
  <c r="B175" i="31"/>
  <c r="A175" i="31"/>
  <c r="P174" i="31"/>
  <c r="T174" i="31" s="1"/>
  <c r="B174" i="31"/>
  <c r="A174" i="31"/>
  <c r="P173" i="31"/>
  <c r="S173" i="31" s="1"/>
  <c r="B173" i="31"/>
  <c r="A173" i="31"/>
  <c r="P172" i="31"/>
  <c r="T172" i="31" s="1"/>
  <c r="B172" i="31"/>
  <c r="A172" i="31"/>
  <c r="P171" i="31"/>
  <c r="T171" i="31" s="1"/>
  <c r="B171" i="31"/>
  <c r="A171" i="31"/>
  <c r="P170" i="31"/>
  <c r="T170" i="31" s="1"/>
  <c r="B170" i="31"/>
  <c r="A170" i="31"/>
  <c r="P169" i="31"/>
  <c r="S169" i="31" s="1"/>
  <c r="B169" i="31"/>
  <c r="A169" i="31"/>
  <c r="P168" i="31"/>
  <c r="S168" i="31" s="1"/>
  <c r="B168" i="31"/>
  <c r="A168" i="31"/>
  <c r="P167" i="31"/>
  <c r="T167" i="31" s="1"/>
  <c r="B167" i="31"/>
  <c r="A167" i="31"/>
  <c r="P166" i="31"/>
  <c r="S166" i="31" s="1"/>
  <c r="B166" i="31"/>
  <c r="A166" i="31"/>
  <c r="T165" i="31"/>
  <c r="P165" i="31"/>
  <c r="S165" i="31" s="1"/>
  <c r="B165" i="31"/>
  <c r="A165" i="31"/>
  <c r="P164" i="31"/>
  <c r="T164" i="31" s="1"/>
  <c r="B164" i="31"/>
  <c r="A164" i="31"/>
  <c r="P163" i="31"/>
  <c r="T163" i="31" s="1"/>
  <c r="B163" i="31"/>
  <c r="A163" i="31"/>
  <c r="T162" i="31"/>
  <c r="S162" i="31"/>
  <c r="P162" i="31"/>
  <c r="B162" i="31"/>
  <c r="A162" i="31"/>
  <c r="P161" i="31"/>
  <c r="S161" i="31" s="1"/>
  <c r="B161" i="31"/>
  <c r="A161" i="31"/>
  <c r="P160" i="31"/>
  <c r="S160" i="31" s="1"/>
  <c r="B160" i="31"/>
  <c r="A160" i="31"/>
  <c r="P159" i="31"/>
  <c r="T159" i="31" s="1"/>
  <c r="B159" i="31"/>
  <c r="A159" i="31"/>
  <c r="S158" i="31"/>
  <c r="P158" i="31"/>
  <c r="T158" i="31" s="1"/>
  <c r="B158" i="31"/>
  <c r="A158" i="31"/>
  <c r="P157" i="31"/>
  <c r="S157" i="31" s="1"/>
  <c r="B157" i="31"/>
  <c r="A157" i="31"/>
  <c r="P156" i="31"/>
  <c r="T156" i="31" s="1"/>
  <c r="B156" i="31"/>
  <c r="A156" i="31"/>
  <c r="P155" i="31"/>
  <c r="T155" i="31" s="1"/>
  <c r="B155" i="31"/>
  <c r="A155" i="31"/>
  <c r="P154" i="31"/>
  <c r="T154" i="31" s="1"/>
  <c r="B154" i="31"/>
  <c r="A154" i="31"/>
  <c r="P153" i="31"/>
  <c r="S153" i="31" s="1"/>
  <c r="B153" i="31"/>
  <c r="A153" i="31"/>
  <c r="P152" i="31"/>
  <c r="S152" i="31" s="1"/>
  <c r="B152" i="31"/>
  <c r="A152" i="31"/>
  <c r="P151" i="31"/>
  <c r="T151" i="31" s="1"/>
  <c r="B151" i="31"/>
  <c r="A151" i="31"/>
  <c r="T150" i="31"/>
  <c r="P150" i="31"/>
  <c r="S150" i="31" s="1"/>
  <c r="B150" i="31"/>
  <c r="A150" i="31"/>
  <c r="P149" i="31"/>
  <c r="S149" i="31" s="1"/>
  <c r="B149" i="31"/>
  <c r="A149" i="31"/>
  <c r="P148" i="31"/>
  <c r="T148" i="31" s="1"/>
  <c r="B148" i="31"/>
  <c r="A148" i="31"/>
  <c r="P147" i="31"/>
  <c r="T147" i="31" s="1"/>
  <c r="B147" i="31"/>
  <c r="A147" i="31"/>
  <c r="P146" i="31"/>
  <c r="T146" i="31" s="1"/>
  <c r="B146" i="31"/>
  <c r="A146" i="31"/>
  <c r="P145" i="31"/>
  <c r="S145" i="31" s="1"/>
  <c r="B145" i="31"/>
  <c r="A145" i="31"/>
  <c r="P144" i="31"/>
  <c r="S144" i="31" s="1"/>
  <c r="B144" i="31"/>
  <c r="A144" i="31"/>
  <c r="P143" i="31"/>
  <c r="T143" i="31" s="1"/>
  <c r="B143" i="31"/>
  <c r="A143" i="31"/>
  <c r="P142" i="31"/>
  <c r="S142" i="31" s="1"/>
  <c r="B142" i="31"/>
  <c r="A142" i="31"/>
  <c r="T141" i="31"/>
  <c r="P141" i="31"/>
  <c r="S141" i="31" s="1"/>
  <c r="B141" i="31"/>
  <c r="A141" i="31"/>
  <c r="P140" i="31"/>
  <c r="T140" i="31" s="1"/>
  <c r="B140" i="31"/>
  <c r="A140" i="31"/>
  <c r="P139" i="31"/>
  <c r="T139" i="31" s="1"/>
  <c r="B139" i="31"/>
  <c r="A139" i="31"/>
  <c r="P138" i="31"/>
  <c r="S138" i="31" s="1"/>
  <c r="B138" i="31"/>
  <c r="A138" i="31"/>
  <c r="P137" i="31"/>
  <c r="S137" i="31" s="1"/>
  <c r="B137" i="31"/>
  <c r="A137" i="31"/>
  <c r="P136" i="31"/>
  <c r="S136" i="31" s="1"/>
  <c r="B136" i="31"/>
  <c r="A136" i="31"/>
  <c r="P135" i="31"/>
  <c r="T135" i="31" s="1"/>
  <c r="B135" i="31"/>
  <c r="A135" i="31"/>
  <c r="S134" i="31"/>
  <c r="P134" i="31"/>
  <c r="T134" i="31" s="1"/>
  <c r="B134" i="31"/>
  <c r="A134" i="31"/>
  <c r="P133" i="31"/>
  <c r="S133" i="31" s="1"/>
  <c r="B133" i="31"/>
  <c r="A133" i="31"/>
  <c r="P132" i="31"/>
  <c r="T132" i="31" s="1"/>
  <c r="B132" i="31"/>
  <c r="A132" i="31"/>
  <c r="P131" i="31"/>
  <c r="T131" i="31" s="1"/>
  <c r="B131" i="31"/>
  <c r="A131" i="31"/>
  <c r="P130" i="31"/>
  <c r="T130" i="31" s="1"/>
  <c r="B130" i="31"/>
  <c r="A130" i="31"/>
  <c r="P129" i="31"/>
  <c r="S129" i="31" s="1"/>
  <c r="B129" i="31"/>
  <c r="A129" i="31"/>
  <c r="P128" i="31"/>
  <c r="S128" i="31" s="1"/>
  <c r="B128" i="31"/>
  <c r="A128" i="31"/>
  <c r="P127" i="31"/>
  <c r="T127" i="31" s="1"/>
  <c r="B127" i="31"/>
  <c r="A127" i="31"/>
  <c r="P126" i="31"/>
  <c r="T126" i="31" s="1"/>
  <c r="B126" i="31"/>
  <c r="A126" i="31"/>
  <c r="P125" i="31"/>
  <c r="S125" i="31" s="1"/>
  <c r="B125" i="31"/>
  <c r="A125" i="31"/>
  <c r="P124" i="31"/>
  <c r="T124" i="31" s="1"/>
  <c r="B124" i="31"/>
  <c r="A124" i="31"/>
  <c r="P123" i="31"/>
  <c r="T123" i="31" s="1"/>
  <c r="B123" i="31"/>
  <c r="A123" i="31"/>
  <c r="T122" i="31"/>
  <c r="P122" i="31"/>
  <c r="S122" i="31" s="1"/>
  <c r="B122" i="31"/>
  <c r="A122" i="31"/>
  <c r="P121" i="31"/>
  <c r="S121" i="31" s="1"/>
  <c r="B121" i="31"/>
  <c r="A121" i="31"/>
  <c r="P120" i="31"/>
  <c r="S120" i="31" s="1"/>
  <c r="B120" i="31"/>
  <c r="A120" i="31"/>
  <c r="P119" i="31"/>
  <c r="T119" i="31" s="1"/>
  <c r="B119" i="31"/>
  <c r="A119" i="31"/>
  <c r="P118" i="31"/>
  <c r="T118" i="31" s="1"/>
  <c r="B118" i="31"/>
  <c r="A118" i="31"/>
  <c r="P117" i="31"/>
  <c r="S117" i="31" s="1"/>
  <c r="B117" i="31"/>
  <c r="A117" i="31"/>
  <c r="P116" i="31"/>
  <c r="T116" i="31" s="1"/>
  <c r="B116" i="31"/>
  <c r="A116" i="31"/>
  <c r="S115" i="31"/>
  <c r="P115" i="31"/>
  <c r="T115" i="31" s="1"/>
  <c r="B115" i="31"/>
  <c r="A115" i="31"/>
  <c r="P114" i="31"/>
  <c r="T114" i="31" s="1"/>
  <c r="B114" i="31"/>
  <c r="A114" i="31"/>
  <c r="P113" i="31"/>
  <c r="S113" i="31" s="1"/>
  <c r="B113" i="31"/>
  <c r="A113" i="31"/>
  <c r="P112" i="31"/>
  <c r="S112" i="31" s="1"/>
  <c r="B112" i="31"/>
  <c r="A112" i="31"/>
  <c r="P111" i="31"/>
  <c r="T111" i="31" s="1"/>
  <c r="B111" i="31"/>
  <c r="A111" i="31"/>
  <c r="P110" i="31"/>
  <c r="T110" i="31" s="1"/>
  <c r="B110" i="31"/>
  <c r="A110" i="31"/>
  <c r="P109" i="31"/>
  <c r="S109" i="31" s="1"/>
  <c r="B109" i="31"/>
  <c r="A109" i="31"/>
  <c r="P108" i="31"/>
  <c r="T108" i="31" s="1"/>
  <c r="B108" i="31"/>
  <c r="A108" i="31"/>
  <c r="P107" i="31"/>
  <c r="T107" i="31" s="1"/>
  <c r="B107" i="31"/>
  <c r="A107" i="31"/>
  <c r="P106" i="31"/>
  <c r="T106" i="31" s="1"/>
  <c r="B106" i="31"/>
  <c r="A106" i="31"/>
  <c r="P105" i="31"/>
  <c r="S105" i="31" s="1"/>
  <c r="B105" i="31"/>
  <c r="A105" i="31"/>
  <c r="P104" i="31"/>
  <c r="S104" i="31" s="1"/>
  <c r="B104" i="31"/>
  <c r="A104" i="31"/>
  <c r="P103" i="31"/>
  <c r="T103" i="31" s="1"/>
  <c r="B103" i="31"/>
  <c r="A103" i="31"/>
  <c r="P102" i="31"/>
  <c r="T102" i="31" s="1"/>
  <c r="B102" i="31"/>
  <c r="A102" i="31"/>
  <c r="T101" i="31"/>
  <c r="P101" i="31"/>
  <c r="S101" i="31" s="1"/>
  <c r="B101" i="31"/>
  <c r="A101" i="31"/>
  <c r="P100" i="31"/>
  <c r="T100" i="31" s="1"/>
  <c r="B100" i="31"/>
  <c r="A100" i="31"/>
  <c r="P99" i="31"/>
  <c r="T99" i="31" s="1"/>
  <c r="B99" i="31"/>
  <c r="A99" i="31"/>
  <c r="P98" i="31"/>
  <c r="S98" i="31" s="1"/>
  <c r="B98" i="31"/>
  <c r="A98" i="31"/>
  <c r="P97" i="31"/>
  <c r="S97" i="31" s="1"/>
  <c r="B97" i="31"/>
  <c r="A97" i="31"/>
  <c r="P96" i="31"/>
  <c r="S96" i="31" s="1"/>
  <c r="B96" i="31"/>
  <c r="A96" i="31"/>
  <c r="P95" i="31"/>
  <c r="T95" i="31" s="1"/>
  <c r="B95" i="31"/>
  <c r="A95" i="31"/>
  <c r="S94" i="31"/>
  <c r="P94" i="31"/>
  <c r="T94" i="31" s="1"/>
  <c r="B94" i="31"/>
  <c r="A94" i="31"/>
  <c r="P93" i="31"/>
  <c r="S93" i="31" s="1"/>
  <c r="B93" i="31"/>
  <c r="A93" i="31"/>
  <c r="P92" i="31"/>
  <c r="T92" i="31" s="1"/>
  <c r="B92" i="31"/>
  <c r="A92" i="31"/>
  <c r="P91" i="31"/>
  <c r="T91" i="31" s="1"/>
  <c r="B91" i="31"/>
  <c r="A91" i="31"/>
  <c r="P90" i="31"/>
  <c r="T90" i="31" s="1"/>
  <c r="B90" i="31"/>
  <c r="A90" i="31"/>
  <c r="T89" i="31"/>
  <c r="P89" i="31"/>
  <c r="S89" i="31" s="1"/>
  <c r="B89" i="31"/>
  <c r="A89" i="31"/>
  <c r="P88" i="31"/>
  <c r="S88" i="31" s="1"/>
  <c r="B88" i="31"/>
  <c r="A88" i="31"/>
  <c r="P87" i="31"/>
  <c r="T87" i="31" s="1"/>
  <c r="B87" i="31"/>
  <c r="A87" i="31"/>
  <c r="T86" i="31"/>
  <c r="S86" i="31"/>
  <c r="P86" i="31"/>
  <c r="B86" i="31"/>
  <c r="A86" i="31"/>
  <c r="T85" i="31"/>
  <c r="P85" i="31"/>
  <c r="S85" i="31" s="1"/>
  <c r="B85" i="31"/>
  <c r="A85" i="31"/>
  <c r="P84" i="31"/>
  <c r="T84" i="31" s="1"/>
  <c r="B84" i="31"/>
  <c r="A84" i="31"/>
  <c r="B83" i="31"/>
  <c r="A83" i="31"/>
  <c r="B82" i="31"/>
  <c r="A82" i="31"/>
  <c r="B81" i="31"/>
  <c r="A81" i="31"/>
  <c r="B80" i="31"/>
  <c r="A80" i="31"/>
  <c r="B79" i="31"/>
  <c r="A79" i="31"/>
  <c r="B78" i="31"/>
  <c r="A78" i="31"/>
  <c r="B77" i="31"/>
  <c r="A77" i="31"/>
  <c r="B76" i="31"/>
  <c r="A76" i="31"/>
  <c r="B75" i="31"/>
  <c r="A75" i="31"/>
  <c r="B74" i="31"/>
  <c r="A74" i="31"/>
  <c r="B73" i="31"/>
  <c r="A73" i="31"/>
  <c r="B72" i="31"/>
  <c r="A72" i="31"/>
  <c r="B71" i="31"/>
  <c r="A71" i="31"/>
  <c r="B70" i="31"/>
  <c r="A70" i="31"/>
  <c r="B69" i="31"/>
  <c r="A69" i="31"/>
  <c r="B68" i="31"/>
  <c r="A68" i="31"/>
  <c r="B67" i="31"/>
  <c r="A67" i="31"/>
  <c r="B66" i="31"/>
  <c r="A66" i="31"/>
  <c r="B65" i="31"/>
  <c r="A65" i="31"/>
  <c r="B64" i="31"/>
  <c r="A64" i="31"/>
  <c r="B63" i="31"/>
  <c r="A63" i="31"/>
  <c r="B62" i="31"/>
  <c r="A62" i="31"/>
  <c r="B61" i="31"/>
  <c r="A61" i="31"/>
  <c r="B60" i="31"/>
  <c r="A60" i="31"/>
  <c r="B59" i="31"/>
  <c r="A59" i="31"/>
  <c r="B58" i="31"/>
  <c r="A58" i="31"/>
  <c r="B57" i="31"/>
  <c r="A57" i="31"/>
  <c r="B56" i="31"/>
  <c r="A56" i="31"/>
  <c r="B55" i="31"/>
  <c r="A55" i="31"/>
  <c r="B54" i="31"/>
  <c r="A54" i="31"/>
  <c r="B53" i="31"/>
  <c r="A53" i="31"/>
  <c r="B52" i="31"/>
  <c r="A52" i="31"/>
  <c r="B51" i="31"/>
  <c r="A51" i="31"/>
  <c r="B50" i="31"/>
  <c r="A50" i="31"/>
  <c r="B49" i="31"/>
  <c r="A49" i="31"/>
  <c r="B48" i="31"/>
  <c r="A48" i="31"/>
  <c r="B47" i="31"/>
  <c r="A47" i="31"/>
  <c r="B46" i="31"/>
  <c r="A46" i="31"/>
  <c r="B45" i="31"/>
  <c r="A45" i="31"/>
  <c r="B44" i="31"/>
  <c r="A44" i="31"/>
  <c r="B43" i="31"/>
  <c r="A43" i="31"/>
  <c r="B42" i="31"/>
  <c r="A42" i="31"/>
  <c r="B41" i="31"/>
  <c r="A41" i="31"/>
  <c r="B40" i="31"/>
  <c r="A40" i="31"/>
  <c r="B39" i="31"/>
  <c r="A39" i="31"/>
  <c r="B38" i="31"/>
  <c r="A38" i="31"/>
  <c r="B37" i="31"/>
  <c r="A37" i="31"/>
  <c r="B36" i="31"/>
  <c r="A36" i="31"/>
  <c r="B35" i="31"/>
  <c r="A35" i="31"/>
  <c r="B34" i="31"/>
  <c r="A34" i="31"/>
  <c r="B33" i="31"/>
  <c r="A33" i="31"/>
  <c r="B32" i="31"/>
  <c r="A32" i="31"/>
  <c r="B31" i="31"/>
  <c r="A31" i="31"/>
  <c r="B30" i="31"/>
  <c r="A30" i="31"/>
  <c r="B29" i="31"/>
  <c r="A29" i="31"/>
  <c r="B28" i="31"/>
  <c r="A28" i="31"/>
  <c r="B27" i="31"/>
  <c r="A27" i="31"/>
  <c r="B26" i="31"/>
  <c r="A26" i="31"/>
  <c r="B25" i="31"/>
  <c r="A25" i="31"/>
  <c r="B24" i="31"/>
  <c r="A24" i="31"/>
  <c r="B23" i="31"/>
  <c r="A23" i="31"/>
  <c r="B22" i="31"/>
  <c r="A22" i="31"/>
  <c r="B21" i="31"/>
  <c r="A21" i="31"/>
  <c r="B20" i="31"/>
  <c r="A20" i="31"/>
  <c r="B19" i="31"/>
  <c r="A19" i="31"/>
  <c r="B18" i="31"/>
  <c r="A18" i="31"/>
  <c r="B17" i="31"/>
  <c r="A17" i="31"/>
  <c r="B16" i="31"/>
  <c r="A16" i="31"/>
  <c r="B15" i="31"/>
  <c r="A15" i="31"/>
  <c r="B14" i="31"/>
  <c r="A14" i="31"/>
  <c r="B13" i="31"/>
  <c r="A13" i="31"/>
  <c r="B12" i="31"/>
  <c r="A12" i="31"/>
  <c r="B11" i="31"/>
  <c r="A11" i="31"/>
  <c r="B10" i="31"/>
  <c r="A10" i="31"/>
  <c r="B9" i="31"/>
  <c r="A9" i="31"/>
  <c r="B8" i="31"/>
  <c r="A8" i="31"/>
  <c r="B7" i="31"/>
  <c r="A7" i="31"/>
  <c r="B6" i="31"/>
  <c r="A6" i="31"/>
  <c r="P203" i="30"/>
  <c r="S203" i="30" s="1"/>
  <c r="B203" i="30"/>
  <c r="A203" i="30"/>
  <c r="P202" i="30"/>
  <c r="T202" i="30" s="1"/>
  <c r="B202" i="30"/>
  <c r="A202" i="30"/>
  <c r="P201" i="30"/>
  <c r="B201" i="30"/>
  <c r="A201" i="30"/>
  <c r="T200" i="30"/>
  <c r="S200" i="30"/>
  <c r="P200" i="30"/>
  <c r="B200" i="30"/>
  <c r="A200" i="30"/>
  <c r="P199" i="30"/>
  <c r="S199" i="30" s="1"/>
  <c r="B199" i="30"/>
  <c r="A199" i="30"/>
  <c r="P198" i="30"/>
  <c r="S198" i="30" s="1"/>
  <c r="B198" i="30"/>
  <c r="A198" i="30"/>
  <c r="P197" i="30"/>
  <c r="B197" i="30"/>
  <c r="A197" i="30"/>
  <c r="S196" i="30"/>
  <c r="P196" i="30"/>
  <c r="T196" i="30" s="1"/>
  <c r="B196" i="30"/>
  <c r="A196" i="30"/>
  <c r="T195" i="30"/>
  <c r="P195" i="30"/>
  <c r="S195" i="30" s="1"/>
  <c r="B195" i="30"/>
  <c r="A195" i="30"/>
  <c r="P194" i="30"/>
  <c r="T194" i="30" s="1"/>
  <c r="B194" i="30"/>
  <c r="A194" i="30"/>
  <c r="P193" i="30"/>
  <c r="T193" i="30" s="1"/>
  <c r="B193" i="30"/>
  <c r="A193" i="30"/>
  <c r="P192" i="30"/>
  <c r="S192" i="30" s="1"/>
  <c r="B192" i="30"/>
  <c r="A192" i="30"/>
  <c r="P191" i="30"/>
  <c r="S191" i="30" s="1"/>
  <c r="B191" i="30"/>
  <c r="A191" i="30"/>
  <c r="P190" i="30"/>
  <c r="B190" i="30"/>
  <c r="A190" i="30"/>
  <c r="P189" i="30"/>
  <c r="B189" i="30"/>
  <c r="A189" i="30"/>
  <c r="P188" i="30"/>
  <c r="T188" i="30" s="1"/>
  <c r="B188" i="30"/>
  <c r="A188" i="30"/>
  <c r="P187" i="30"/>
  <c r="S187" i="30" s="1"/>
  <c r="B187" i="30"/>
  <c r="A187" i="30"/>
  <c r="P186" i="30"/>
  <c r="T186" i="30" s="1"/>
  <c r="B186" i="30"/>
  <c r="A186" i="30"/>
  <c r="P185" i="30"/>
  <c r="T185" i="30" s="1"/>
  <c r="B185" i="30"/>
  <c r="A185" i="30"/>
  <c r="T184" i="30"/>
  <c r="P184" i="30"/>
  <c r="S184" i="30" s="1"/>
  <c r="B184" i="30"/>
  <c r="A184" i="30"/>
  <c r="T183" i="30"/>
  <c r="P183" i="30"/>
  <c r="S183" i="30" s="1"/>
  <c r="B183" i="30"/>
  <c r="A183" i="30"/>
  <c r="P182" i="30"/>
  <c r="B182" i="30"/>
  <c r="A182" i="30"/>
  <c r="P181" i="30"/>
  <c r="B181" i="30"/>
  <c r="A181" i="30"/>
  <c r="T180" i="30"/>
  <c r="S180" i="30"/>
  <c r="P180" i="30"/>
  <c r="B180" i="30"/>
  <c r="A180" i="30"/>
  <c r="T179" i="30"/>
  <c r="P179" i="30"/>
  <c r="S179" i="30" s="1"/>
  <c r="B179" i="30"/>
  <c r="A179" i="30"/>
  <c r="P178" i="30"/>
  <c r="T178" i="30" s="1"/>
  <c r="B178" i="30"/>
  <c r="A178" i="30"/>
  <c r="P177" i="30"/>
  <c r="T177" i="30" s="1"/>
  <c r="B177" i="30"/>
  <c r="A177" i="30"/>
  <c r="T176" i="30"/>
  <c r="S176" i="30"/>
  <c r="P176" i="30"/>
  <c r="B176" i="30"/>
  <c r="A176" i="30"/>
  <c r="T175" i="30"/>
  <c r="P175" i="30"/>
  <c r="S175" i="30" s="1"/>
  <c r="B175" i="30"/>
  <c r="A175" i="30"/>
  <c r="P174" i="30"/>
  <c r="B174" i="30"/>
  <c r="A174" i="30"/>
  <c r="P173" i="30"/>
  <c r="B173" i="30"/>
  <c r="A173" i="30"/>
  <c r="P172" i="30"/>
  <c r="T172" i="30" s="1"/>
  <c r="B172" i="30"/>
  <c r="A172" i="30"/>
  <c r="P171" i="30"/>
  <c r="S171" i="30" s="1"/>
  <c r="B171" i="30"/>
  <c r="A171" i="30"/>
  <c r="P170" i="30"/>
  <c r="T170" i="30" s="1"/>
  <c r="B170" i="30"/>
  <c r="A170" i="30"/>
  <c r="P169" i="30"/>
  <c r="T169" i="30" s="1"/>
  <c r="B169" i="30"/>
  <c r="A169" i="30"/>
  <c r="T168" i="30"/>
  <c r="P168" i="30"/>
  <c r="S168" i="30" s="1"/>
  <c r="B168" i="30"/>
  <c r="A168" i="30"/>
  <c r="P167" i="30"/>
  <c r="S167" i="30" s="1"/>
  <c r="B167" i="30"/>
  <c r="A167" i="30"/>
  <c r="P166" i="30"/>
  <c r="B166" i="30"/>
  <c r="A166" i="30"/>
  <c r="P165" i="30"/>
  <c r="B165" i="30"/>
  <c r="A165" i="30"/>
  <c r="T164" i="30"/>
  <c r="S164" i="30"/>
  <c r="P164" i="30"/>
  <c r="B164" i="30"/>
  <c r="A164" i="30"/>
  <c r="P163" i="30"/>
  <c r="S163" i="30" s="1"/>
  <c r="B163" i="30"/>
  <c r="A163" i="30"/>
  <c r="P162" i="30"/>
  <c r="B162" i="30"/>
  <c r="A162" i="30"/>
  <c r="P161" i="30"/>
  <c r="T161" i="30" s="1"/>
  <c r="B161" i="30"/>
  <c r="A161" i="30"/>
  <c r="S160" i="30"/>
  <c r="P160" i="30"/>
  <c r="T160" i="30" s="1"/>
  <c r="B160" i="30"/>
  <c r="A160" i="30"/>
  <c r="T159" i="30"/>
  <c r="P159" i="30"/>
  <c r="S159" i="30" s="1"/>
  <c r="B159" i="30"/>
  <c r="A159" i="30"/>
  <c r="P158" i="30"/>
  <c r="B158" i="30"/>
  <c r="A158" i="30"/>
  <c r="P157" i="30"/>
  <c r="T157" i="30" s="1"/>
  <c r="B157" i="30"/>
  <c r="A157" i="30"/>
  <c r="P156" i="30"/>
  <c r="S156" i="30" s="1"/>
  <c r="B156" i="30"/>
  <c r="A156" i="30"/>
  <c r="P155" i="30"/>
  <c r="S155" i="30" s="1"/>
  <c r="B155" i="30"/>
  <c r="A155" i="30"/>
  <c r="P154" i="30"/>
  <c r="B154" i="30"/>
  <c r="A154" i="30"/>
  <c r="P153" i="30"/>
  <c r="T153" i="30" s="1"/>
  <c r="B153" i="30"/>
  <c r="A153" i="30"/>
  <c r="P152" i="30"/>
  <c r="T152" i="30" s="1"/>
  <c r="B152" i="30"/>
  <c r="A152" i="30"/>
  <c r="P151" i="30"/>
  <c r="S151" i="30" s="1"/>
  <c r="B151" i="30"/>
  <c r="A151" i="30"/>
  <c r="P150" i="30"/>
  <c r="B150" i="30"/>
  <c r="A150" i="30"/>
  <c r="P149" i="30"/>
  <c r="T149" i="30" s="1"/>
  <c r="B149" i="30"/>
  <c r="A149" i="30"/>
  <c r="T148" i="30"/>
  <c r="S148" i="30"/>
  <c r="P148" i="30"/>
  <c r="B148" i="30"/>
  <c r="A148" i="30"/>
  <c r="T147" i="30"/>
  <c r="P147" i="30"/>
  <c r="S147" i="30" s="1"/>
  <c r="B147" i="30"/>
  <c r="A147" i="30"/>
  <c r="P146" i="30"/>
  <c r="B146" i="30"/>
  <c r="A146" i="30"/>
  <c r="P145" i="30"/>
  <c r="T145" i="30" s="1"/>
  <c r="B145" i="30"/>
  <c r="A145" i="30"/>
  <c r="T144" i="30"/>
  <c r="S144" i="30"/>
  <c r="P144" i="30"/>
  <c r="B144" i="30"/>
  <c r="A144" i="30"/>
  <c r="T143" i="30"/>
  <c r="P143" i="30"/>
  <c r="S143" i="30" s="1"/>
  <c r="B143" i="30"/>
  <c r="A143" i="30"/>
  <c r="P142" i="30"/>
  <c r="B142" i="30"/>
  <c r="A142" i="30"/>
  <c r="P141" i="30"/>
  <c r="T141" i="30" s="1"/>
  <c r="B141" i="30"/>
  <c r="A141" i="30"/>
  <c r="P140" i="30"/>
  <c r="T140" i="30" s="1"/>
  <c r="B140" i="30"/>
  <c r="A140" i="30"/>
  <c r="P139" i="30"/>
  <c r="S139" i="30" s="1"/>
  <c r="B139" i="30"/>
  <c r="A139" i="30"/>
  <c r="P138" i="30"/>
  <c r="B138" i="30"/>
  <c r="A138" i="30"/>
  <c r="P137" i="30"/>
  <c r="T137" i="30" s="1"/>
  <c r="B137" i="30"/>
  <c r="A137" i="30"/>
  <c r="T136" i="30"/>
  <c r="P136" i="30"/>
  <c r="S136" i="30" s="1"/>
  <c r="B136" i="30"/>
  <c r="A136" i="30"/>
  <c r="P135" i="30"/>
  <c r="S135" i="30" s="1"/>
  <c r="B135" i="30"/>
  <c r="A135" i="30"/>
  <c r="P134" i="30"/>
  <c r="B134" i="30"/>
  <c r="A134" i="30"/>
  <c r="P133" i="30"/>
  <c r="T133" i="30" s="1"/>
  <c r="B133" i="30"/>
  <c r="A133" i="30"/>
  <c r="T132" i="30"/>
  <c r="S132" i="30"/>
  <c r="P132" i="30"/>
  <c r="B132" i="30"/>
  <c r="A132" i="30"/>
  <c r="T131" i="30"/>
  <c r="P131" i="30"/>
  <c r="S131" i="30" s="1"/>
  <c r="B131" i="30"/>
  <c r="A131" i="30"/>
  <c r="P130" i="30"/>
  <c r="B130" i="30"/>
  <c r="A130" i="30"/>
  <c r="P129" i="30"/>
  <c r="T129" i="30" s="1"/>
  <c r="B129" i="30"/>
  <c r="A129" i="30"/>
  <c r="S128" i="30"/>
  <c r="P128" i="30"/>
  <c r="T128" i="30" s="1"/>
  <c r="B128" i="30"/>
  <c r="A128" i="30"/>
  <c r="T127" i="30"/>
  <c r="P127" i="30"/>
  <c r="S127" i="30" s="1"/>
  <c r="B127" i="30"/>
  <c r="A127" i="30"/>
  <c r="P126" i="30"/>
  <c r="B126" i="30"/>
  <c r="A126" i="30"/>
  <c r="P125" i="30"/>
  <c r="T125" i="30" s="1"/>
  <c r="B125" i="30"/>
  <c r="A125" i="30"/>
  <c r="P124" i="30"/>
  <c r="S124" i="30" s="1"/>
  <c r="B124" i="30"/>
  <c r="A124" i="30"/>
  <c r="P123" i="30"/>
  <c r="S123" i="30" s="1"/>
  <c r="B123" i="30"/>
  <c r="A123" i="30"/>
  <c r="P122" i="30"/>
  <c r="B122" i="30"/>
  <c r="A122" i="30"/>
  <c r="P121" i="30"/>
  <c r="T121" i="30" s="1"/>
  <c r="B121" i="30"/>
  <c r="A121" i="30"/>
  <c r="T120" i="30"/>
  <c r="P120" i="30"/>
  <c r="S120" i="30" s="1"/>
  <c r="B120" i="30"/>
  <c r="A120" i="30"/>
  <c r="P119" i="30"/>
  <c r="S119" i="30" s="1"/>
  <c r="B119" i="30"/>
  <c r="A119" i="30"/>
  <c r="P118" i="30"/>
  <c r="B118" i="30"/>
  <c r="A118" i="30"/>
  <c r="P117" i="30"/>
  <c r="T117" i="30" s="1"/>
  <c r="B117" i="30"/>
  <c r="A117" i="30"/>
  <c r="T116" i="30"/>
  <c r="S116" i="30"/>
  <c r="P116" i="30"/>
  <c r="B116" i="30"/>
  <c r="A116" i="30"/>
  <c r="T115" i="30"/>
  <c r="P115" i="30"/>
  <c r="S115" i="30" s="1"/>
  <c r="B115" i="30"/>
  <c r="A115" i="30"/>
  <c r="P114" i="30"/>
  <c r="B114" i="30"/>
  <c r="A114" i="30"/>
  <c r="P113" i="30"/>
  <c r="T113" i="30" s="1"/>
  <c r="B113" i="30"/>
  <c r="A113" i="30"/>
  <c r="T112" i="30"/>
  <c r="S112" i="30"/>
  <c r="P112" i="30"/>
  <c r="B112" i="30"/>
  <c r="A112" i="30"/>
  <c r="T111" i="30"/>
  <c r="P111" i="30"/>
  <c r="S111" i="30" s="1"/>
  <c r="B111" i="30"/>
  <c r="A111" i="30"/>
  <c r="P110" i="30"/>
  <c r="B110" i="30"/>
  <c r="A110" i="30"/>
  <c r="P109" i="30"/>
  <c r="T109" i="30" s="1"/>
  <c r="B109" i="30"/>
  <c r="A109" i="30"/>
  <c r="P108" i="30"/>
  <c r="T108" i="30" s="1"/>
  <c r="B108" i="30"/>
  <c r="A108" i="30"/>
  <c r="P107" i="30"/>
  <c r="S107" i="30" s="1"/>
  <c r="B107" i="30"/>
  <c r="A107" i="30"/>
  <c r="P106" i="30"/>
  <c r="B106" i="30"/>
  <c r="A106" i="30"/>
  <c r="P105" i="30"/>
  <c r="T105" i="30" s="1"/>
  <c r="B105" i="30"/>
  <c r="A105" i="30"/>
  <c r="P104" i="30"/>
  <c r="T104" i="30" s="1"/>
  <c r="B104" i="30"/>
  <c r="A104" i="30"/>
  <c r="P103" i="30"/>
  <c r="S103" i="30" s="1"/>
  <c r="B103" i="30"/>
  <c r="A103" i="30"/>
  <c r="P102" i="30"/>
  <c r="B102" i="30"/>
  <c r="A102" i="30"/>
  <c r="S101" i="30"/>
  <c r="P101" i="30"/>
  <c r="T101" i="30" s="1"/>
  <c r="B101" i="30"/>
  <c r="A101" i="30"/>
  <c r="T100" i="30"/>
  <c r="P100" i="30"/>
  <c r="S100" i="30" s="1"/>
  <c r="B100" i="30"/>
  <c r="A100" i="30"/>
  <c r="P99" i="30"/>
  <c r="S99" i="30" s="1"/>
  <c r="B99" i="30"/>
  <c r="A99" i="30"/>
  <c r="P98" i="30"/>
  <c r="T98" i="30" s="1"/>
  <c r="B98" i="30"/>
  <c r="A98" i="30"/>
  <c r="P97" i="30"/>
  <c r="T97" i="30" s="1"/>
  <c r="B97" i="30"/>
  <c r="A97" i="30"/>
  <c r="T96" i="30"/>
  <c r="P96" i="30"/>
  <c r="S96" i="30" s="1"/>
  <c r="B96" i="30"/>
  <c r="A96" i="30"/>
  <c r="P95" i="30"/>
  <c r="S95" i="30" s="1"/>
  <c r="B95" i="30"/>
  <c r="A95" i="30"/>
  <c r="P94" i="30"/>
  <c r="T94" i="30" s="1"/>
  <c r="B94" i="30"/>
  <c r="A94" i="30"/>
  <c r="S93" i="30"/>
  <c r="P93" i="30"/>
  <c r="T93" i="30" s="1"/>
  <c r="B93" i="30"/>
  <c r="A93" i="30"/>
  <c r="T92" i="30"/>
  <c r="S92" i="30"/>
  <c r="P92" i="30"/>
  <c r="B92" i="30"/>
  <c r="A92" i="30"/>
  <c r="T91" i="30"/>
  <c r="P91" i="30"/>
  <c r="S91" i="30" s="1"/>
  <c r="B91" i="30"/>
  <c r="A91" i="30"/>
  <c r="S90" i="30"/>
  <c r="P90" i="30"/>
  <c r="T90" i="30" s="1"/>
  <c r="B90" i="30"/>
  <c r="A90" i="30"/>
  <c r="T89" i="30"/>
  <c r="P89" i="30"/>
  <c r="S89" i="30" s="1"/>
  <c r="B89" i="30"/>
  <c r="A89" i="30"/>
  <c r="T88" i="30"/>
  <c r="P88" i="30"/>
  <c r="S88" i="30" s="1"/>
  <c r="B88" i="30"/>
  <c r="A88" i="30"/>
  <c r="P87" i="30"/>
  <c r="S87" i="30" s="1"/>
  <c r="B87" i="30"/>
  <c r="A87" i="30"/>
  <c r="P86" i="30"/>
  <c r="T86" i="30" s="1"/>
  <c r="B86" i="30"/>
  <c r="A86" i="30"/>
  <c r="S85" i="30"/>
  <c r="P85" i="30"/>
  <c r="T85" i="30" s="1"/>
  <c r="B85" i="30"/>
  <c r="A85" i="30"/>
  <c r="T84" i="30"/>
  <c r="S84" i="30"/>
  <c r="P84" i="30"/>
  <c r="B84" i="30"/>
  <c r="A84" i="30"/>
  <c r="T83" i="30"/>
  <c r="P83" i="30"/>
  <c r="S83" i="30" s="1"/>
  <c r="B83" i="30"/>
  <c r="A83" i="30"/>
  <c r="S82" i="30"/>
  <c r="P82" i="30"/>
  <c r="T82" i="30" s="1"/>
  <c r="B82" i="30"/>
  <c r="A82" i="30"/>
  <c r="T81" i="30"/>
  <c r="P81" i="30"/>
  <c r="S81" i="30" s="1"/>
  <c r="B81" i="30"/>
  <c r="A81" i="30"/>
  <c r="T80" i="30"/>
  <c r="P80" i="30"/>
  <c r="S80" i="30" s="1"/>
  <c r="B80" i="30"/>
  <c r="A80" i="30"/>
  <c r="P79" i="30"/>
  <c r="S79" i="30" s="1"/>
  <c r="B79" i="30"/>
  <c r="A79" i="30"/>
  <c r="P78" i="30"/>
  <c r="T78" i="30" s="1"/>
  <c r="B78" i="30"/>
  <c r="A78" i="30"/>
  <c r="S77" i="30"/>
  <c r="P77" i="30"/>
  <c r="T77" i="30" s="1"/>
  <c r="B77" i="30"/>
  <c r="A77" i="30"/>
  <c r="T76" i="30"/>
  <c r="S76" i="30"/>
  <c r="P76" i="30"/>
  <c r="B76" i="30"/>
  <c r="A76" i="30"/>
  <c r="T75" i="30"/>
  <c r="P75" i="30"/>
  <c r="S75" i="30" s="1"/>
  <c r="B75" i="30"/>
  <c r="A75" i="30"/>
  <c r="S74" i="30"/>
  <c r="P74" i="30"/>
  <c r="T74" i="30" s="1"/>
  <c r="B74" i="30"/>
  <c r="A74" i="30"/>
  <c r="T73" i="30"/>
  <c r="P73" i="30"/>
  <c r="S73" i="30" s="1"/>
  <c r="B73" i="30"/>
  <c r="A73" i="30"/>
  <c r="T72" i="30"/>
  <c r="P72" i="30"/>
  <c r="S72" i="30" s="1"/>
  <c r="B72" i="30"/>
  <c r="A72" i="30"/>
  <c r="B71" i="30"/>
  <c r="A71" i="30"/>
  <c r="B70" i="30"/>
  <c r="A70" i="30"/>
  <c r="B69" i="30"/>
  <c r="A69" i="30"/>
  <c r="B68" i="30"/>
  <c r="A68" i="30"/>
  <c r="B67" i="30"/>
  <c r="A67" i="30"/>
  <c r="B66" i="30"/>
  <c r="A66" i="30"/>
  <c r="B65" i="30"/>
  <c r="A65" i="30"/>
  <c r="B64" i="30"/>
  <c r="A64" i="30"/>
  <c r="B63" i="30"/>
  <c r="A63" i="30"/>
  <c r="B62" i="30"/>
  <c r="A62" i="30"/>
  <c r="B61" i="30"/>
  <c r="A61" i="30"/>
  <c r="B60" i="30"/>
  <c r="A60" i="30"/>
  <c r="B59" i="30"/>
  <c r="A59" i="30"/>
  <c r="B58" i="30"/>
  <c r="A58" i="30"/>
  <c r="B57" i="30"/>
  <c r="A57" i="30"/>
  <c r="B56" i="30"/>
  <c r="A56" i="30"/>
  <c r="B55" i="30"/>
  <c r="A55" i="30"/>
  <c r="B54" i="30"/>
  <c r="A54" i="30"/>
  <c r="B53" i="30"/>
  <c r="A53" i="30"/>
  <c r="B52" i="30"/>
  <c r="A52" i="30"/>
  <c r="B51" i="30"/>
  <c r="A51" i="30"/>
  <c r="B50" i="30"/>
  <c r="A50" i="30"/>
  <c r="B49" i="30"/>
  <c r="A49" i="30"/>
  <c r="B48" i="30"/>
  <c r="A48" i="30"/>
  <c r="B47" i="30"/>
  <c r="A47" i="30"/>
  <c r="B46" i="30"/>
  <c r="A46" i="30"/>
  <c r="B45" i="30"/>
  <c r="A45" i="30"/>
  <c r="B44" i="30"/>
  <c r="A44" i="30"/>
  <c r="B43" i="30"/>
  <c r="A43" i="30"/>
  <c r="B42" i="30"/>
  <c r="A42" i="30"/>
  <c r="B41" i="30"/>
  <c r="A41" i="30"/>
  <c r="B40" i="30"/>
  <c r="A40" i="30"/>
  <c r="B39" i="30"/>
  <c r="A39" i="30"/>
  <c r="B38" i="30"/>
  <c r="A38" i="30"/>
  <c r="B37" i="30"/>
  <c r="A37" i="30"/>
  <c r="B36" i="30"/>
  <c r="A36" i="30"/>
  <c r="B35" i="30"/>
  <c r="A35" i="30"/>
  <c r="B34" i="30"/>
  <c r="A34" i="30"/>
  <c r="B33" i="30"/>
  <c r="A33" i="30"/>
  <c r="B32" i="30"/>
  <c r="A32" i="30"/>
  <c r="B31" i="30"/>
  <c r="A31" i="30"/>
  <c r="B30" i="30"/>
  <c r="A30" i="30"/>
  <c r="B29" i="30"/>
  <c r="A29" i="30"/>
  <c r="B28" i="30"/>
  <c r="A28" i="30"/>
  <c r="B27" i="30"/>
  <c r="A27" i="30"/>
  <c r="B26" i="30"/>
  <c r="A26" i="30"/>
  <c r="B25" i="30"/>
  <c r="A25" i="30"/>
  <c r="B24" i="30"/>
  <c r="A24" i="30"/>
  <c r="B23" i="30"/>
  <c r="A23" i="30"/>
  <c r="B22" i="30"/>
  <c r="A22" i="30"/>
  <c r="B21" i="30"/>
  <c r="A21" i="30"/>
  <c r="B20" i="30"/>
  <c r="A20" i="30"/>
  <c r="B19" i="30"/>
  <c r="A19" i="30"/>
  <c r="B18" i="30"/>
  <c r="A18" i="30"/>
  <c r="B17" i="30"/>
  <c r="A17" i="30"/>
  <c r="B16" i="30"/>
  <c r="A16" i="30"/>
  <c r="B15" i="30"/>
  <c r="A15" i="30"/>
  <c r="B14" i="30"/>
  <c r="A14" i="30"/>
  <c r="B13" i="30"/>
  <c r="A13" i="30"/>
  <c r="B12" i="30"/>
  <c r="A12" i="30"/>
  <c r="B11" i="30"/>
  <c r="A11" i="30"/>
  <c r="B10" i="30"/>
  <c r="A10" i="30"/>
  <c r="B9" i="30"/>
  <c r="A9" i="30"/>
  <c r="B8" i="30"/>
  <c r="A8" i="30"/>
  <c r="B7" i="30"/>
  <c r="A7" i="30"/>
  <c r="B6" i="30"/>
  <c r="A6" i="30"/>
  <c r="P203" i="29"/>
  <c r="T203" i="29" s="1"/>
  <c r="B203" i="29"/>
  <c r="A203" i="29"/>
  <c r="T202" i="29"/>
  <c r="S202" i="29"/>
  <c r="P202" i="29"/>
  <c r="B202" i="29"/>
  <c r="A202" i="29"/>
  <c r="T201" i="29"/>
  <c r="S201" i="29"/>
  <c r="P201" i="29"/>
  <c r="B201" i="29"/>
  <c r="A201" i="29"/>
  <c r="P200" i="29"/>
  <c r="S200" i="29" s="1"/>
  <c r="B200" i="29"/>
  <c r="A200" i="29"/>
  <c r="P199" i="29"/>
  <c r="T199" i="29" s="1"/>
  <c r="B199" i="29"/>
  <c r="A199" i="29"/>
  <c r="T198" i="29"/>
  <c r="S198" i="29"/>
  <c r="P198" i="29"/>
  <c r="B198" i="29"/>
  <c r="A198" i="29"/>
  <c r="T197" i="29"/>
  <c r="P197" i="29"/>
  <c r="S197" i="29" s="1"/>
  <c r="B197" i="29"/>
  <c r="A197" i="29"/>
  <c r="P196" i="29"/>
  <c r="T196" i="29" s="1"/>
  <c r="B196" i="29"/>
  <c r="A196" i="29"/>
  <c r="P195" i="29"/>
  <c r="T195" i="29" s="1"/>
  <c r="B195" i="29"/>
  <c r="A195" i="29"/>
  <c r="T194" i="29"/>
  <c r="S194" i="29"/>
  <c r="P194" i="29"/>
  <c r="B194" i="29"/>
  <c r="A194" i="29"/>
  <c r="T193" i="29"/>
  <c r="S193" i="29"/>
  <c r="P193" i="29"/>
  <c r="B193" i="29"/>
  <c r="A193" i="29"/>
  <c r="P192" i="29"/>
  <c r="S192" i="29" s="1"/>
  <c r="B192" i="29"/>
  <c r="A192" i="29"/>
  <c r="P191" i="29"/>
  <c r="T191" i="29" s="1"/>
  <c r="B191" i="29"/>
  <c r="A191" i="29"/>
  <c r="T190" i="29"/>
  <c r="S190" i="29"/>
  <c r="P190" i="29"/>
  <c r="B190" i="29"/>
  <c r="A190" i="29"/>
  <c r="T189" i="29"/>
  <c r="P189" i="29"/>
  <c r="S189" i="29" s="1"/>
  <c r="B189" i="29"/>
  <c r="A189" i="29"/>
  <c r="P188" i="29"/>
  <c r="T188" i="29" s="1"/>
  <c r="B188" i="29"/>
  <c r="A188" i="29"/>
  <c r="P187" i="29"/>
  <c r="T187" i="29" s="1"/>
  <c r="B187" i="29"/>
  <c r="A187" i="29"/>
  <c r="T186" i="29"/>
  <c r="S186" i="29"/>
  <c r="P186" i="29"/>
  <c r="B186" i="29"/>
  <c r="A186" i="29"/>
  <c r="T185" i="29"/>
  <c r="S185" i="29"/>
  <c r="P185" i="29"/>
  <c r="B185" i="29"/>
  <c r="A185" i="29"/>
  <c r="P184" i="29"/>
  <c r="S184" i="29" s="1"/>
  <c r="B184" i="29"/>
  <c r="A184" i="29"/>
  <c r="P183" i="29"/>
  <c r="T183" i="29" s="1"/>
  <c r="B183" i="29"/>
  <c r="A183" i="29"/>
  <c r="T182" i="29"/>
  <c r="S182" i="29"/>
  <c r="P182" i="29"/>
  <c r="B182" i="29"/>
  <c r="A182" i="29"/>
  <c r="T181" i="29"/>
  <c r="P181" i="29"/>
  <c r="S181" i="29" s="1"/>
  <c r="B181" i="29"/>
  <c r="A181" i="29"/>
  <c r="P180" i="29"/>
  <c r="T180" i="29" s="1"/>
  <c r="B180" i="29"/>
  <c r="A180" i="29"/>
  <c r="P179" i="29"/>
  <c r="T179" i="29" s="1"/>
  <c r="B179" i="29"/>
  <c r="A179" i="29"/>
  <c r="T178" i="29"/>
  <c r="S178" i="29"/>
  <c r="P178" i="29"/>
  <c r="B178" i="29"/>
  <c r="A178" i="29"/>
  <c r="T177" i="29"/>
  <c r="S177" i="29"/>
  <c r="P177" i="29"/>
  <c r="B177" i="29"/>
  <c r="A177" i="29"/>
  <c r="P176" i="29"/>
  <c r="S176" i="29" s="1"/>
  <c r="B176" i="29"/>
  <c r="A176" i="29"/>
  <c r="P175" i="29"/>
  <c r="T175" i="29" s="1"/>
  <c r="B175" i="29"/>
  <c r="A175" i="29"/>
  <c r="T174" i="29"/>
  <c r="S174" i="29"/>
  <c r="P174" i="29"/>
  <c r="B174" i="29"/>
  <c r="A174" i="29"/>
  <c r="T173" i="29"/>
  <c r="P173" i="29"/>
  <c r="S173" i="29" s="1"/>
  <c r="B173" i="29"/>
  <c r="A173" i="29"/>
  <c r="P172" i="29"/>
  <c r="T172" i="29" s="1"/>
  <c r="B172" i="29"/>
  <c r="A172" i="29"/>
  <c r="P171" i="29"/>
  <c r="T171" i="29" s="1"/>
  <c r="B171" i="29"/>
  <c r="A171" i="29"/>
  <c r="T170" i="29"/>
  <c r="S170" i="29"/>
  <c r="P170" i="29"/>
  <c r="B170" i="29"/>
  <c r="A170" i="29"/>
  <c r="T169" i="29"/>
  <c r="S169" i="29"/>
  <c r="P169" i="29"/>
  <c r="B169" i="29"/>
  <c r="A169" i="29"/>
  <c r="P168" i="29"/>
  <c r="S168" i="29" s="1"/>
  <c r="B168" i="29"/>
  <c r="A168" i="29"/>
  <c r="P167" i="29"/>
  <c r="T167" i="29" s="1"/>
  <c r="B167" i="29"/>
  <c r="A167" i="29"/>
  <c r="T166" i="29"/>
  <c r="S166" i="29"/>
  <c r="P166" i="29"/>
  <c r="B166" i="29"/>
  <c r="A166" i="29"/>
  <c r="T165" i="29"/>
  <c r="P165" i="29"/>
  <c r="S165" i="29" s="1"/>
  <c r="B165" i="29"/>
  <c r="A165" i="29"/>
  <c r="P164" i="29"/>
  <c r="T164" i="29" s="1"/>
  <c r="B164" i="29"/>
  <c r="A164" i="29"/>
  <c r="P163" i="29"/>
  <c r="T163" i="29" s="1"/>
  <c r="B163" i="29"/>
  <c r="A163" i="29"/>
  <c r="T162" i="29"/>
  <c r="S162" i="29"/>
  <c r="P162" i="29"/>
  <c r="B162" i="29"/>
  <c r="A162" i="29"/>
  <c r="T161" i="29"/>
  <c r="S161" i="29"/>
  <c r="P161" i="29"/>
  <c r="B161" i="29"/>
  <c r="A161" i="29"/>
  <c r="P160" i="29"/>
  <c r="S160" i="29" s="1"/>
  <c r="B160" i="29"/>
  <c r="A160" i="29"/>
  <c r="P159" i="29"/>
  <c r="T159" i="29" s="1"/>
  <c r="B159" i="29"/>
  <c r="A159" i="29"/>
  <c r="T158" i="29"/>
  <c r="S158" i="29"/>
  <c r="P158" i="29"/>
  <c r="B158" i="29"/>
  <c r="A158" i="29"/>
  <c r="T157" i="29"/>
  <c r="P157" i="29"/>
  <c r="S157" i="29" s="1"/>
  <c r="B157" i="29"/>
  <c r="A157" i="29"/>
  <c r="P156" i="29"/>
  <c r="T156" i="29" s="1"/>
  <c r="B156" i="29"/>
  <c r="A156" i="29"/>
  <c r="P155" i="29"/>
  <c r="T155" i="29" s="1"/>
  <c r="B155" i="29"/>
  <c r="A155" i="29"/>
  <c r="T154" i="29"/>
  <c r="S154" i="29"/>
  <c r="P154" i="29"/>
  <c r="B154" i="29"/>
  <c r="A154" i="29"/>
  <c r="T153" i="29"/>
  <c r="S153" i="29"/>
  <c r="P153" i="29"/>
  <c r="B153" i="29"/>
  <c r="A153" i="29"/>
  <c r="P152" i="29"/>
  <c r="S152" i="29" s="1"/>
  <c r="B152" i="29"/>
  <c r="A152" i="29"/>
  <c r="P151" i="29"/>
  <c r="T151" i="29" s="1"/>
  <c r="B151" i="29"/>
  <c r="A151" i="29"/>
  <c r="T150" i="29"/>
  <c r="S150" i="29"/>
  <c r="P150" i="29"/>
  <c r="B150" i="29"/>
  <c r="A150" i="29"/>
  <c r="T149" i="29"/>
  <c r="P149" i="29"/>
  <c r="S149" i="29" s="1"/>
  <c r="B149" i="29"/>
  <c r="A149" i="29"/>
  <c r="P148" i="29"/>
  <c r="T148" i="29" s="1"/>
  <c r="B148" i="29"/>
  <c r="A148" i="29"/>
  <c r="P147" i="29"/>
  <c r="T147" i="29" s="1"/>
  <c r="B147" i="29"/>
  <c r="A147" i="29"/>
  <c r="T146" i="29"/>
  <c r="S146" i="29"/>
  <c r="P146" i="29"/>
  <c r="B146" i="29"/>
  <c r="A146" i="29"/>
  <c r="T145" i="29"/>
  <c r="S145" i="29"/>
  <c r="P145" i="29"/>
  <c r="B145" i="29"/>
  <c r="A145" i="29"/>
  <c r="P144" i="29"/>
  <c r="S144" i="29" s="1"/>
  <c r="B144" i="29"/>
  <c r="A144" i="29"/>
  <c r="P143" i="29"/>
  <c r="T143" i="29" s="1"/>
  <c r="B143" i="29"/>
  <c r="A143" i="29"/>
  <c r="T142" i="29"/>
  <c r="S142" i="29"/>
  <c r="P142" i="29"/>
  <c r="B142" i="29"/>
  <c r="A142" i="29"/>
  <c r="T141" i="29"/>
  <c r="P141" i="29"/>
  <c r="S141" i="29" s="1"/>
  <c r="B141" i="29"/>
  <c r="A141" i="29"/>
  <c r="P140" i="29"/>
  <c r="T140" i="29" s="1"/>
  <c r="B140" i="29"/>
  <c r="A140" i="29"/>
  <c r="P139" i="29"/>
  <c r="T139" i="29" s="1"/>
  <c r="B139" i="29"/>
  <c r="A139" i="29"/>
  <c r="T138" i="29"/>
  <c r="S138" i="29"/>
  <c r="P138" i="29"/>
  <c r="B138" i="29"/>
  <c r="A138" i="29"/>
  <c r="T137" i="29"/>
  <c r="S137" i="29"/>
  <c r="P137" i="29"/>
  <c r="B137" i="29"/>
  <c r="A137" i="29"/>
  <c r="P136" i="29"/>
  <c r="S136" i="29" s="1"/>
  <c r="B136" i="29"/>
  <c r="A136" i="29"/>
  <c r="P135" i="29"/>
  <c r="T135" i="29" s="1"/>
  <c r="B135" i="29"/>
  <c r="A135" i="29"/>
  <c r="T134" i="29"/>
  <c r="S134" i="29"/>
  <c r="P134" i="29"/>
  <c r="B134" i="29"/>
  <c r="A134" i="29"/>
  <c r="T133" i="29"/>
  <c r="P133" i="29"/>
  <c r="S133" i="29" s="1"/>
  <c r="B133" i="29"/>
  <c r="A133" i="29"/>
  <c r="P132" i="29"/>
  <c r="T132" i="29" s="1"/>
  <c r="B132" i="29"/>
  <c r="A132" i="29"/>
  <c r="P131" i="29"/>
  <c r="T131" i="29" s="1"/>
  <c r="B131" i="29"/>
  <c r="A131" i="29"/>
  <c r="T130" i="29"/>
  <c r="S130" i="29"/>
  <c r="P130" i="29"/>
  <c r="B130" i="29"/>
  <c r="A130" i="29"/>
  <c r="T129" i="29"/>
  <c r="S129" i="29"/>
  <c r="P129" i="29"/>
  <c r="B129" i="29"/>
  <c r="A129" i="29"/>
  <c r="P128" i="29"/>
  <c r="S128" i="29" s="1"/>
  <c r="B128" i="29"/>
  <c r="A128" i="29"/>
  <c r="P127" i="29"/>
  <c r="T127" i="29" s="1"/>
  <c r="B127" i="29"/>
  <c r="A127" i="29"/>
  <c r="T126" i="29"/>
  <c r="S126" i="29"/>
  <c r="P126" i="29"/>
  <c r="B126" i="29"/>
  <c r="A126" i="29"/>
  <c r="T125" i="29"/>
  <c r="P125" i="29"/>
  <c r="S125" i="29" s="1"/>
  <c r="B125" i="29"/>
  <c r="A125" i="29"/>
  <c r="P124" i="29"/>
  <c r="T124" i="29" s="1"/>
  <c r="B124" i="29"/>
  <c r="A124" i="29"/>
  <c r="P123" i="29"/>
  <c r="T123" i="29" s="1"/>
  <c r="B123" i="29"/>
  <c r="A123" i="29"/>
  <c r="T122" i="29"/>
  <c r="S122" i="29"/>
  <c r="P122" i="29"/>
  <c r="B122" i="29"/>
  <c r="A122" i="29"/>
  <c r="T121" i="29"/>
  <c r="S121" i="29"/>
  <c r="P121" i="29"/>
  <c r="B121" i="29"/>
  <c r="A121" i="29"/>
  <c r="P120" i="29"/>
  <c r="S120" i="29" s="1"/>
  <c r="B120" i="29"/>
  <c r="A120" i="29"/>
  <c r="P119" i="29"/>
  <c r="T119" i="29" s="1"/>
  <c r="B119" i="29"/>
  <c r="A119" i="29"/>
  <c r="T118" i="29"/>
  <c r="S118" i="29"/>
  <c r="P118" i="29"/>
  <c r="B118" i="29"/>
  <c r="A118" i="29"/>
  <c r="T117" i="29"/>
  <c r="P117" i="29"/>
  <c r="S117" i="29" s="1"/>
  <c r="B117" i="29"/>
  <c r="A117" i="29"/>
  <c r="P116" i="29"/>
  <c r="T116" i="29" s="1"/>
  <c r="B116" i="29"/>
  <c r="A116" i="29"/>
  <c r="P115" i="29"/>
  <c r="T115" i="29" s="1"/>
  <c r="B115" i="29"/>
  <c r="A115" i="29"/>
  <c r="T114" i="29"/>
  <c r="S114" i="29"/>
  <c r="P114" i="29"/>
  <c r="B114" i="29"/>
  <c r="A114" i="29"/>
  <c r="T113" i="29"/>
  <c r="S113" i="29"/>
  <c r="P113" i="29"/>
  <c r="B113" i="29"/>
  <c r="A113" i="29"/>
  <c r="P112" i="29"/>
  <c r="S112" i="29" s="1"/>
  <c r="B112" i="29"/>
  <c r="A112" i="29"/>
  <c r="P111" i="29"/>
  <c r="T111" i="29" s="1"/>
  <c r="B111" i="29"/>
  <c r="A111" i="29"/>
  <c r="T110" i="29"/>
  <c r="S110" i="29"/>
  <c r="P110" i="29"/>
  <c r="B110" i="29"/>
  <c r="A110" i="29"/>
  <c r="T109" i="29"/>
  <c r="P109" i="29"/>
  <c r="S109" i="29" s="1"/>
  <c r="B109" i="29"/>
  <c r="A109" i="29"/>
  <c r="P108" i="29"/>
  <c r="T108" i="29" s="1"/>
  <c r="B108" i="29"/>
  <c r="A108" i="29"/>
  <c r="P107" i="29"/>
  <c r="T107" i="29" s="1"/>
  <c r="B107" i="29"/>
  <c r="A107" i="29"/>
  <c r="T106" i="29"/>
  <c r="S106" i="29"/>
  <c r="P106" i="29"/>
  <c r="B106" i="29"/>
  <c r="A106" i="29"/>
  <c r="T105" i="29"/>
  <c r="S105" i="29"/>
  <c r="P105" i="29"/>
  <c r="B105" i="29"/>
  <c r="A105" i="29"/>
  <c r="P104" i="29"/>
  <c r="S104" i="29" s="1"/>
  <c r="B104" i="29"/>
  <c r="A104" i="29"/>
  <c r="P103" i="29"/>
  <c r="T103" i="29" s="1"/>
  <c r="B103" i="29"/>
  <c r="A103" i="29"/>
  <c r="T102" i="29"/>
  <c r="S102" i="29"/>
  <c r="P102" i="29"/>
  <c r="B102" i="29"/>
  <c r="A102" i="29"/>
  <c r="T101" i="29"/>
  <c r="P101" i="29"/>
  <c r="S101" i="29" s="1"/>
  <c r="B101" i="29"/>
  <c r="A101" i="29"/>
  <c r="P100" i="29"/>
  <c r="T100" i="29" s="1"/>
  <c r="B100" i="29"/>
  <c r="A100" i="29"/>
  <c r="P99" i="29"/>
  <c r="T99" i="29" s="1"/>
  <c r="B99" i="29"/>
  <c r="A99" i="29"/>
  <c r="T98" i="29"/>
  <c r="S98" i="29"/>
  <c r="P98" i="29"/>
  <c r="B98" i="29"/>
  <c r="A98" i="29"/>
  <c r="T97" i="29"/>
  <c r="S97" i="29"/>
  <c r="P97" i="29"/>
  <c r="B97" i="29"/>
  <c r="A97" i="29"/>
  <c r="P96" i="29"/>
  <c r="S96" i="29" s="1"/>
  <c r="B96" i="29"/>
  <c r="A96" i="29"/>
  <c r="P95" i="29"/>
  <c r="T95" i="29" s="1"/>
  <c r="B95" i="29"/>
  <c r="A95" i="29"/>
  <c r="T94" i="29"/>
  <c r="S94" i="29"/>
  <c r="P94" i="29"/>
  <c r="B94" i="29"/>
  <c r="A94" i="29"/>
  <c r="T93" i="29"/>
  <c r="P93" i="29"/>
  <c r="S93" i="29" s="1"/>
  <c r="B93" i="29"/>
  <c r="A93" i="29"/>
  <c r="P92" i="29"/>
  <c r="T92" i="29" s="1"/>
  <c r="B92" i="29"/>
  <c r="A92" i="29"/>
  <c r="P91" i="29"/>
  <c r="T91" i="29" s="1"/>
  <c r="B91" i="29"/>
  <c r="A91" i="29"/>
  <c r="T90" i="29"/>
  <c r="S90" i="29"/>
  <c r="P90" i="29"/>
  <c r="B90" i="29"/>
  <c r="A90" i="29"/>
  <c r="T89" i="29"/>
  <c r="S89" i="29"/>
  <c r="P89" i="29"/>
  <c r="B89" i="29"/>
  <c r="A89" i="29"/>
  <c r="P88" i="29"/>
  <c r="S88" i="29" s="1"/>
  <c r="B88" i="29"/>
  <c r="A88" i="29"/>
  <c r="P87" i="29"/>
  <c r="T87" i="29" s="1"/>
  <c r="B87" i="29"/>
  <c r="A87" i="29"/>
  <c r="T86" i="29"/>
  <c r="S86" i="29"/>
  <c r="P86" i="29"/>
  <c r="B86" i="29"/>
  <c r="A86" i="29"/>
  <c r="T85" i="29"/>
  <c r="P85" i="29"/>
  <c r="S85" i="29" s="1"/>
  <c r="B85" i="29"/>
  <c r="A85" i="29"/>
  <c r="P84" i="29"/>
  <c r="T84" i="29" s="1"/>
  <c r="B84" i="29"/>
  <c r="A84" i="29"/>
  <c r="P83" i="29"/>
  <c r="T83" i="29" s="1"/>
  <c r="B83" i="29"/>
  <c r="A83" i="29"/>
  <c r="T82" i="29"/>
  <c r="S82" i="29"/>
  <c r="P82" i="29"/>
  <c r="B82" i="29"/>
  <c r="A82" i="29"/>
  <c r="T81" i="29"/>
  <c r="S81" i="29"/>
  <c r="P81" i="29"/>
  <c r="B81" i="29"/>
  <c r="A81" i="29"/>
  <c r="P80" i="29"/>
  <c r="S80" i="29" s="1"/>
  <c r="B80" i="29"/>
  <c r="A80" i="29"/>
  <c r="P79" i="29"/>
  <c r="T79" i="29" s="1"/>
  <c r="B79" i="29"/>
  <c r="A79" i="29"/>
  <c r="T78" i="29"/>
  <c r="S78" i="29"/>
  <c r="P78" i="29"/>
  <c r="B78" i="29"/>
  <c r="A78" i="29"/>
  <c r="T77" i="29"/>
  <c r="P77" i="29"/>
  <c r="S77" i="29" s="1"/>
  <c r="B77" i="29"/>
  <c r="A77" i="29"/>
  <c r="P76" i="29"/>
  <c r="T76" i="29" s="1"/>
  <c r="B76" i="29"/>
  <c r="A76" i="29"/>
  <c r="P75" i="29"/>
  <c r="T75" i="29" s="1"/>
  <c r="B75" i="29"/>
  <c r="A75" i="29"/>
  <c r="T74" i="29"/>
  <c r="S74" i="29"/>
  <c r="P74" i="29"/>
  <c r="B74" i="29"/>
  <c r="A74" i="29"/>
  <c r="T73" i="29"/>
  <c r="S73" i="29"/>
  <c r="P73" i="29"/>
  <c r="B73" i="29"/>
  <c r="A73" i="29"/>
  <c r="P72" i="29"/>
  <c r="S72" i="29" s="1"/>
  <c r="B72" i="29"/>
  <c r="A72" i="29"/>
  <c r="P71" i="29"/>
  <c r="T71" i="29" s="1"/>
  <c r="B71" i="29"/>
  <c r="A71" i="29"/>
  <c r="T70" i="29"/>
  <c r="S70" i="29"/>
  <c r="P70" i="29"/>
  <c r="B70" i="29"/>
  <c r="A70" i="29"/>
  <c r="T69" i="29"/>
  <c r="P69" i="29"/>
  <c r="S69" i="29" s="1"/>
  <c r="B69" i="29"/>
  <c r="A69" i="29"/>
  <c r="P68" i="29"/>
  <c r="T68" i="29" s="1"/>
  <c r="B68" i="29"/>
  <c r="A68" i="29"/>
  <c r="P67" i="29"/>
  <c r="T67" i="29" s="1"/>
  <c r="B67" i="29"/>
  <c r="A67" i="29"/>
  <c r="T66" i="29"/>
  <c r="S66" i="29"/>
  <c r="P66" i="29"/>
  <c r="B66" i="29"/>
  <c r="A66" i="29"/>
  <c r="T65" i="29"/>
  <c r="S65" i="29"/>
  <c r="P65" i="29"/>
  <c r="B65" i="29"/>
  <c r="A65" i="29"/>
  <c r="P64" i="29"/>
  <c r="T64" i="29" s="1"/>
  <c r="B64" i="29"/>
  <c r="A64" i="29"/>
  <c r="P63" i="29"/>
  <c r="T63" i="29" s="1"/>
  <c r="B63" i="29"/>
  <c r="A63" i="29"/>
  <c r="T62" i="29"/>
  <c r="S62" i="29"/>
  <c r="P62" i="29"/>
  <c r="B62" i="29"/>
  <c r="A62" i="29"/>
  <c r="T61" i="29"/>
  <c r="P61" i="29"/>
  <c r="S61" i="29" s="1"/>
  <c r="B61" i="29"/>
  <c r="A61" i="29"/>
  <c r="P60" i="29"/>
  <c r="T60" i="29" s="1"/>
  <c r="B60" i="29"/>
  <c r="A60" i="29"/>
  <c r="P59" i="29"/>
  <c r="T59" i="29" s="1"/>
  <c r="B59" i="29"/>
  <c r="A59" i="29"/>
  <c r="T58" i="29"/>
  <c r="S58" i="29"/>
  <c r="P58" i="29"/>
  <c r="B58" i="29"/>
  <c r="A58" i="29"/>
  <c r="T57" i="29"/>
  <c r="S57" i="29"/>
  <c r="P57" i="29"/>
  <c r="B57" i="29"/>
  <c r="A57" i="29"/>
  <c r="P56" i="29"/>
  <c r="T56" i="29" s="1"/>
  <c r="B56" i="29"/>
  <c r="A56" i="29"/>
  <c r="P55" i="29"/>
  <c r="T55" i="29" s="1"/>
  <c r="B55" i="29"/>
  <c r="A55" i="29"/>
  <c r="T54" i="29"/>
  <c r="S54" i="29"/>
  <c r="P54" i="29"/>
  <c r="B54" i="29"/>
  <c r="A54" i="29"/>
  <c r="T53" i="29"/>
  <c r="P53" i="29"/>
  <c r="S53" i="29" s="1"/>
  <c r="B53" i="29"/>
  <c r="A53" i="29"/>
  <c r="P52" i="29"/>
  <c r="T52" i="29" s="1"/>
  <c r="B52" i="29"/>
  <c r="A52" i="29"/>
  <c r="P51" i="29"/>
  <c r="S51" i="29" s="1"/>
  <c r="B51" i="29"/>
  <c r="A51" i="29"/>
  <c r="T50" i="29"/>
  <c r="S50" i="29"/>
  <c r="P50" i="29"/>
  <c r="B50" i="29"/>
  <c r="A50" i="29"/>
  <c r="T49" i="29"/>
  <c r="S49" i="29"/>
  <c r="P49" i="29"/>
  <c r="B49" i="29"/>
  <c r="A49" i="29"/>
  <c r="P48" i="29"/>
  <c r="S48" i="29" s="1"/>
  <c r="B48" i="29"/>
  <c r="A48" i="29"/>
  <c r="P47" i="29"/>
  <c r="T47" i="29" s="1"/>
  <c r="B47" i="29"/>
  <c r="A47" i="29"/>
  <c r="B46" i="29"/>
  <c r="A46" i="29"/>
  <c r="B45" i="29"/>
  <c r="A45" i="29"/>
  <c r="B44" i="29"/>
  <c r="A44" i="29"/>
  <c r="B43" i="29"/>
  <c r="A43" i="29"/>
  <c r="B42" i="29"/>
  <c r="A42" i="29"/>
  <c r="B41" i="29"/>
  <c r="A41" i="29"/>
  <c r="B40" i="29"/>
  <c r="A40" i="29"/>
  <c r="B39" i="29"/>
  <c r="A39" i="29"/>
  <c r="B38" i="29"/>
  <c r="A38" i="29"/>
  <c r="B37" i="29"/>
  <c r="A37" i="29"/>
  <c r="B36" i="29"/>
  <c r="A36" i="29"/>
  <c r="B35" i="29"/>
  <c r="A35" i="29"/>
  <c r="B34" i="29"/>
  <c r="A34" i="29"/>
  <c r="B33" i="29"/>
  <c r="A33" i="29"/>
  <c r="B32" i="29"/>
  <c r="A32" i="29"/>
  <c r="B31" i="29"/>
  <c r="A31" i="29"/>
  <c r="B30" i="29"/>
  <c r="A30" i="29"/>
  <c r="B29" i="29"/>
  <c r="A29" i="29"/>
  <c r="B28" i="29"/>
  <c r="A28" i="29"/>
  <c r="B27" i="29"/>
  <c r="A27" i="29"/>
  <c r="B26" i="29"/>
  <c r="A26" i="29"/>
  <c r="B25" i="29"/>
  <c r="A25" i="29"/>
  <c r="B24" i="29"/>
  <c r="A24" i="29"/>
  <c r="B23" i="29"/>
  <c r="A23" i="29"/>
  <c r="B22" i="29"/>
  <c r="A22" i="29"/>
  <c r="B21" i="29"/>
  <c r="A21" i="29"/>
  <c r="B20" i="29"/>
  <c r="A20" i="29"/>
  <c r="B19" i="29"/>
  <c r="A19" i="29"/>
  <c r="B18" i="29"/>
  <c r="A18" i="29"/>
  <c r="B17" i="29"/>
  <c r="A17" i="29"/>
  <c r="B16" i="29"/>
  <c r="A16" i="29"/>
  <c r="B15" i="29"/>
  <c r="A15" i="29"/>
  <c r="B14" i="29"/>
  <c r="A14" i="29"/>
  <c r="B13" i="29"/>
  <c r="A13" i="29"/>
  <c r="B12" i="29"/>
  <c r="A12" i="29"/>
  <c r="B11" i="29"/>
  <c r="A11" i="29"/>
  <c r="B10" i="29"/>
  <c r="A10" i="29"/>
  <c r="B9" i="29"/>
  <c r="A9" i="29"/>
  <c r="B8" i="29"/>
  <c r="A8" i="29"/>
  <c r="B7" i="29"/>
  <c r="A7" i="29"/>
  <c r="B6" i="29"/>
  <c r="A6" i="29"/>
  <c r="P203" i="28"/>
  <c r="T203" i="28" s="1"/>
  <c r="B203" i="28"/>
  <c r="A203" i="28"/>
  <c r="P202" i="28"/>
  <c r="T202" i="28" s="1"/>
  <c r="B202" i="28"/>
  <c r="A202" i="28"/>
  <c r="P201" i="28"/>
  <c r="S201" i="28" s="1"/>
  <c r="B201" i="28"/>
  <c r="A201" i="28"/>
  <c r="P200" i="28"/>
  <c r="T200" i="28" s="1"/>
  <c r="B200" i="28"/>
  <c r="A200" i="28"/>
  <c r="P199" i="28"/>
  <c r="T199" i="28" s="1"/>
  <c r="B199" i="28"/>
  <c r="A199" i="28"/>
  <c r="P198" i="28"/>
  <c r="T198" i="28" s="1"/>
  <c r="B198" i="28"/>
  <c r="A198" i="28"/>
  <c r="P197" i="28"/>
  <c r="S197" i="28" s="1"/>
  <c r="B197" i="28"/>
  <c r="A197" i="28"/>
  <c r="P196" i="28"/>
  <c r="T196" i="28" s="1"/>
  <c r="B196" i="28"/>
  <c r="A196" i="28"/>
  <c r="P195" i="28"/>
  <c r="S195" i="28" s="1"/>
  <c r="B195" i="28"/>
  <c r="A195" i="28"/>
  <c r="P194" i="28"/>
  <c r="S194" i="28" s="1"/>
  <c r="B194" i="28"/>
  <c r="A194" i="28"/>
  <c r="P193" i="28"/>
  <c r="T193" i="28" s="1"/>
  <c r="B193" i="28"/>
  <c r="A193" i="28"/>
  <c r="P192" i="28"/>
  <c r="S192" i="28" s="1"/>
  <c r="B192" i="28"/>
  <c r="A192" i="28"/>
  <c r="P191" i="28"/>
  <c r="T191" i="28" s="1"/>
  <c r="B191" i="28"/>
  <c r="A191" i="28"/>
  <c r="P190" i="28"/>
  <c r="S190" i="28" s="1"/>
  <c r="B190" i="28"/>
  <c r="A190" i="28"/>
  <c r="P189" i="28"/>
  <c r="S189" i="28" s="1"/>
  <c r="B189" i="28"/>
  <c r="A189" i="28"/>
  <c r="P188" i="28"/>
  <c r="T188" i="28" s="1"/>
  <c r="B188" i="28"/>
  <c r="A188" i="28"/>
  <c r="P187" i="28"/>
  <c r="S187" i="28" s="1"/>
  <c r="B187" i="28"/>
  <c r="A187" i="28"/>
  <c r="P186" i="28"/>
  <c r="S186" i="28" s="1"/>
  <c r="B186" i="28"/>
  <c r="A186" i="28"/>
  <c r="P185" i="28"/>
  <c r="T185" i="28" s="1"/>
  <c r="B185" i="28"/>
  <c r="A185" i="28"/>
  <c r="P184" i="28"/>
  <c r="S184" i="28" s="1"/>
  <c r="B184" i="28"/>
  <c r="A184" i="28"/>
  <c r="P183" i="28"/>
  <c r="T183" i="28" s="1"/>
  <c r="B183" i="28"/>
  <c r="A183" i="28"/>
  <c r="P182" i="28"/>
  <c r="S182" i="28" s="1"/>
  <c r="B182" i="28"/>
  <c r="A182" i="28"/>
  <c r="P181" i="28"/>
  <c r="S181" i="28" s="1"/>
  <c r="B181" i="28"/>
  <c r="A181" i="28"/>
  <c r="P180" i="28"/>
  <c r="T180" i="28" s="1"/>
  <c r="B180" i="28"/>
  <c r="A180" i="28"/>
  <c r="P179" i="28"/>
  <c r="T179" i="28" s="1"/>
  <c r="B179" i="28"/>
  <c r="A179" i="28"/>
  <c r="P178" i="28"/>
  <c r="S178" i="28" s="1"/>
  <c r="B178" i="28"/>
  <c r="A178" i="28"/>
  <c r="P177" i="28"/>
  <c r="T177" i="28" s="1"/>
  <c r="B177" i="28"/>
  <c r="A177" i="28"/>
  <c r="P176" i="28"/>
  <c r="S176" i="28" s="1"/>
  <c r="B176" i="28"/>
  <c r="A176" i="28"/>
  <c r="P175" i="28"/>
  <c r="T175" i="28" s="1"/>
  <c r="B175" i="28"/>
  <c r="A175" i="28"/>
  <c r="P174" i="28"/>
  <c r="S174" i="28" s="1"/>
  <c r="B174" i="28"/>
  <c r="A174" i="28"/>
  <c r="P173" i="28"/>
  <c r="S173" i="28" s="1"/>
  <c r="B173" i="28"/>
  <c r="A173" i="28"/>
  <c r="P172" i="28"/>
  <c r="T172" i="28" s="1"/>
  <c r="B172" i="28"/>
  <c r="A172" i="28"/>
  <c r="P171" i="28"/>
  <c r="T171" i="28" s="1"/>
  <c r="B171" i="28"/>
  <c r="A171" i="28"/>
  <c r="P170" i="28"/>
  <c r="S170" i="28" s="1"/>
  <c r="B170" i="28"/>
  <c r="A170" i="28"/>
  <c r="P169" i="28"/>
  <c r="T169" i="28" s="1"/>
  <c r="B169" i="28"/>
  <c r="A169" i="28"/>
  <c r="P168" i="28"/>
  <c r="S168" i="28" s="1"/>
  <c r="B168" i="28"/>
  <c r="A168" i="28"/>
  <c r="P167" i="28"/>
  <c r="T167" i="28" s="1"/>
  <c r="B167" i="28"/>
  <c r="A167" i="28"/>
  <c r="P166" i="28"/>
  <c r="S166" i="28" s="1"/>
  <c r="B166" i="28"/>
  <c r="A166" i="28"/>
  <c r="P165" i="28"/>
  <c r="S165" i="28" s="1"/>
  <c r="B165" i="28"/>
  <c r="A165" i="28"/>
  <c r="P164" i="28"/>
  <c r="T164" i="28" s="1"/>
  <c r="B164" i="28"/>
  <c r="A164" i="28"/>
  <c r="P163" i="28"/>
  <c r="T163" i="28" s="1"/>
  <c r="B163" i="28"/>
  <c r="A163" i="28"/>
  <c r="P162" i="28"/>
  <c r="S162" i="28" s="1"/>
  <c r="B162" i="28"/>
  <c r="A162" i="28"/>
  <c r="P161" i="28"/>
  <c r="T161" i="28" s="1"/>
  <c r="B161" i="28"/>
  <c r="A161" i="28"/>
  <c r="P160" i="28"/>
  <c r="S160" i="28" s="1"/>
  <c r="B160" i="28"/>
  <c r="A160" i="28"/>
  <c r="P159" i="28"/>
  <c r="T159" i="28" s="1"/>
  <c r="B159" i="28"/>
  <c r="A159" i="28"/>
  <c r="P158" i="28"/>
  <c r="S158" i="28" s="1"/>
  <c r="B158" i="28"/>
  <c r="A158" i="28"/>
  <c r="P157" i="28"/>
  <c r="S157" i="28" s="1"/>
  <c r="B157" i="28"/>
  <c r="A157" i="28"/>
  <c r="P156" i="28"/>
  <c r="T156" i="28" s="1"/>
  <c r="B156" i="28"/>
  <c r="A156" i="28"/>
  <c r="P155" i="28"/>
  <c r="T155" i="28" s="1"/>
  <c r="B155" i="28"/>
  <c r="A155" i="28"/>
  <c r="P154" i="28"/>
  <c r="S154" i="28" s="1"/>
  <c r="B154" i="28"/>
  <c r="A154" i="28"/>
  <c r="P153" i="28"/>
  <c r="T153" i="28" s="1"/>
  <c r="B153" i="28"/>
  <c r="A153" i="28"/>
  <c r="P152" i="28"/>
  <c r="S152" i="28" s="1"/>
  <c r="B152" i="28"/>
  <c r="A152" i="28"/>
  <c r="P151" i="28"/>
  <c r="T151" i="28" s="1"/>
  <c r="B151" i="28"/>
  <c r="A151" i="28"/>
  <c r="P150" i="28"/>
  <c r="S150" i="28" s="1"/>
  <c r="B150" i="28"/>
  <c r="A150" i="28"/>
  <c r="P149" i="28"/>
  <c r="S149" i="28" s="1"/>
  <c r="B149" i="28"/>
  <c r="A149" i="28"/>
  <c r="P148" i="28"/>
  <c r="T148" i="28" s="1"/>
  <c r="B148" i="28"/>
  <c r="A148" i="28"/>
  <c r="P147" i="28"/>
  <c r="T147" i="28" s="1"/>
  <c r="B147" i="28"/>
  <c r="A147" i="28"/>
  <c r="P146" i="28"/>
  <c r="S146" i="28" s="1"/>
  <c r="B146" i="28"/>
  <c r="A146" i="28"/>
  <c r="P145" i="28"/>
  <c r="T145" i="28" s="1"/>
  <c r="B145" i="28"/>
  <c r="A145" i="28"/>
  <c r="P144" i="28"/>
  <c r="S144" i="28" s="1"/>
  <c r="B144" i="28"/>
  <c r="A144" i="28"/>
  <c r="P143" i="28"/>
  <c r="T143" i="28" s="1"/>
  <c r="B143" i="28"/>
  <c r="A143" i="28"/>
  <c r="P142" i="28"/>
  <c r="S142" i="28" s="1"/>
  <c r="B142" i="28"/>
  <c r="A142" i="28"/>
  <c r="P141" i="28"/>
  <c r="S141" i="28" s="1"/>
  <c r="B141" i="28"/>
  <c r="A141" i="28"/>
  <c r="P140" i="28"/>
  <c r="T140" i="28" s="1"/>
  <c r="B140" i="28"/>
  <c r="A140" i="28"/>
  <c r="P139" i="28"/>
  <c r="S139" i="28" s="1"/>
  <c r="B139" i="28"/>
  <c r="A139" i="28"/>
  <c r="P138" i="28"/>
  <c r="T138" i="28" s="1"/>
  <c r="B138" i="28"/>
  <c r="A138" i="28"/>
  <c r="P137" i="28"/>
  <c r="T137" i="28" s="1"/>
  <c r="B137" i="28"/>
  <c r="A137" i="28"/>
  <c r="P136" i="28"/>
  <c r="S136" i="28" s="1"/>
  <c r="B136" i="28"/>
  <c r="A136" i="28"/>
  <c r="P135" i="28"/>
  <c r="T135" i="28" s="1"/>
  <c r="B135" i="28"/>
  <c r="A135" i="28"/>
  <c r="S134" i="28"/>
  <c r="P134" i="28"/>
  <c r="T134" i="28" s="1"/>
  <c r="B134" i="28"/>
  <c r="A134" i="28"/>
  <c r="P133" i="28"/>
  <c r="S133" i="28" s="1"/>
  <c r="B133" i="28"/>
  <c r="A133" i="28"/>
  <c r="P132" i="28"/>
  <c r="T132" i="28" s="1"/>
  <c r="B132" i="28"/>
  <c r="A132" i="28"/>
  <c r="P131" i="28"/>
  <c r="T131" i="28" s="1"/>
  <c r="B131" i="28"/>
  <c r="A131" i="28"/>
  <c r="P130" i="28"/>
  <c r="S130" i="28" s="1"/>
  <c r="B130" i="28"/>
  <c r="A130" i="28"/>
  <c r="P129" i="28"/>
  <c r="T129" i="28" s="1"/>
  <c r="B129" i="28"/>
  <c r="A129" i="28"/>
  <c r="P128" i="28"/>
  <c r="S128" i="28" s="1"/>
  <c r="B128" i="28"/>
  <c r="A128" i="28"/>
  <c r="P127" i="28"/>
  <c r="T127" i="28" s="1"/>
  <c r="B127" i="28"/>
  <c r="A127" i="28"/>
  <c r="P126" i="28"/>
  <c r="S126" i="28" s="1"/>
  <c r="B126" i="28"/>
  <c r="A126" i="28"/>
  <c r="P125" i="28"/>
  <c r="S125" i="28" s="1"/>
  <c r="B125" i="28"/>
  <c r="A125" i="28"/>
  <c r="P124" i="28"/>
  <c r="T124" i="28" s="1"/>
  <c r="B124" i="28"/>
  <c r="A124" i="28"/>
  <c r="P123" i="28"/>
  <c r="T123" i="28" s="1"/>
  <c r="B123" i="28"/>
  <c r="A123" i="28"/>
  <c r="P122" i="28"/>
  <c r="T122" i="28" s="1"/>
  <c r="B122" i="28"/>
  <c r="A122" i="28"/>
  <c r="P121" i="28"/>
  <c r="S121" i="28" s="1"/>
  <c r="B121" i="28"/>
  <c r="A121" i="28"/>
  <c r="P120" i="28"/>
  <c r="S120" i="28" s="1"/>
  <c r="B120" i="28"/>
  <c r="A120" i="28"/>
  <c r="P119" i="28"/>
  <c r="T119" i="28" s="1"/>
  <c r="B119" i="28"/>
  <c r="A119" i="28"/>
  <c r="P118" i="28"/>
  <c r="T118" i="28" s="1"/>
  <c r="B118" i="28"/>
  <c r="A118" i="28"/>
  <c r="P117" i="28"/>
  <c r="S117" i="28" s="1"/>
  <c r="B117" i="28"/>
  <c r="A117" i="28"/>
  <c r="P116" i="28"/>
  <c r="T116" i="28" s="1"/>
  <c r="B116" i="28"/>
  <c r="A116" i="28"/>
  <c r="P115" i="28"/>
  <c r="S115" i="28" s="1"/>
  <c r="B115" i="28"/>
  <c r="A115" i="28"/>
  <c r="P114" i="28"/>
  <c r="S114" i="28" s="1"/>
  <c r="B114" i="28"/>
  <c r="A114" i="28"/>
  <c r="P113" i="28"/>
  <c r="T113" i="28" s="1"/>
  <c r="B113" i="28"/>
  <c r="A113" i="28"/>
  <c r="P112" i="28"/>
  <c r="S112" i="28" s="1"/>
  <c r="B112" i="28"/>
  <c r="A112" i="28"/>
  <c r="P111" i="28"/>
  <c r="T111" i="28" s="1"/>
  <c r="B111" i="28"/>
  <c r="A111" i="28"/>
  <c r="P110" i="28"/>
  <c r="S110" i="28" s="1"/>
  <c r="B110" i="28"/>
  <c r="A110" i="28"/>
  <c r="P109" i="28"/>
  <c r="S109" i="28" s="1"/>
  <c r="B109" i="28"/>
  <c r="A109" i="28"/>
  <c r="P108" i="28"/>
  <c r="T108" i="28" s="1"/>
  <c r="B108" i="28"/>
  <c r="A108" i="28"/>
  <c r="P107" i="28"/>
  <c r="S107" i="28" s="1"/>
  <c r="B107" i="28"/>
  <c r="A107" i="28"/>
  <c r="P106" i="28"/>
  <c r="T106" i="28" s="1"/>
  <c r="B106" i="28"/>
  <c r="A106" i="28"/>
  <c r="P105" i="28"/>
  <c r="S105" i="28" s="1"/>
  <c r="B105" i="28"/>
  <c r="A105" i="28"/>
  <c r="P104" i="28"/>
  <c r="S104" i="28" s="1"/>
  <c r="B104" i="28"/>
  <c r="A104" i="28"/>
  <c r="P103" i="28"/>
  <c r="T103" i="28" s="1"/>
  <c r="B103" i="28"/>
  <c r="A103" i="28"/>
  <c r="P102" i="28"/>
  <c r="T102" i="28" s="1"/>
  <c r="B102" i="28"/>
  <c r="A102" i="28"/>
  <c r="P101" i="28"/>
  <c r="S101" i="28" s="1"/>
  <c r="B101" i="28"/>
  <c r="A101" i="28"/>
  <c r="P100" i="28"/>
  <c r="T100" i="28" s="1"/>
  <c r="B100" i="28"/>
  <c r="A100" i="28"/>
  <c r="P99" i="28"/>
  <c r="T99" i="28" s="1"/>
  <c r="B99" i="28"/>
  <c r="A99" i="28"/>
  <c r="P98" i="28"/>
  <c r="T98" i="28" s="1"/>
  <c r="B98" i="28"/>
  <c r="A98" i="28"/>
  <c r="P97" i="28"/>
  <c r="T97" i="28" s="1"/>
  <c r="B97" i="28"/>
  <c r="A97" i="28"/>
  <c r="P96" i="28"/>
  <c r="S96" i="28" s="1"/>
  <c r="B96" i="28"/>
  <c r="A96" i="28"/>
  <c r="P95" i="28"/>
  <c r="T95" i="28" s="1"/>
  <c r="B95" i="28"/>
  <c r="A95" i="28"/>
  <c r="P94" i="28"/>
  <c r="T94" i="28" s="1"/>
  <c r="B94" i="28"/>
  <c r="A94" i="28"/>
  <c r="P93" i="28"/>
  <c r="S93" i="28" s="1"/>
  <c r="B93" i="28"/>
  <c r="A93" i="28"/>
  <c r="P92" i="28"/>
  <c r="T92" i="28" s="1"/>
  <c r="B92" i="28"/>
  <c r="A92" i="28"/>
  <c r="P91" i="28"/>
  <c r="T91" i="28" s="1"/>
  <c r="B91" i="28"/>
  <c r="A91" i="28"/>
  <c r="P90" i="28"/>
  <c r="T90" i="28" s="1"/>
  <c r="B90" i="28"/>
  <c r="A90" i="28"/>
  <c r="P89" i="28"/>
  <c r="T89" i="28" s="1"/>
  <c r="B89" i="28"/>
  <c r="A89" i="28"/>
  <c r="P88" i="28"/>
  <c r="S88" i="28" s="1"/>
  <c r="B88" i="28"/>
  <c r="A88" i="28"/>
  <c r="P87" i="28"/>
  <c r="T87" i="28" s="1"/>
  <c r="B87" i="28"/>
  <c r="A87" i="28"/>
  <c r="S86" i="28"/>
  <c r="P86" i="28"/>
  <c r="T86" i="28" s="1"/>
  <c r="B86" i="28"/>
  <c r="A86" i="28"/>
  <c r="P85" i="28"/>
  <c r="S85" i="28" s="1"/>
  <c r="B85" i="28"/>
  <c r="A85" i="28"/>
  <c r="P84" i="28"/>
  <c r="T84" i="28" s="1"/>
  <c r="B84" i="28"/>
  <c r="A84" i="28"/>
  <c r="P83" i="28"/>
  <c r="T83" i="28" s="1"/>
  <c r="B83" i="28"/>
  <c r="A83" i="28"/>
  <c r="P82" i="28"/>
  <c r="T82" i="28" s="1"/>
  <c r="B82" i="28"/>
  <c r="A82" i="28"/>
  <c r="P81" i="28"/>
  <c r="T81" i="28" s="1"/>
  <c r="B81" i="28"/>
  <c r="A81" i="28"/>
  <c r="P80" i="28"/>
  <c r="S80" i="28" s="1"/>
  <c r="B80" i="28"/>
  <c r="A80" i="28"/>
  <c r="P79" i="28"/>
  <c r="T79" i="28" s="1"/>
  <c r="B79" i="28"/>
  <c r="A79" i="28"/>
  <c r="P78" i="28"/>
  <c r="T78" i="28" s="1"/>
  <c r="B78" i="28"/>
  <c r="A78" i="28"/>
  <c r="P77" i="28"/>
  <c r="S77" i="28" s="1"/>
  <c r="B77" i="28"/>
  <c r="A77" i="28"/>
  <c r="P76" i="28"/>
  <c r="T76" i="28" s="1"/>
  <c r="B76" i="28"/>
  <c r="A76" i="28"/>
  <c r="P75" i="28"/>
  <c r="T75" i="28" s="1"/>
  <c r="B75" i="28"/>
  <c r="A75" i="28"/>
  <c r="P74" i="28"/>
  <c r="T74" i="28" s="1"/>
  <c r="B74" i="28"/>
  <c r="A74" i="28"/>
  <c r="P73" i="28"/>
  <c r="T73" i="28" s="1"/>
  <c r="B73" i="28"/>
  <c r="A73" i="28"/>
  <c r="P72" i="28"/>
  <c r="S72" i="28" s="1"/>
  <c r="B72" i="28"/>
  <c r="A72" i="28"/>
  <c r="P71" i="28"/>
  <c r="T71" i="28" s="1"/>
  <c r="B71" i="28"/>
  <c r="A71" i="28"/>
  <c r="S70" i="28"/>
  <c r="P70" i="28"/>
  <c r="T70" i="28" s="1"/>
  <c r="B70" i="28"/>
  <c r="A70" i="28"/>
  <c r="P69" i="28"/>
  <c r="S69" i="28" s="1"/>
  <c r="B69" i="28"/>
  <c r="A69" i="28"/>
  <c r="P68" i="28"/>
  <c r="T68" i="28" s="1"/>
  <c r="B68" i="28"/>
  <c r="A68" i="28"/>
  <c r="P67" i="28"/>
  <c r="T67" i="28" s="1"/>
  <c r="B67" i="28"/>
  <c r="A67" i="28"/>
  <c r="B66" i="28"/>
  <c r="A66" i="28"/>
  <c r="B65" i="28"/>
  <c r="A65" i="28"/>
  <c r="B64" i="28"/>
  <c r="A64" i="28"/>
  <c r="B63" i="28"/>
  <c r="A63" i="28"/>
  <c r="B62" i="28"/>
  <c r="A62" i="28"/>
  <c r="B61" i="28"/>
  <c r="A61" i="28"/>
  <c r="B60" i="28"/>
  <c r="A60" i="28"/>
  <c r="B59" i="28"/>
  <c r="A59" i="28"/>
  <c r="B58" i="28"/>
  <c r="A58" i="28"/>
  <c r="B57" i="28"/>
  <c r="A57" i="28"/>
  <c r="B56" i="28"/>
  <c r="A56" i="28"/>
  <c r="B55" i="28"/>
  <c r="A55" i="28"/>
  <c r="B54" i="28"/>
  <c r="A54" i="28"/>
  <c r="B53" i="28"/>
  <c r="A53" i="28"/>
  <c r="B52" i="28"/>
  <c r="A52" i="28"/>
  <c r="B51" i="28"/>
  <c r="A51" i="28"/>
  <c r="B50" i="28"/>
  <c r="A50" i="28"/>
  <c r="B49" i="28"/>
  <c r="A49" i="28"/>
  <c r="B48" i="28"/>
  <c r="A48" i="28"/>
  <c r="B47" i="28"/>
  <c r="A47" i="28"/>
  <c r="B46" i="28"/>
  <c r="A46" i="28"/>
  <c r="B45" i="28"/>
  <c r="A45" i="28"/>
  <c r="B44" i="28"/>
  <c r="A44" i="28"/>
  <c r="B43" i="28"/>
  <c r="A43" i="28"/>
  <c r="B42" i="28"/>
  <c r="A42" i="28"/>
  <c r="B41" i="28"/>
  <c r="A41" i="28"/>
  <c r="B40" i="28"/>
  <c r="A40" i="28"/>
  <c r="B39" i="28"/>
  <c r="A39" i="28"/>
  <c r="B38" i="28"/>
  <c r="A38" i="28"/>
  <c r="B37" i="28"/>
  <c r="A37" i="28"/>
  <c r="B36" i="28"/>
  <c r="A36" i="28"/>
  <c r="B35" i="28"/>
  <c r="A35" i="28"/>
  <c r="B34" i="28"/>
  <c r="A34" i="28"/>
  <c r="B33" i="28"/>
  <c r="A33" i="28"/>
  <c r="B32" i="28"/>
  <c r="A32" i="28"/>
  <c r="B31" i="28"/>
  <c r="A31" i="28"/>
  <c r="B30" i="28"/>
  <c r="A30" i="28"/>
  <c r="B29" i="28"/>
  <c r="A29" i="28"/>
  <c r="B28" i="28"/>
  <c r="A28" i="28"/>
  <c r="B27" i="28"/>
  <c r="A27" i="28"/>
  <c r="B26" i="28"/>
  <c r="A26" i="28"/>
  <c r="B25" i="28"/>
  <c r="A25" i="28"/>
  <c r="B24" i="28"/>
  <c r="A24" i="28"/>
  <c r="B23" i="28"/>
  <c r="A23" i="28"/>
  <c r="B22" i="28"/>
  <c r="A22" i="28"/>
  <c r="B21" i="28"/>
  <c r="A21" i="28"/>
  <c r="B20" i="28"/>
  <c r="A20" i="28"/>
  <c r="B19" i="28"/>
  <c r="A19" i="28"/>
  <c r="B18" i="28"/>
  <c r="A18" i="28"/>
  <c r="B17" i="28"/>
  <c r="A17" i="28"/>
  <c r="B16" i="28"/>
  <c r="A16" i="28"/>
  <c r="B15" i="28"/>
  <c r="A15" i="28"/>
  <c r="B14" i="28"/>
  <c r="A14" i="28"/>
  <c r="B13" i="28"/>
  <c r="A13" i="28"/>
  <c r="B12" i="28"/>
  <c r="A12" i="28"/>
  <c r="B11" i="28"/>
  <c r="A11" i="28"/>
  <c r="B10" i="28"/>
  <c r="A10" i="28"/>
  <c r="B9" i="28"/>
  <c r="A9" i="28"/>
  <c r="B8" i="28"/>
  <c r="A8" i="28"/>
  <c r="B7" i="28"/>
  <c r="A7" i="28"/>
  <c r="B6" i="28"/>
  <c r="A6" i="28"/>
  <c r="S102" i="31" l="1"/>
  <c r="T109" i="31"/>
  <c r="S114" i="31"/>
  <c r="T142" i="31"/>
  <c r="T161" i="31"/>
  <c r="S170" i="31"/>
  <c r="S182" i="31"/>
  <c r="S198" i="31"/>
  <c r="S194" i="31"/>
  <c r="T98" i="31"/>
  <c r="S131" i="31"/>
  <c r="T138" i="31"/>
  <c r="T145" i="31"/>
  <c r="T173" i="31"/>
  <c r="T166" i="31"/>
  <c r="S178" i="31"/>
  <c r="T185" i="31"/>
  <c r="S190" i="31"/>
  <c r="T201" i="31"/>
  <c r="S106" i="31"/>
  <c r="T193" i="31"/>
  <c r="T97" i="31"/>
  <c r="S118" i="31"/>
  <c r="T125" i="31"/>
  <c r="S130" i="31"/>
  <c r="T137" i="31"/>
  <c r="S146" i="31"/>
  <c r="T153" i="31"/>
  <c r="T93" i="31"/>
  <c r="S110" i="31"/>
  <c r="T129" i="31"/>
  <c r="T133" i="31"/>
  <c r="S139" i="31"/>
  <c r="S154" i="31"/>
  <c r="T169" i="31"/>
  <c r="S186" i="31"/>
  <c r="T121" i="31"/>
  <c r="T113" i="31"/>
  <c r="T117" i="31"/>
  <c r="T157" i="31"/>
  <c r="S174" i="31"/>
  <c r="T189" i="31"/>
  <c r="S195" i="31"/>
  <c r="S90" i="31"/>
  <c r="T105" i="31"/>
  <c r="S126" i="31"/>
  <c r="T149" i="31"/>
  <c r="T181" i="31"/>
  <c r="S202" i="31"/>
  <c r="S84" i="39"/>
  <c r="T105" i="39"/>
  <c r="S142" i="39"/>
  <c r="S102" i="39"/>
  <c r="T93" i="39"/>
  <c r="S148" i="39"/>
  <c r="S193" i="39"/>
  <c r="S198" i="39"/>
  <c r="S106" i="39"/>
  <c r="S108" i="39"/>
  <c r="S126" i="39"/>
  <c r="S132" i="39"/>
  <c r="S186" i="39"/>
  <c r="S164" i="39"/>
  <c r="T177" i="39"/>
  <c r="T82" i="39"/>
  <c r="S116" i="39"/>
  <c r="S170" i="39"/>
  <c r="S180" i="39"/>
  <c r="S195" i="39"/>
  <c r="T113" i="39"/>
  <c r="S122" i="39"/>
  <c r="T129" i="39"/>
  <c r="S138" i="39"/>
  <c r="T145" i="39"/>
  <c r="S154" i="39"/>
  <c r="T161" i="39"/>
  <c r="T109" i="39"/>
  <c r="S118" i="39"/>
  <c r="S134" i="39"/>
  <c r="S150" i="39"/>
  <c r="S166" i="39"/>
  <c r="S182" i="39"/>
  <c r="S196" i="39"/>
  <c r="S89" i="39"/>
  <c r="S114" i="39"/>
  <c r="T121" i="39"/>
  <c r="S130" i="39"/>
  <c r="T137" i="39"/>
  <c r="S146" i="39"/>
  <c r="T153" i="39"/>
  <c r="S162" i="39"/>
  <c r="T169" i="39"/>
  <c r="S178" i="39"/>
  <c r="T185" i="39"/>
  <c r="S110" i="39"/>
  <c r="S158" i="39"/>
  <c r="S174" i="39"/>
  <c r="S83" i="39"/>
  <c r="S124" i="39"/>
  <c r="S140" i="39"/>
  <c r="S156" i="39"/>
  <c r="S172" i="39"/>
  <c r="T81" i="39"/>
  <c r="T94" i="39"/>
  <c r="T98" i="39"/>
  <c r="T100" i="39"/>
  <c r="S203" i="39"/>
  <c r="T85" i="39"/>
  <c r="S97" i="39"/>
  <c r="S188" i="39"/>
  <c r="S190" i="39"/>
  <c r="S194" i="39"/>
  <c r="S202" i="39"/>
  <c r="T101" i="39"/>
  <c r="S86" i="39"/>
  <c r="S90" i="39"/>
  <c r="S92" i="39"/>
  <c r="S187" i="39"/>
  <c r="S201" i="39"/>
  <c r="T195" i="28"/>
  <c r="S138" i="28"/>
  <c r="T110" i="28"/>
  <c r="T181" i="28"/>
  <c r="S78" i="28"/>
  <c r="T114" i="28"/>
  <c r="T187" i="28"/>
  <c r="S94" i="28"/>
  <c r="S122" i="28"/>
  <c r="T139" i="28"/>
  <c r="S185" i="28"/>
  <c r="S155" i="28"/>
  <c r="T157" i="28"/>
  <c r="T115" i="28"/>
  <c r="S179" i="28"/>
  <c r="T99" i="30"/>
  <c r="T103" i="30"/>
  <c r="T124" i="30"/>
  <c r="T135" i="30"/>
  <c r="S152" i="30"/>
  <c r="T156" i="30"/>
  <c r="T167" i="30"/>
  <c r="S188" i="30"/>
  <c r="T192" i="30"/>
  <c r="T203" i="30"/>
  <c r="T163" i="30"/>
  <c r="T199" i="30"/>
  <c r="S108" i="30"/>
  <c r="T123" i="30"/>
  <c r="S140" i="30"/>
  <c r="T155" i="30"/>
  <c r="S172" i="30"/>
  <c r="T191" i="30"/>
  <c r="S98" i="30"/>
  <c r="S104" i="30"/>
  <c r="T119" i="30"/>
  <c r="T151" i="30"/>
  <c r="T187" i="30"/>
  <c r="T107" i="30"/>
  <c r="T139" i="30"/>
  <c r="T171" i="30"/>
  <c r="S177" i="30"/>
  <c r="T113" i="35"/>
  <c r="T197" i="35"/>
  <c r="T106" i="35"/>
  <c r="S166" i="35"/>
  <c r="S102" i="35"/>
  <c r="T133" i="35"/>
  <c r="S154" i="35"/>
  <c r="T181" i="35"/>
  <c r="T145" i="35"/>
  <c r="S198" i="35"/>
  <c r="T105" i="35"/>
  <c r="T138" i="35"/>
  <c r="T165" i="35"/>
  <c r="T97" i="35"/>
  <c r="S114" i="35"/>
  <c r="T129" i="35"/>
  <c r="S146" i="35"/>
  <c r="T161" i="35"/>
  <c r="S178" i="35"/>
  <c r="T193" i="35"/>
  <c r="S110" i="35"/>
  <c r="T125" i="35"/>
  <c r="S142" i="35"/>
  <c r="T157" i="35"/>
  <c r="S174" i="35"/>
  <c r="T189" i="35"/>
  <c r="T121" i="35"/>
  <c r="T153" i="35"/>
  <c r="T185" i="35"/>
  <c r="S202" i="35"/>
  <c r="S162" i="35"/>
  <c r="T177" i="35"/>
  <c r="S194" i="35"/>
  <c r="T109" i="35"/>
  <c r="S126" i="35"/>
  <c r="T141" i="35"/>
  <c r="S158" i="35"/>
  <c r="T173" i="35"/>
  <c r="S190" i="35"/>
  <c r="T140" i="42"/>
  <c r="S147" i="42"/>
  <c r="T158" i="42"/>
  <c r="S165" i="42"/>
  <c r="T182" i="42"/>
  <c r="S114" i="42"/>
  <c r="S123" i="42"/>
  <c r="S130" i="42"/>
  <c r="T134" i="42"/>
  <c r="T198" i="42"/>
  <c r="S146" i="42"/>
  <c r="T157" i="42"/>
  <c r="T159" i="42"/>
  <c r="T166" i="42"/>
  <c r="T108" i="42"/>
  <c r="S115" i="42"/>
  <c r="S122" i="42"/>
  <c r="S162" i="42"/>
  <c r="T174" i="42"/>
  <c r="S189" i="42"/>
  <c r="S154" i="42"/>
  <c r="T167" i="42"/>
  <c r="T175" i="42"/>
  <c r="T183" i="42"/>
  <c r="T191" i="42"/>
  <c r="T199" i="42"/>
  <c r="T118" i="42"/>
  <c r="T126" i="42"/>
  <c r="T150" i="42"/>
  <c r="S164" i="42"/>
  <c r="S170" i="42"/>
  <c r="S172" i="42"/>
  <c r="S178" i="42"/>
  <c r="S180" i="42"/>
  <c r="S186" i="42"/>
  <c r="S188" i="42"/>
  <c r="S194" i="42"/>
  <c r="S196" i="42"/>
  <c r="S202" i="42"/>
  <c r="T190" i="42"/>
  <c r="T109" i="42"/>
  <c r="T111" i="42"/>
  <c r="T133" i="42"/>
  <c r="T135" i="42"/>
  <c r="T141" i="42"/>
  <c r="T143" i="42"/>
  <c r="S149" i="42"/>
  <c r="S163" i="42"/>
  <c r="T117" i="42"/>
  <c r="T125" i="42"/>
  <c r="T151" i="42"/>
  <c r="S171" i="42"/>
  <c r="S179" i="42"/>
  <c r="S187" i="42"/>
  <c r="S195" i="42"/>
  <c r="T121" i="40"/>
  <c r="S178" i="40"/>
  <c r="T192" i="40"/>
  <c r="S200" i="40"/>
  <c r="S80" i="40"/>
  <c r="T83" i="40"/>
  <c r="S166" i="40"/>
  <c r="T184" i="40"/>
  <c r="S87" i="40"/>
  <c r="T113" i="40"/>
  <c r="T129" i="40"/>
  <c r="S150" i="40"/>
  <c r="S160" i="40"/>
  <c r="T91" i="40"/>
  <c r="T174" i="40"/>
  <c r="S90" i="40"/>
  <c r="S98" i="40"/>
  <c r="S101" i="40"/>
  <c r="S103" i="40"/>
  <c r="S111" i="40"/>
  <c r="S117" i="40"/>
  <c r="S119" i="40"/>
  <c r="S125" i="40"/>
  <c r="S127" i="40"/>
  <c r="S133" i="40"/>
  <c r="T145" i="40"/>
  <c r="T153" i="40"/>
  <c r="T161" i="40"/>
  <c r="S86" i="40"/>
  <c r="S88" i="40"/>
  <c r="S93" i="40"/>
  <c r="S138" i="40"/>
  <c r="S141" i="40"/>
  <c r="S143" i="40"/>
  <c r="S149" i="40"/>
  <c r="S151" i="40"/>
  <c r="S157" i="40"/>
  <c r="S159" i="40"/>
  <c r="S165" i="40"/>
  <c r="T177" i="40"/>
  <c r="S198" i="40"/>
  <c r="S77" i="40"/>
  <c r="S79" i="40"/>
  <c r="S84" i="40"/>
  <c r="S96" i="40"/>
  <c r="S106" i="40"/>
  <c r="S136" i="40"/>
  <c r="S170" i="40"/>
  <c r="S173" i="40"/>
  <c r="S175" i="40"/>
  <c r="T185" i="40"/>
  <c r="T193" i="40"/>
  <c r="T99" i="40"/>
  <c r="T201" i="40"/>
  <c r="S194" i="40"/>
  <c r="S197" i="40"/>
  <c r="T137" i="40"/>
  <c r="S137" i="37"/>
  <c r="S184" i="37"/>
  <c r="T112" i="37"/>
  <c r="T157" i="37"/>
  <c r="S165" i="37"/>
  <c r="T181" i="37"/>
  <c r="S73" i="37"/>
  <c r="T80" i="37"/>
  <c r="T92" i="37"/>
  <c r="T109" i="37"/>
  <c r="T120" i="37"/>
  <c r="T132" i="37"/>
  <c r="T145" i="37"/>
  <c r="S150" i="37"/>
  <c r="S162" i="37"/>
  <c r="T168" i="37"/>
  <c r="T100" i="37"/>
  <c r="S117" i="37"/>
  <c r="T128" i="37"/>
  <c r="T140" i="37"/>
  <c r="S72" i="37"/>
  <c r="S89" i="37"/>
  <c r="T152" i="37"/>
  <c r="S170" i="37"/>
  <c r="S176" i="37"/>
  <c r="S189" i="37"/>
  <c r="T77" i="37"/>
  <c r="S101" i="37"/>
  <c r="S148" i="37"/>
  <c r="S197" i="37"/>
  <c r="T76" i="37"/>
  <c r="S84" i="37"/>
  <c r="S160" i="37"/>
  <c r="T173" i="37"/>
  <c r="S81" i="37"/>
  <c r="S142" i="37"/>
  <c r="S186" i="37"/>
  <c r="S93" i="37"/>
  <c r="S96" i="37"/>
  <c r="S124" i="37"/>
  <c r="S129" i="37"/>
  <c r="T153" i="37"/>
  <c r="S156" i="37"/>
  <c r="S158" i="37"/>
  <c r="S192" i="37"/>
  <c r="S200" i="37"/>
  <c r="S85" i="37"/>
  <c r="S88" i="37"/>
  <c r="S116" i="37"/>
  <c r="S121" i="37"/>
  <c r="T161" i="37"/>
  <c r="S164" i="37"/>
  <c r="S166" i="37"/>
  <c r="S108" i="37"/>
  <c r="S113" i="37"/>
  <c r="S141" i="37"/>
  <c r="S146" i="37"/>
  <c r="T169" i="37"/>
  <c r="S172" i="37"/>
  <c r="S174" i="37"/>
  <c r="S180" i="37"/>
  <c r="S182" i="37"/>
  <c r="S105" i="37"/>
  <c r="S133" i="37"/>
  <c r="S136" i="37"/>
  <c r="S144" i="37"/>
  <c r="S149" i="37"/>
  <c r="S154" i="37"/>
  <c r="T177" i="37"/>
  <c r="T185" i="37"/>
  <c r="S188" i="37"/>
  <c r="S190" i="37"/>
  <c r="S196" i="37"/>
  <c r="S198" i="37"/>
  <c r="T193" i="37"/>
  <c r="T201" i="37"/>
  <c r="S73" i="28"/>
  <c r="S75" i="28"/>
  <c r="S82" i="28"/>
  <c r="S89" i="28"/>
  <c r="S91" i="28"/>
  <c r="S98" i="28"/>
  <c r="S118" i="28"/>
  <c r="T125" i="28"/>
  <c r="S193" i="28"/>
  <c r="T105" i="28"/>
  <c r="S123" i="28"/>
  <c r="T130" i="28"/>
  <c r="S137" i="28"/>
  <c r="S163" i="28"/>
  <c r="T165" i="28"/>
  <c r="S147" i="28"/>
  <c r="T149" i="28"/>
  <c r="T189" i="28"/>
  <c r="S67" i="28"/>
  <c r="S74" i="28"/>
  <c r="S81" i="28"/>
  <c r="S83" i="28"/>
  <c r="S90" i="28"/>
  <c r="S97" i="28"/>
  <c r="S99" i="28"/>
  <c r="T101" i="28"/>
  <c r="S113" i="28"/>
  <c r="T126" i="28"/>
  <c r="S171" i="28"/>
  <c r="T173" i="28"/>
  <c r="T107" i="28"/>
  <c r="T117" i="28"/>
  <c r="T121" i="28"/>
  <c r="S129" i="28"/>
  <c r="T142" i="28"/>
  <c r="T146" i="28"/>
  <c r="T150" i="28"/>
  <c r="T154" i="28"/>
  <c r="T158" i="28"/>
  <c r="T162" i="28"/>
  <c r="T166" i="28"/>
  <c r="T170" i="28"/>
  <c r="T174" i="28"/>
  <c r="T178" i="28"/>
  <c r="T182" i="28"/>
  <c r="T186" i="28"/>
  <c r="T190" i="28"/>
  <c r="T194" i="28"/>
  <c r="T201" i="28"/>
  <c r="S102" i="28"/>
  <c r="S106" i="28"/>
  <c r="S131" i="28"/>
  <c r="T133" i="28"/>
  <c r="S145" i="28"/>
  <c r="S153" i="28"/>
  <c r="S161" i="28"/>
  <c r="S169" i="28"/>
  <c r="S177" i="28"/>
  <c r="T141" i="28"/>
  <c r="T197" i="28"/>
  <c r="T69" i="28"/>
  <c r="T77" i="28"/>
  <c r="T85" i="28"/>
  <c r="T93" i="28"/>
  <c r="S200" i="28"/>
  <c r="S202" i="28"/>
  <c r="T109" i="28"/>
  <c r="S34" i="47"/>
  <c r="S42" i="47"/>
  <c r="S50" i="47"/>
  <c r="S58" i="47"/>
  <c r="S66" i="47"/>
  <c r="S74" i="47"/>
  <c r="S82" i="47"/>
  <c r="S90" i="47"/>
  <c r="S98" i="47"/>
  <c r="S106" i="47"/>
  <c r="S114" i="47"/>
  <c r="S122" i="47"/>
  <c r="S130" i="47"/>
  <c r="S138" i="47"/>
  <c r="S146" i="47"/>
  <c r="S154" i="47"/>
  <c r="S162" i="47"/>
  <c r="S170" i="47"/>
  <c r="S178" i="47"/>
  <c r="S186" i="47"/>
  <c r="S194" i="47"/>
  <c r="S202" i="47"/>
  <c r="S41" i="47"/>
  <c r="S49" i="47"/>
  <c r="S57" i="47"/>
  <c r="S65" i="47"/>
  <c r="S73" i="47"/>
  <c r="S81" i="47"/>
  <c r="S89" i="47"/>
  <c r="S97" i="47"/>
  <c r="S105" i="47"/>
  <c r="S113" i="47"/>
  <c r="S121" i="47"/>
  <c r="S129" i="47"/>
  <c r="S137" i="47"/>
  <c r="S145" i="47"/>
  <c r="S153" i="47"/>
  <c r="S161" i="47"/>
  <c r="S169" i="47"/>
  <c r="S177" i="47"/>
  <c r="S185" i="47"/>
  <c r="S193" i="47"/>
  <c r="S201" i="47"/>
  <c r="S85" i="46"/>
  <c r="S93" i="46"/>
  <c r="S101" i="46"/>
  <c r="S109" i="46"/>
  <c r="S117" i="46"/>
  <c r="S125" i="46"/>
  <c r="S133" i="46"/>
  <c r="S141" i="46"/>
  <c r="S149" i="46"/>
  <c r="S157" i="46"/>
  <c r="S165" i="46"/>
  <c r="S173" i="46"/>
  <c r="S181" i="46"/>
  <c r="S189" i="46"/>
  <c r="S197" i="46"/>
  <c r="S87" i="46"/>
  <c r="S95" i="46"/>
  <c r="S103" i="46"/>
  <c r="S111" i="46"/>
  <c r="S119" i="46"/>
  <c r="S127" i="46"/>
  <c r="S135" i="46"/>
  <c r="S143" i="46"/>
  <c r="S151" i="46"/>
  <c r="S159" i="46"/>
  <c r="S167" i="46"/>
  <c r="S175" i="46"/>
  <c r="S183" i="46"/>
  <c r="S191" i="46"/>
  <c r="S199" i="46"/>
  <c r="S81" i="46"/>
  <c r="S89" i="46"/>
  <c r="S97" i="46"/>
  <c r="S105" i="46"/>
  <c r="S113" i="46"/>
  <c r="S121" i="46"/>
  <c r="S129" i="46"/>
  <c r="S137" i="46"/>
  <c r="S145" i="46"/>
  <c r="S153" i="46"/>
  <c r="S161" i="46"/>
  <c r="S169" i="46"/>
  <c r="S177" i="46"/>
  <c r="S185" i="46"/>
  <c r="S193" i="46"/>
  <c r="S201" i="46"/>
  <c r="S110" i="46"/>
  <c r="S118" i="46"/>
  <c r="S126" i="46"/>
  <c r="S134" i="46"/>
  <c r="S142" i="46"/>
  <c r="S150" i="46"/>
  <c r="S158" i="46"/>
  <c r="S166" i="46"/>
  <c r="S90" i="45"/>
  <c r="S98" i="45"/>
  <c r="S114" i="45"/>
  <c r="S122" i="45"/>
  <c r="S79" i="45"/>
  <c r="T82" i="45"/>
  <c r="S87" i="45"/>
  <c r="S95" i="45"/>
  <c r="S103" i="45"/>
  <c r="T106" i="45"/>
  <c r="S119" i="45"/>
  <c r="S127" i="45"/>
  <c r="T130" i="45"/>
  <c r="S135" i="45"/>
  <c r="T138" i="45"/>
  <c r="S143" i="45"/>
  <c r="T146" i="45"/>
  <c r="S151" i="45"/>
  <c r="T154" i="45"/>
  <c r="S159" i="45"/>
  <c r="T162" i="45"/>
  <c r="S167" i="45"/>
  <c r="T170" i="45"/>
  <c r="S175" i="45"/>
  <c r="T178" i="45"/>
  <c r="S183" i="45"/>
  <c r="T186" i="45"/>
  <c r="S191" i="45"/>
  <c r="T194" i="45"/>
  <c r="S199" i="45"/>
  <c r="T202" i="45"/>
  <c r="S84" i="45"/>
  <c r="S92" i="45"/>
  <c r="S100" i="45"/>
  <c r="S108" i="45"/>
  <c r="T111" i="45"/>
  <c r="S116" i="45"/>
  <c r="S124" i="45"/>
  <c r="S132" i="45"/>
  <c r="S140" i="45"/>
  <c r="S148" i="45"/>
  <c r="S156" i="45"/>
  <c r="S164" i="45"/>
  <c r="S172" i="45"/>
  <c r="S180" i="45"/>
  <c r="S188" i="45"/>
  <c r="S196" i="45"/>
  <c r="S158" i="45"/>
  <c r="S166" i="45"/>
  <c r="S174" i="45"/>
  <c r="S182" i="45"/>
  <c r="S190" i="45"/>
  <c r="S198" i="45"/>
  <c r="S155" i="45"/>
  <c r="S163" i="45"/>
  <c r="S171" i="45"/>
  <c r="S179" i="45"/>
  <c r="S187" i="45"/>
  <c r="S195" i="45"/>
  <c r="S203" i="45"/>
  <c r="S138" i="44"/>
  <c r="S154" i="44"/>
  <c r="S202" i="44"/>
  <c r="T106" i="44"/>
  <c r="S111" i="44"/>
  <c r="T114" i="44"/>
  <c r="S119" i="44"/>
  <c r="T122" i="44"/>
  <c r="S127" i="44"/>
  <c r="T130" i="44"/>
  <c r="S135" i="44"/>
  <c r="S143" i="44"/>
  <c r="T146" i="44"/>
  <c r="S151" i="44"/>
  <c r="S159" i="44"/>
  <c r="T162" i="44"/>
  <c r="S167" i="44"/>
  <c r="T170" i="44"/>
  <c r="S175" i="44"/>
  <c r="T178" i="44"/>
  <c r="S183" i="44"/>
  <c r="T186" i="44"/>
  <c r="S191" i="44"/>
  <c r="S199" i="44"/>
  <c r="S105" i="44"/>
  <c r="S113" i="44"/>
  <c r="S121" i="44"/>
  <c r="S129" i="44"/>
  <c r="S137" i="44"/>
  <c r="S145" i="44"/>
  <c r="S153" i="44"/>
  <c r="S161" i="44"/>
  <c r="S169" i="44"/>
  <c r="S177" i="44"/>
  <c r="S185" i="44"/>
  <c r="S193" i="44"/>
  <c r="S201" i="44"/>
  <c r="S70" i="37"/>
  <c r="T79" i="37"/>
  <c r="S86" i="37"/>
  <c r="T95" i="37"/>
  <c r="S102" i="37"/>
  <c r="T111" i="37"/>
  <c r="S118" i="37"/>
  <c r="T127" i="37"/>
  <c r="S134" i="37"/>
  <c r="T143" i="37"/>
  <c r="T147" i="37"/>
  <c r="S147" i="37"/>
  <c r="T183" i="37"/>
  <c r="S183" i="37"/>
  <c r="S74" i="37"/>
  <c r="T83" i="37"/>
  <c r="S90" i="37"/>
  <c r="T99" i="37"/>
  <c r="S106" i="37"/>
  <c r="T115" i="37"/>
  <c r="S122" i="37"/>
  <c r="T131" i="37"/>
  <c r="S138" i="37"/>
  <c r="T151" i="37"/>
  <c r="T155" i="37"/>
  <c r="S155" i="37"/>
  <c r="T71" i="37"/>
  <c r="S78" i="37"/>
  <c r="T87" i="37"/>
  <c r="S94" i="37"/>
  <c r="T103" i="37"/>
  <c r="S110" i="37"/>
  <c r="T119" i="37"/>
  <c r="S126" i="37"/>
  <c r="T135" i="37"/>
  <c r="T159" i="37"/>
  <c r="T163" i="37"/>
  <c r="S163" i="37"/>
  <c r="S178" i="37"/>
  <c r="T75" i="37"/>
  <c r="S82" i="37"/>
  <c r="T91" i="37"/>
  <c r="S98" i="37"/>
  <c r="T107" i="37"/>
  <c r="S114" i="37"/>
  <c r="T123" i="37"/>
  <c r="S130" i="37"/>
  <c r="T139" i="37"/>
  <c r="T167" i="37"/>
  <c r="T171" i="37"/>
  <c r="S171" i="37"/>
  <c r="T175" i="37"/>
  <c r="S175" i="37"/>
  <c r="T179" i="37"/>
  <c r="S179" i="37"/>
  <c r="S83" i="38"/>
  <c r="S91" i="38"/>
  <c r="S99" i="38"/>
  <c r="S107" i="38"/>
  <c r="S115" i="38"/>
  <c r="S123" i="38"/>
  <c r="S131" i="38"/>
  <c r="S139" i="38"/>
  <c r="S147" i="38"/>
  <c r="T155" i="38"/>
  <c r="S167" i="38"/>
  <c r="T189" i="38"/>
  <c r="S198" i="38"/>
  <c r="T203" i="38"/>
  <c r="S187" i="37"/>
  <c r="S195" i="37"/>
  <c r="S203" i="37"/>
  <c r="S69" i="38"/>
  <c r="S77" i="38"/>
  <c r="S85" i="38"/>
  <c r="S93" i="38"/>
  <c r="S101" i="38"/>
  <c r="S109" i="38"/>
  <c r="S117" i="38"/>
  <c r="S125" i="38"/>
  <c r="S133" i="38"/>
  <c r="S141" i="38"/>
  <c r="S149" i="38"/>
  <c r="S159" i="38"/>
  <c r="S164" i="38"/>
  <c r="S169" i="38"/>
  <c r="S174" i="38"/>
  <c r="T179" i="38"/>
  <c r="S193" i="38"/>
  <c r="T197" i="38"/>
  <c r="S197" i="38"/>
  <c r="S194" i="37"/>
  <c r="S202" i="37"/>
  <c r="S68" i="38"/>
  <c r="S76" i="38"/>
  <c r="S84" i="38"/>
  <c r="S92" i="38"/>
  <c r="S100" i="38"/>
  <c r="S108" i="38"/>
  <c r="S116" i="38"/>
  <c r="S124" i="38"/>
  <c r="S132" i="38"/>
  <c r="S140" i="38"/>
  <c r="S148" i="38"/>
  <c r="S173" i="38"/>
  <c r="S178" i="38"/>
  <c r="S185" i="38"/>
  <c r="T91" i="39"/>
  <c r="S91" i="39"/>
  <c r="S191" i="37"/>
  <c r="S199" i="37"/>
  <c r="S73" i="38"/>
  <c r="S81" i="38"/>
  <c r="S89" i="38"/>
  <c r="S97" i="38"/>
  <c r="S105" i="38"/>
  <c r="S113" i="38"/>
  <c r="S121" i="38"/>
  <c r="S129" i="38"/>
  <c r="S137" i="38"/>
  <c r="S145" i="38"/>
  <c r="S153" i="38"/>
  <c r="S158" i="38"/>
  <c r="T163" i="38"/>
  <c r="S175" i="38"/>
  <c r="S180" i="38"/>
  <c r="S201" i="38"/>
  <c r="S80" i="39"/>
  <c r="T80" i="39"/>
  <c r="T99" i="39"/>
  <c r="S99" i="39"/>
  <c r="T88" i="39"/>
  <c r="T96" i="39"/>
  <c r="T104" i="39"/>
  <c r="T112" i="39"/>
  <c r="S117" i="39"/>
  <c r="T120" i="39"/>
  <c r="S125" i="39"/>
  <c r="T128" i="39"/>
  <c r="S133" i="39"/>
  <c r="T136" i="39"/>
  <c r="S141" i="39"/>
  <c r="T144" i="39"/>
  <c r="S149" i="39"/>
  <c r="T152" i="39"/>
  <c r="S157" i="39"/>
  <c r="T160" i="39"/>
  <c r="S165" i="39"/>
  <c r="T168" i="39"/>
  <c r="S173" i="39"/>
  <c r="T176" i="39"/>
  <c r="S181" i="39"/>
  <c r="T184" i="39"/>
  <c r="S189" i="39"/>
  <c r="T192" i="39"/>
  <c r="S197" i="39"/>
  <c r="T200" i="39"/>
  <c r="T81" i="40"/>
  <c r="S95" i="40"/>
  <c r="T107" i="40"/>
  <c r="T109" i="40"/>
  <c r="S122" i="40"/>
  <c r="T139" i="40"/>
  <c r="S139" i="40"/>
  <c r="S154" i="40"/>
  <c r="S186" i="40"/>
  <c r="T132" i="40"/>
  <c r="S132" i="40"/>
  <c r="T164" i="40"/>
  <c r="S164" i="40"/>
  <c r="T196" i="40"/>
  <c r="S196" i="40"/>
  <c r="S79" i="39"/>
  <c r="S87" i="39"/>
  <c r="S95" i="39"/>
  <c r="S103" i="39"/>
  <c r="S111" i="39"/>
  <c r="S119" i="39"/>
  <c r="S127" i="39"/>
  <c r="S135" i="39"/>
  <c r="S143" i="39"/>
  <c r="S151" i="39"/>
  <c r="S159" i="39"/>
  <c r="S167" i="39"/>
  <c r="S175" i="39"/>
  <c r="S183" i="39"/>
  <c r="S191" i="39"/>
  <c r="S199" i="39"/>
  <c r="S92" i="40"/>
  <c r="T97" i="40"/>
  <c r="T115" i="40"/>
  <c r="S115" i="40"/>
  <c r="S130" i="40"/>
  <c r="S162" i="40"/>
  <c r="T108" i="40"/>
  <c r="S108" i="40"/>
  <c r="T140" i="40"/>
  <c r="S140" i="40"/>
  <c r="T172" i="40"/>
  <c r="S172" i="40"/>
  <c r="T123" i="40"/>
  <c r="S123" i="40"/>
  <c r="T116" i="40"/>
  <c r="S116" i="40"/>
  <c r="T148" i="40"/>
  <c r="S148" i="40"/>
  <c r="T180" i="40"/>
  <c r="S180" i="40"/>
  <c r="T46" i="41"/>
  <c r="S46" i="41"/>
  <c r="S107" i="39"/>
  <c r="S115" i="39"/>
  <c r="S123" i="39"/>
  <c r="S131" i="39"/>
  <c r="S139" i="39"/>
  <c r="S147" i="39"/>
  <c r="S155" i="39"/>
  <c r="S163" i="39"/>
  <c r="S171" i="39"/>
  <c r="S179" i="39"/>
  <c r="S114" i="40"/>
  <c r="T131" i="40"/>
  <c r="S131" i="40"/>
  <c r="S146" i="40"/>
  <c r="S100" i="40"/>
  <c r="T105" i="40"/>
  <c r="T124" i="40"/>
  <c r="S124" i="40"/>
  <c r="S135" i="40"/>
  <c r="T156" i="40"/>
  <c r="S156" i="40"/>
  <c r="S167" i="40"/>
  <c r="T188" i="40"/>
  <c r="S188" i="40"/>
  <c r="S199" i="40"/>
  <c r="T54" i="41"/>
  <c r="S54" i="41"/>
  <c r="T113" i="42"/>
  <c r="S113" i="42"/>
  <c r="T152" i="42"/>
  <c r="S152" i="42"/>
  <c r="T121" i="42"/>
  <c r="S121" i="42"/>
  <c r="T160" i="42"/>
  <c r="S160" i="42"/>
  <c r="T129" i="42"/>
  <c r="S129" i="42"/>
  <c r="T137" i="42"/>
  <c r="S137" i="42"/>
  <c r="S62" i="41"/>
  <c r="S70" i="41"/>
  <c r="S78" i="41"/>
  <c r="S86" i="41"/>
  <c r="S94" i="41"/>
  <c r="S102" i="41"/>
  <c r="S110" i="41"/>
  <c r="S118" i="41"/>
  <c r="S126" i="41"/>
  <c r="S134" i="41"/>
  <c r="S142" i="41"/>
  <c r="S150" i="41"/>
  <c r="S158" i="41"/>
  <c r="S166" i="41"/>
  <c r="S174" i="41"/>
  <c r="S182" i="41"/>
  <c r="S190" i="41"/>
  <c r="S198" i="41"/>
  <c r="T119" i="42"/>
  <c r="S67" i="41"/>
  <c r="S75" i="41"/>
  <c r="S83" i="41"/>
  <c r="S91" i="41"/>
  <c r="S99" i="41"/>
  <c r="S107" i="41"/>
  <c r="S115" i="41"/>
  <c r="S123" i="41"/>
  <c r="S131" i="41"/>
  <c r="S139" i="41"/>
  <c r="S147" i="41"/>
  <c r="S155" i="41"/>
  <c r="S163" i="41"/>
  <c r="S171" i="41"/>
  <c r="S179" i="41"/>
  <c r="S187" i="41"/>
  <c r="S195" i="41"/>
  <c r="S203" i="41"/>
  <c r="T127" i="42"/>
  <c r="T112" i="42"/>
  <c r="S112" i="42"/>
  <c r="S147" i="40"/>
  <c r="S155" i="40"/>
  <c r="S163" i="40"/>
  <c r="S171" i="40"/>
  <c r="S179" i="40"/>
  <c r="S187" i="40"/>
  <c r="S195" i="40"/>
  <c r="S203" i="40"/>
  <c r="S45" i="41"/>
  <c r="S53" i="41"/>
  <c r="S61" i="41"/>
  <c r="S69" i="41"/>
  <c r="S77" i="41"/>
  <c r="S85" i="41"/>
  <c r="S93" i="41"/>
  <c r="S101" i="41"/>
  <c r="S109" i="41"/>
  <c r="S117" i="41"/>
  <c r="S125" i="41"/>
  <c r="S133" i="41"/>
  <c r="S141" i="41"/>
  <c r="S149" i="41"/>
  <c r="S157" i="41"/>
  <c r="S165" i="41"/>
  <c r="S173" i="41"/>
  <c r="S181" i="41"/>
  <c r="S189" i="41"/>
  <c r="S197" i="41"/>
  <c r="T120" i="42"/>
  <c r="S120" i="42"/>
  <c r="T128" i="42"/>
  <c r="S128" i="42"/>
  <c r="T136" i="42"/>
  <c r="S136" i="42"/>
  <c r="T144" i="42"/>
  <c r="S144" i="42"/>
  <c r="S165" i="43"/>
  <c r="S173" i="43"/>
  <c r="S181" i="43"/>
  <c r="S189" i="43"/>
  <c r="S197" i="43"/>
  <c r="T200" i="43"/>
  <c r="S145" i="42"/>
  <c r="S153" i="42"/>
  <c r="S161" i="42"/>
  <c r="S169" i="42"/>
  <c r="S177" i="42"/>
  <c r="S185" i="42"/>
  <c r="S193" i="42"/>
  <c r="S201" i="42"/>
  <c r="S108" i="43"/>
  <c r="S116" i="43"/>
  <c r="S124" i="43"/>
  <c r="S132" i="43"/>
  <c r="S140" i="43"/>
  <c r="S148" i="43"/>
  <c r="S156" i="43"/>
  <c r="S164" i="43"/>
  <c r="S172" i="43"/>
  <c r="S180" i="43"/>
  <c r="S188" i="43"/>
  <c r="S196" i="43"/>
  <c r="S168" i="42"/>
  <c r="S176" i="42"/>
  <c r="S184" i="42"/>
  <c r="S192" i="42"/>
  <c r="S200" i="42"/>
  <c r="S107" i="43"/>
  <c r="S115" i="43"/>
  <c r="S123" i="43"/>
  <c r="S131" i="43"/>
  <c r="S139" i="43"/>
  <c r="S147" i="43"/>
  <c r="S155" i="43"/>
  <c r="S163" i="43"/>
  <c r="S171" i="43"/>
  <c r="S179" i="43"/>
  <c r="S187" i="43"/>
  <c r="S195" i="43"/>
  <c r="S203" i="43"/>
  <c r="T79" i="32"/>
  <c r="T87" i="32"/>
  <c r="T95" i="32"/>
  <c r="T103" i="32"/>
  <c r="T111" i="32"/>
  <c r="T119" i="32"/>
  <c r="T127" i="32"/>
  <c r="T135" i="32"/>
  <c r="S145" i="32"/>
  <c r="T152" i="32"/>
  <c r="T154" i="32"/>
  <c r="S161" i="32"/>
  <c r="T168" i="32"/>
  <c r="T170" i="32"/>
  <c r="S177" i="32"/>
  <c r="T184" i="32"/>
  <c r="T186" i="32"/>
  <c r="S193" i="32"/>
  <c r="T200" i="32"/>
  <c r="T202" i="32"/>
  <c r="S78" i="32"/>
  <c r="S86" i="32"/>
  <c r="S94" i="32"/>
  <c r="S102" i="32"/>
  <c r="S110" i="32"/>
  <c r="S118" i="32"/>
  <c r="S126" i="32"/>
  <c r="S134" i="32"/>
  <c r="T142" i="32"/>
  <c r="S149" i="32"/>
  <c r="T158" i="32"/>
  <c r="S165" i="32"/>
  <c r="T174" i="32"/>
  <c r="S181" i="32"/>
  <c r="T190" i="32"/>
  <c r="S197" i="32"/>
  <c r="T126" i="33"/>
  <c r="T128" i="33"/>
  <c r="T130" i="33"/>
  <c r="S130" i="33"/>
  <c r="S75" i="32"/>
  <c r="S83" i="32"/>
  <c r="S91" i="32"/>
  <c r="S99" i="32"/>
  <c r="S107" i="32"/>
  <c r="S115" i="32"/>
  <c r="S123" i="32"/>
  <c r="S131" i="32"/>
  <c r="S139" i="32"/>
  <c r="S144" i="32"/>
  <c r="S160" i="32"/>
  <c r="S176" i="32"/>
  <c r="S192" i="32"/>
  <c r="T134" i="33"/>
  <c r="T136" i="33"/>
  <c r="T138" i="33"/>
  <c r="S138" i="33"/>
  <c r="T144" i="33"/>
  <c r="S144" i="33"/>
  <c r="T146" i="32"/>
  <c r="S153" i="32"/>
  <c r="T162" i="32"/>
  <c r="S169" i="32"/>
  <c r="T178" i="32"/>
  <c r="S185" i="32"/>
  <c r="T194" i="32"/>
  <c r="S201" i="32"/>
  <c r="T142" i="33"/>
  <c r="T150" i="33"/>
  <c r="S152" i="33"/>
  <c r="S160" i="33"/>
  <c r="S168" i="33"/>
  <c r="S176" i="33"/>
  <c r="S184" i="33"/>
  <c r="S192" i="33"/>
  <c r="S200" i="33"/>
  <c r="S85" i="34"/>
  <c r="S121" i="34"/>
  <c r="S125" i="34"/>
  <c r="T141" i="34"/>
  <c r="S141" i="34"/>
  <c r="S110" i="34"/>
  <c r="T110" i="34"/>
  <c r="T137" i="34"/>
  <c r="S137" i="34"/>
  <c r="S146" i="33"/>
  <c r="S154" i="33"/>
  <c r="S162" i="33"/>
  <c r="S170" i="33"/>
  <c r="S178" i="33"/>
  <c r="S186" i="33"/>
  <c r="S194" i="33"/>
  <c r="S202" i="33"/>
  <c r="S93" i="34"/>
  <c r="T114" i="34"/>
  <c r="S114" i="34"/>
  <c r="S118" i="34"/>
  <c r="T118" i="34"/>
  <c r="T165" i="34"/>
  <c r="S165" i="34"/>
  <c r="S86" i="34"/>
  <c r="T86" i="34"/>
  <c r="T122" i="34"/>
  <c r="S122" i="34"/>
  <c r="S126" i="34"/>
  <c r="T126" i="34"/>
  <c r="T161" i="34"/>
  <c r="S161" i="34"/>
  <c r="S101" i="34"/>
  <c r="T130" i="34"/>
  <c r="S130" i="34"/>
  <c r="S134" i="34"/>
  <c r="T134" i="34"/>
  <c r="T157" i="34"/>
  <c r="S157" i="34"/>
  <c r="S94" i="34"/>
  <c r="T94" i="34"/>
  <c r="T153" i="34"/>
  <c r="S153" i="34"/>
  <c r="S158" i="33"/>
  <c r="S166" i="33"/>
  <c r="S109" i="34"/>
  <c r="T149" i="34"/>
  <c r="S149" i="34"/>
  <c r="S102" i="34"/>
  <c r="T102" i="34"/>
  <c r="T145" i="34"/>
  <c r="S145" i="34"/>
  <c r="T142" i="34"/>
  <c r="T150" i="34"/>
  <c r="T158" i="34"/>
  <c r="T166" i="34"/>
  <c r="T174" i="34"/>
  <c r="T182" i="34"/>
  <c r="T190" i="34"/>
  <c r="T198" i="34"/>
  <c r="T104" i="35"/>
  <c r="T112" i="35"/>
  <c r="T120" i="35"/>
  <c r="T128" i="35"/>
  <c r="T136" i="35"/>
  <c r="T144" i="35"/>
  <c r="T152" i="35"/>
  <c r="T160" i="35"/>
  <c r="T168" i="35"/>
  <c r="T176" i="35"/>
  <c r="T184" i="35"/>
  <c r="T192" i="35"/>
  <c r="T200" i="35"/>
  <c r="S173" i="34"/>
  <c r="S181" i="34"/>
  <c r="S189" i="34"/>
  <c r="S197" i="34"/>
  <c r="S103" i="35"/>
  <c r="S111" i="35"/>
  <c r="S119" i="35"/>
  <c r="S127" i="35"/>
  <c r="S135" i="35"/>
  <c r="S143" i="35"/>
  <c r="S151" i="35"/>
  <c r="S159" i="35"/>
  <c r="S167" i="35"/>
  <c r="S175" i="35"/>
  <c r="S183" i="35"/>
  <c r="S191" i="35"/>
  <c r="S199" i="35"/>
  <c r="S138" i="34"/>
  <c r="S146" i="34"/>
  <c r="S154" i="34"/>
  <c r="S162" i="34"/>
  <c r="S170" i="34"/>
  <c r="S178" i="34"/>
  <c r="S186" i="34"/>
  <c r="S194" i="34"/>
  <c r="S202" i="34"/>
  <c r="S100" i="35"/>
  <c r="S108" i="35"/>
  <c r="S116" i="35"/>
  <c r="S124" i="35"/>
  <c r="S132" i="35"/>
  <c r="S140" i="35"/>
  <c r="S148" i="35"/>
  <c r="S156" i="35"/>
  <c r="S164" i="35"/>
  <c r="S172" i="35"/>
  <c r="S180" i="35"/>
  <c r="S188" i="35"/>
  <c r="S196" i="35"/>
  <c r="S169" i="34"/>
  <c r="S177" i="34"/>
  <c r="S185" i="34"/>
  <c r="S193" i="34"/>
  <c r="S201" i="34"/>
  <c r="S99" i="35"/>
  <c r="S107" i="35"/>
  <c r="S115" i="35"/>
  <c r="S123" i="35"/>
  <c r="S131" i="35"/>
  <c r="S139" i="35"/>
  <c r="S147" i="35"/>
  <c r="S155" i="35"/>
  <c r="S163" i="35"/>
  <c r="S171" i="35"/>
  <c r="S179" i="35"/>
  <c r="S187" i="35"/>
  <c r="S195" i="35"/>
  <c r="S203" i="35"/>
  <c r="S86" i="30"/>
  <c r="S97" i="30"/>
  <c r="T181" i="30"/>
  <c r="S181" i="30"/>
  <c r="S185" i="30"/>
  <c r="T173" i="30"/>
  <c r="S173" i="30"/>
  <c r="T165" i="30"/>
  <c r="S165" i="30"/>
  <c r="S169" i="30"/>
  <c r="S190" i="30"/>
  <c r="T190" i="30"/>
  <c r="S78" i="30"/>
  <c r="S105" i="30"/>
  <c r="S109" i="30"/>
  <c r="S117" i="30"/>
  <c r="S121" i="30"/>
  <c r="S125" i="30"/>
  <c r="S129" i="30"/>
  <c r="S133" i="30"/>
  <c r="S137" i="30"/>
  <c r="S141" i="30"/>
  <c r="S145" i="30"/>
  <c r="S149" i="30"/>
  <c r="S153" i="30"/>
  <c r="S157" i="30"/>
  <c r="S161" i="30"/>
  <c r="S182" i="30"/>
  <c r="T182" i="30"/>
  <c r="T87" i="30"/>
  <c r="S94" i="30"/>
  <c r="S113" i="30"/>
  <c r="S174" i="30"/>
  <c r="T174" i="30"/>
  <c r="S166" i="30"/>
  <c r="T166" i="30"/>
  <c r="T201" i="30"/>
  <c r="S201" i="30"/>
  <c r="S102" i="30"/>
  <c r="T102" i="30"/>
  <c r="T106" i="30"/>
  <c r="S106" i="30"/>
  <c r="S110" i="30"/>
  <c r="T110" i="30"/>
  <c r="T114" i="30"/>
  <c r="S114" i="30"/>
  <c r="S118" i="30"/>
  <c r="T118" i="30"/>
  <c r="T122" i="30"/>
  <c r="S122" i="30"/>
  <c r="S126" i="30"/>
  <c r="T126" i="30"/>
  <c r="T130" i="30"/>
  <c r="S130" i="30"/>
  <c r="S134" i="30"/>
  <c r="T134" i="30"/>
  <c r="T138" i="30"/>
  <c r="S138" i="30"/>
  <c r="S142" i="30"/>
  <c r="T142" i="30"/>
  <c r="T146" i="30"/>
  <c r="S146" i="30"/>
  <c r="S150" i="30"/>
  <c r="T150" i="30"/>
  <c r="T154" i="30"/>
  <c r="S154" i="30"/>
  <c r="S158" i="30"/>
  <c r="T158" i="30"/>
  <c r="T162" i="30"/>
  <c r="S162" i="30"/>
  <c r="T197" i="30"/>
  <c r="S197" i="30"/>
  <c r="T79" i="30"/>
  <c r="T95" i="30"/>
  <c r="T189" i="30"/>
  <c r="S189" i="30"/>
  <c r="S193" i="30"/>
  <c r="T198" i="30"/>
  <c r="T88" i="31"/>
  <c r="T96" i="31"/>
  <c r="T104" i="31"/>
  <c r="T112" i="31"/>
  <c r="T120" i="31"/>
  <c r="T128" i="31"/>
  <c r="T136" i="31"/>
  <c r="T144" i="31"/>
  <c r="T152" i="31"/>
  <c r="T160" i="31"/>
  <c r="T168" i="31"/>
  <c r="T176" i="31"/>
  <c r="T184" i="31"/>
  <c r="T192" i="31"/>
  <c r="T200" i="31"/>
  <c r="S87" i="31"/>
  <c r="S95" i="31"/>
  <c r="S103" i="31"/>
  <c r="S111" i="31"/>
  <c r="S119" i="31"/>
  <c r="S127" i="31"/>
  <c r="S135" i="31"/>
  <c r="S143" i="31"/>
  <c r="S151" i="31"/>
  <c r="S159" i="31"/>
  <c r="S167" i="31"/>
  <c r="S175" i="31"/>
  <c r="S183" i="31"/>
  <c r="S191" i="31"/>
  <c r="S199" i="31"/>
  <c r="S170" i="30"/>
  <c r="S178" i="30"/>
  <c r="S186" i="30"/>
  <c r="S194" i="30"/>
  <c r="S202" i="30"/>
  <c r="S84" i="31"/>
  <c r="S92" i="31"/>
  <c r="S100" i="31"/>
  <c r="S108" i="31"/>
  <c r="S116" i="31"/>
  <c r="S124" i="31"/>
  <c r="S132" i="31"/>
  <c r="S140" i="31"/>
  <c r="S148" i="31"/>
  <c r="S156" i="31"/>
  <c r="S164" i="31"/>
  <c r="S172" i="31"/>
  <c r="S180" i="31"/>
  <c r="S188" i="31"/>
  <c r="S196" i="31"/>
  <c r="S91" i="31"/>
  <c r="S99" i="31"/>
  <c r="S107" i="31"/>
  <c r="S123" i="31"/>
  <c r="S147" i="31"/>
  <c r="S155" i="31"/>
  <c r="S163" i="31"/>
  <c r="S171" i="31"/>
  <c r="S179" i="31"/>
  <c r="S187" i="31"/>
  <c r="S203" i="31"/>
  <c r="T51" i="29"/>
  <c r="S56" i="29"/>
  <c r="S64" i="29"/>
  <c r="T48" i="29"/>
  <c r="T72" i="29"/>
  <c r="T80" i="29"/>
  <c r="T88" i="29"/>
  <c r="T96" i="29"/>
  <c r="T104" i="29"/>
  <c r="T112" i="29"/>
  <c r="T120" i="29"/>
  <c r="T128" i="29"/>
  <c r="T136" i="29"/>
  <c r="T144" i="29"/>
  <c r="T152" i="29"/>
  <c r="T160" i="29"/>
  <c r="T168" i="29"/>
  <c r="T176" i="29"/>
  <c r="T184" i="29"/>
  <c r="T192" i="29"/>
  <c r="T200" i="29"/>
  <c r="S47" i="29"/>
  <c r="S63" i="29"/>
  <c r="S95" i="29"/>
  <c r="S103" i="29"/>
  <c r="S111" i="29"/>
  <c r="S119" i="29"/>
  <c r="S127" i="29"/>
  <c r="S135" i="29"/>
  <c r="S143" i="29"/>
  <c r="S151" i="29"/>
  <c r="S159" i="29"/>
  <c r="S167" i="29"/>
  <c r="S175" i="29"/>
  <c r="S183" i="29"/>
  <c r="S191" i="29"/>
  <c r="S199" i="29"/>
  <c r="S55" i="29"/>
  <c r="S71" i="29"/>
  <c r="S79" i="29"/>
  <c r="S87" i="29"/>
  <c r="S52" i="29"/>
  <c r="S60" i="29"/>
  <c r="S68" i="29"/>
  <c r="S76" i="29"/>
  <c r="S84" i="29"/>
  <c r="S92" i="29"/>
  <c r="S100" i="29"/>
  <c r="S108" i="29"/>
  <c r="S116" i="29"/>
  <c r="S124" i="29"/>
  <c r="S132" i="29"/>
  <c r="S140" i="29"/>
  <c r="S148" i="29"/>
  <c r="S156" i="29"/>
  <c r="S164" i="29"/>
  <c r="S172" i="29"/>
  <c r="S180" i="29"/>
  <c r="S188" i="29"/>
  <c r="S196" i="29"/>
  <c r="S59" i="29"/>
  <c r="S67" i="29"/>
  <c r="S75" i="29"/>
  <c r="S83" i="29"/>
  <c r="S91" i="29"/>
  <c r="S99" i="29"/>
  <c r="S107" i="29"/>
  <c r="S115" i="29"/>
  <c r="S123" i="29"/>
  <c r="S131" i="29"/>
  <c r="S139" i="29"/>
  <c r="S147" i="29"/>
  <c r="S155" i="29"/>
  <c r="S163" i="29"/>
  <c r="S171" i="29"/>
  <c r="S179" i="29"/>
  <c r="S187" i="29"/>
  <c r="S195" i="29"/>
  <c r="S203" i="29"/>
  <c r="T72" i="28"/>
  <c r="T80" i="28"/>
  <c r="T88" i="28"/>
  <c r="T96" i="28"/>
  <c r="T104" i="28"/>
  <c r="T112" i="28"/>
  <c r="T120" i="28"/>
  <c r="T128" i="28"/>
  <c r="T136" i="28"/>
  <c r="T144" i="28"/>
  <c r="T152" i="28"/>
  <c r="T160" i="28"/>
  <c r="T168" i="28"/>
  <c r="T176" i="28"/>
  <c r="T184" i="28"/>
  <c r="T192" i="28"/>
  <c r="S79" i="28"/>
  <c r="S87" i="28"/>
  <c r="S95" i="28"/>
  <c r="S103" i="28"/>
  <c r="S111" i="28"/>
  <c r="S119" i="28"/>
  <c r="S127" i="28"/>
  <c r="S135" i="28"/>
  <c r="S143" i="28"/>
  <c r="S151" i="28"/>
  <c r="S159" i="28"/>
  <c r="S167" i="28"/>
  <c r="S175" i="28"/>
  <c r="S183" i="28"/>
  <c r="S191" i="28"/>
  <c r="S199" i="28"/>
  <c r="S71" i="28"/>
  <c r="S68" i="28"/>
  <c r="S76" i="28"/>
  <c r="S84" i="28"/>
  <c r="S92" i="28"/>
  <c r="S100" i="28"/>
  <c r="S108" i="28"/>
  <c r="S116" i="28"/>
  <c r="S124" i="28"/>
  <c r="S132" i="28"/>
  <c r="S140" i="28"/>
  <c r="S148" i="28"/>
  <c r="S156" i="28"/>
  <c r="S164" i="28"/>
  <c r="S172" i="28"/>
  <c r="S180" i="28"/>
  <c r="S188" i="28"/>
  <c r="S196" i="28"/>
  <c r="S198" i="28"/>
  <c r="S203" i="28"/>
  <c r="Z24" i="27" l="1"/>
  <c r="U31" i="27"/>
  <c r="Z10" i="27"/>
  <c r="Z6" i="27"/>
  <c r="V6" i="27" l="1"/>
  <c r="V7" i="27"/>
  <c r="V8" i="27"/>
  <c r="V9" i="27"/>
  <c r="V10" i="27"/>
  <c r="V11" i="27"/>
  <c r="V12" i="27"/>
  <c r="V13" i="27"/>
  <c r="V14" i="27"/>
  <c r="V15" i="27"/>
  <c r="V16" i="27"/>
  <c r="V17" i="27"/>
  <c r="V18" i="27"/>
  <c r="V19" i="27"/>
  <c r="V20" i="27"/>
  <c r="V21" i="27"/>
  <c r="V22" i="27"/>
  <c r="V30" i="27"/>
  <c r="V5" i="27"/>
  <c r="C31" i="27"/>
  <c r="D31" i="27"/>
  <c r="E31" i="27"/>
  <c r="F31" i="27"/>
  <c r="G31" i="27"/>
  <c r="H31" i="27"/>
  <c r="I31" i="27"/>
  <c r="J31" i="27"/>
  <c r="K31" i="27"/>
  <c r="L31" i="27"/>
  <c r="M31" i="27"/>
  <c r="N31" i="27"/>
  <c r="O31" i="27"/>
  <c r="P31" i="27"/>
  <c r="Q31" i="27"/>
  <c r="R31" i="27"/>
  <c r="S31" i="27"/>
  <c r="T31" i="27"/>
  <c r="B31" i="27"/>
  <c r="V32" i="27" l="1"/>
  <c r="V31" i="27"/>
  <c r="AC24" i="27" l="1"/>
  <c r="AA25" i="27" l="1"/>
  <c r="AC23" i="27"/>
  <c r="AC22" i="27"/>
  <c r="AC21" i="27"/>
  <c r="AC20" i="27"/>
  <c r="AC19" i="27"/>
  <c r="AC18" i="27"/>
  <c r="AC17" i="27"/>
  <c r="AC16" i="27"/>
  <c r="AC15" i="27"/>
  <c r="AC14" i="27"/>
  <c r="AC13" i="27"/>
  <c r="AC12" i="27"/>
  <c r="AC11" i="27"/>
  <c r="AC10" i="27"/>
  <c r="AC9" i="27"/>
  <c r="AC7" i="27"/>
  <c r="AC5" i="27" l="1"/>
  <c r="AB25" i="27"/>
  <c r="AC8" i="27"/>
  <c r="Z25" i="27"/>
  <c r="AC25" i="27" s="1"/>
</calcChain>
</file>

<file path=xl/comments1.xml><?xml version="1.0" encoding="utf-8"?>
<comments xmlns="http://schemas.openxmlformats.org/spreadsheetml/2006/main">
  <authors>
    <author>Carlos Andres Orejuela Parra</author>
  </authors>
  <commentList>
    <comment ref="I5" authorId="0" shapeId="0">
      <text>
        <r>
          <rPr>
            <b/>
            <sz val="9"/>
            <color indexed="81"/>
            <rFont val="Tahoma"/>
            <family val="2"/>
          </rPr>
          <t>SELECCIONAR DE LISTA DESPLEGABLE</t>
        </r>
        <r>
          <rPr>
            <sz val="9"/>
            <color indexed="81"/>
            <rFont val="Tahoma"/>
            <family val="2"/>
          </rPr>
          <t xml:space="preserve">
</t>
        </r>
      </text>
    </comment>
    <comment ref="J5" authorId="0" shapeId="0">
      <text>
        <r>
          <rPr>
            <b/>
            <sz val="9"/>
            <color indexed="81"/>
            <rFont val="Tahoma"/>
            <family val="2"/>
          </rPr>
          <t>INDICAR LOS TEMAS A INTERVENIR DE ACUERDO AL PIP</t>
        </r>
        <r>
          <rPr>
            <sz val="9"/>
            <color indexed="81"/>
            <rFont val="Tahoma"/>
            <family val="2"/>
          </rPr>
          <t xml:space="preserve">
</t>
        </r>
      </text>
    </comment>
    <comment ref="L5" authorId="0" shapeId="0">
      <text>
        <r>
          <rPr>
            <b/>
            <sz val="9"/>
            <color indexed="81"/>
            <rFont val="Tahoma"/>
            <family val="2"/>
          </rPr>
          <t>SELCCIONAR LA ACTIVIDAD ORIGEN DEL COMPROMISO PARA INTERVENIR</t>
        </r>
      </text>
    </comment>
    <comment ref="Q5" authorId="0" shapeId="0">
      <text>
        <r>
          <rPr>
            <b/>
            <sz val="9"/>
            <color indexed="81"/>
            <rFont val="Tahoma"/>
            <family val="2"/>
          </rPr>
          <t>DD-MM-AA, FECHA DE INICIO DE EJECUCIÓN ACTIVIDADES APT</t>
        </r>
      </text>
    </comment>
    <comment ref="R5" authorId="0" shapeId="0">
      <text>
        <r>
          <rPr>
            <b/>
            <sz val="9"/>
            <color indexed="81"/>
            <rFont val="Tahoma"/>
            <family val="2"/>
          </rPr>
          <t>DD-MM-AA, FECHA ESPERADA DE TERMINACIÓN DE ACTIVIDADES APT</t>
        </r>
      </text>
    </comment>
    <comment ref="S5" authorId="0" shapeId="0">
      <text>
        <r>
          <rPr>
            <b/>
            <sz val="9"/>
            <color indexed="81"/>
            <rFont val="Tahoma"/>
            <family val="2"/>
          </rPr>
          <t>DD-MM-AA; FECHA DE FINALIZACIÓN DE EJECUCION APT</t>
        </r>
        <r>
          <rPr>
            <sz val="9"/>
            <color indexed="81"/>
            <rFont val="Tahoma"/>
            <family val="2"/>
          </rPr>
          <t xml:space="preserve">
</t>
        </r>
      </text>
    </comment>
    <comment ref="V5" authorId="0" shapeId="0">
      <text>
        <r>
          <rPr>
            <b/>
            <sz val="9"/>
            <color indexed="81"/>
            <rFont val="Tahoma"/>
            <family val="2"/>
          </rPr>
          <t>SELECCIONAR EL ESTADO DE AVANCE APT</t>
        </r>
        <r>
          <rPr>
            <sz val="9"/>
            <color indexed="81"/>
            <rFont val="Tahoma"/>
            <family val="2"/>
          </rPr>
          <t xml:space="preserve">
</t>
        </r>
      </text>
    </comment>
    <comment ref="X5" authorId="0" shapeId="0">
      <text>
        <r>
          <rPr>
            <b/>
            <sz val="9"/>
            <color indexed="81"/>
            <rFont val="Tahoma"/>
            <family val="2"/>
          </rPr>
          <t>MENCIONAR LA DOCUMENTACIÓN SOPORTE DE ACUERDO AL SEGUIMIENTO</t>
        </r>
      </text>
    </comment>
    <comment ref="Y5" authorId="0" shapeId="0">
      <text>
        <r>
          <rPr>
            <b/>
            <sz val="9"/>
            <color indexed="81"/>
            <rFont val="Tahoma"/>
            <family val="2"/>
          </rPr>
          <t>INDICAR OBSERVACIONES, DESVIACIONES, AVANCES, RETRASOS Y ACCIONES DE MEJORA DE LA APT</t>
        </r>
        <r>
          <rPr>
            <sz val="9"/>
            <color indexed="81"/>
            <rFont val="Tahoma"/>
            <family val="2"/>
          </rPr>
          <t xml:space="preserve">
</t>
        </r>
      </text>
    </comment>
  </commentList>
</comments>
</file>

<file path=xl/comments10.xml><?xml version="1.0" encoding="utf-8"?>
<comments xmlns="http://schemas.openxmlformats.org/spreadsheetml/2006/main">
  <authors>
    <author>Carlos Andres Orejuela Parra</author>
  </authors>
  <commentList>
    <comment ref="I5" authorId="0" shapeId="0">
      <text>
        <r>
          <rPr>
            <b/>
            <sz val="9"/>
            <color indexed="81"/>
            <rFont val="Tahoma"/>
            <family val="2"/>
          </rPr>
          <t>SELECCIONAR DE LISTA DESPLEGABLE</t>
        </r>
        <r>
          <rPr>
            <sz val="9"/>
            <color indexed="81"/>
            <rFont val="Tahoma"/>
            <family val="2"/>
          </rPr>
          <t xml:space="preserve">
</t>
        </r>
      </text>
    </comment>
    <comment ref="J5" authorId="0" shapeId="0">
      <text>
        <r>
          <rPr>
            <b/>
            <sz val="9"/>
            <color indexed="81"/>
            <rFont val="Tahoma"/>
            <family val="2"/>
          </rPr>
          <t>INDICAR LOS TEMAS A INTERVENIR DE ACUERDO AL PIP</t>
        </r>
        <r>
          <rPr>
            <sz val="9"/>
            <color indexed="81"/>
            <rFont val="Tahoma"/>
            <family val="2"/>
          </rPr>
          <t xml:space="preserve">
</t>
        </r>
      </text>
    </comment>
    <comment ref="L5" authorId="0" shapeId="0">
      <text>
        <r>
          <rPr>
            <b/>
            <sz val="9"/>
            <color indexed="81"/>
            <rFont val="Tahoma"/>
            <family val="2"/>
          </rPr>
          <t>SELCCIONAR LA ACTIVIDAD ORIGEN DEL COMPROMISO PARA INTERVENIR</t>
        </r>
      </text>
    </comment>
    <comment ref="Q5" authorId="0" shapeId="0">
      <text>
        <r>
          <rPr>
            <b/>
            <sz val="9"/>
            <color indexed="81"/>
            <rFont val="Tahoma"/>
            <family val="2"/>
          </rPr>
          <t>DD-MM-AA, FECHA DE INICIO DE EJECUCIÓN ACTIVIDADES APT</t>
        </r>
      </text>
    </comment>
    <comment ref="R5" authorId="0" shapeId="0">
      <text>
        <r>
          <rPr>
            <b/>
            <sz val="9"/>
            <color indexed="81"/>
            <rFont val="Tahoma"/>
            <family val="2"/>
          </rPr>
          <t>DD-MM-AA, FECHA ESPERADA DE TERMINACIÓN DE ACTIVIDADES APT</t>
        </r>
      </text>
    </comment>
    <comment ref="S5" authorId="0" shapeId="0">
      <text>
        <r>
          <rPr>
            <b/>
            <sz val="9"/>
            <color indexed="81"/>
            <rFont val="Tahoma"/>
            <family val="2"/>
          </rPr>
          <t>DD-MM-AA; FECHA DE FINALIZACIÓN DE EJECUCION APT</t>
        </r>
        <r>
          <rPr>
            <sz val="9"/>
            <color indexed="81"/>
            <rFont val="Tahoma"/>
            <family val="2"/>
          </rPr>
          <t xml:space="preserve">
</t>
        </r>
      </text>
    </comment>
    <comment ref="V5" authorId="0" shapeId="0">
      <text>
        <r>
          <rPr>
            <b/>
            <sz val="9"/>
            <color indexed="81"/>
            <rFont val="Tahoma"/>
            <family val="2"/>
          </rPr>
          <t>SELECCIONAR EL ESTADO DE AVANCE APT</t>
        </r>
        <r>
          <rPr>
            <sz val="9"/>
            <color indexed="81"/>
            <rFont val="Tahoma"/>
            <family val="2"/>
          </rPr>
          <t xml:space="preserve">
</t>
        </r>
      </text>
    </comment>
    <comment ref="X5" authorId="0" shapeId="0">
      <text>
        <r>
          <rPr>
            <b/>
            <sz val="9"/>
            <color indexed="81"/>
            <rFont val="Tahoma"/>
            <family val="2"/>
          </rPr>
          <t>MENCIONAR LA DOCUMENTACIÓN SOPORTE DE ACUERDO AL SEGUIMIENTO</t>
        </r>
      </text>
    </comment>
    <comment ref="Y5" authorId="0" shapeId="0">
      <text>
        <r>
          <rPr>
            <b/>
            <sz val="9"/>
            <color indexed="81"/>
            <rFont val="Tahoma"/>
            <family val="2"/>
          </rPr>
          <t>INDICAR OBSERVACIONES, DESVIACIONES, AVANCES, RETRASOS Y ACCIONES DE MEJORA DE LA APT</t>
        </r>
        <r>
          <rPr>
            <sz val="9"/>
            <color indexed="81"/>
            <rFont val="Tahoma"/>
            <family val="2"/>
          </rPr>
          <t xml:space="preserve">
</t>
        </r>
      </text>
    </comment>
  </commentList>
</comments>
</file>

<file path=xl/comments11.xml><?xml version="1.0" encoding="utf-8"?>
<comments xmlns="http://schemas.openxmlformats.org/spreadsheetml/2006/main">
  <authors>
    <author>Carlos Andres Orejuela Parra</author>
  </authors>
  <commentList>
    <comment ref="I5" authorId="0" shapeId="0">
      <text>
        <r>
          <rPr>
            <b/>
            <sz val="9"/>
            <color indexed="81"/>
            <rFont val="Tahoma"/>
            <family val="2"/>
          </rPr>
          <t>SELECCIONAR DE LISTA DESPLEGABLE</t>
        </r>
        <r>
          <rPr>
            <sz val="9"/>
            <color indexed="81"/>
            <rFont val="Tahoma"/>
            <family val="2"/>
          </rPr>
          <t xml:space="preserve">
</t>
        </r>
      </text>
    </comment>
    <comment ref="J5" authorId="0" shapeId="0">
      <text>
        <r>
          <rPr>
            <b/>
            <sz val="9"/>
            <color indexed="81"/>
            <rFont val="Tahoma"/>
            <family val="2"/>
          </rPr>
          <t>INDICAR LOS TEMAS A INTERVENIR DE ACUERDO AL PIP</t>
        </r>
        <r>
          <rPr>
            <sz val="9"/>
            <color indexed="81"/>
            <rFont val="Tahoma"/>
            <family val="2"/>
          </rPr>
          <t xml:space="preserve">
</t>
        </r>
      </text>
    </comment>
    <comment ref="L5" authorId="0" shapeId="0">
      <text>
        <r>
          <rPr>
            <b/>
            <sz val="9"/>
            <color indexed="81"/>
            <rFont val="Tahoma"/>
            <family val="2"/>
          </rPr>
          <t>SELCCIONAR LA ACTIVIDAD ORIGEN DEL COMPROMISO PARA INTERVENIR</t>
        </r>
      </text>
    </comment>
    <comment ref="Q5" authorId="0" shapeId="0">
      <text>
        <r>
          <rPr>
            <b/>
            <sz val="9"/>
            <color indexed="81"/>
            <rFont val="Tahoma"/>
            <family val="2"/>
          </rPr>
          <t>DD-MM-AA, FECHA DE INICIO DE EJECUCIÓN ACTIVIDADES APT</t>
        </r>
      </text>
    </comment>
    <comment ref="R5" authorId="0" shapeId="0">
      <text>
        <r>
          <rPr>
            <b/>
            <sz val="9"/>
            <color indexed="81"/>
            <rFont val="Tahoma"/>
            <family val="2"/>
          </rPr>
          <t>DD-MM-AA, FECHA ESPERADA DE TERMINACIÓN DE ACTIVIDADES APT</t>
        </r>
      </text>
    </comment>
    <comment ref="S5" authorId="0" shapeId="0">
      <text>
        <r>
          <rPr>
            <b/>
            <sz val="9"/>
            <color indexed="81"/>
            <rFont val="Tahoma"/>
            <family val="2"/>
          </rPr>
          <t>DD-MM-AA; FECHA DE FINALIZACIÓN DE EJECUCION APT</t>
        </r>
        <r>
          <rPr>
            <sz val="9"/>
            <color indexed="81"/>
            <rFont val="Tahoma"/>
            <family val="2"/>
          </rPr>
          <t xml:space="preserve">
</t>
        </r>
      </text>
    </comment>
    <comment ref="V5" authorId="0" shapeId="0">
      <text>
        <r>
          <rPr>
            <b/>
            <sz val="9"/>
            <color indexed="81"/>
            <rFont val="Tahoma"/>
            <family val="2"/>
          </rPr>
          <t>SELECCIONAR EL ESTADO DE AVANCE APT</t>
        </r>
        <r>
          <rPr>
            <sz val="9"/>
            <color indexed="81"/>
            <rFont val="Tahoma"/>
            <family val="2"/>
          </rPr>
          <t xml:space="preserve">
</t>
        </r>
      </text>
    </comment>
    <comment ref="X5" authorId="0" shapeId="0">
      <text>
        <r>
          <rPr>
            <b/>
            <sz val="9"/>
            <color indexed="81"/>
            <rFont val="Tahoma"/>
            <family val="2"/>
          </rPr>
          <t>MENCIONAR LA DOCUMENTACIÓN SOPORTE DE ACUERDO AL SEGUIMIENTO</t>
        </r>
      </text>
    </comment>
    <comment ref="Y5" authorId="0" shapeId="0">
      <text>
        <r>
          <rPr>
            <b/>
            <sz val="9"/>
            <color indexed="81"/>
            <rFont val="Tahoma"/>
            <family val="2"/>
          </rPr>
          <t>INDICAR OBSERVACIONES, DESVIACIONES, AVANCES, RETRASOS Y ACCIONES DE MEJORA DE LA APT</t>
        </r>
        <r>
          <rPr>
            <sz val="9"/>
            <color indexed="81"/>
            <rFont val="Tahoma"/>
            <family val="2"/>
          </rPr>
          <t xml:space="preserve">
</t>
        </r>
      </text>
    </comment>
  </commentList>
</comments>
</file>

<file path=xl/comments12.xml><?xml version="1.0" encoding="utf-8"?>
<comments xmlns="http://schemas.openxmlformats.org/spreadsheetml/2006/main">
  <authors>
    <author>Carlos Andres Orejuela Parra</author>
  </authors>
  <commentList>
    <comment ref="I5" authorId="0" shapeId="0">
      <text>
        <r>
          <rPr>
            <b/>
            <sz val="9"/>
            <color indexed="81"/>
            <rFont val="Tahoma"/>
            <family val="2"/>
          </rPr>
          <t>SELECCIONAR DE LISTA DESPLEGABLE</t>
        </r>
        <r>
          <rPr>
            <sz val="9"/>
            <color indexed="81"/>
            <rFont val="Tahoma"/>
            <family val="2"/>
          </rPr>
          <t xml:space="preserve">
</t>
        </r>
      </text>
    </comment>
    <comment ref="J5" authorId="0" shapeId="0">
      <text>
        <r>
          <rPr>
            <b/>
            <sz val="9"/>
            <color indexed="81"/>
            <rFont val="Tahoma"/>
            <family val="2"/>
          </rPr>
          <t>INDICAR LOS TEMAS A INTERVENIR DE ACUERDO AL PIP</t>
        </r>
        <r>
          <rPr>
            <sz val="9"/>
            <color indexed="81"/>
            <rFont val="Tahoma"/>
            <family val="2"/>
          </rPr>
          <t xml:space="preserve">
</t>
        </r>
      </text>
    </comment>
    <comment ref="L5" authorId="0" shapeId="0">
      <text>
        <r>
          <rPr>
            <b/>
            <sz val="9"/>
            <color indexed="81"/>
            <rFont val="Tahoma"/>
            <family val="2"/>
          </rPr>
          <t>SELCCIONAR LA ACTIVIDAD ORIGEN DEL COMPROMISO PARA INTERVENIR</t>
        </r>
      </text>
    </comment>
    <comment ref="Q5" authorId="0" shapeId="0">
      <text>
        <r>
          <rPr>
            <b/>
            <sz val="9"/>
            <color indexed="81"/>
            <rFont val="Tahoma"/>
            <family val="2"/>
          </rPr>
          <t>DD-MM-AA, FECHA DE INICIO DE EJECUCIÓN ACTIVIDADES APT</t>
        </r>
      </text>
    </comment>
    <comment ref="R5" authorId="0" shapeId="0">
      <text>
        <r>
          <rPr>
            <b/>
            <sz val="9"/>
            <color indexed="81"/>
            <rFont val="Tahoma"/>
            <family val="2"/>
          </rPr>
          <t>DD-MM-AA, FECHA ESPERADA DE TERMINACIÓN DE ACTIVIDADES APT</t>
        </r>
      </text>
    </comment>
    <comment ref="S5" authorId="0" shapeId="0">
      <text>
        <r>
          <rPr>
            <b/>
            <sz val="9"/>
            <color indexed="81"/>
            <rFont val="Tahoma"/>
            <family val="2"/>
          </rPr>
          <t>DD-MM-AA; FECHA DE FINALIZACIÓN DE EJECUCION APT</t>
        </r>
        <r>
          <rPr>
            <sz val="9"/>
            <color indexed="81"/>
            <rFont val="Tahoma"/>
            <family val="2"/>
          </rPr>
          <t xml:space="preserve">
</t>
        </r>
      </text>
    </comment>
    <comment ref="V5" authorId="0" shapeId="0">
      <text>
        <r>
          <rPr>
            <b/>
            <sz val="9"/>
            <color indexed="81"/>
            <rFont val="Tahoma"/>
            <family val="2"/>
          </rPr>
          <t>SELECCIONAR EL ESTADO DE AVANCE APT</t>
        </r>
        <r>
          <rPr>
            <sz val="9"/>
            <color indexed="81"/>
            <rFont val="Tahoma"/>
            <family val="2"/>
          </rPr>
          <t xml:space="preserve">
</t>
        </r>
      </text>
    </comment>
    <comment ref="X5" authorId="0" shapeId="0">
      <text>
        <r>
          <rPr>
            <b/>
            <sz val="9"/>
            <color indexed="81"/>
            <rFont val="Tahoma"/>
            <family val="2"/>
          </rPr>
          <t>MENCIONAR LA DOCUMENTACIÓN SOPORTE DE ACUERDO AL SEGUIMIENTO</t>
        </r>
      </text>
    </comment>
    <comment ref="Y5" authorId="0" shapeId="0">
      <text>
        <r>
          <rPr>
            <b/>
            <sz val="9"/>
            <color indexed="81"/>
            <rFont val="Tahoma"/>
            <family val="2"/>
          </rPr>
          <t>INDICAR OBSERVACIONES, DESVIACIONES, AVANCES, RETRASOS Y ACCIONES DE MEJORA DE LA APT</t>
        </r>
        <r>
          <rPr>
            <sz val="9"/>
            <color indexed="81"/>
            <rFont val="Tahoma"/>
            <family val="2"/>
          </rPr>
          <t xml:space="preserve">
</t>
        </r>
      </text>
    </comment>
  </commentList>
</comments>
</file>

<file path=xl/comments13.xml><?xml version="1.0" encoding="utf-8"?>
<comments xmlns="http://schemas.openxmlformats.org/spreadsheetml/2006/main">
  <authors>
    <author>Carlos Andres Orejuela Parra</author>
  </authors>
  <commentList>
    <comment ref="I5" authorId="0" shapeId="0">
      <text>
        <r>
          <rPr>
            <b/>
            <sz val="9"/>
            <color indexed="81"/>
            <rFont val="Tahoma"/>
            <family val="2"/>
          </rPr>
          <t>SELECCIONAR DE LISTA DESPLEGABLE</t>
        </r>
        <r>
          <rPr>
            <sz val="9"/>
            <color indexed="81"/>
            <rFont val="Tahoma"/>
            <family val="2"/>
          </rPr>
          <t xml:space="preserve">
</t>
        </r>
      </text>
    </comment>
    <comment ref="J5" authorId="0" shapeId="0">
      <text>
        <r>
          <rPr>
            <b/>
            <sz val="9"/>
            <color indexed="81"/>
            <rFont val="Tahoma"/>
            <family val="2"/>
          </rPr>
          <t>INDICAR LOS TEMAS A INTERVENIR DE ACUERDO AL PIP</t>
        </r>
        <r>
          <rPr>
            <sz val="9"/>
            <color indexed="81"/>
            <rFont val="Tahoma"/>
            <family val="2"/>
          </rPr>
          <t xml:space="preserve">
</t>
        </r>
      </text>
    </comment>
    <comment ref="L5" authorId="0" shapeId="0">
      <text>
        <r>
          <rPr>
            <b/>
            <sz val="9"/>
            <color indexed="81"/>
            <rFont val="Tahoma"/>
            <family val="2"/>
          </rPr>
          <t>SELCCIONAR LA ACTIVIDAD ORIGEN DEL COMPROMISO PARA INTERVENIR</t>
        </r>
      </text>
    </comment>
    <comment ref="Q5" authorId="0" shapeId="0">
      <text>
        <r>
          <rPr>
            <b/>
            <sz val="9"/>
            <color indexed="81"/>
            <rFont val="Tahoma"/>
            <family val="2"/>
          </rPr>
          <t>DD-MM-AA, FECHA DE INICIO DE EJECUCIÓN ACTIVIDADES APT</t>
        </r>
      </text>
    </comment>
    <comment ref="R5" authorId="0" shapeId="0">
      <text>
        <r>
          <rPr>
            <b/>
            <sz val="9"/>
            <color indexed="81"/>
            <rFont val="Tahoma"/>
            <family val="2"/>
          </rPr>
          <t>DD-MM-AA, FECHA ESPERADA DE TERMINACIÓN DE ACTIVIDADES APT</t>
        </r>
      </text>
    </comment>
    <comment ref="S5" authorId="0" shapeId="0">
      <text>
        <r>
          <rPr>
            <b/>
            <sz val="9"/>
            <color indexed="81"/>
            <rFont val="Tahoma"/>
            <family val="2"/>
          </rPr>
          <t>DD-MM-AA; FECHA DE FINALIZACIÓN DE EJECUCION APT</t>
        </r>
        <r>
          <rPr>
            <sz val="9"/>
            <color indexed="81"/>
            <rFont val="Tahoma"/>
            <family val="2"/>
          </rPr>
          <t xml:space="preserve">
</t>
        </r>
      </text>
    </comment>
    <comment ref="V5" authorId="0" shapeId="0">
      <text>
        <r>
          <rPr>
            <b/>
            <sz val="9"/>
            <color indexed="81"/>
            <rFont val="Tahoma"/>
            <family val="2"/>
          </rPr>
          <t>SELECCIONAR EL ESTADO DE AVANCE APT</t>
        </r>
        <r>
          <rPr>
            <sz val="9"/>
            <color indexed="81"/>
            <rFont val="Tahoma"/>
            <family val="2"/>
          </rPr>
          <t xml:space="preserve">
</t>
        </r>
      </text>
    </comment>
    <comment ref="X5" authorId="0" shapeId="0">
      <text>
        <r>
          <rPr>
            <b/>
            <sz val="9"/>
            <color indexed="81"/>
            <rFont val="Tahoma"/>
            <family val="2"/>
          </rPr>
          <t>MENCIONAR LA DOCUMENTACIÓN SOPORTE DE ACUERDO AL SEGUIMIENTO</t>
        </r>
      </text>
    </comment>
    <comment ref="Y5" authorId="0" shapeId="0">
      <text>
        <r>
          <rPr>
            <b/>
            <sz val="9"/>
            <color indexed="81"/>
            <rFont val="Tahoma"/>
            <family val="2"/>
          </rPr>
          <t>INDICAR OBSERVACIONES, DESVIACIONES, AVANCES, RETRASOS Y ACCIONES DE MEJORA DE LA APT</t>
        </r>
        <r>
          <rPr>
            <sz val="9"/>
            <color indexed="81"/>
            <rFont val="Tahoma"/>
            <family val="2"/>
          </rPr>
          <t xml:space="preserve">
</t>
        </r>
      </text>
    </comment>
  </commentList>
</comments>
</file>

<file path=xl/comments14.xml><?xml version="1.0" encoding="utf-8"?>
<comments xmlns="http://schemas.openxmlformats.org/spreadsheetml/2006/main">
  <authors>
    <author>Carlos Andres Orejuela Parra</author>
  </authors>
  <commentList>
    <comment ref="I5" authorId="0" shapeId="0">
      <text>
        <r>
          <rPr>
            <b/>
            <sz val="9"/>
            <color indexed="81"/>
            <rFont val="Tahoma"/>
            <family val="2"/>
          </rPr>
          <t>SELECCIONAR DE LISTA DESPLEGABLE</t>
        </r>
        <r>
          <rPr>
            <sz val="9"/>
            <color indexed="81"/>
            <rFont val="Tahoma"/>
            <family val="2"/>
          </rPr>
          <t xml:space="preserve">
</t>
        </r>
      </text>
    </comment>
    <comment ref="J5" authorId="0" shapeId="0">
      <text>
        <r>
          <rPr>
            <b/>
            <sz val="9"/>
            <color indexed="81"/>
            <rFont val="Tahoma"/>
            <family val="2"/>
          </rPr>
          <t>INDICAR LOS TEMAS A INTERVENIR DE ACUERDO AL PIP</t>
        </r>
        <r>
          <rPr>
            <sz val="9"/>
            <color indexed="81"/>
            <rFont val="Tahoma"/>
            <family val="2"/>
          </rPr>
          <t xml:space="preserve">
</t>
        </r>
      </text>
    </comment>
    <comment ref="L5" authorId="0" shapeId="0">
      <text>
        <r>
          <rPr>
            <b/>
            <sz val="9"/>
            <color indexed="81"/>
            <rFont val="Tahoma"/>
            <family val="2"/>
          </rPr>
          <t>SELCCIONAR LA ACTIVIDAD ORIGEN DEL COMPROMISO PARA INTERVENIR</t>
        </r>
      </text>
    </comment>
    <comment ref="Q5" authorId="0" shapeId="0">
      <text>
        <r>
          <rPr>
            <b/>
            <sz val="9"/>
            <color indexed="81"/>
            <rFont val="Tahoma"/>
            <family val="2"/>
          </rPr>
          <t>DD-MM-AA, FECHA DE INICIO DE EJECUCIÓN ACTIVIDADES APT</t>
        </r>
      </text>
    </comment>
    <comment ref="R5" authorId="0" shapeId="0">
      <text>
        <r>
          <rPr>
            <b/>
            <sz val="9"/>
            <color indexed="81"/>
            <rFont val="Tahoma"/>
            <family val="2"/>
          </rPr>
          <t>DD-MM-AA, FECHA ESPERADA DE TERMINACIÓN DE ACTIVIDADES APT</t>
        </r>
      </text>
    </comment>
    <comment ref="S5" authorId="0" shapeId="0">
      <text>
        <r>
          <rPr>
            <b/>
            <sz val="9"/>
            <color indexed="81"/>
            <rFont val="Tahoma"/>
            <family val="2"/>
          </rPr>
          <t>DD-MM-AA; FECHA DE FINALIZACIÓN DE EJECUCION APT</t>
        </r>
        <r>
          <rPr>
            <sz val="9"/>
            <color indexed="81"/>
            <rFont val="Tahoma"/>
            <family val="2"/>
          </rPr>
          <t xml:space="preserve">
</t>
        </r>
      </text>
    </comment>
    <comment ref="V5" authorId="0" shapeId="0">
      <text>
        <r>
          <rPr>
            <b/>
            <sz val="9"/>
            <color indexed="81"/>
            <rFont val="Tahoma"/>
            <family val="2"/>
          </rPr>
          <t>SELECCIONAR EL ESTADO DE AVANCE APT</t>
        </r>
        <r>
          <rPr>
            <sz val="9"/>
            <color indexed="81"/>
            <rFont val="Tahoma"/>
            <family val="2"/>
          </rPr>
          <t xml:space="preserve">
</t>
        </r>
      </text>
    </comment>
    <comment ref="X5" authorId="0" shapeId="0">
      <text>
        <r>
          <rPr>
            <b/>
            <sz val="9"/>
            <color indexed="81"/>
            <rFont val="Tahoma"/>
            <family val="2"/>
          </rPr>
          <t>MENCIONAR LA DOCUMENTACIÓN SOPORTE DE ACUERDO AL SEGUIMIENTO</t>
        </r>
      </text>
    </comment>
    <comment ref="Y5" authorId="0" shapeId="0">
      <text>
        <r>
          <rPr>
            <b/>
            <sz val="9"/>
            <color indexed="81"/>
            <rFont val="Tahoma"/>
            <family val="2"/>
          </rPr>
          <t>INDICAR OBSERVACIONES, DESVIACIONES, AVANCES, RETRASOS Y ACCIONES DE MEJORA DE LA APT</t>
        </r>
        <r>
          <rPr>
            <sz val="9"/>
            <color indexed="81"/>
            <rFont val="Tahoma"/>
            <family val="2"/>
          </rPr>
          <t xml:space="preserve">
</t>
        </r>
      </text>
    </comment>
  </commentList>
</comments>
</file>

<file path=xl/comments15.xml><?xml version="1.0" encoding="utf-8"?>
<comments xmlns="http://schemas.openxmlformats.org/spreadsheetml/2006/main">
  <authors>
    <author>Carlos Andres Orejuela Parra</author>
  </authors>
  <commentList>
    <comment ref="I5" authorId="0" shapeId="0">
      <text>
        <r>
          <rPr>
            <b/>
            <sz val="9"/>
            <color indexed="81"/>
            <rFont val="Tahoma"/>
            <family val="2"/>
          </rPr>
          <t>SELECCIONAR DE LISTA DESPLEGABLE</t>
        </r>
        <r>
          <rPr>
            <sz val="9"/>
            <color indexed="81"/>
            <rFont val="Tahoma"/>
            <family val="2"/>
          </rPr>
          <t xml:space="preserve">
</t>
        </r>
      </text>
    </comment>
    <comment ref="J5" authorId="0" shapeId="0">
      <text>
        <r>
          <rPr>
            <b/>
            <sz val="9"/>
            <color indexed="81"/>
            <rFont val="Tahoma"/>
            <family val="2"/>
          </rPr>
          <t>INDICAR LOS TEMAS A INTERVENIR DE ACUERDO AL PIP</t>
        </r>
        <r>
          <rPr>
            <sz val="9"/>
            <color indexed="81"/>
            <rFont val="Tahoma"/>
            <family val="2"/>
          </rPr>
          <t xml:space="preserve">
</t>
        </r>
      </text>
    </comment>
    <comment ref="L5" authorId="0" shapeId="0">
      <text>
        <r>
          <rPr>
            <b/>
            <sz val="9"/>
            <color indexed="81"/>
            <rFont val="Tahoma"/>
            <family val="2"/>
          </rPr>
          <t>SELCCIONAR LA ACTIVIDAD ORIGEN DEL COMPROMISO PARA INTERVENIR</t>
        </r>
      </text>
    </comment>
    <comment ref="Q5" authorId="0" shapeId="0">
      <text>
        <r>
          <rPr>
            <b/>
            <sz val="9"/>
            <color indexed="81"/>
            <rFont val="Tahoma"/>
            <family val="2"/>
          </rPr>
          <t>DD-MM-AA, FECHA DE INICIO DE EJECUCIÓN ACTIVIDADES APT</t>
        </r>
      </text>
    </comment>
    <comment ref="R5" authorId="0" shapeId="0">
      <text>
        <r>
          <rPr>
            <b/>
            <sz val="9"/>
            <color indexed="81"/>
            <rFont val="Tahoma"/>
            <family val="2"/>
          </rPr>
          <t>DD-MM-AA, FECHA ESPERADA DE TERMINACIÓN DE ACTIVIDADES APT</t>
        </r>
      </text>
    </comment>
    <comment ref="S5" authorId="0" shapeId="0">
      <text>
        <r>
          <rPr>
            <b/>
            <sz val="9"/>
            <color indexed="81"/>
            <rFont val="Tahoma"/>
            <family val="2"/>
          </rPr>
          <t>DD-MM-AA; FECHA DE FINALIZACIÓN DE EJECUCION APT</t>
        </r>
        <r>
          <rPr>
            <sz val="9"/>
            <color indexed="81"/>
            <rFont val="Tahoma"/>
            <family val="2"/>
          </rPr>
          <t xml:space="preserve">
</t>
        </r>
      </text>
    </comment>
    <comment ref="V5" authorId="0" shapeId="0">
      <text>
        <r>
          <rPr>
            <b/>
            <sz val="9"/>
            <color indexed="81"/>
            <rFont val="Tahoma"/>
            <family val="2"/>
          </rPr>
          <t>SELECCIONAR EL ESTADO DE AVANCE APT</t>
        </r>
        <r>
          <rPr>
            <sz val="9"/>
            <color indexed="81"/>
            <rFont val="Tahoma"/>
            <family val="2"/>
          </rPr>
          <t xml:space="preserve">
</t>
        </r>
      </text>
    </comment>
    <comment ref="X5" authorId="0" shapeId="0">
      <text>
        <r>
          <rPr>
            <b/>
            <sz val="9"/>
            <color indexed="81"/>
            <rFont val="Tahoma"/>
            <family val="2"/>
          </rPr>
          <t>MENCIONAR LA DOCUMENTACIÓN SOPORTE DE ACUERDO AL SEGUIMIENTO</t>
        </r>
      </text>
    </comment>
    <comment ref="Y5" authorId="0" shapeId="0">
      <text>
        <r>
          <rPr>
            <b/>
            <sz val="9"/>
            <color indexed="81"/>
            <rFont val="Tahoma"/>
            <family val="2"/>
          </rPr>
          <t>INDICAR OBSERVACIONES, DESVIACIONES, AVANCES, RETRASOS Y ACCIONES DE MEJORA DE LA APT</t>
        </r>
        <r>
          <rPr>
            <sz val="9"/>
            <color indexed="81"/>
            <rFont val="Tahoma"/>
            <family val="2"/>
          </rPr>
          <t xml:space="preserve">
</t>
        </r>
      </text>
    </comment>
  </commentList>
</comments>
</file>

<file path=xl/comments16.xml><?xml version="1.0" encoding="utf-8"?>
<comments xmlns="http://schemas.openxmlformats.org/spreadsheetml/2006/main">
  <authors>
    <author>Carlos Andres Orejuela Parra</author>
  </authors>
  <commentList>
    <comment ref="I5" authorId="0" shapeId="0">
      <text>
        <r>
          <rPr>
            <b/>
            <sz val="9"/>
            <color indexed="81"/>
            <rFont val="Tahoma"/>
            <family val="2"/>
          </rPr>
          <t>SELECCIONAR DE LISTA DESPLEGABLE</t>
        </r>
        <r>
          <rPr>
            <sz val="9"/>
            <color indexed="81"/>
            <rFont val="Tahoma"/>
            <family val="2"/>
          </rPr>
          <t xml:space="preserve">
</t>
        </r>
      </text>
    </comment>
    <comment ref="J5" authorId="0" shapeId="0">
      <text>
        <r>
          <rPr>
            <b/>
            <sz val="9"/>
            <color indexed="81"/>
            <rFont val="Tahoma"/>
            <family val="2"/>
          </rPr>
          <t>INDICAR LOS TEMAS A INTERVENIR DE ACUERDO AL PIP</t>
        </r>
        <r>
          <rPr>
            <sz val="9"/>
            <color indexed="81"/>
            <rFont val="Tahoma"/>
            <family val="2"/>
          </rPr>
          <t xml:space="preserve">
</t>
        </r>
      </text>
    </comment>
    <comment ref="L5" authorId="0" shapeId="0">
      <text>
        <r>
          <rPr>
            <b/>
            <sz val="9"/>
            <color indexed="81"/>
            <rFont val="Tahoma"/>
            <family val="2"/>
          </rPr>
          <t>SELCCIONAR LA ACTIVIDAD ORIGEN DEL COMPROMISO PARA INTERVENIR</t>
        </r>
      </text>
    </comment>
    <comment ref="Q5" authorId="0" shapeId="0">
      <text>
        <r>
          <rPr>
            <b/>
            <sz val="9"/>
            <color indexed="81"/>
            <rFont val="Tahoma"/>
            <family val="2"/>
          </rPr>
          <t>DD-MM-AA, FECHA DE INICIO DE EJECUCIÓN ACTIVIDADES APT</t>
        </r>
      </text>
    </comment>
    <comment ref="R5" authorId="0" shapeId="0">
      <text>
        <r>
          <rPr>
            <b/>
            <sz val="9"/>
            <color indexed="81"/>
            <rFont val="Tahoma"/>
            <family val="2"/>
          </rPr>
          <t>DD-MM-AA, FECHA ESPERADA DE TERMINACIÓN DE ACTIVIDADES APT</t>
        </r>
      </text>
    </comment>
    <comment ref="S5" authorId="0" shapeId="0">
      <text>
        <r>
          <rPr>
            <b/>
            <sz val="9"/>
            <color indexed="81"/>
            <rFont val="Tahoma"/>
            <family val="2"/>
          </rPr>
          <t>DD-MM-AA; FECHA DE FINALIZACIÓN DE EJECUCION APT</t>
        </r>
        <r>
          <rPr>
            <sz val="9"/>
            <color indexed="81"/>
            <rFont val="Tahoma"/>
            <family val="2"/>
          </rPr>
          <t xml:space="preserve">
</t>
        </r>
      </text>
    </comment>
    <comment ref="V5" authorId="0" shapeId="0">
      <text>
        <r>
          <rPr>
            <b/>
            <sz val="9"/>
            <color indexed="81"/>
            <rFont val="Tahoma"/>
            <family val="2"/>
          </rPr>
          <t>SELECCIONAR EL ESTADO DE AVANCE APT</t>
        </r>
        <r>
          <rPr>
            <sz val="9"/>
            <color indexed="81"/>
            <rFont val="Tahoma"/>
            <family val="2"/>
          </rPr>
          <t xml:space="preserve">
</t>
        </r>
      </text>
    </comment>
    <comment ref="X5" authorId="0" shapeId="0">
      <text>
        <r>
          <rPr>
            <b/>
            <sz val="9"/>
            <color indexed="81"/>
            <rFont val="Tahoma"/>
            <family val="2"/>
          </rPr>
          <t>MENCIONAR LA DOCUMENTACIÓN SOPORTE DE ACUERDO AL SEGUIMIENTO</t>
        </r>
      </text>
    </comment>
    <comment ref="Y5" authorId="0" shapeId="0">
      <text>
        <r>
          <rPr>
            <b/>
            <sz val="9"/>
            <color indexed="81"/>
            <rFont val="Tahoma"/>
            <family val="2"/>
          </rPr>
          <t>INDICAR OBSERVACIONES, DESVIACIONES, AVANCES, RETRASOS Y ACCIONES DE MEJORA DE LA APT</t>
        </r>
        <r>
          <rPr>
            <sz val="9"/>
            <color indexed="81"/>
            <rFont val="Tahoma"/>
            <family val="2"/>
          </rPr>
          <t xml:space="preserve">
</t>
        </r>
      </text>
    </comment>
  </commentList>
</comments>
</file>

<file path=xl/comments17.xml><?xml version="1.0" encoding="utf-8"?>
<comments xmlns="http://schemas.openxmlformats.org/spreadsheetml/2006/main">
  <authors>
    <author>Carlos Andres Orejuela Parra</author>
  </authors>
  <commentList>
    <comment ref="I5" authorId="0" shapeId="0">
      <text>
        <r>
          <rPr>
            <b/>
            <sz val="9"/>
            <color indexed="81"/>
            <rFont val="Tahoma"/>
            <family val="2"/>
          </rPr>
          <t>SELECCIONAR DE LISTA DESPLEGABLE</t>
        </r>
        <r>
          <rPr>
            <sz val="9"/>
            <color indexed="81"/>
            <rFont val="Tahoma"/>
            <family val="2"/>
          </rPr>
          <t xml:space="preserve">
</t>
        </r>
      </text>
    </comment>
    <comment ref="J5" authorId="0" shapeId="0">
      <text>
        <r>
          <rPr>
            <b/>
            <sz val="9"/>
            <color indexed="81"/>
            <rFont val="Tahoma"/>
            <family val="2"/>
          </rPr>
          <t>INDICAR LOS TEMAS A INTERVENIR DE ACUERDO AL PIP</t>
        </r>
        <r>
          <rPr>
            <sz val="9"/>
            <color indexed="81"/>
            <rFont val="Tahoma"/>
            <family val="2"/>
          </rPr>
          <t xml:space="preserve">
</t>
        </r>
      </text>
    </comment>
    <comment ref="L5" authorId="0" shapeId="0">
      <text>
        <r>
          <rPr>
            <b/>
            <sz val="9"/>
            <color indexed="81"/>
            <rFont val="Tahoma"/>
            <family val="2"/>
          </rPr>
          <t>SELCCIONAR LA ACTIVIDAD ORIGEN DEL COMPROMISO PARA INTERVENIR</t>
        </r>
      </text>
    </comment>
    <comment ref="Q5" authorId="0" shapeId="0">
      <text>
        <r>
          <rPr>
            <b/>
            <sz val="9"/>
            <color indexed="81"/>
            <rFont val="Tahoma"/>
            <family val="2"/>
          </rPr>
          <t>DD-MM-AA, FECHA DE INICIO DE EJECUCIÓN ACTIVIDADES APT</t>
        </r>
      </text>
    </comment>
    <comment ref="R5" authorId="0" shapeId="0">
      <text>
        <r>
          <rPr>
            <b/>
            <sz val="9"/>
            <color indexed="81"/>
            <rFont val="Tahoma"/>
            <family val="2"/>
          </rPr>
          <t>DD-MM-AA, FECHA ESPERADA DE TERMINACIÓN DE ACTIVIDADES APT</t>
        </r>
      </text>
    </comment>
    <comment ref="S5" authorId="0" shapeId="0">
      <text>
        <r>
          <rPr>
            <b/>
            <sz val="9"/>
            <color indexed="81"/>
            <rFont val="Tahoma"/>
            <family val="2"/>
          </rPr>
          <t>DD-MM-AA; FECHA DE FINALIZACIÓN DE EJECUCION APT</t>
        </r>
        <r>
          <rPr>
            <sz val="9"/>
            <color indexed="81"/>
            <rFont val="Tahoma"/>
            <family val="2"/>
          </rPr>
          <t xml:space="preserve">
</t>
        </r>
      </text>
    </comment>
    <comment ref="V5" authorId="0" shapeId="0">
      <text>
        <r>
          <rPr>
            <b/>
            <sz val="9"/>
            <color indexed="81"/>
            <rFont val="Tahoma"/>
            <family val="2"/>
          </rPr>
          <t>SELECCIONAR EL ESTADO DE AVANCE APT</t>
        </r>
        <r>
          <rPr>
            <sz val="9"/>
            <color indexed="81"/>
            <rFont val="Tahoma"/>
            <family val="2"/>
          </rPr>
          <t xml:space="preserve">
</t>
        </r>
      </text>
    </comment>
    <comment ref="X5" authorId="0" shapeId="0">
      <text>
        <r>
          <rPr>
            <b/>
            <sz val="9"/>
            <color indexed="81"/>
            <rFont val="Tahoma"/>
            <family val="2"/>
          </rPr>
          <t>MENCIONAR LA DOCUMENTACIÓN SOPORTE DE ACUERDO AL SEGUIMIENTO</t>
        </r>
      </text>
    </comment>
    <comment ref="Y5" authorId="0" shapeId="0">
      <text>
        <r>
          <rPr>
            <b/>
            <sz val="9"/>
            <color indexed="81"/>
            <rFont val="Tahoma"/>
            <family val="2"/>
          </rPr>
          <t>INDICAR OBSERVACIONES, DESVIACIONES, AVANCES, RETRASOS Y ACCIONES DE MEJORA DE LA APT</t>
        </r>
        <r>
          <rPr>
            <sz val="9"/>
            <color indexed="81"/>
            <rFont val="Tahoma"/>
            <family val="2"/>
          </rPr>
          <t xml:space="preserve">
</t>
        </r>
      </text>
    </comment>
  </commentList>
</comments>
</file>

<file path=xl/comments18.xml><?xml version="1.0" encoding="utf-8"?>
<comments xmlns="http://schemas.openxmlformats.org/spreadsheetml/2006/main">
  <authors>
    <author>Carlos Andres Orejuela Parra</author>
  </authors>
  <commentList>
    <comment ref="I5" authorId="0" shapeId="0">
      <text>
        <r>
          <rPr>
            <b/>
            <sz val="9"/>
            <color indexed="81"/>
            <rFont val="Tahoma"/>
            <family val="2"/>
          </rPr>
          <t>SELECCIONAR DE LISTA DESPLEGABLE</t>
        </r>
        <r>
          <rPr>
            <sz val="9"/>
            <color indexed="81"/>
            <rFont val="Tahoma"/>
            <family val="2"/>
          </rPr>
          <t xml:space="preserve">
</t>
        </r>
      </text>
    </comment>
    <comment ref="J5" authorId="0" shapeId="0">
      <text>
        <r>
          <rPr>
            <b/>
            <sz val="9"/>
            <color indexed="81"/>
            <rFont val="Tahoma"/>
            <family val="2"/>
          </rPr>
          <t>INDICAR LOS TEMAS A INTERVENIR DE ACUERDO AL PIP</t>
        </r>
        <r>
          <rPr>
            <sz val="9"/>
            <color indexed="81"/>
            <rFont val="Tahoma"/>
            <family val="2"/>
          </rPr>
          <t xml:space="preserve">
</t>
        </r>
      </text>
    </comment>
    <comment ref="L5" authorId="0" shapeId="0">
      <text>
        <r>
          <rPr>
            <b/>
            <sz val="9"/>
            <color indexed="81"/>
            <rFont val="Tahoma"/>
            <family val="2"/>
          </rPr>
          <t>SELCCIONAR LA ACTIVIDAD ORIGEN DEL COMPROMISO PARA INTERVENIR</t>
        </r>
      </text>
    </comment>
    <comment ref="Q5" authorId="0" shapeId="0">
      <text>
        <r>
          <rPr>
            <b/>
            <sz val="9"/>
            <color indexed="81"/>
            <rFont val="Tahoma"/>
            <family val="2"/>
          </rPr>
          <t>DD-MM-AA, FECHA DE INICIO DE EJECUCIÓN ACTIVIDADES APT</t>
        </r>
      </text>
    </comment>
    <comment ref="R5" authorId="0" shapeId="0">
      <text>
        <r>
          <rPr>
            <b/>
            <sz val="9"/>
            <color indexed="81"/>
            <rFont val="Tahoma"/>
            <family val="2"/>
          </rPr>
          <t>DD-MM-AA, FECHA ESPERADA DE TERMINACIÓN DE ACTIVIDADES APT</t>
        </r>
      </text>
    </comment>
    <comment ref="S5" authorId="0" shapeId="0">
      <text>
        <r>
          <rPr>
            <b/>
            <sz val="9"/>
            <color indexed="81"/>
            <rFont val="Tahoma"/>
            <family val="2"/>
          </rPr>
          <t>DD-MM-AA; FECHA DE FINALIZACIÓN DE EJECUCION APT</t>
        </r>
        <r>
          <rPr>
            <sz val="9"/>
            <color indexed="81"/>
            <rFont val="Tahoma"/>
            <family val="2"/>
          </rPr>
          <t xml:space="preserve">
</t>
        </r>
      </text>
    </comment>
    <comment ref="V5" authorId="0" shapeId="0">
      <text>
        <r>
          <rPr>
            <b/>
            <sz val="9"/>
            <color indexed="81"/>
            <rFont val="Tahoma"/>
            <family val="2"/>
          </rPr>
          <t>SELECCIONAR EL ESTADO DE AVANCE APT</t>
        </r>
        <r>
          <rPr>
            <sz val="9"/>
            <color indexed="81"/>
            <rFont val="Tahoma"/>
            <family val="2"/>
          </rPr>
          <t xml:space="preserve">
</t>
        </r>
      </text>
    </comment>
    <comment ref="X5" authorId="0" shapeId="0">
      <text>
        <r>
          <rPr>
            <b/>
            <sz val="9"/>
            <color indexed="81"/>
            <rFont val="Tahoma"/>
            <family val="2"/>
          </rPr>
          <t>MENCIONAR LA DOCUMENTACIÓN SOPORTE DE ACUERDO AL SEGUIMIENTO</t>
        </r>
      </text>
    </comment>
    <comment ref="Y5" authorId="0" shapeId="0">
      <text>
        <r>
          <rPr>
            <b/>
            <sz val="9"/>
            <color indexed="81"/>
            <rFont val="Tahoma"/>
            <family val="2"/>
          </rPr>
          <t>INDICAR OBSERVACIONES, DESVIACIONES, AVANCES, RETRASOS Y ACCIONES DE MEJORA DE LA APT</t>
        </r>
        <r>
          <rPr>
            <sz val="9"/>
            <color indexed="81"/>
            <rFont val="Tahoma"/>
            <family val="2"/>
          </rPr>
          <t xml:space="preserve">
</t>
        </r>
      </text>
    </comment>
  </commentList>
</comments>
</file>

<file path=xl/comments19.xml><?xml version="1.0" encoding="utf-8"?>
<comments xmlns="http://schemas.openxmlformats.org/spreadsheetml/2006/main">
  <authors>
    <author>Carlos Andres Orejuela Parra</author>
  </authors>
  <commentList>
    <comment ref="I5" authorId="0" shapeId="0">
      <text>
        <r>
          <rPr>
            <b/>
            <sz val="9"/>
            <color indexed="81"/>
            <rFont val="Tahoma"/>
            <family val="2"/>
          </rPr>
          <t>SELECCIONAR DE LISTA DESPLEGABLE</t>
        </r>
        <r>
          <rPr>
            <sz val="9"/>
            <color indexed="81"/>
            <rFont val="Tahoma"/>
            <family val="2"/>
          </rPr>
          <t xml:space="preserve">
</t>
        </r>
      </text>
    </comment>
    <comment ref="J5" authorId="0" shapeId="0">
      <text>
        <r>
          <rPr>
            <b/>
            <sz val="9"/>
            <color indexed="81"/>
            <rFont val="Tahoma"/>
            <family val="2"/>
          </rPr>
          <t>INDICAR LOS TEMAS A INTERVENIR DE ACUERDO AL PIP</t>
        </r>
        <r>
          <rPr>
            <sz val="9"/>
            <color indexed="81"/>
            <rFont val="Tahoma"/>
            <family val="2"/>
          </rPr>
          <t xml:space="preserve">
</t>
        </r>
      </text>
    </comment>
    <comment ref="L5" authorId="0" shapeId="0">
      <text>
        <r>
          <rPr>
            <b/>
            <sz val="9"/>
            <color indexed="81"/>
            <rFont val="Tahoma"/>
            <family val="2"/>
          </rPr>
          <t>SELCCIONAR LA ACTIVIDAD ORIGEN DEL COMPROMISO PARA INTERVENIR</t>
        </r>
      </text>
    </comment>
    <comment ref="Q5" authorId="0" shapeId="0">
      <text>
        <r>
          <rPr>
            <b/>
            <sz val="9"/>
            <color indexed="81"/>
            <rFont val="Tahoma"/>
            <family val="2"/>
          </rPr>
          <t>DD-MM-AA, FECHA DE INICIO DE EJECUCIÓN ACTIVIDADES APT</t>
        </r>
      </text>
    </comment>
    <comment ref="R5" authorId="0" shapeId="0">
      <text>
        <r>
          <rPr>
            <b/>
            <sz val="9"/>
            <color indexed="81"/>
            <rFont val="Tahoma"/>
            <family val="2"/>
          </rPr>
          <t>DD-MM-AA, FECHA ESPERADA DE TERMINACIÓN DE ACTIVIDADES APT</t>
        </r>
      </text>
    </comment>
    <comment ref="S5" authorId="0" shapeId="0">
      <text>
        <r>
          <rPr>
            <b/>
            <sz val="9"/>
            <color indexed="81"/>
            <rFont val="Tahoma"/>
            <family val="2"/>
          </rPr>
          <t>DD-MM-AA; FECHA DE FINALIZACIÓN DE EJECUCION APT</t>
        </r>
        <r>
          <rPr>
            <sz val="9"/>
            <color indexed="81"/>
            <rFont val="Tahoma"/>
            <family val="2"/>
          </rPr>
          <t xml:space="preserve">
</t>
        </r>
      </text>
    </comment>
    <comment ref="V5" authorId="0" shapeId="0">
      <text>
        <r>
          <rPr>
            <b/>
            <sz val="9"/>
            <color indexed="81"/>
            <rFont val="Tahoma"/>
            <family val="2"/>
          </rPr>
          <t>SELECCIONAR EL ESTADO DE AVANCE APT</t>
        </r>
        <r>
          <rPr>
            <sz val="9"/>
            <color indexed="81"/>
            <rFont val="Tahoma"/>
            <family val="2"/>
          </rPr>
          <t xml:space="preserve">
</t>
        </r>
      </text>
    </comment>
    <comment ref="X5" authorId="0" shapeId="0">
      <text>
        <r>
          <rPr>
            <b/>
            <sz val="9"/>
            <color indexed="81"/>
            <rFont val="Tahoma"/>
            <family val="2"/>
          </rPr>
          <t>MENCIONAR LA DOCUMENTACIÓN SOPORTE DE ACUERDO AL SEGUIMIENTO</t>
        </r>
      </text>
    </comment>
    <comment ref="Y5" authorId="0" shapeId="0">
      <text>
        <r>
          <rPr>
            <b/>
            <sz val="9"/>
            <color indexed="81"/>
            <rFont val="Tahoma"/>
            <family val="2"/>
          </rPr>
          <t>INDICAR OBSERVACIONES, DESVIACIONES, AVANCES, RETRASOS Y ACCIONES DE MEJORA DE LA APT</t>
        </r>
        <r>
          <rPr>
            <sz val="9"/>
            <color indexed="81"/>
            <rFont val="Tahoma"/>
            <family val="2"/>
          </rPr>
          <t xml:space="preserve">
</t>
        </r>
      </text>
    </comment>
  </commentList>
</comments>
</file>

<file path=xl/comments2.xml><?xml version="1.0" encoding="utf-8"?>
<comments xmlns="http://schemas.openxmlformats.org/spreadsheetml/2006/main">
  <authors>
    <author>Carlos Andres Orejuela Parra</author>
  </authors>
  <commentList>
    <comment ref="I5" authorId="0" shapeId="0">
      <text>
        <r>
          <rPr>
            <b/>
            <sz val="9"/>
            <color indexed="81"/>
            <rFont val="Tahoma"/>
            <family val="2"/>
          </rPr>
          <t>SELECCIONAR DE LISTA DESPLEGABLE</t>
        </r>
        <r>
          <rPr>
            <sz val="9"/>
            <color indexed="81"/>
            <rFont val="Tahoma"/>
            <family val="2"/>
          </rPr>
          <t xml:space="preserve">
</t>
        </r>
      </text>
    </comment>
    <comment ref="J5" authorId="0" shapeId="0">
      <text>
        <r>
          <rPr>
            <b/>
            <sz val="9"/>
            <color indexed="81"/>
            <rFont val="Tahoma"/>
            <family val="2"/>
          </rPr>
          <t>INDICAR LOS TEMAS A INTERVENIR DE ACUERDO AL PIP</t>
        </r>
        <r>
          <rPr>
            <sz val="9"/>
            <color indexed="81"/>
            <rFont val="Tahoma"/>
            <family val="2"/>
          </rPr>
          <t xml:space="preserve">
</t>
        </r>
      </text>
    </comment>
    <comment ref="L5" authorId="0" shapeId="0">
      <text>
        <r>
          <rPr>
            <b/>
            <sz val="9"/>
            <color indexed="81"/>
            <rFont val="Tahoma"/>
            <family val="2"/>
          </rPr>
          <t>SELCCIONAR LA ACTIVIDAD ORIGEN DEL COMPROMISO PARA INTERVENIR</t>
        </r>
      </text>
    </comment>
    <comment ref="Q5" authorId="0" shapeId="0">
      <text>
        <r>
          <rPr>
            <b/>
            <sz val="9"/>
            <color indexed="81"/>
            <rFont val="Tahoma"/>
            <family val="2"/>
          </rPr>
          <t>DD-MM-AA, FECHA DE INICIO DE EJECUCIÓN ACTIVIDADES APT</t>
        </r>
      </text>
    </comment>
    <comment ref="R5" authorId="0" shapeId="0">
      <text>
        <r>
          <rPr>
            <b/>
            <sz val="9"/>
            <color indexed="81"/>
            <rFont val="Tahoma"/>
            <family val="2"/>
          </rPr>
          <t>DD-MM-AA, FECHA ESPERADA DE TERMINACIÓN DE ACTIVIDADES APT</t>
        </r>
      </text>
    </comment>
    <comment ref="S5" authorId="0" shapeId="0">
      <text>
        <r>
          <rPr>
            <b/>
            <sz val="9"/>
            <color indexed="81"/>
            <rFont val="Tahoma"/>
            <family val="2"/>
          </rPr>
          <t>DD-MM-AA; FECHA DE FINALIZACIÓN DE EJECUCION APT</t>
        </r>
        <r>
          <rPr>
            <sz val="9"/>
            <color indexed="81"/>
            <rFont val="Tahoma"/>
            <family val="2"/>
          </rPr>
          <t xml:space="preserve">
</t>
        </r>
      </text>
    </comment>
    <comment ref="V5" authorId="0" shapeId="0">
      <text>
        <r>
          <rPr>
            <b/>
            <sz val="9"/>
            <color indexed="81"/>
            <rFont val="Tahoma"/>
            <family val="2"/>
          </rPr>
          <t>SELECCIONAR EL ESTADO DE AVANCE APT</t>
        </r>
        <r>
          <rPr>
            <sz val="9"/>
            <color indexed="81"/>
            <rFont val="Tahoma"/>
            <family val="2"/>
          </rPr>
          <t xml:space="preserve">
</t>
        </r>
      </text>
    </comment>
    <comment ref="X5" authorId="0" shapeId="0">
      <text>
        <r>
          <rPr>
            <b/>
            <sz val="9"/>
            <color indexed="81"/>
            <rFont val="Tahoma"/>
            <family val="2"/>
          </rPr>
          <t>MENCIONAR LA DOCUMENTACIÓN SOPORTE DE ACUERDO AL SEGUIMIENTO</t>
        </r>
      </text>
    </comment>
    <comment ref="Y5" authorId="0" shapeId="0">
      <text>
        <r>
          <rPr>
            <b/>
            <sz val="9"/>
            <color indexed="81"/>
            <rFont val="Tahoma"/>
            <family val="2"/>
          </rPr>
          <t>INDICAR OBSERVACIONES, DESVIACIONES, AVANCES, RETRASOS Y ACCIONES DE MEJORA DE LA APT</t>
        </r>
        <r>
          <rPr>
            <sz val="9"/>
            <color indexed="81"/>
            <rFont val="Tahoma"/>
            <family val="2"/>
          </rPr>
          <t xml:space="preserve">
</t>
        </r>
      </text>
    </comment>
  </commentList>
</comments>
</file>

<file path=xl/comments3.xml><?xml version="1.0" encoding="utf-8"?>
<comments xmlns="http://schemas.openxmlformats.org/spreadsheetml/2006/main">
  <authors>
    <author>Carlos Andres Orejuela Parra</author>
  </authors>
  <commentList>
    <comment ref="I5" authorId="0" shapeId="0">
      <text>
        <r>
          <rPr>
            <b/>
            <sz val="9"/>
            <color indexed="81"/>
            <rFont val="Tahoma"/>
            <family val="2"/>
          </rPr>
          <t>SELECCIONAR DE LISTA DESPLEGABLE</t>
        </r>
        <r>
          <rPr>
            <sz val="9"/>
            <color indexed="81"/>
            <rFont val="Tahoma"/>
            <family val="2"/>
          </rPr>
          <t xml:space="preserve">
</t>
        </r>
      </text>
    </comment>
    <comment ref="J5" authorId="0" shapeId="0">
      <text>
        <r>
          <rPr>
            <b/>
            <sz val="9"/>
            <color indexed="81"/>
            <rFont val="Tahoma"/>
            <family val="2"/>
          </rPr>
          <t>INDICAR LOS TEMAS A INTERVENIR DE ACUERDO AL PIP</t>
        </r>
        <r>
          <rPr>
            <sz val="9"/>
            <color indexed="81"/>
            <rFont val="Tahoma"/>
            <family val="2"/>
          </rPr>
          <t xml:space="preserve">
</t>
        </r>
      </text>
    </comment>
    <comment ref="L5" authorId="0" shapeId="0">
      <text>
        <r>
          <rPr>
            <b/>
            <sz val="9"/>
            <color indexed="81"/>
            <rFont val="Tahoma"/>
            <family val="2"/>
          </rPr>
          <t>SELCCIONAR LA ACTIVIDAD ORIGEN DEL COMPROMISO PARA INTERVENIR</t>
        </r>
      </text>
    </comment>
    <comment ref="Q5" authorId="0" shapeId="0">
      <text>
        <r>
          <rPr>
            <b/>
            <sz val="9"/>
            <color indexed="81"/>
            <rFont val="Tahoma"/>
            <family val="2"/>
          </rPr>
          <t>DD-MM-AA, FECHA DE INICIO DE EJECUCIÓN ACTIVIDADES APT</t>
        </r>
      </text>
    </comment>
    <comment ref="R5" authorId="0" shapeId="0">
      <text>
        <r>
          <rPr>
            <b/>
            <sz val="9"/>
            <color indexed="81"/>
            <rFont val="Tahoma"/>
            <family val="2"/>
          </rPr>
          <t>DD-MM-AA, FECHA ESPERADA DE TERMINACIÓN DE ACTIVIDADES APT</t>
        </r>
      </text>
    </comment>
    <comment ref="S5" authorId="0" shapeId="0">
      <text>
        <r>
          <rPr>
            <b/>
            <sz val="9"/>
            <color indexed="81"/>
            <rFont val="Tahoma"/>
            <family val="2"/>
          </rPr>
          <t>DD-MM-AA; FECHA DE FINALIZACIÓN DE EJECUCION APT</t>
        </r>
        <r>
          <rPr>
            <sz val="9"/>
            <color indexed="81"/>
            <rFont val="Tahoma"/>
            <family val="2"/>
          </rPr>
          <t xml:space="preserve">
</t>
        </r>
      </text>
    </comment>
    <comment ref="V5" authorId="0" shapeId="0">
      <text>
        <r>
          <rPr>
            <b/>
            <sz val="9"/>
            <color indexed="81"/>
            <rFont val="Tahoma"/>
            <family val="2"/>
          </rPr>
          <t>SELECCIONAR EL ESTADO DE AVANCE APT</t>
        </r>
        <r>
          <rPr>
            <sz val="9"/>
            <color indexed="81"/>
            <rFont val="Tahoma"/>
            <family val="2"/>
          </rPr>
          <t xml:space="preserve">
</t>
        </r>
      </text>
    </comment>
    <comment ref="X5" authorId="0" shapeId="0">
      <text>
        <r>
          <rPr>
            <b/>
            <sz val="9"/>
            <color indexed="81"/>
            <rFont val="Tahoma"/>
            <family val="2"/>
          </rPr>
          <t>MENCIONAR LA DOCUMENTACIÓN SOPORTE DE ACUERDO AL SEGUIMIENTO</t>
        </r>
      </text>
    </comment>
    <comment ref="Y5" authorId="0" shapeId="0">
      <text>
        <r>
          <rPr>
            <b/>
            <sz val="9"/>
            <color indexed="81"/>
            <rFont val="Tahoma"/>
            <family val="2"/>
          </rPr>
          <t>INDICAR OBSERVACIONES, DESVIACIONES, AVANCES, RETRASOS Y ACCIONES DE MEJORA DE LA APT</t>
        </r>
        <r>
          <rPr>
            <sz val="9"/>
            <color indexed="81"/>
            <rFont val="Tahoma"/>
            <family val="2"/>
          </rPr>
          <t xml:space="preserve">
</t>
        </r>
      </text>
    </comment>
  </commentList>
</comments>
</file>

<file path=xl/comments4.xml><?xml version="1.0" encoding="utf-8"?>
<comments xmlns="http://schemas.openxmlformats.org/spreadsheetml/2006/main">
  <authors>
    <author>Carlos Andres Orejuela Parra</author>
  </authors>
  <commentList>
    <comment ref="I5" authorId="0" shapeId="0">
      <text>
        <r>
          <rPr>
            <b/>
            <sz val="9"/>
            <color indexed="81"/>
            <rFont val="Tahoma"/>
            <family val="2"/>
          </rPr>
          <t>SELECCIONAR DE LISTA DESPLEGABLE</t>
        </r>
        <r>
          <rPr>
            <sz val="9"/>
            <color indexed="81"/>
            <rFont val="Tahoma"/>
            <family val="2"/>
          </rPr>
          <t xml:space="preserve">
</t>
        </r>
      </text>
    </comment>
    <comment ref="J5" authorId="0" shapeId="0">
      <text>
        <r>
          <rPr>
            <b/>
            <sz val="9"/>
            <color indexed="81"/>
            <rFont val="Tahoma"/>
            <family val="2"/>
          </rPr>
          <t>INDICAR LOS TEMAS A INTERVENIR DE ACUERDO AL PIP</t>
        </r>
        <r>
          <rPr>
            <sz val="9"/>
            <color indexed="81"/>
            <rFont val="Tahoma"/>
            <family val="2"/>
          </rPr>
          <t xml:space="preserve">
</t>
        </r>
      </text>
    </comment>
    <comment ref="L5" authorId="0" shapeId="0">
      <text>
        <r>
          <rPr>
            <b/>
            <sz val="9"/>
            <color indexed="81"/>
            <rFont val="Tahoma"/>
            <family val="2"/>
          </rPr>
          <t>SELCCIONAR LA ACTIVIDAD ORIGEN DEL COMPROMISO PARA INTERVENIR</t>
        </r>
      </text>
    </comment>
    <comment ref="Q5" authorId="0" shapeId="0">
      <text>
        <r>
          <rPr>
            <b/>
            <sz val="9"/>
            <color indexed="81"/>
            <rFont val="Tahoma"/>
            <family val="2"/>
          </rPr>
          <t>DD-MM-AA, FECHA DE INICIO DE EJECUCIÓN ACTIVIDADES APT</t>
        </r>
      </text>
    </comment>
    <comment ref="R5" authorId="0" shapeId="0">
      <text>
        <r>
          <rPr>
            <b/>
            <sz val="9"/>
            <color indexed="81"/>
            <rFont val="Tahoma"/>
            <family val="2"/>
          </rPr>
          <t>DD-MM-AA, FECHA ESPERADA DE TERMINACIÓN DE ACTIVIDADES APT</t>
        </r>
      </text>
    </comment>
    <comment ref="S5" authorId="0" shapeId="0">
      <text>
        <r>
          <rPr>
            <b/>
            <sz val="9"/>
            <color indexed="81"/>
            <rFont val="Tahoma"/>
            <family val="2"/>
          </rPr>
          <t>DD-MM-AA; FECHA DE FINALIZACIÓN DE EJECUCION APT</t>
        </r>
        <r>
          <rPr>
            <sz val="9"/>
            <color indexed="81"/>
            <rFont val="Tahoma"/>
            <family val="2"/>
          </rPr>
          <t xml:space="preserve">
</t>
        </r>
      </text>
    </comment>
    <comment ref="V5" authorId="0" shapeId="0">
      <text>
        <r>
          <rPr>
            <b/>
            <sz val="9"/>
            <color indexed="81"/>
            <rFont val="Tahoma"/>
            <family val="2"/>
          </rPr>
          <t>SELECCIONAR EL ESTADO DE AVANCE APT</t>
        </r>
        <r>
          <rPr>
            <sz val="9"/>
            <color indexed="81"/>
            <rFont val="Tahoma"/>
            <family val="2"/>
          </rPr>
          <t xml:space="preserve">
</t>
        </r>
      </text>
    </comment>
    <comment ref="X5" authorId="0" shapeId="0">
      <text>
        <r>
          <rPr>
            <b/>
            <sz val="9"/>
            <color indexed="81"/>
            <rFont val="Tahoma"/>
            <family val="2"/>
          </rPr>
          <t>MENCIONAR LA DOCUMENTACIÓN SOPORTE DE ACUERDO AL SEGUIMIENTO</t>
        </r>
      </text>
    </comment>
    <comment ref="Y5" authorId="0" shapeId="0">
      <text>
        <r>
          <rPr>
            <b/>
            <sz val="9"/>
            <color indexed="81"/>
            <rFont val="Tahoma"/>
            <family val="2"/>
          </rPr>
          <t>INDICAR OBSERVACIONES, DESVIACIONES, AVANCES, RETRASOS Y ACCIONES DE MEJORA DE LA APT</t>
        </r>
        <r>
          <rPr>
            <sz val="9"/>
            <color indexed="81"/>
            <rFont val="Tahoma"/>
            <family val="2"/>
          </rPr>
          <t xml:space="preserve">
</t>
        </r>
      </text>
    </comment>
  </commentList>
</comments>
</file>

<file path=xl/comments5.xml><?xml version="1.0" encoding="utf-8"?>
<comments xmlns="http://schemas.openxmlformats.org/spreadsheetml/2006/main">
  <authors>
    <author>Carlos Andres Orejuela Parra</author>
  </authors>
  <commentList>
    <comment ref="I5" authorId="0" shapeId="0">
      <text>
        <r>
          <rPr>
            <b/>
            <sz val="9"/>
            <color indexed="81"/>
            <rFont val="Tahoma"/>
            <family val="2"/>
          </rPr>
          <t>SELECCIONAR DE LISTA DESPLEGABLE</t>
        </r>
        <r>
          <rPr>
            <sz val="9"/>
            <color indexed="81"/>
            <rFont val="Tahoma"/>
            <family val="2"/>
          </rPr>
          <t xml:space="preserve">
</t>
        </r>
      </text>
    </comment>
    <comment ref="J5" authorId="0" shapeId="0">
      <text>
        <r>
          <rPr>
            <b/>
            <sz val="9"/>
            <color indexed="81"/>
            <rFont val="Tahoma"/>
            <family val="2"/>
          </rPr>
          <t>INDICAR LOS TEMAS A INTERVENIR DE ACUERDO AL PIP</t>
        </r>
        <r>
          <rPr>
            <sz val="9"/>
            <color indexed="81"/>
            <rFont val="Tahoma"/>
            <family val="2"/>
          </rPr>
          <t xml:space="preserve">
</t>
        </r>
      </text>
    </comment>
    <comment ref="L5" authorId="0" shapeId="0">
      <text>
        <r>
          <rPr>
            <b/>
            <sz val="9"/>
            <color indexed="81"/>
            <rFont val="Tahoma"/>
            <family val="2"/>
          </rPr>
          <t>SELCCIONAR LA ACTIVIDAD ORIGEN DEL COMPROMISO PARA INTERVENIR</t>
        </r>
      </text>
    </comment>
    <comment ref="Q5" authorId="0" shapeId="0">
      <text>
        <r>
          <rPr>
            <b/>
            <sz val="9"/>
            <color indexed="81"/>
            <rFont val="Tahoma"/>
            <family val="2"/>
          </rPr>
          <t>DD-MM-AA, FECHA DE INICIO DE EJECUCIÓN ACTIVIDADES APT</t>
        </r>
      </text>
    </comment>
    <comment ref="R5" authorId="0" shapeId="0">
      <text>
        <r>
          <rPr>
            <b/>
            <sz val="9"/>
            <color indexed="81"/>
            <rFont val="Tahoma"/>
            <family val="2"/>
          </rPr>
          <t>DD-MM-AA, FECHA ESPERADA DE TERMINACIÓN DE ACTIVIDADES APT</t>
        </r>
      </text>
    </comment>
    <comment ref="S5" authorId="0" shapeId="0">
      <text>
        <r>
          <rPr>
            <b/>
            <sz val="9"/>
            <color indexed="81"/>
            <rFont val="Tahoma"/>
            <family val="2"/>
          </rPr>
          <t>DD-MM-AA; FECHA DE FINALIZACIÓN DE EJECUCION APT</t>
        </r>
        <r>
          <rPr>
            <sz val="9"/>
            <color indexed="81"/>
            <rFont val="Tahoma"/>
            <family val="2"/>
          </rPr>
          <t xml:space="preserve">
</t>
        </r>
      </text>
    </comment>
    <comment ref="V5" authorId="0" shapeId="0">
      <text>
        <r>
          <rPr>
            <b/>
            <sz val="9"/>
            <color indexed="81"/>
            <rFont val="Tahoma"/>
            <family val="2"/>
          </rPr>
          <t>SELECCIONAR EL ESTADO DE AVANCE APT</t>
        </r>
        <r>
          <rPr>
            <sz val="9"/>
            <color indexed="81"/>
            <rFont val="Tahoma"/>
            <family val="2"/>
          </rPr>
          <t xml:space="preserve">
</t>
        </r>
      </text>
    </comment>
    <comment ref="X5" authorId="0" shapeId="0">
      <text>
        <r>
          <rPr>
            <b/>
            <sz val="9"/>
            <color indexed="81"/>
            <rFont val="Tahoma"/>
            <family val="2"/>
          </rPr>
          <t>MENCIONAR LA DOCUMENTACIÓN SOPORTE DE ACUERDO AL SEGUIMIENTO</t>
        </r>
      </text>
    </comment>
    <comment ref="Y5" authorId="0" shapeId="0">
      <text>
        <r>
          <rPr>
            <b/>
            <sz val="9"/>
            <color indexed="81"/>
            <rFont val="Tahoma"/>
            <family val="2"/>
          </rPr>
          <t>INDICAR OBSERVACIONES, DESVIACIONES, AVANCES, RETRASOS Y ACCIONES DE MEJORA DE LA APT</t>
        </r>
        <r>
          <rPr>
            <sz val="9"/>
            <color indexed="81"/>
            <rFont val="Tahoma"/>
            <family val="2"/>
          </rPr>
          <t xml:space="preserve">
</t>
        </r>
      </text>
    </comment>
  </commentList>
</comments>
</file>

<file path=xl/comments6.xml><?xml version="1.0" encoding="utf-8"?>
<comments xmlns="http://schemas.openxmlformats.org/spreadsheetml/2006/main">
  <authors>
    <author>Carlos Andres Orejuela Parra</author>
  </authors>
  <commentList>
    <comment ref="L5" authorId="0" shapeId="0">
      <text>
        <r>
          <rPr>
            <b/>
            <sz val="9"/>
            <color indexed="81"/>
            <rFont val="Tahoma"/>
            <family val="2"/>
          </rPr>
          <t>SELCCIONAR LA ACTIVIDAD ORIGEN DEL COMPROMISO PARA INTERVENIR</t>
        </r>
      </text>
    </comment>
    <comment ref="Q5" authorId="0" shapeId="0">
      <text>
        <r>
          <rPr>
            <b/>
            <sz val="9"/>
            <color indexed="81"/>
            <rFont val="Tahoma"/>
            <family val="2"/>
          </rPr>
          <t>DD-MM-AA, FECHA DE INICIO DE EJECUCIÓN ACTIVIDADES APT</t>
        </r>
      </text>
    </comment>
    <comment ref="R5" authorId="0" shapeId="0">
      <text>
        <r>
          <rPr>
            <b/>
            <sz val="9"/>
            <color indexed="81"/>
            <rFont val="Tahoma"/>
            <family val="2"/>
          </rPr>
          <t>DD-MM-AA, FECHA ESPERADA DE TERMINACIÓN DE ACTIVIDADES APT</t>
        </r>
      </text>
    </comment>
    <comment ref="S5" authorId="0" shapeId="0">
      <text>
        <r>
          <rPr>
            <b/>
            <sz val="9"/>
            <color indexed="81"/>
            <rFont val="Tahoma"/>
            <family val="2"/>
          </rPr>
          <t>DD-MM-AA; FECHA DE FINALIZACIÓN DE EJECUCION APT</t>
        </r>
        <r>
          <rPr>
            <sz val="9"/>
            <color indexed="81"/>
            <rFont val="Tahoma"/>
            <family val="2"/>
          </rPr>
          <t xml:space="preserve">
</t>
        </r>
      </text>
    </comment>
    <comment ref="V5" authorId="0" shapeId="0">
      <text>
        <r>
          <rPr>
            <b/>
            <sz val="9"/>
            <color indexed="81"/>
            <rFont val="Tahoma"/>
            <family val="2"/>
          </rPr>
          <t>SELECCIONAR EL ESTADO DE AVANCE APT</t>
        </r>
        <r>
          <rPr>
            <sz val="9"/>
            <color indexed="81"/>
            <rFont val="Tahoma"/>
            <family val="2"/>
          </rPr>
          <t xml:space="preserve">
</t>
        </r>
      </text>
    </comment>
    <comment ref="X5" authorId="0" shapeId="0">
      <text>
        <r>
          <rPr>
            <b/>
            <sz val="9"/>
            <color indexed="81"/>
            <rFont val="Tahoma"/>
            <family val="2"/>
          </rPr>
          <t>MENCIONAR LA DOCUMENTACIÓN SOPORTE DE ACUERDO AL SEGUIMIENTO</t>
        </r>
      </text>
    </comment>
    <comment ref="Y5" authorId="0" shapeId="0">
      <text>
        <r>
          <rPr>
            <b/>
            <sz val="9"/>
            <color indexed="81"/>
            <rFont val="Tahoma"/>
            <family val="2"/>
          </rPr>
          <t>INDICAR OBSERVACIONES, DESVIACIONES, AVANCES, RETRASOS Y ACCIONES DE MEJORA DE LA APT</t>
        </r>
        <r>
          <rPr>
            <sz val="9"/>
            <color indexed="81"/>
            <rFont val="Tahoma"/>
            <family val="2"/>
          </rPr>
          <t xml:space="preserve">
</t>
        </r>
      </text>
    </comment>
  </commentList>
</comments>
</file>

<file path=xl/comments7.xml><?xml version="1.0" encoding="utf-8"?>
<comments xmlns="http://schemas.openxmlformats.org/spreadsheetml/2006/main">
  <authors>
    <author>Carlos Andres Orejuela Parra</author>
  </authors>
  <commentList>
    <comment ref="I5" authorId="0" shapeId="0">
      <text>
        <r>
          <rPr>
            <b/>
            <sz val="9"/>
            <color indexed="81"/>
            <rFont val="Tahoma"/>
            <family val="2"/>
          </rPr>
          <t>SELECCIONAR DE LISTA DESPLEGABLE</t>
        </r>
        <r>
          <rPr>
            <sz val="9"/>
            <color indexed="81"/>
            <rFont val="Tahoma"/>
            <family val="2"/>
          </rPr>
          <t xml:space="preserve">
</t>
        </r>
      </text>
    </comment>
    <comment ref="J5" authorId="0" shapeId="0">
      <text>
        <r>
          <rPr>
            <b/>
            <sz val="9"/>
            <color indexed="81"/>
            <rFont val="Tahoma"/>
            <family val="2"/>
          </rPr>
          <t>INDICAR LOS TEMAS A INTERVENIR DE ACUERDO AL PIP</t>
        </r>
        <r>
          <rPr>
            <sz val="9"/>
            <color indexed="81"/>
            <rFont val="Tahoma"/>
            <family val="2"/>
          </rPr>
          <t xml:space="preserve">
</t>
        </r>
      </text>
    </comment>
    <comment ref="L5" authorId="0" shapeId="0">
      <text>
        <r>
          <rPr>
            <b/>
            <sz val="9"/>
            <color indexed="81"/>
            <rFont val="Tahoma"/>
            <family val="2"/>
          </rPr>
          <t>SELCCIONAR LA ACTIVIDAD ORIGEN DEL COMPROMISO PARA INTERVENIR</t>
        </r>
      </text>
    </comment>
    <comment ref="Q5" authorId="0" shapeId="0">
      <text>
        <r>
          <rPr>
            <b/>
            <sz val="9"/>
            <color indexed="81"/>
            <rFont val="Tahoma"/>
            <family val="2"/>
          </rPr>
          <t>DD-MM-AA, FECHA DE INICIO DE EJECUCIÓN ACTIVIDADES APT</t>
        </r>
      </text>
    </comment>
    <comment ref="R5" authorId="0" shapeId="0">
      <text>
        <r>
          <rPr>
            <b/>
            <sz val="9"/>
            <color indexed="81"/>
            <rFont val="Tahoma"/>
            <family val="2"/>
          </rPr>
          <t>DD-MM-AA, FECHA ESPERADA DE TERMINACIÓN DE ACTIVIDADES APT</t>
        </r>
      </text>
    </comment>
    <comment ref="S5" authorId="0" shapeId="0">
      <text>
        <r>
          <rPr>
            <b/>
            <sz val="9"/>
            <color indexed="81"/>
            <rFont val="Tahoma"/>
            <family val="2"/>
          </rPr>
          <t>DD-MM-AA; FECHA DE FINALIZACIÓN DE EJECUCION APT</t>
        </r>
        <r>
          <rPr>
            <sz val="9"/>
            <color indexed="81"/>
            <rFont val="Tahoma"/>
            <family val="2"/>
          </rPr>
          <t xml:space="preserve">
</t>
        </r>
      </text>
    </comment>
    <comment ref="V5" authorId="0" shapeId="0">
      <text>
        <r>
          <rPr>
            <b/>
            <sz val="9"/>
            <color indexed="81"/>
            <rFont val="Tahoma"/>
            <family val="2"/>
          </rPr>
          <t>SELECCIONAR EL ESTADO DE AVANCE APT</t>
        </r>
        <r>
          <rPr>
            <sz val="9"/>
            <color indexed="81"/>
            <rFont val="Tahoma"/>
            <family val="2"/>
          </rPr>
          <t xml:space="preserve">
</t>
        </r>
      </text>
    </comment>
    <comment ref="X5" authorId="0" shapeId="0">
      <text>
        <r>
          <rPr>
            <b/>
            <sz val="9"/>
            <color indexed="81"/>
            <rFont val="Tahoma"/>
            <family val="2"/>
          </rPr>
          <t>MENCIONAR LA DOCUMENTACIÓN SOPORTE DE ACUERDO AL SEGUIMIENTO</t>
        </r>
      </text>
    </comment>
    <comment ref="Y5" authorId="0" shapeId="0">
      <text>
        <r>
          <rPr>
            <b/>
            <sz val="9"/>
            <color indexed="81"/>
            <rFont val="Tahoma"/>
            <family val="2"/>
          </rPr>
          <t>INDICAR OBSERVACIONES, DESVIACIONES, AVANCES, RETRASOS Y ACCIONES DE MEJORA DE LA APT</t>
        </r>
        <r>
          <rPr>
            <sz val="9"/>
            <color indexed="81"/>
            <rFont val="Tahoma"/>
            <family val="2"/>
          </rPr>
          <t xml:space="preserve">
</t>
        </r>
      </text>
    </comment>
  </commentList>
</comments>
</file>

<file path=xl/comments8.xml><?xml version="1.0" encoding="utf-8"?>
<comments xmlns="http://schemas.openxmlformats.org/spreadsheetml/2006/main">
  <authors>
    <author>Carlos Andres Orejuela Parra</author>
  </authors>
  <commentList>
    <comment ref="I5" authorId="0" shapeId="0">
      <text>
        <r>
          <rPr>
            <b/>
            <sz val="9"/>
            <color indexed="81"/>
            <rFont val="Tahoma"/>
            <family val="2"/>
          </rPr>
          <t>SELECCIONAR DE LISTA DESPLEGABLE</t>
        </r>
        <r>
          <rPr>
            <sz val="9"/>
            <color indexed="81"/>
            <rFont val="Tahoma"/>
            <family val="2"/>
          </rPr>
          <t xml:space="preserve">
</t>
        </r>
      </text>
    </comment>
    <comment ref="J5" authorId="0" shapeId="0">
      <text>
        <r>
          <rPr>
            <b/>
            <sz val="9"/>
            <color indexed="81"/>
            <rFont val="Tahoma"/>
            <family val="2"/>
          </rPr>
          <t>INDICAR LOS TEMAS A INTERVENIR DE ACUERDO AL PIP</t>
        </r>
        <r>
          <rPr>
            <sz val="9"/>
            <color indexed="81"/>
            <rFont val="Tahoma"/>
            <family val="2"/>
          </rPr>
          <t xml:space="preserve">
</t>
        </r>
      </text>
    </comment>
    <comment ref="L5" authorId="0" shapeId="0">
      <text>
        <r>
          <rPr>
            <b/>
            <sz val="9"/>
            <color indexed="81"/>
            <rFont val="Tahoma"/>
            <family val="2"/>
          </rPr>
          <t>SELCCIONAR LA ACTIVIDAD ORIGEN DEL COMPROMISO PARA INTERVENIR</t>
        </r>
      </text>
    </comment>
    <comment ref="Q5" authorId="0" shapeId="0">
      <text>
        <r>
          <rPr>
            <b/>
            <sz val="9"/>
            <color indexed="81"/>
            <rFont val="Tahoma"/>
            <family val="2"/>
          </rPr>
          <t>DD-MM-AA, FECHA DE INICIO DE EJECUCIÓN ACTIVIDADES APT</t>
        </r>
      </text>
    </comment>
    <comment ref="R5" authorId="0" shapeId="0">
      <text>
        <r>
          <rPr>
            <b/>
            <sz val="9"/>
            <color indexed="81"/>
            <rFont val="Tahoma"/>
            <family val="2"/>
          </rPr>
          <t>DD-MM-AA, FECHA ESPERADA DE TERMINACIÓN DE ACTIVIDADES APT</t>
        </r>
      </text>
    </comment>
    <comment ref="S5" authorId="0" shapeId="0">
      <text>
        <r>
          <rPr>
            <b/>
            <sz val="9"/>
            <color indexed="81"/>
            <rFont val="Tahoma"/>
            <family val="2"/>
          </rPr>
          <t>DD-MM-AA; FECHA DE FINALIZACIÓN DE EJECUCION APT</t>
        </r>
        <r>
          <rPr>
            <sz val="9"/>
            <color indexed="81"/>
            <rFont val="Tahoma"/>
            <family val="2"/>
          </rPr>
          <t xml:space="preserve">
</t>
        </r>
      </text>
    </comment>
    <comment ref="V5" authorId="0" shapeId="0">
      <text>
        <r>
          <rPr>
            <b/>
            <sz val="9"/>
            <color indexed="81"/>
            <rFont val="Tahoma"/>
            <family val="2"/>
          </rPr>
          <t>SELECCIONAR EL ESTADO DE AVANCE APT</t>
        </r>
        <r>
          <rPr>
            <sz val="9"/>
            <color indexed="81"/>
            <rFont val="Tahoma"/>
            <family val="2"/>
          </rPr>
          <t xml:space="preserve">
</t>
        </r>
      </text>
    </comment>
    <comment ref="X5" authorId="0" shapeId="0">
      <text>
        <r>
          <rPr>
            <b/>
            <sz val="9"/>
            <color indexed="81"/>
            <rFont val="Tahoma"/>
            <family val="2"/>
          </rPr>
          <t>MENCIONAR LA DOCUMENTACIÓN SOPORTE DE ACUERDO AL SEGUIMIENTO</t>
        </r>
      </text>
    </comment>
    <comment ref="Y5" authorId="0" shapeId="0">
      <text>
        <r>
          <rPr>
            <b/>
            <sz val="9"/>
            <color indexed="81"/>
            <rFont val="Tahoma"/>
            <family val="2"/>
          </rPr>
          <t>INDICAR OBSERVACIONES, DESVIACIONES, AVANCES, RETRASOS Y ACCIONES DE MEJORA DE LA APT</t>
        </r>
        <r>
          <rPr>
            <sz val="9"/>
            <color indexed="81"/>
            <rFont val="Tahoma"/>
            <family val="2"/>
          </rPr>
          <t xml:space="preserve">
</t>
        </r>
      </text>
    </comment>
  </commentList>
</comments>
</file>

<file path=xl/comments9.xml><?xml version="1.0" encoding="utf-8"?>
<comments xmlns="http://schemas.openxmlformats.org/spreadsheetml/2006/main">
  <authors>
    <author>Carlos Andres Orejuela Parra</author>
  </authors>
  <commentList>
    <comment ref="I5" authorId="0" shapeId="0">
      <text>
        <r>
          <rPr>
            <b/>
            <sz val="9"/>
            <color indexed="81"/>
            <rFont val="Tahoma"/>
            <family val="2"/>
          </rPr>
          <t>SELECCIONAR DE LISTA DESPLEGABLE</t>
        </r>
        <r>
          <rPr>
            <sz val="9"/>
            <color indexed="81"/>
            <rFont val="Tahoma"/>
            <family val="2"/>
          </rPr>
          <t xml:space="preserve">
</t>
        </r>
      </text>
    </comment>
    <comment ref="J5" authorId="0" shapeId="0">
      <text>
        <r>
          <rPr>
            <b/>
            <sz val="9"/>
            <color indexed="81"/>
            <rFont val="Tahoma"/>
            <family val="2"/>
          </rPr>
          <t>INDICAR LOS TEMAS A INTERVENIR DE ACUERDO AL PIP</t>
        </r>
        <r>
          <rPr>
            <sz val="9"/>
            <color indexed="81"/>
            <rFont val="Tahoma"/>
            <family val="2"/>
          </rPr>
          <t xml:space="preserve">
</t>
        </r>
      </text>
    </comment>
    <comment ref="L5" authorId="0" shapeId="0">
      <text>
        <r>
          <rPr>
            <b/>
            <sz val="9"/>
            <color indexed="81"/>
            <rFont val="Tahoma"/>
            <family val="2"/>
          </rPr>
          <t>SELCCIONAR LA ACTIVIDAD ORIGEN DEL COMPROMISO PARA INTERVENIR</t>
        </r>
      </text>
    </comment>
    <comment ref="Q5" authorId="0" shapeId="0">
      <text>
        <r>
          <rPr>
            <b/>
            <sz val="9"/>
            <color indexed="81"/>
            <rFont val="Tahoma"/>
            <family val="2"/>
          </rPr>
          <t>DD-MM-AA, FECHA DE INICIO DE EJECUCIÓN ACTIVIDADES APT</t>
        </r>
      </text>
    </comment>
    <comment ref="R5" authorId="0" shapeId="0">
      <text>
        <r>
          <rPr>
            <b/>
            <sz val="9"/>
            <color indexed="81"/>
            <rFont val="Tahoma"/>
            <family val="2"/>
          </rPr>
          <t>DD-MM-AA, FECHA ESPERADA DE TERMINACIÓN DE ACTIVIDADES APT</t>
        </r>
      </text>
    </comment>
    <comment ref="S5" authorId="0" shapeId="0">
      <text>
        <r>
          <rPr>
            <b/>
            <sz val="9"/>
            <color indexed="81"/>
            <rFont val="Tahoma"/>
            <family val="2"/>
          </rPr>
          <t>DD-MM-AA; FECHA DE FINALIZACIÓN DE EJECUCION APT</t>
        </r>
        <r>
          <rPr>
            <sz val="9"/>
            <color indexed="81"/>
            <rFont val="Tahoma"/>
            <family val="2"/>
          </rPr>
          <t xml:space="preserve">
</t>
        </r>
      </text>
    </comment>
    <comment ref="V5" authorId="0" shapeId="0">
      <text>
        <r>
          <rPr>
            <b/>
            <sz val="9"/>
            <color indexed="81"/>
            <rFont val="Tahoma"/>
            <family val="2"/>
          </rPr>
          <t>SELECCIONAR EL ESTADO DE AVANCE APT</t>
        </r>
        <r>
          <rPr>
            <sz val="9"/>
            <color indexed="81"/>
            <rFont val="Tahoma"/>
            <family val="2"/>
          </rPr>
          <t xml:space="preserve">
</t>
        </r>
      </text>
    </comment>
    <comment ref="X5" authorId="0" shapeId="0">
      <text>
        <r>
          <rPr>
            <b/>
            <sz val="9"/>
            <color indexed="81"/>
            <rFont val="Tahoma"/>
            <family val="2"/>
          </rPr>
          <t>MENCIONAR LA DOCUMENTACIÓN SOPORTE DE ACUERDO AL SEGUIMIENTO</t>
        </r>
      </text>
    </comment>
    <comment ref="Y5" authorId="0" shapeId="0">
      <text>
        <r>
          <rPr>
            <b/>
            <sz val="9"/>
            <color indexed="81"/>
            <rFont val="Tahoma"/>
            <family val="2"/>
          </rPr>
          <t>INDICAR OBSERVACIONES, DESVIACIONES, AVANCES, RETRASOS Y ACCIONES DE MEJORA DE LA APT</t>
        </r>
        <r>
          <rPr>
            <sz val="9"/>
            <color indexed="81"/>
            <rFont val="Tahoma"/>
            <family val="2"/>
          </rPr>
          <t xml:space="preserve">
</t>
        </r>
      </text>
    </comment>
  </commentList>
</comments>
</file>

<file path=xl/sharedStrings.xml><?xml version="1.0" encoding="utf-8"?>
<sst xmlns="http://schemas.openxmlformats.org/spreadsheetml/2006/main" count="20293" uniqueCount="2768">
  <si>
    <t>N.</t>
  </si>
  <si>
    <t>COMPROMISO</t>
  </si>
  <si>
    <t xml:space="preserve">RESPONSABLE </t>
  </si>
  <si>
    <t>POBLACIÓN OBJETO INTERVENCIÓN APT</t>
  </si>
  <si>
    <t>FECHA INICIO</t>
  </si>
  <si>
    <t>FECHA TERMINACIÓN</t>
  </si>
  <si>
    <t>PLAZO EJECUCIÓN APT</t>
  </si>
  <si>
    <t>ESTADO</t>
  </si>
  <si>
    <t>FECHA DE FINALIZACIÓN APT</t>
  </si>
  <si>
    <t>EJECUCIÓN APT</t>
  </si>
  <si>
    <t>LOCALIDAD</t>
  </si>
  <si>
    <t xml:space="preserve">TOTAL  </t>
  </si>
  <si>
    <t>EJECUCION DE ACCIONES</t>
  </si>
  <si>
    <t>FALTAN</t>
  </si>
  <si>
    <t>TOTAL</t>
  </si>
  <si>
    <t>USAQUEN</t>
  </si>
  <si>
    <t>1. IEP/MAL PARQUEO</t>
  </si>
  <si>
    <t>CHAPINERO</t>
  </si>
  <si>
    <t>2. ARREGLO DE VIAS</t>
  </si>
  <si>
    <t>SANTA FE</t>
  </si>
  <si>
    <t>3. SEÑALIZACION</t>
  </si>
  <si>
    <t>SAN CRISTOBAL</t>
  </si>
  <si>
    <t>4. MANTENIMIENTO A SEÑALES</t>
  </si>
  <si>
    <t>USME</t>
  </si>
  <si>
    <t>5. CIERRE VIALES POR EVENTO</t>
  </si>
  <si>
    <t>TUNJUELITO</t>
  </si>
  <si>
    <t>6. SEMAFORIZACION</t>
  </si>
  <si>
    <t>BOSA</t>
  </si>
  <si>
    <t>7. CAMBIO DE SENTIDO</t>
  </si>
  <si>
    <t>8. TRANSMILENIO</t>
  </si>
  <si>
    <t>FONTIBON</t>
  </si>
  <si>
    <t>9. SITP</t>
  </si>
  <si>
    <t>ENGATIVA</t>
  </si>
  <si>
    <t>10. RUTAS DE TRANSPORTE</t>
  </si>
  <si>
    <t>SUBA</t>
  </si>
  <si>
    <t>11. INFORMACION SOBRE SDM</t>
  </si>
  <si>
    <t>BARRIOS UNIDOS</t>
  </si>
  <si>
    <t>12. CAPACITACIONES</t>
  </si>
  <si>
    <t>TEUSAQUILLO</t>
  </si>
  <si>
    <t>13. BICITAXIS Y TRANSPORTE INFORMAL</t>
  </si>
  <si>
    <t>MARTIRES</t>
  </si>
  <si>
    <t>ANTONIO NARIÑO</t>
  </si>
  <si>
    <t>PUENTE ARANDA</t>
  </si>
  <si>
    <t>CANDELARIA</t>
  </si>
  <si>
    <t>RAFAEL URIBE</t>
  </si>
  <si>
    <t>CIUDAD BOLIVAR</t>
  </si>
  <si>
    <t>SUMAPAZ</t>
  </si>
  <si>
    <t>PORCENTAJE CUMPLIDO OCT.</t>
  </si>
  <si>
    <t>#</t>
  </si>
  <si>
    <t>Temática</t>
  </si>
  <si>
    <t>KENNEDY</t>
  </si>
  <si>
    <t>SISTEMA INTEGRADO DE GESTIÓN DISTRITAL BAJO EL ESTÁNDAR MIPG</t>
  </si>
  <si>
    <t>Concatenación</t>
  </si>
  <si>
    <t>dia del mes</t>
  </si>
  <si>
    <t xml:space="preserve">FECHA </t>
  </si>
  <si>
    <t>DIRECCIÓN</t>
  </si>
  <si>
    <t>UPZ / UPR</t>
  </si>
  <si>
    <t>BARRIO</t>
  </si>
  <si>
    <t xml:space="preserve">NUMERO DE PARTICIPANTES </t>
  </si>
  <si>
    <t>EJE</t>
  </si>
  <si>
    <t>COMPONENTE PIP</t>
  </si>
  <si>
    <t xml:space="preserve">ACCION GENERADORA </t>
  </si>
  <si>
    <t>GENERA COMPROMISO</t>
  </si>
  <si>
    <t>GENERA SOLICITUD</t>
  </si>
  <si>
    <t xml:space="preserve">DOCUMENTACION SOPORTE </t>
  </si>
  <si>
    <t>DESCRIPCIÓN Y OBSERVACIONES</t>
  </si>
  <si>
    <t>NOMBRE DEL ESPACIO (solo para reuniones interinstitucionales)</t>
  </si>
  <si>
    <t>NOMBRE DEL ESPACIO (solo para reuniones interinstitucionales adicionales)</t>
  </si>
  <si>
    <t xml:space="preserve">GESTOR Y/U ORIENTADOR PARTICIPANTE  </t>
  </si>
  <si>
    <t>PM06 - PR04 - F01 - VERSIÓN 1,0</t>
  </si>
  <si>
    <t xml:space="preserve">GESTIÓN SOCIAL - </t>
  </si>
  <si>
    <t>AGENDAS LOCALES DE PARTICIPACIÓN - FICHA DE REGISTRO</t>
  </si>
  <si>
    <t xml:space="preserve">KRA 20 # 185 - 58 </t>
  </si>
  <si>
    <t>Verbenal</t>
  </si>
  <si>
    <t xml:space="preserve">verbenal </t>
  </si>
  <si>
    <t>Adultez</t>
  </si>
  <si>
    <t>2 Gestión participativa del proyecto</t>
  </si>
  <si>
    <t>2.3 Participación ciudadana en Proyectos</t>
  </si>
  <si>
    <t>F. Encuentros Comunitarios</t>
  </si>
  <si>
    <t>no</t>
  </si>
  <si>
    <t>N/A</t>
  </si>
  <si>
    <t>Santa Bárbara</t>
  </si>
  <si>
    <t xml:space="preserve">san patricio </t>
  </si>
  <si>
    <t>San Cristóbal Norte</t>
  </si>
  <si>
    <t>barrancas</t>
  </si>
  <si>
    <t>SÍ</t>
  </si>
  <si>
    <t>Ejecutada</t>
  </si>
  <si>
    <t>CLM</t>
  </si>
  <si>
    <t>Usaquén</t>
  </si>
  <si>
    <t>1 Formación, sensibilización capacitación</t>
  </si>
  <si>
    <t>1.1 Sensibilización e Información</t>
  </si>
  <si>
    <t>E. Jornadas informativas y de divulgación</t>
  </si>
  <si>
    <t>2.1 Articulación de actores</t>
  </si>
  <si>
    <t>G. Reuniones interinstitucionales / Participación en Instancias</t>
  </si>
  <si>
    <t>Toberín</t>
  </si>
  <si>
    <t xml:space="preserve">BELLA SUIZA </t>
  </si>
  <si>
    <t>Los Cedros</t>
  </si>
  <si>
    <t>KRA 6A # 118 - 03</t>
  </si>
  <si>
    <t xml:space="preserve">USAQUEN </t>
  </si>
  <si>
    <t>SAN CRISTOBAL NORTE</t>
  </si>
  <si>
    <t>CRA 6A # 118 - 03</t>
  </si>
  <si>
    <t>CALLE 165 # 7 - 38</t>
  </si>
  <si>
    <t xml:space="preserve">SANTA BARBARA CENTRAL </t>
  </si>
  <si>
    <t>Las Nieves</t>
  </si>
  <si>
    <t>6 Otro</t>
  </si>
  <si>
    <t xml:space="preserve">LIJACA </t>
  </si>
  <si>
    <t>A. Comisiones de Movilidad</t>
  </si>
  <si>
    <t>NUEVO COUNTRY</t>
  </si>
  <si>
    <t>Los Libertadores</t>
  </si>
  <si>
    <t xml:space="preserve">CALLE 165 # 7 - 38 </t>
  </si>
  <si>
    <t xml:space="preserve">CALLE 161 # 16B - 05 </t>
  </si>
  <si>
    <t xml:space="preserve">LAS MARGARITAS </t>
  </si>
  <si>
    <t xml:space="preserve">KRA 6A # 118 - 03 </t>
  </si>
  <si>
    <t>1.2 Socialización</t>
  </si>
  <si>
    <t xml:space="preserve">SANTA ANA </t>
  </si>
  <si>
    <t>En Ejecución</t>
  </si>
  <si>
    <t>I. Recorridos</t>
  </si>
  <si>
    <t xml:space="preserve">SAN ANTONIO </t>
  </si>
  <si>
    <t xml:space="preserve">CEDRITOS </t>
  </si>
  <si>
    <t>Callle 71 con carrera 10</t>
  </si>
  <si>
    <t>Chicó Lago</t>
  </si>
  <si>
    <t xml:space="preserve">Chapinero Central </t>
  </si>
  <si>
    <t>NA</t>
  </si>
  <si>
    <t>4 Diagnósticos territoriales</t>
  </si>
  <si>
    <t>4.1 Caracterización local</t>
  </si>
  <si>
    <t>NO</t>
  </si>
  <si>
    <t xml:space="preserve">ACTA </t>
  </si>
  <si>
    <t>ALCALDIA LOCAL CHAPINERO</t>
  </si>
  <si>
    <t>Chapinero</t>
  </si>
  <si>
    <t>Otro</t>
  </si>
  <si>
    <t xml:space="preserve">Universidad Javeriana </t>
  </si>
  <si>
    <t>Cl. 71 entre Cr. 9 y Cr. 11</t>
  </si>
  <si>
    <t>CLM 2</t>
  </si>
  <si>
    <t>Cl. 80 entre Cr. 11 y Cr. 15</t>
  </si>
  <si>
    <t>Cl. 85 entre Cr. 11 y Cr. 15</t>
  </si>
  <si>
    <t>Parque de la 93 Cl. 93a y Cl.93b entre Cr. 13 y Cr.11a</t>
  </si>
  <si>
    <t xml:space="preserve">Cl. 77 por Kr 7 y Kr 11 </t>
  </si>
  <si>
    <t xml:space="preserve">Parque Lourdes </t>
  </si>
  <si>
    <t>carrera 19c con calle 91</t>
  </si>
  <si>
    <t>calle 88 por carrera 12 y 13</t>
  </si>
  <si>
    <t>Calle 77 con Carrera 7</t>
  </si>
  <si>
    <t>Av. Circunvalar con calle 76</t>
  </si>
  <si>
    <t>Colegio Jordan de Sajonia tv 1 # 68-50</t>
  </si>
  <si>
    <t>CALLE 51 CON CARRERA 1</t>
  </si>
  <si>
    <t xml:space="preserve">carrera 10 con calle 90 </t>
  </si>
  <si>
    <t>CALLE 76 CON CARRERA 1</t>
  </si>
  <si>
    <t>Consejo Local de Discapacidad (CLD)</t>
  </si>
  <si>
    <t>calle 100 y 96 entre carrera 8 y 9</t>
  </si>
  <si>
    <t xml:space="preserve">parque de la 93 cl 93a y cl 93b entre cr 13 y cr 11a </t>
  </si>
  <si>
    <t xml:space="preserve">Cl. 90 y 85 entre paralela y Cr. 11 </t>
  </si>
  <si>
    <t>CASA DE LA IGUALDAD DE OPORTUNIDADES</t>
  </si>
  <si>
    <t>Comité Operativo Local de Mujer (COLMYG)</t>
  </si>
  <si>
    <t xml:space="preserve">Consejo Local de gestión de Riesgo y Cambio Climático (CLGR-CC), </t>
  </si>
  <si>
    <t>Comision Ambiental Local</t>
  </si>
  <si>
    <t xml:space="preserve">SUBDIRECCION LOCAL INTEGRACION </t>
  </si>
  <si>
    <t>Comité Operativo Local de envejecimiento y vejez (COLEV)</t>
  </si>
  <si>
    <t>Unidad de Apoyo Técnico (UAT)</t>
  </si>
  <si>
    <t>Cl. 85 entre Cr. 11 y Cr. 16</t>
  </si>
  <si>
    <t xml:space="preserve">Cl. 90 entre paralela y Cr. 11 </t>
  </si>
  <si>
    <t xml:space="preserve">Parque de la 93 Cl. 93a y Cl.93b entre Cr. 13 y Cr.11a </t>
  </si>
  <si>
    <t xml:space="preserve">Comité Operativo Local de Infancia y Adolescencia (COLIA), </t>
  </si>
  <si>
    <t>Universidad EAN calle 78 # 9-73</t>
  </si>
  <si>
    <t>CALLE 83 # 14-19</t>
  </si>
  <si>
    <t>CALLE 52 # 13-65</t>
  </si>
  <si>
    <t>CARRERA 11A # 93A -46</t>
  </si>
  <si>
    <t>CARRERA 8 POR CALLE 100 Y 96</t>
  </si>
  <si>
    <t>calle 71 entre carrera 9 y carrera 11</t>
  </si>
  <si>
    <t xml:space="preserve">VEREDA EL VERJON </t>
  </si>
  <si>
    <t xml:space="preserve">Vereda el Verjon </t>
  </si>
  <si>
    <t>Pontificia Universidad Javeriana                                                                                                                                  Cr. 7 # 40 - 62</t>
  </si>
  <si>
    <t>Cataluña</t>
  </si>
  <si>
    <t xml:space="preserve">Siendo las ocho y media de la mañana contando con el apoyo del Orientador Fredy Beltrán, y dando cumplimiento a un compromiso con la funcionaria Marcia Migdonia Bohórquez, de la Pontificia Universidad Javeriana. Con quien se acordó desde el día 30 de julio por medio de correo electrónico el apoyo a la actividad de registro de bicicletas de los estudiantes y funcionarios de la Pontificia Universidad Javeriana. Se da inicio a la actividad de registrar a los Bici usuarios en la página web https://registrobicibogota.movilidadbogota.gov.co, los que aún no se han registrado y la entrega de los sticker a los que ya se encuentran registrados en la plataforma y llevan su bicicleta para poner el mismo.
Se realiza la inscripción de 28 ciudadanos a los cuales se les hace la entrega del sticker a 25 bicicletas, con el cual se indica como continuar haciendo la inscripción en la plataforma después de entregado el sticker y se incentiva el uso de los elementos de protección para los bici usuarios. Siendo las dos y media de la tarde se da por terminada la jornada de inscripción y entrega de sticker de registro bici Bogotá. 
</t>
  </si>
  <si>
    <t>Chico reservado                                                                                                                             Cr. 7 y Cr. 11 entre Cl. 100 y Cl. 96</t>
  </si>
  <si>
    <t xml:space="preserve">Chico reservado </t>
  </si>
  <si>
    <t xml:space="preserve">Siendo las nueve y media de la mañana y contando con el apoyo de los Orientadores Fredy Beltrán, Alba Cortes, ingenieras de área del CLM2 y guías de control y vigilancia. Se da inicio a la socialización de cambios en temas de movilidad por el sector comprendido entre las carrera 7 y 11 entre calles 96 y 100 esto en el marco del plan piloto ¡me la juego por la 100!, donde se indica a las comunidades residentes y comerciantes del sector dos puntos para el cargue y descargue en el sector comprendido del WORLD TRADE CENTER. Donde se indican los dos puntos que van a ser exclusivos para esta actividad del comercio del sector, los dos puntos se ubican en la Carrera 8 A entre Calles 98 y 99 y en la Calle 97 A entre Cra 9 Bis y 9 A en donde su horario de considera entre las ocho y media de la mañana y las cinco de la tarde y estará funcionando desde el 8 de agosto hasta el 14 de agosto del presente año, de igual manera se les indica que sobre la calle 100 no se permite el cargue y descargue entre las 6 dela mañana y las 10 de la noche.
Siendo las doce del mediodía se da por terminada la actividad de información en el sector.  
</t>
  </si>
  <si>
    <t>CLL 100 CRA 8</t>
  </si>
  <si>
    <t xml:space="preserve">Siendo las 10:10 am se realiza reunión con la asociación de Asosantaclara con la finalidad de presentar propuestas desarrolladas por la SDM:
La Ingeniera Edna López realiza socialización de propuesta  de cambios  en  el sector comprendido entre las carrera 7 y 11 entre calles 96 y 100 esto en el marco del plan piloto ¡me la juego por la 100! el cambio de sentido vial aplicara en  la calle 97ª entre carreras 10 y 9ª en sentido oriente-occidente, una canalización de la carrera 9ª con calle 97ª en el costado sur-oriental de esta esquina y una segregación de la vía en la carrera 8 a entre calles 97ª y 98. Así mismo se implementaran 2 zonas de Cargue y Descargue propuestas en la Carrera 8 A entre Calle 98 y 99 y en la Calle 97 A entre Cra 9 Bis y 9 A, para lo anterior se informara a los residentes y comerciantes de la implementación de estas medidas inicialmente como un plan piloto derivado al resultado del mismo se revisara la posibilidad de implementación definitiva.
Seguidamente la profesional Natalia Hernández realiza la presentación del protocolo de patinetas establecido por la Secretaria Distrital de Movilidad.
Protocolo Patinetas
1-Marco Normativo
*26 de sept de 2018 Decreto 552- DADEP Marco Regulatorio del Aprovechamiento del Espacio Público
*12 de dic 2018 Circular 006 –SDM Recomendaciones de tránsito para vehículos tipo patinetas con o sin motor.
*4 de feb de 2019 Resolución 036 –DADEP Se adiciona la actividad de alquiler de bicicletas o patinetas a las actividades de aprovechamiento económico del espacio público.
*21 de abril de 2019 Resolución 172- SDM Establece las tarifas para los servicios de grúas y parqueaderos de inmovilización de vehículos tipo patineta con o sin motor.
*23 de mayo de 2019 Resolución 209 –SDM Adopta el protocolo para el aprovechamiento económico del espacio público para las actividades de alquiler, préstamo o uso compartido, a título oneroso o gratuito de bicicletas o patinetas.
2-Regulación al Usuario 
*Seguridad Vial
*Circulación
*Regulación al Usuario 
*Prohibiciones de estacionamiento
*Protocolo para para la actividad de alquiler de patinetas en el espacio público
*Georreferenciación Primer Fase
3-Gestión Social 
En esta fase del proyecto se realiza el proceso de información, divulgación, atención al ciudadano, Sostenibilidad, Capacitación.
Seguidamente la comunidad presenta sus inquietudes al respecto indicando que es un proyecto de micro movilidad que involucra cultura ciudadana y sanciones con la finalidad de recuperar el espacio público y educar a todos los actores viales.
</t>
  </si>
  <si>
    <t xml:space="preserve">Siendo la una de la tarde y contando con el apoyo de los Orientadores Fredy Beltrán, Alba Cortes, ingenieras de área del CLM2 y guías de control y vigilancia. Se da inicio a la socialización de cambios en temas de movilidad por el sector comprendido entre las carrera 7 y 11 entre calles 96 y 100 esto en el marco del plan piloto ¡me la juego por la 100!, donde se indica a las comunidades residentes y comerciantes del sector cambio de sentido vial en la calle 97ª entre carreras 10 y 9ª en sentido oriente-occidente, una canalización de la carrera 9ª con calle 97ª en el costado sur-oriental de esta esquina y una segregación de la vía en la carrera 8 a entre calles 97ª y 98.
De igual forma se deja una información sobre los recorridos que se tendrán que hacer por parte de los conductores por los cambios propuestos por la SDM. 
Siendo las 4 de la tarde se da por terminada la actividad de información en el sector.  
</t>
  </si>
  <si>
    <t>CLM 3</t>
  </si>
  <si>
    <t>ACTA ,MATERIAL FOTOGRAFICO Y LISTADO COMO EVIDENCIA.</t>
  </si>
  <si>
    <t xml:space="preserve">CLL 21 # 5 - 74 </t>
  </si>
  <si>
    <t>VERACRUZ</t>
  </si>
  <si>
    <t>Sagrado Corazón</t>
  </si>
  <si>
    <t>SAN DIEGO</t>
  </si>
  <si>
    <t>CARRERA 9 A ESTE # 2 B - 38</t>
  </si>
  <si>
    <t>Lourdes</t>
  </si>
  <si>
    <t>Consejo Local de Política Social (CLOPS)</t>
  </si>
  <si>
    <t>La Macarena</t>
  </si>
  <si>
    <t>PERSEVERANCIA</t>
  </si>
  <si>
    <t>Infancia</t>
  </si>
  <si>
    <t>D. Jornadas de sensibilización</t>
  </si>
  <si>
    <t>Adolescencia</t>
  </si>
  <si>
    <t>NIEVES</t>
  </si>
  <si>
    <t>CALLE 22 A # 2 - 26</t>
  </si>
  <si>
    <t>5 Tramitación De Requerimientos Ciudadanos</t>
  </si>
  <si>
    <t>5.1 Recepción de Solicitudes</t>
  </si>
  <si>
    <t>CALLE 21 # 5 - 74 ALCALDIA LOCAL DE SANTA FE</t>
  </si>
  <si>
    <t>Comisión Local Intersectorial de Participación (CLIP)</t>
  </si>
  <si>
    <t>LGBTI</t>
  </si>
  <si>
    <t>Discapcidad</t>
  </si>
  <si>
    <t xml:space="preserve">Consejo Local de Gobierno (CLG) </t>
  </si>
  <si>
    <t>No definido</t>
  </si>
  <si>
    <t>Adulto Mayor</t>
  </si>
  <si>
    <t>3.1 Ejecución de la política pública</t>
  </si>
  <si>
    <t>3 Aplicación transversal de la Política Pública</t>
  </si>
  <si>
    <t>Danubio</t>
  </si>
  <si>
    <t>5.2  Seguimiento a Trámites</t>
  </si>
  <si>
    <t>O. Atención a la ciudadanía en CLM</t>
  </si>
  <si>
    <t>6.0 Otro</t>
  </si>
  <si>
    <t>M. Digitación base de datos</t>
  </si>
  <si>
    <t>4.2 Informe y balance de la gestión</t>
  </si>
  <si>
    <t>ACTA</t>
  </si>
  <si>
    <t>La Sabana</t>
  </si>
  <si>
    <t>PALOQUEMAO</t>
  </si>
  <si>
    <t>K. Apoyo en la elaboración de documentos y/o material del CLM</t>
  </si>
  <si>
    <t xml:space="preserve">3.2 Gestión Pública territorial </t>
  </si>
  <si>
    <t>2.2 Enfoque poblacional</t>
  </si>
  <si>
    <t>Juventud</t>
  </si>
  <si>
    <t xml:space="preserve">C. Proceso de formación para la participación </t>
  </si>
  <si>
    <t>NO REQUIERE ACTA</t>
  </si>
  <si>
    <t>l. Clasificación y actualización de archivo</t>
  </si>
  <si>
    <t>ARCHIVO</t>
  </si>
  <si>
    <t>Jardín Botánico</t>
  </si>
  <si>
    <t>N. Capacitaciones Recibidas</t>
  </si>
  <si>
    <t>Zona Industrial</t>
  </si>
  <si>
    <t xml:space="preserve"> </t>
  </si>
  <si>
    <t>Ciudad Salitre Occidente</t>
  </si>
  <si>
    <t>Suba</t>
  </si>
  <si>
    <t>Américas</t>
  </si>
  <si>
    <t>SALITRE</t>
  </si>
  <si>
    <t>Engativá</t>
  </si>
  <si>
    <t>ENTORNOS ESCOLARES</t>
  </si>
  <si>
    <t>Puente Aranda</t>
  </si>
  <si>
    <t>Teusaquillo</t>
  </si>
  <si>
    <t>SAMPER MENDOZA</t>
  </si>
  <si>
    <t>CL 13 37-35</t>
  </si>
  <si>
    <t>Restrepo</t>
  </si>
  <si>
    <t>ACTA Y LISTADO</t>
  </si>
  <si>
    <t xml:space="preserve">PALOQUEMAO </t>
  </si>
  <si>
    <t>Quiroga</t>
  </si>
  <si>
    <t xml:space="preserve">ACTA Y LISTADO </t>
  </si>
  <si>
    <t>San José</t>
  </si>
  <si>
    <t>Etiquetas de fila</t>
  </si>
  <si>
    <t>(en blanco)</t>
  </si>
  <si>
    <t>Total general</t>
  </si>
  <si>
    <t>Suma de EJECUCIÓN APT</t>
  </si>
  <si>
    <t>Etiquetas de columna</t>
  </si>
  <si>
    <t>E. Jornadas Informativas</t>
  </si>
  <si>
    <t>J. Reuniones interinstitucionales / Participación en Instancias</t>
  </si>
  <si>
    <t>Calle 100 por carrera 8a y calle 97a por carrera 10</t>
  </si>
  <si>
    <t>Secretaria Distrital de Movilidad Calle 13</t>
  </si>
  <si>
    <t>S. Consulta de informacion al interior de la SDM. (Presencial)</t>
  </si>
  <si>
    <t xml:space="preserve">SALON COMUNAL LA SUREÑA </t>
  </si>
  <si>
    <t>San Isidro-Patios</t>
  </si>
  <si>
    <t xml:space="preserve">La Sureña </t>
  </si>
  <si>
    <t xml:space="preserve">PERSONERIA LOCAL DE CHAPINERO </t>
  </si>
  <si>
    <t>Sena CALLE 52</t>
  </si>
  <si>
    <t>D. Jornadas de Sensibilización</t>
  </si>
  <si>
    <t>CALLE 97A ENTRE CARRRERA 9A Y 10</t>
  </si>
  <si>
    <t>Carrera 11b entre calles 99 y 100</t>
  </si>
  <si>
    <t>Calle 100 por carrera 13</t>
  </si>
  <si>
    <t xml:space="preserve">CASA DE IGUALDAD Y DE OPORTUNIDADES </t>
  </si>
  <si>
    <t>Q. Capacitaciones Recibidas</t>
  </si>
  <si>
    <t xml:space="preserve">SUBDIRECCION LOCAL INTEGRACION SOCIAL </t>
  </si>
  <si>
    <t xml:space="preserve">F. Jornadas de Divulgación </t>
  </si>
  <si>
    <t>Calle 100 por carrera 13 y Carrera 11b entre calles 99 y 100</t>
  </si>
  <si>
    <t>R. Atención a la ciudadanía en CLM</t>
  </si>
  <si>
    <t>O. Clasificación y actualización de archivo</t>
  </si>
  <si>
    <t>P. Digitación base de datos</t>
  </si>
  <si>
    <t xml:space="preserve">JARDIN BOTANICO </t>
  </si>
  <si>
    <t xml:space="preserve">tv 1 este entre kr 1, cl 68 y dg 57 </t>
  </si>
  <si>
    <t>San Isidro</t>
  </si>
  <si>
    <t>L. Recorridos</t>
  </si>
  <si>
    <t>M. Operativos</t>
  </si>
  <si>
    <t>IDPAC Calle 22 # 68c-50</t>
  </si>
  <si>
    <t>Granjas de Techo</t>
  </si>
  <si>
    <t xml:space="preserve">Montevideo </t>
  </si>
  <si>
    <t xml:space="preserve">PARQUE NACIONAL </t>
  </si>
  <si>
    <t xml:space="preserve">Chapinero </t>
  </si>
  <si>
    <t>CALLE 22 # 6-27</t>
  </si>
  <si>
    <t>PARADERO SITP CALLE 100 POR CARRERA 13</t>
  </si>
  <si>
    <t>PARADERO SITP CALLE 100 CON CARRERA 9</t>
  </si>
  <si>
    <t xml:space="preserve">VEEDURIA DISTRITAL </t>
  </si>
  <si>
    <t xml:space="preserve">Normandia </t>
  </si>
  <si>
    <t>V. Cómite de área</t>
  </si>
  <si>
    <t xml:space="preserve">SAN FACON </t>
  </si>
  <si>
    <t>Se atiende convocatoria a la sesion de la junta administradora local con la finalidad de conocer la gestion realizada por la comision local de movilidad, por parte de la Gestora del CLM se realiza la presentacion de la naturaleza de la misma y se indica que por parte de la comision no se ejetutan proyectos dado que es un espacio de participacion ciudadana.</t>
  </si>
  <si>
    <t xml:space="preserve">BASE DE DATOS </t>
  </si>
  <si>
    <t xml:space="preserve">Se adelanta atencion a la comunidad en el punto de la Alcaldia Local de Chapinero, donde se atiende a la comunidad que asiste a registrar y obtener el sticker de registro bici, entre otras solicitudes adicionales. NO SE GENERA ACTA </t>
  </si>
  <si>
    <t xml:space="preserve">Se realiza la actualizacion y la clasificacion del archivo del CLM 2, en donde se realiza la foliacion y encarpetado del mismo con las actas de las actividades realizadas en la localidad de Chapinero. NO SE GENERA ACTA </t>
  </si>
  <si>
    <t xml:space="preserve">Se adelanta la digitacion de la base de datos, en donde se mete informacion de las actividades realizadas entre los dias 1 y 2 de agosto. NO SE GENERA ACTA </t>
  </si>
  <si>
    <t>La mesa convocada por la alcaldia local solo tuvo la presencia de la Universidad Santo Tomas a quien se le socializa el protocolo de patinetas, se indica que se realizara acercamiento a la sede de la calle 51 con la finalidad de establecer plan de trabajo respecto a formacion - sensibilizacion en seguridad vial</t>
  </si>
  <si>
    <t xml:space="preserve">Siendo las nueve de la mañana y contando con el apoyo de guías de la SDM e ingenieras de área de apoyo al CLM 2. Se adelanta recorrido de verificación donde se verifica como está funcionando los cambios propuestos por la SDM, en cuanto a cargue y descargue de la carrera 8ª entre calle 99 y calle 98 y cambio de sentido vial en la calle 97ª entre carreras 10 y 9ª en sentido oriente-occidente, en este sector se verifica que los conductores del sector de la carrera 8ª acatan la norma de cargue y descargue pero en el cambio de sentido vial se acata que algunos conductores tratan de pasar el cambio de sentido vial por alto por lo cual se trabajara para que tengan toda la información necesario de los tramos que tienen que tomar para llegar a sus puntos de trabajo o vivienda.
Siendo las 11 de la mañana se da por terminada la actividad de verificación en el sector.  
</t>
  </si>
  <si>
    <t>Se realiza reunion con el referente de seguridad de la alcaldia lcoal de chapinero Juan Ramirez, con la finalidad de abordar las cituaciones referenciadas por la comunidad frente al espacio publico de ventas ambulantes entre la calle 60 hasta la 57 con carrera 13 lo cual esta generando problemas a peatones y ciclistas al igual que en la zona rosa y parque de la 93</t>
  </si>
  <si>
    <t xml:space="preserve">Se asiste a la secretaria distrital de movilidad al area de financiera para adelantar la orden de devolucion de cuenta y averiguar temas de movilidad en el area de la corrdinacion de los Centros Locales de Movilidad. NO SE GENERA ACTA </t>
  </si>
  <si>
    <t xml:space="preserve">Se realiza una jornada infromativa con la comunidad con discapacidad fisica, quienes se estan registrando para participar en las elecciones al nuevo consejero del CLD. Por lo cual movilidad brinda el apoyo el cual fue solicitado a la oficina de gestion social </t>
  </si>
  <si>
    <t>La funcionaria indica que se esta presentando invasion del espacio publico en la calle 60 entre carrera 9 y 13 de jueves a sabados desde las 8 de la mañana, indica que estas quejas son por parte de la comunidad del sector</t>
  </si>
  <si>
    <t xml:space="preserve">Se adelanta la digitacion de la base de datos, en donde se mete informacion de las actividades realizadas entre los dias 5 y 9 de agosto. NO SE GENERA ACTA </t>
  </si>
  <si>
    <t xml:space="preserve">Se realiza sensibilización basados en la responsabilidad social en temas de movilidad como lo es el uso adecuado de los pasos seguros actores viales derechos y deberes así mismo se invita a utilizar la bicicleta como medio alternativo de transporte el cual no emite gases contaminantes contribuyendo con el medio ambiente así mismo contribuye con la movilidad de la ciudad permite ejercitar el cuerpo, uso de implementos de seguridad como son chaleco casco reflectivos luces desde las 06:00 p.m a 06:00 a.m señales indicadores de igual manera se sensibiliza frente al cumplimiento de las normas de tránsito autorregulación nuestro comportamiento vial y desarrollando hábitos comportamentales adecuados para generar una movilidad mejor para todos se explican las herramientas tecnológicas y figura de defensor del ciudadano se hace entrega de volante preguntas frecuentes
</t>
  </si>
  <si>
    <t xml:space="preserve">Siendo las nueve de la mañana y contando con el apoyo de guías de la SDM e ingenieras de área de apoyo al CLM2. Se da inicio a la socialización donde se informa un cambio de sentido vial en la calle 97ª entre carreras 10 y 9ª en sentido oriente-occidente, en este sector se apoya a los guías que iniciaron con el plan piloto de la SDM, donde se indica a los conductores que no toman bien la información que es por mejorar la movilidad en el sector y evitar accidentes a futuro en este tramo.
De igual forma se deja una información sobre los recorridos que se tendrán que hacer por parte de los conductores por los cambios propuestos por la SDM en este punto y así puedan retomar sus caminos sin ninguna dificultad. 
Siendo las 11 de la mañana se da por terminada la actividad de información en el sector.  
</t>
  </si>
  <si>
    <t xml:space="preserve">En el marco de la comision locla ambiental, se invita al CLM a reunion con la finalidad de abordar situaciones de estacionamiento en via lo cual dificulta la recoleccion de basuras en la UPZ </t>
  </si>
  <si>
    <t xml:space="preserve">Articulacion con la comision local ambiental </t>
  </si>
  <si>
    <t xml:space="preserve">Siendo las once de la mañana y contando con el apoyo de guías de la SDM e ingenieras de área de apoyo al CLM2. Se da inicio a la socialización donde se informa un cambio de sentido vial (reversible) en la carrera 11b entre calle 99 y 100 en sentido norte–sur, el cual funcionara entre las siete de la mañana hasta las nueve de la mañana, en este punto se realiza la actividad en conjunto con los guías de la SDM quienes apoyan a dar la información a los peatones y conductores que transitan por el sector. Y se deja la información en los edificios residenciales y de oficinas que se encuentran en este sector.
La información de deja a todos los grupos poblacionales que pasan por el sector por medio de volantes informativos en donde se encuentra toda la información pertinente al piloto. En la actividad los ciudadanos informados no suministran datos de número telefónico. 
Siendo las 12:30 del mediodía se da por terminada la actividad de información en el sector.  
</t>
  </si>
  <si>
    <t xml:space="preserve">Siendo la una y media de la tarde, contando con el apoyo de guías de la SDM e ingenieras de área de apoyo al CLM2. Se da inicio a la socialización donde se informa un la eliminación del paradero temporalmente el cual está bajo el número 215C00, de igual forma se indica a las personas que hacen uso o esperan transporte en este paradero que las rutas que paran en él se trasladan a los dos siguientes paraderos que se encuentran bajo los números 215B00 y 215A00. 
Esta información se entrega por medio de volante informativo a las personas que pasan en este sector, en la cual se indica que el piloto iniciara a partir del día 20 de agosto del presente año. 
Siendo las 3:00 de la tarde se da por terminada la actividad de información en el sector.  
</t>
  </si>
  <si>
    <t xml:space="preserve">Se asiste a la reunion interinsctituvcional de la CLIP en donde interviennenlas entidades asistentes para trabajar en temas propios de la localidad </t>
  </si>
  <si>
    <t xml:space="preserve">Siendo las siete de la mañana y contando con el apoyo de dos orientadores de los CLM San Cristóbal y Bosa de la SDM e ingenieras de área de apoyo al CLM 2. Se da inicio a la socialización donde se informa un cambio de sentido vial en la calle 97ª entre carreras 10 y 9ª en sentido oriente-occidente, en este sector se apoya a los guías que iniciaron con el plan piloto de la SDM, donde se indica a los conductores que no toman bien la información que es por mejorar la movilidad en el sector y evitar accidentes a futuro en este tramo, sin que estos suministren datos.
De igual forma se deja una información sobre los recorridos que se tendrán que hacer por parte de los conductores por los cambios propuestos por la SDM en este punto y así puedan retomar sus caminos sin ninguna dificultad. 
Siendo las 10 de la mañana se da por terminada la actividad de información en el sector.  
</t>
  </si>
  <si>
    <t>En el marco del consejo local de discapacidad, se aborda la presentacion del proyecto de inversion dispositivos de asistencia personal, informe de proceso de elecciones a desarrollarse el dia 25 de agosto de 7 de la mañana a 5 de la tarde</t>
  </si>
  <si>
    <t xml:space="preserve">Extraordinaria del CLD </t>
  </si>
  <si>
    <t xml:space="preserve">Siendo las diez de la mañana, contando con el apoyo de dos orientadoras de San Cristóbal y Bosa e ingenieras de área de apoyo al CLM 2. Se da inicio a la socialización donde se informa un la eliminación del paradero temporalmente el cual está bajo el número 215C00, de igual forma se indica a las personas que hacen uso o esperan transporte en este paradero que las rutas que paran en él se trasladan a los dos siguientes paraderos que se encuentran bajo los números 215B00 y 215A00. Sin que las personas entreguen datos al pedirlos por la información suministrada.
Esta información se entrega por medio de volante informativo a las personas que pasan en este sector, en la cual se indica que el piloto iniciara a partir del día 20 de agosto del presente año. 
Siendo las 12:00 del mediodía se da por terminada la actividad de información en el sector.  
</t>
  </si>
  <si>
    <t xml:space="preserve">Siendo la una de la tarde y contando con el apoyo de dos orientadoras de San Cristóbal y Bosa e ingenieras de área de apoyo al CLM 2. Se da inicio a la socialización donde se informa un cambio de sentido vial (reversible) en la carrera 11b entre calle 99 y 100 en sentido norte–sur, el cual funcionara entre las siete de la mañana hasta las nueve de la mañana, en este punto se realiza la actividad en conjunto con los guías de la SDM quienes apoyan a dar la información a los peatones y conductores que transitan por el sector. Y se deja la información en los edificios residenciales y de oficinas que se encuentran en este sector. No se logra la recepción de datos por parte de la comunidad al entregar la información por lo cual se anexa registro fotográfico de la actividad.
La información de deja a todos los grupos poblacionales que pasan por el sector por medio de volantes informativos en donde se encuentra toda la información pertinente al piloto. 
Siendo las 3:00 de la tarde se da por terminada la actividad de información en el sector.  
</t>
  </si>
  <si>
    <t>Se participa en el COLMYG, en el cual se aborda seguimiento al plan de accion 2019 con la finalidad de abordar la articulacion de las entidades en el plan de accion y asi dar respuesta al mismo.</t>
  </si>
  <si>
    <t xml:space="preserve">Se asiste a la capacitaciojn citada por la corrdinaciond de los CLM donde se tratan temas de Visión Cero, Cultura Ciudadana, entre otros. Asiste el equipo de Orientadores y gestores de los CLM. NO SE GENERA ACTA </t>
  </si>
  <si>
    <t>Se participa en la UAT, en la cual se aborda el CLOPS de fecha de 31 de agosto de 2019, con la tematica de la ruralidad la cual sera de 8 de la mañana a 1 de la tarde.</t>
  </si>
  <si>
    <t xml:space="preserve">Se participa en reunion interinstitucional de la mesa de accesibilidad objetivo 2, en la cual de realiza informe de acciones desarrolladas y la proyeccion de las mismas lo anterior con la finalidad de ser presentada a la junta administradora local el dia 27 de agosto. </t>
  </si>
  <si>
    <t>Mesa de accesibilidad objetivo 2</t>
  </si>
  <si>
    <t xml:space="preserve">Se participa en el consejo local de gestion de riesgo y cambio climatico en el cual se aborda el contenido programatico entregaedo el 1 de agosto el cual se encuentra en revision para su futura aprobacion </t>
  </si>
  <si>
    <t xml:space="preserve">Se participa en la metodologia de estrategia de abordaje territorial con la finalidad de articular acciones en el marco de la misma, por parte de la comunidad se indaga frente a las acciones realizadas en la problemática de la malla vial de la localidad </t>
  </si>
  <si>
    <t xml:space="preserve">Estrategia de abordaje territorial </t>
  </si>
  <si>
    <t xml:space="preserve">Se realiza publicacion en la cartelera de la alcaldia local de ficha comunicativa indicando informacdion del nuevo plan institucional de participacion ciudadano </t>
  </si>
  <si>
    <t xml:space="preserve">Siendo las dos de la tarde, contando con el apoyo de guías de la SDM. Se da inicio a la socialización donde se informa un la eliminación del paradero temporalmente el cual está bajo el número 215C00, de igual forma se indica a las personas que hacen uso o esperan transporte en este paradero que las rutas que paran en él se trasladan a los dos siguientes paraderos que se encuentran bajo los números 215B00 y 215A00. También se informa un cambio de sentido vial (reversible) en la carrera 11b entre calle 99 y 100 en sentido norte–sur, el cual funcionara entre las siete de la mañana hasta las nueve de la mañana
Esta información se entrega por medio de volante informativo a las personas que pasan en este sector, en la cual se indica que el piloto iniciara a partir del día 20 de agosto del presente año. 
Siendo las 5:00 de la tarde se da por terminada la actividad de información en el sector ya que por tema de lluvias no se puede seguir con la actividad que estaba hasta la ocho de la noche.  
</t>
  </si>
  <si>
    <t xml:space="preserve">Se realiza la actualizacion y la clasificacion del archivo del CLM 2, en donde se realiza la foliacion y encarpetado del mismo con las actas de las actividades realizadas en la localidad de Chapinero.  NO SE GENERA ACTA </t>
  </si>
  <si>
    <t xml:space="preserve">Se adelanta la digitacion de la base de datos, en donde se mete informacion de las actividades realizadas entre los dias 12 y 16 de agosto. NO SE GENERA ACTA </t>
  </si>
  <si>
    <t>Se participa en la comision ambiental local, lo anterior por nla solicitud de la misma comisoion en donde solicitan a la secretaria de movilidad acatar unos probelams de estacionamientos en via lo cual dificulta la recoleccion de residuos en la UPZ 89</t>
  </si>
  <si>
    <t xml:space="preserve">Siendo las diez de la mañana, y dando cumplimiento a compromisos de la entidad. Se da inicio a una jornada informativa en el sector de la transversal 1 este entre carrera 1, calle 68 y diagonal 57, donde se da información a conductores que transitan por este sector y dejan sus vehículos en abandono. En esta jornada se les indica la normatividad del CNT. Ley 1811 de 2016. La cual indica los puntos donde se puede estacionar y donde no se puede como lo indica en sus artículos 75, 127, 78 y 76.
Se les hace entrega de un volante informativo y se les indica que se programaran operativos de control si no hacen un buen uso del espacio público con los vehículos. 
Se le da la información a una cantidad de 7 personas las cuales se encuentran en los vehículos a la hora de dar la información y se deja volantes informativos en los vehículos que no estaba su dueño cerca, se da por terminada la actividad siendo las 11:30 am. 
</t>
  </si>
  <si>
    <t xml:space="preserve">Siendo las doce y media del mediodía, se lleva a cabo una reunión interinstitucional con los orientadores orientadoras de los Centros Locales de Movilidad de Suba y Barrios Unidos. Con quienes se va a realizar una jornada informativa sobre la socialización donde se les indica que se procederá a la eliminación del paradero temporalmente el cual está bajo el número 215C00, de igual forma se indica a las personas que hacen uso o esperan transporte en este paradero que las rutas que paran en él se trasladan a los dos siguientes paraderos que se encuentran bajo los números 215B00 y 215A00.
Esta información será entregada por medio de volante informativo a las personas que pasan en este sector, en la cual se indica que el piloto fue iniciado a partir del día 20 de agosto del presente año. 
Siendo las 12:50 de la tarde se da por terminada la actividad de información en el sector, para dar inicio a la jornada informativa.  
</t>
  </si>
  <si>
    <t xml:space="preserve">Siendo la una de la tarde, contando con el apoyo de dos orientadoras de los Centros Locales de Movilidad de Suba y Barrios Unidos. Se da inicio a la socialización donde se informa un la eliminación del paradero temporalmente el cual está bajo el número 215C00, de igual forma se indica a las personas que hacen uso o esperan transporte en este paradero que las rutas que paran en él se trasladan a los dos siguientes paraderos que se encuentran bajo los números 215B00 y 215A00. Sin que las personas entreguen datos al pedirlos por la información suministrada.
Esta información se entrega por medio de volante informativo a las personas que pasan en este sector, en la cual se indica que el piloto fue iniciado a partir del día 20 de agosto del presente año. 
Siendo las 4:00 de la tarde se da por terminada la actividad de información en el sector.  
</t>
  </si>
  <si>
    <t xml:space="preserve">Siendo las tres de la tarde y contando con el apoyo de las orientadoras de los CLM Suba y Barrios Unidos. Se adelanta recorrido de verificación donde se verifica como está funcionando los cambios propuestos por la SDM, en cuanto a cambio de sentido vial en la calle 97ª entre carreras 10 y 9ª en sentido oriente-occidente, en este sector se verifica que los conductores no están acatando el cambio de sentido vial propuesto por la SDM y se realiza un pequeño acompañamiento ya que culmina este cambio de sentido vial como piloto.
Siendo las tres y media de la tarde se da por terminada la actividad de verificación en el sector.  
</t>
  </si>
  <si>
    <t xml:space="preserve">Siendo las nueve de la mañana, contando con el apoyo de dos orientadoras de los Centros Locales de Usaquén y Ciudad Bolívar. Se da inicio a la socialización donde se informa un la eliminación del paradero temporalmente el cual está bajo el número 215C00, de igual forma se indica a las personas que hacen uso o esperan transporte en este paradero que las rutas que paran en él se trasladan a los dos siguientes paraderos que se encuentran bajo los números 215B00 y 215A00. Solo cuatro personas dan información de sus datos al pedirlos por la información suministrada.
Esta información se entrega por medio de volante informativo a las personas que pasan en este sector, en la cual se indica que el piloto fue iniciado a partir del día 20 de agosto del presente año. 
Siendo las 2:00 de la tarde se da por terminada la actividad de información en el sector.  
</t>
  </si>
  <si>
    <t>Se apoya al operativo de control para que los conductores respeten el plan piloto de la calle 100 con carrera 13</t>
  </si>
  <si>
    <t xml:space="preserve">Siendo las dos de la tarde se llega al punto del IDPAC, en el cual se adelantara la capacitación a los jurados de votación en las elecciones de los consejeros locales de discapacidad por localidad. En este punto se encuentran los servidores públicos de las entidades del distrito y de la Secretaria distrital de Movilidad, integrados por los orientadores locales Diana Prado, Luis Felipe Roa y la Gestora Yolima Bastidas.
En esta reunión se recibe toda la información pertinente por parte de los encargados del IDPAC y del consejo de discapacidad, quienes indican como se realizara la actividad en cada una de las localidades el próximo 25 de agosto en un horario de 7 de la mañana hasta las 4 y media de la tarde, en donde indican que se realizaran las votaciones por parte de los inscritos en base de datos en cada una de las localidades.
Siendo las cuatro y media de la tarde se da por terminada la actividad de reunión interinstitucional. 
</t>
  </si>
  <si>
    <t>Se participa en lla reunion interinstitucional acordada con el consejo local de gestion del riesgo con la finalidad de abordar taller de fortalecimiento en tematicas propias de riesgo.</t>
  </si>
  <si>
    <t xml:space="preserve">Siendo las siete de la mañana se llega al punto de la Alcaldía Local de Chapinero, en donde se reúnen los funcionarios que apoyaran la actividad de jurados de votación para las elecciones del consejero de discapacidad física. Seguido un conductor de la Alcaldía Local de Chapinero nos lleva al punto del salón comunal la Sureña en donde se llevaran a cabo las elecciones.
En el transcurso del día solo se presentan 5 votantes para esta jornada de los 19 que se esperaban por por tal razón se termina la jornada a las cuatro de la tarde en donde se entrega todo a la encargada que está en la alcaldía local de Chapinero. 
Siendo las cuatro y media de la tarde se da por terminada la actividad de reunión interinstitucional. 
</t>
  </si>
  <si>
    <t xml:space="preserve">Se adelanta la digitacion de la base de datos, en donde se mete informacion de las actividades realizadas entre los dias 20 y 25 de agosto. NO SE GENERA ACTA </t>
  </si>
  <si>
    <t xml:space="preserve">Se participa en la reunion interinstitucional , me la juego por la zona rosa pacto en el cual se aborda los avances del proyecto los dias 5, 6, 7 y 8 de septiembre del presente año </t>
  </si>
  <si>
    <t xml:space="preserve">Me la juego por la zona rosa </t>
  </si>
  <si>
    <t>Se participa en el consejo local de gobierno con directivas, lo anterior por oficio allegado a la secretaria de movilidad, por parte del proyecto de estacionamientos inteligentes en el cual se explican los funcionamientos del proyecto, el alcalde local solicita agenda para los proximos consejos a la secretaria de movilidad para que indiquen como va el tema de operativos en la localidad.</t>
  </si>
  <si>
    <t xml:space="preserve">Siendo las nueve de la mañana, contando con el apoyo de dos orientadoras de San Cristóbal y Bosa e ingenieras de área de apoyo al CLM 2. Se da inicio a la socialización donde se informa un la eliminación del paradero temporalmente el cual está bajo el número 215C00, de igual forma se indica a las personas que hacen uso o esperan transporte en este paradero que las rutas que paran en él se trasladan a los dos siguientes paraderos que se encuentran bajo los números 215B00 y 215A00. Sin que las personas entreguen datos al pedirlos por la información suministrada.
Esta información se entrega por medio de volante informativo a las personas que pasan en este sector, en la cual se indica que el piloto iniciara a partir del día 20 de agosto del presente año. 
Siendo las dos de la tarde se da por terminada la actividad de información en el sector.  
</t>
  </si>
  <si>
    <t xml:space="preserve">Siendo las dos y media de la tarde y terminando la actividad de jornada informativa eliminación de paradero del SITP. Se adelanta recorrido de verificación donde se verifica que los usuarios de las patinetas que funcionan en la localidad. Aún no están haciendo buen uso de las mismas, ya que se verifica la invasión de algunas de estas sobre la vía principal de la calle 100 donde se encuentra un paradero del SITP de la escuela de infantería, ubicado sobre la calle 100 con carrera 9 lo cual dificulta el ascenso y descenso de pasajeros.  
Siendo las tres de la tarde se da por terminada la actividad de verificación en el sector.  
</t>
  </si>
  <si>
    <t>Se participa en mesa de trabajo de la veerduria distrital - parque Japon, por que de parte de la comunidad se generan preguntas sobre el mismo como cambios de sentido vial, contraflujo, pacificaciones viales, entre otros.</t>
  </si>
  <si>
    <t xml:space="preserve">Citacion de la veeduria distrital </t>
  </si>
  <si>
    <t>Se adelanta reunion con la ingeniera gerente de area Edna Lopez, con la finalidad de abordar las acciones a nivel local en temas de movilidad en cuanto a los pactos que esxisten en la misma.</t>
  </si>
  <si>
    <t>Se perticipa en el consejo local de policita social para lo cual se establece una mesa de espacio publico en donde se atendera las recomendaciones de la comunidad como en temas de malla vial, trnsmilenio y movilidad.</t>
  </si>
  <si>
    <t>CRA 7 # 40 - 62</t>
  </si>
  <si>
    <t xml:space="preserve">JAVERIANA </t>
  </si>
  <si>
    <t xml:space="preserve">CALLE 119 CON KRA 4 </t>
  </si>
  <si>
    <t>CALLE 163A # 8 - 12</t>
  </si>
  <si>
    <t xml:space="preserve">CALLE 100 # 8 </t>
  </si>
  <si>
    <t xml:space="preserve">CHICO </t>
  </si>
  <si>
    <t>CALLE 134 # 9 -32</t>
  </si>
  <si>
    <t>calle 183 con 9</t>
  </si>
  <si>
    <t xml:space="preserve">lijaca </t>
  </si>
  <si>
    <t>ORQUIDEAS</t>
  </si>
  <si>
    <t xml:space="preserve">CALLE 127A CON 12B </t>
  </si>
  <si>
    <t xml:space="preserve">MULTICENTRO </t>
  </si>
  <si>
    <t xml:space="preserve">OPERATIVO DE CONTROL ZONA CONTAINERS                                                                                                          OPERATIVO DE CONTROL NORBERTO </t>
  </si>
  <si>
    <t>AV SUBA # 100 -90</t>
  </si>
  <si>
    <t>ISERRA 100</t>
  </si>
  <si>
    <t>CALLE 185 # 3A - 26</t>
  </si>
  <si>
    <t xml:space="preserve">CODITO </t>
  </si>
  <si>
    <t>CALLE 106 # 15 Y 17</t>
  </si>
  <si>
    <t>OPERATIVO PARQUE FRANCIA CLLE 106 CON 15 Y 17                                                                 OPERATIVO PARQUE ALEMAN CALLE 102 # 17A - 20</t>
  </si>
  <si>
    <t xml:space="preserve">CALLE 131 ENTRE 9 Y 10 </t>
  </si>
  <si>
    <t xml:space="preserve">RECODO DEL COUNTRY </t>
  </si>
  <si>
    <t>CRA 7F # 155 - 71</t>
  </si>
  <si>
    <t>CALLE 161 # 14A - 31</t>
  </si>
  <si>
    <t>TOBERIN</t>
  </si>
  <si>
    <t xml:space="preserve">OPERATIVOS DE CONTROL CALLE 161 ENTRE 13B Y 14A TOBERIN </t>
  </si>
  <si>
    <t>CALLE 115 # 9B - 11</t>
  </si>
  <si>
    <t>G. Jornadas de Socialización</t>
  </si>
  <si>
    <t xml:space="preserve">CALLE 115 9B - 29 </t>
  </si>
  <si>
    <t xml:space="preserve">CALLE 115 9B - 16 </t>
  </si>
  <si>
    <t xml:space="preserve">CALLE 115 # 9B - 40 </t>
  </si>
  <si>
    <t xml:space="preserve">CALLE 115 # 9A - 30 </t>
  </si>
  <si>
    <t>CALLE 123 # 7 - 51</t>
  </si>
  <si>
    <t xml:space="preserve">CALLE 13 # 37 - 38 </t>
  </si>
  <si>
    <t xml:space="preserve">ZONA INDUSTRIAL </t>
  </si>
  <si>
    <t>CALLE 183 B # 14 - 08</t>
  </si>
  <si>
    <t>CALLE 185 # 20 - 48</t>
  </si>
  <si>
    <t xml:space="preserve">CARRERA 20A # 187 - 48 </t>
  </si>
  <si>
    <t xml:space="preserve">CALLE 105 # 15 - 32 </t>
  </si>
  <si>
    <t xml:space="preserve">CALLE  102 CON KRA 16 A PESAR DE LA EXISTENCIA DE SEÑAL CONDUCTORES DE VEHICULOS MOTOS Y BICICLETAS DECIDEN CONTUINAR EL RECORRIDO EN CONTRAVIA MUCHAS VECES HASTA LA AV 19                                                                                      CALLE 114 ENTRE AK 45 Y AK 19 SOLICITUD DE REDUCTORES DE VELOCIDAD                                    CARRERA 17  ENTRE CALLE 106 Y 104 AVECES DE REDUCCION DE CARRIL PARA LO QUE ADJUNTAMOS CONCEPTOS ANTERIOR                                                                                      BAHIA CALLE 106 X 19 A ( IGLESIA SANTA GEMA GALGANI VANDALIZACION DE SEÑALES Y AVANCES DE SOLICITUD DE CIERRE DE BAHIA PARA PARQUEO                            CARRERA 17 X  109 SEÑALIZACION VANDALIZADAS                                                                        CALLE 105A ENTRE AK 15 Y CRA 14 MAL PARQUEO PERMANENTE POR PARTE DE PROPIETARIO DE ESTABLECIMIENTO COMERCIAL                                                                                CALLE 105A BIS X 14 SOLICITUD DE SEÑALIZACION YA QUE FUE RETIRADA POR SDM Y NO SE HA HECHO LA REPOSICION                                                                                           REVISAR PMT DE LA OBRA UBICADA EN LA CALLE 103A X 16 YA QUE PERMANECE CERRADO UN AMPLIO TRAMO DE LA VIA DURANTE TODO EL DIA                                                      MEDIDAS DE MITIGACION DE MAL PARQUEO EN LA CALLE 109A DESDE LA 18B HASTA 17 A                                                                                                                                      MAL PARQUEO DE VEHICULOS EN LA CARRERA 17 X 103 DE 12:15 PM A 2:30 PM APROXIMADAMENTE Y DE BUSES EN LA CALLE 102 ENTRE CARRERA 15 Y 16 INCLUYENDO CARRERA 16 AL SUR Y AL NORTE TODOS LOS DIAS  DE LUNES A VIERNES DESDE LAS 5:00 PM HASTA LAS 6:30 PM                                                                                   PARQUEP DE BICITAXISTAS EN LA MATERAS DE LA CALLE 16 ENTRE AK 15 Y CRA 17 </t>
  </si>
  <si>
    <t>CALLE 137 CON AV 19</t>
  </si>
  <si>
    <t xml:space="preserve">EL CONTADOR </t>
  </si>
  <si>
    <t xml:space="preserve">REDUCTORES DE VELOCIDAD EN LA CALLE 136 ENTRE 18 Y 19                                                        REDUCTORES DE VELOCIDAD SOBRE LA KRA 17 CON CALLE 136 </t>
  </si>
  <si>
    <t>calle 165 # -38</t>
  </si>
  <si>
    <t xml:space="preserve">KRA 7 # 128 - 40 </t>
  </si>
  <si>
    <t>H. Encuentros Comunitarios</t>
  </si>
  <si>
    <t xml:space="preserve">OPERATIVO DE CONTROL KRA 7 CON 129 RETORNO                                          MANTENIMIENTO ZONA ESCOLAR  KRA 7 # 128 - 40 COLEGIO FEMENINO </t>
  </si>
  <si>
    <t>KRA 19A # 150 - 80</t>
  </si>
  <si>
    <t xml:space="preserve">LAS MARGARITA </t>
  </si>
  <si>
    <t>CAMBIO DE SENTIDO VIAL KRA 18A ENTRE CALLE 150 Y 151 ESTA EN DOBLE SENTIDO LA QUIEREN EN UN SOLO SENTIDO DE SUR A NORTE                                      OPERATIVO DE CONTROL AV 19 DESDE 151 - 148                                                     AV 19A CON 150</t>
  </si>
  <si>
    <t>KRA 19 # 150 - 81</t>
  </si>
  <si>
    <t>KRA 21 # 134 - 61</t>
  </si>
  <si>
    <t>PROHIBIDO PARQUEAR CRA 21 # 134 - 90                                                   OPERATIVO DE CONTROL CRA 22 ENTRE 134 Y 136</t>
  </si>
  <si>
    <t>KRA 7F ENTRE 160A Y 161</t>
  </si>
  <si>
    <t xml:space="preserve">ORQUIDEAS </t>
  </si>
  <si>
    <t>CALLE 140 # 11 - 82</t>
  </si>
  <si>
    <t>CALLE 105 # 15 - 95</t>
  </si>
  <si>
    <t>KRA 7 # 210 - 70</t>
  </si>
  <si>
    <t xml:space="preserve">TORCA </t>
  </si>
  <si>
    <t xml:space="preserve">LAS MARGARIRAS </t>
  </si>
  <si>
    <t>KRA 19 # 151 - 78</t>
  </si>
  <si>
    <t xml:space="preserve">CALLE 185 # 15 - 36 </t>
  </si>
  <si>
    <t xml:space="preserve">KRA 13 # 118 - 15 </t>
  </si>
  <si>
    <t xml:space="preserve">KRA 14 # 151 - 60 </t>
  </si>
  <si>
    <t>calle 165 # 7 - 38</t>
  </si>
  <si>
    <t xml:space="preserve">CARRERA 11 # 100-00 </t>
  </si>
  <si>
    <t xml:space="preserve">MOLINOS DEL NORTE </t>
  </si>
  <si>
    <t xml:space="preserve">CALLE 160 Y 161 ENTRE CARRERA 7 Y 4 ESTE </t>
  </si>
  <si>
    <t xml:space="preserve">CERRO NORTE </t>
  </si>
  <si>
    <t xml:space="preserve">SE REALIZA APOYO A JORNADA DE MARCACION DE BICICLETAS EN LA UNIVERSIDAD JAVERIANA EL DIA 01-08-2019 NO GENERA ACTA </t>
  </si>
  <si>
    <t xml:space="preserve">SIENDO LAS 9:30 AM SE DA INICIO A LA CAPACITACION EN SEGURIDAD VIAL CON EL SIM DIRIGIDO A LOS CONDUCTORES Y MONITORAS DEL COLEGIO GIMNASIO LOS CERROS DE LA LOCALIDAD DE USAQUEN CON EL OBJETIVO DE SENSIBILIZARLOS EN LOS SERVICIOS QUE PRESTA EL SIM COMO RENOVACION DE LICENCIAS MATRICULAS DE VEHICULÑOS Y ACTUALIZACION DE DATOS DEL RUNT </t>
  </si>
  <si>
    <t xml:space="preserve">SIENDO LA 11:00 AM SE DA INICIO A LA REUNION DE PARTICIPACION CON EL COLEGIO CASA BLANCA CON EL OBJETIVO DE LLEVAR A CABO EL PROCESO DE INTERVENCION CON EL ESTABLECIMIENTO EDUCATIVO AGENDAR TALLERES DE SENSIBILIZACION EN SEGURIDAD VIAL JORNADA INFORMATIVA CAPACITACION DEL SIM OBRA DE TEATRO </t>
  </si>
  <si>
    <t xml:space="preserve">SIENDO LAS 7:00 AM SE DA INCIO A LA CAPACITACION EN SEGURIDAD VIAL CON EL SIM DIRIJIDO A LOS PROFESORES COORDINADOR Y VICERECTOR DEL COLEGIO GIMNASIO LOS CERROS DE LA LOCALIDAD DE USAQUEN CON EL OBJETIVO DE DARLES A CONOCER LOS SERVICIOS QUE PRESTA L SIM </t>
  </si>
  <si>
    <t>SE REALIZA APOYO A LA LOCALIDAD DE CHAPINERO EEN LA SOCIALIZACION DEL PACTO DE ME LA JUEGO POR LA CALLE 100 NO GENERA ACTA NO GENERA ACTA</t>
  </si>
  <si>
    <t xml:space="preserve">SIENDO LA 1:00 PM  SE DA INICIO A LA REUNION CON EL GERENTE DEL ÉXITO EL DOCTOR JAVIER A ORTIZ CON EL OBJETIVO DE SOLICITAR  TEMA EXTENSION ELECTRICA 2 PUNTOS 2 PUNTOS DE ENERGIA PARA COMPUTADOR Y MICROFONO 50 REFRIGERIOS BAÑOS MIXTOS </t>
  </si>
  <si>
    <t xml:space="preserve"> SIENDO LAS 9:00 AM SE DA INICIO A LA ACTIVIDAD EN CONJUNTO CON LA ALCALDIA LOCAL DE USAQUEN LA SECRETARIA DE SEGURIDAD , GOBIERNO Y LOS FUNCIONARIOS DE MOVILIDAD CON EL OBJETIVO DE EMBELLECE LA UPZ VERBENAL LIMPIANDO POSTES Y MUROS EN LA ZONA </t>
  </si>
  <si>
    <t xml:space="preserve">SIENDO LAS 8:00 AM SE COLOCA EN LA CARTELERA DE LA ALCALDIA LA DIVULGACION DE LA JORNADA LOCAL DE SEGURIDAD VIAL PARA MOTOCICLISTAS DE LA LOCALIDAD DE USAQUEN CON EL OBJETIVO DE BRINDARLES UN TALLER EN SEGURIDAD VIAL </t>
  </si>
  <si>
    <t xml:space="preserve">SIENDO LAS 2:00 PM SE DA INICIO DEL CCONSEJO LOCAL DE DISCAPACIDAD CON EL OBJETIVO DE DAR INSTRUCIONES ALGUNAS ENTIDADES PARA LLEVAR A CABO LA INSCRIPCION DE CANDIDATOS AL CONSEJO CLD </t>
  </si>
  <si>
    <t xml:space="preserve">SINEDO LAS 7:00 AM SE DA INICO AL TALLER EN SEGURIDAD VIAL CON LOS NIÑOS DE TRANSICION A QUINTO DE PRIMARIA DEL COLEGIO COMUNAL LAS ORQUIDEAS CON EL OBJETIVO DE ENSEÑARLE A LOS NIÑOS Y NIÑAS PASOS SEGUROS USO DEL CINTURON USO DE ANDENES Y PUENTES PEATONALES ETC </t>
  </si>
  <si>
    <t xml:space="preserve">SIENDO LAS 10:00 AM SE DA INICIO A LA REUNION INTERINSTITUCIONAL CON EL OBJETIVO DE REVISAR EL PLAN INSTITUCIONAL CON LOS DIFERENTES ENTIDADES DEL DISTRITO POR OTRA PARTE LA LIDER DE SALUD LA DOCTORA LILIA HACE UUN JUEGO SOBRE TODO LO QUE TIENE QUE VER CON POLITICA PUBLICA </t>
  </si>
  <si>
    <t xml:space="preserve">SE SOLCITA VIA SDQS OPERATIVOS DE CONTROL CON RADICADOS No 2046962019 Y No 2046962019 SE ANEXA PANTALLAZO DE LA PAGINA </t>
  </si>
  <si>
    <t xml:space="preserve">SIENDO LAS 2:00 PM SE DA INICIO AL NCUENTRO COMUNITARIO CON LA COMUNIDAD DE MULTICENTRO DE LA LOCALIDAD DE USAQUEN CON EL OBJETIVO DE REVISAR EL MAL PARQUEO EN EL RESTAURANTE CONTAINERS Y LA PELUQUERIA NORBERTO </t>
  </si>
  <si>
    <t xml:space="preserve">SE ASISTE A REUNION DEL IDU DONDE LE PRESENTAN A LA COMUNIDAD EL PROYECTO FINAL DE TRANSMILENIO AV 68, CUENTAN CUANTAS ESTACIONES Y LOS PUNTOS DONDE ESTASN UBICADAS TIPO DE PÁVIMENTO QUE SE UTILIZA Y LOS PREDIO QUE SE VAN A COMPRAR PARA REALIZAR DICHA OBRA </t>
  </si>
  <si>
    <t xml:space="preserve">SIENDO LAS 8:00 AM SE DA INICIO A LA INSCRIPCION DE CONSEJEROS EN EL SALON COMUNAL HORIZONTE  CALLE 185 CON KRA 3A CON EL OBJETIVO DE ELEGIR A LÑOS REPRESENTANTES DEL CONSEJO DE  DISCAPACIDAD LA JORNADA SE LLEVO A CABO EL 9 DE AGOSTO DESDE LAS 8:00 AM HASTA LAS 4:00 PM </t>
  </si>
  <si>
    <t xml:space="preserve">CLM </t>
  </si>
  <si>
    <t>SE SOLICITA OPERATIVOS DE CONTROL VIA SDQS CON RADICADOS No 1992572019 Y RADICADO No 1992542019</t>
  </si>
  <si>
    <t xml:space="preserve">SINEDO LAS 6:00 PM SE DA INICIO AL ENCUENTRO COMUNITARIO EN EL BARRIO SAN PATRICIO CON EL OBJETIVO DE REVISAR EL MAL PARQUEO EN EL PARQUE FRANCIA ,PARQUE ALEMAN SOLICITAR OPERATIVO DE CONTROL </t>
  </si>
  <si>
    <t xml:space="preserve">CON BASE EN LA LINEA DE PARTICIPACION CIUDADANA SE DA INICIO AL TALLER DE SEGURIDAD VIAL DIRIGIDOS A RAPPI TENDEROS Y COMUNIDAD DEL BARRIO RECODO DEL COUNTRY CON PARTICIPACION DE FUNCIONARIOS DE LA SECERTARIA DE MOVILIDAD Y POLICIA DE TRANSITO SE REALIZA CAPACITACION CON PEDAGOGOS Y TEST DRIVE </t>
  </si>
  <si>
    <t xml:space="preserve">SIENDO LAS 2:00 PM SE DA INICIO A LA REUNION INTERINSTITUCIONAL CON LA PARTICIPACION DEL ALCALDE LOCAL DOCTOR ANTONIO LOPEZ Y ENTIDADES DEL DISTRITO CAPITAL , CON EL OBJETIVO DE INFORMAR QUE SE HABILITARON 14 PUNTOS MAS PARA LAS ELECCIONES DEL 27 DE OCTUBRE DE 2019 CON UN TOTAL DE 37 PUNTOS INCLUYENDO  COLEGIOS Y CENTROS COMERCIALES </t>
  </si>
  <si>
    <t xml:space="preserve">SE DESARROLLO JORNADA LUDICO PEDAGOGICA EN SEGURIDAD VIA Y PASOS SEGUROS DIRIGIDO A LOS ALUMNOS DL COLEGIOCOMUNAL DEL BARRIO TOBERIN COMO PRIMER MOMENTO SE HACE LA PRESENTACION DE LOS FUNCIONARIOS QUE HACEN PARTE DE LA SECRETARIA DISTRITAL DE MOVILIDAD Y EL CENTRO LOCAL DE MOVILIDAD </t>
  </si>
  <si>
    <t xml:space="preserve">SIENDO LAS 9:00 AM SE DA INICIO A LA REUNION INTERINSTITUCIONAL COLMYNG CON EL OBJETIVO DE REVISAR LA POLITICA PUBLICA DE LA MUJER Y GENERO TAMBIEN INTERVINO LA ALCALDIA LOCAL INFORMANDO ACERCA DE LAS ACTIVIDADES PROGRAMADAS PARA EL DOMINGO 18 CON LAS MUJERES DE USAQUEN </t>
  </si>
  <si>
    <t>SE SOLICITA VIA SDQS CON RADICADO No 1992692019</t>
  </si>
  <si>
    <t xml:space="preserve">CON BASE EN LA LINEA DE PARTICIPACION CIUDADANA SE DA INICIO AL ENCUENTRO COMUNITARIO ORGANIZADO Y CONVOCADO POR EL CENTRO LOCAL DE MOVILIDAD CON LA COMUNIDAD DEL BARRIO TOBERIN CALLE 161 # 14A - 31 CON EL FIN DE SOLICITAR OPERATIVO DE CONTROL EN LA ZONA COMERCIAL DE LA LOCALIDAD </t>
  </si>
  <si>
    <t xml:space="preserve">CON BASE EN LA LINEA DE PARTICIPACION SE DA INICIO A LA REUNION INTERINSTITUCIONAL UAT DONDE SE PROGRAMA EL CLOPS AMBIENTAL DEL DIA 15 DE AGOSTO DE 2019 EN LA FUNDACION ANA RESTREPO  DEL CORRAL EN LA CALLE 130 # 1 ESTE - 10 EN SEGUNDO MOMENTO SE HACE LA SOCIALIZACION DEL CLOPS DE MUJER Y GENERO SE LLEVARA A CABO EN EL MES DE SEPTIEMBRE EN LA UNIVERSIDAD COOPERATIVA </t>
  </si>
  <si>
    <t>SIENDO LAS 9:00 AM SE DA INICIO A LA SOCIALIZACION EN LA CALLE 115 # 9B - 11 CON LA ADM LA SEÑORA LUZ FERNANDEZ EN DONDE NOS INFORME CUANTOS APTOS 6 APTO 101 201 301 102 202 302</t>
  </si>
  <si>
    <t xml:space="preserve">SIENDO LAS 11:00 AM SE DA INICIO A LA SOCIALIZACION DE LA IMLEMENTACION DE LA RETICULA RALENTIZADORA EN PIENTURA CON CONTORNO EN AGREGADO PETREO DEL BARRIO LIJACA DE LA LOCALIDAD DE USAQUEN </t>
  </si>
  <si>
    <t xml:space="preserve">SIENDO LAS 2:00 PM SE DA INICIO A LA SOCIALIZACION EN LA CLLE 115 9B - 29 SIERRA DEL PALMAR EN DONDE EL ADMINISTRADOR EL SEÑOR FRANCISCO CHAVEZ NOS INFORMA CUANTOS APTO SON </t>
  </si>
  <si>
    <t>SIENDO LAS 3:00 PM SE DA INICIO A LA SOCIALIZACION EN LA CALLE 115 # 9B - 16 EN DONDE EL ADMISNITRADOR EL SEÑOR VICENTE LARROTA NOS INFORMA CUANTOS APTOS SON 10 APTO DOS POR CADA PISO 101 - 502</t>
  </si>
  <si>
    <t xml:space="preserve">SIENDO LAS 4:00 PM SE DA INICIO A LA SOCIALIZACION EN LA CALLE 115 # 9B - 40 CON EL ADMINISTRADOR EL SEÑOR PEDRO RAMIREZ EN DONDE NOS INFORMA CUANTOS APTO SON 32 APTOS 101 DEL 106 201 AL 206 301 AL 306 401 AL 406 501 AL 5065 </t>
  </si>
  <si>
    <t xml:space="preserve">SIENDO LAS 5:00 PM SE DA INICIO A LA SOCIALIZACION EN LA CALLE 115 # 9A - 30 CON LA ADMINISTRADORA LA SEÑORA ELIZABETH GIRALDO EN DONDE NOS INFORMA CUANTOS APTOS SON 101 AL 103 201 AL 203 301 AL 303 401 AL 403 Y 501 </t>
  </si>
  <si>
    <t xml:space="preserve">CON BASE EN LA LINEA DE PARTICIPACION CIUDADANA SE DA INICIO A LA SOCILIZACION CON LOS EDILES CON EL OBJETIVO DE SOCIALIZAR EL PROTOCOLO CON LAS PATINETAS EN LA LOCALIDAD DE USAQUEN </t>
  </si>
  <si>
    <t xml:space="preserve">SE ASISTE A CAPACITACION EN LA SECRETARIA DE MOVILIDAD DE 8:00 AM A 4:00 PM NO GENERA ACTA </t>
  </si>
  <si>
    <t xml:space="preserve">CON BASE EN LA LINEA DE PARTICIPACION CIUDADANA SE DA INICIO AL ENCUENTRO COMUNITARIO ORGANIZADO Y CONVOCADO POR EL CENTRO LOCAL DE MOVILIDAD CON LA COMUNIDAD DEL BARRIO TOBERIN CALLE 161 # 14A -31 RECORRIDO PARA REVISION DE SEÑALIZACION </t>
  </si>
  <si>
    <t xml:space="preserve">SIENDO LAS 2:00 PM SE DA INICIO A LA SOCIALIZACION EN LA CALLE 185 CON CARRERA 20 EN DONDE LA ASISTENTE DE LA ADMINISTRADORA NOS HACE ENTREGA DE LA SOCIALIZACION DEL CONJUNTO EBEDULES DE SANTAFE </t>
  </si>
  <si>
    <t xml:space="preserve">CON BASE EN LA LINEA DE PARTICIPACION CIUDADANA SE DA INICIO AL ENCUENTRO COMUNITARIO ORGANIZADO Y CONVOCADO POR EL CENTRO LOCAL DE MOVILIDAD CON LA COMUNIDAD DEL BARRIO MARANTA CARRERA 20A # 187 - 48 CON EL FIN DE SOLICITAR JORNADA INFORMATIVA POR EL MAL PARQUEO EN VIA PUBLICA </t>
  </si>
  <si>
    <t>SE SOLICITAN OPERATIVOS Y SEÑALIZACION VIA SDQS CON RADICADOS No 2065952019 No 2065912019 No 2066032019 No 2066102019 No 2066142019 No 2066202019 No 2066262019 No 2066292019 No 2066312019 No 2066352019 No 2066372019 No 2066402019</t>
  </si>
  <si>
    <t>SIENDO LAS 9:00 AM SE DA INICIO AL RECORRIDO CON LA COMUNIDAD DEL BARRIO CONTADOR CON EL OBJETIVO DE SOLICITAR SEÑALIZACION REDUCTORES DE VELOCIDAD EN LA CALLE 136 ENTRE 18 Y 19 ETC</t>
  </si>
  <si>
    <t xml:space="preserve">SINEOD LAS 12 DEL MEDIO DIA SE COLOCA EN LA CARTELERA LA PUBLICACION DEL NUEVO P.I.P 2019 - 2020 EN LA ALCALDIA LOCAL </t>
  </si>
  <si>
    <t>SE SOLICITA REDUCTORES DE VELOCIDAD VIA SDQS CON DADICADOS No 2065082019 No 2065192019</t>
  </si>
  <si>
    <t xml:space="preserve">SIENDO LAS 2:00 PM SE DA INICIO AL RECORRIDO CON LA COMUNIDAD DEL BARRIO CONTADOR CON EL OBJETIVO DE SOLICITAR SEÑALIZACION  REDUCTORES DE VELOCIDAD EN LA CALLE 136 ENTRE 18 Y 19 ETC </t>
  </si>
  <si>
    <t xml:space="preserve">SIENDO LAS 9:30 AM SE DA INCIO AL CONSEJO EXTRA ORDINARIO DE GESTION DEL RIESGO CON EL OBJETIVO DE REVISAAR LA INFORMACION PLASMADA EN LA MATRIZ EN DONDE EN DONDE SE ENCUENTRA EN COMPONENTE PROGRAMATICO DE LA SDM </t>
  </si>
  <si>
    <t>SE SOLCITA VIA SDQS OPERATIVOS DE CONTROL CON RADICADOS No 2047532019SE ANEXA PANTALLAZO DE LA PAGINA Y RADICADO DE MANTENIMIENTO DE ZONA ESCOLAR CON No 2065802019</t>
  </si>
  <si>
    <t xml:space="preserve">SIENDO LA 1:00 PM SE DA INICO AL ENCUENTRO COMUNITARIO CON DIRECTIVOS DEL COLEGIO FEMENENINO CON EL OBJETIVO DE SOLICITAR TALLER EN SEGURIDAD VIA PARA LOS NIÑOS DEL GIMNASIO FEMENINO EL PROXIMO AÑO 2020 SOLICITAN QUE LA SDM, LES COLABORE CON EL MOVIPARQUE OBRA DE TEATRO CAPERUCITA ROJA Y EL SIM PARA LOS CONDUCTORES Y DOCENTES </t>
  </si>
  <si>
    <t>SE SOLICITA OPERATIVOS DE CONTROL VIA SDQS CON RADICADOS No 2047912019 Y RADICADO No 2047742019 SE SOLICITA VIA SDQS CAMBIO DE SENTIDO VIAL CON RADICADO No 2065662019</t>
  </si>
  <si>
    <t xml:space="preserve">SIENDO LAS 6:00 PM SE DA INICIO AL ENCUENTRO COMUNITARIO EN LA KRA 19A # 150 - 80 JUNTOCON LA POLICIA DE SEGURIDAD CON EL OBJETIVO DE ESCUCHAR A LA COMUNIDAD DE CEDRITOS POR LA PROBLEMÁTICA DE MAL PARQUEO EN VIA PUBLICA LA COMUNIDAD SOLICITA OPERATIVOS DE CONTROL Y UN CAMBIO DE SENTIDO PARA MITIGAR LA PROBLEMATICA DE MOVILIDAD </t>
  </si>
  <si>
    <t>SIENDO LAS 8:30 AM SE DA INICIOAL CONSEJO DE DISCAPACIDAD CON EL OBJETIVO DE REVISAR EL PROCESO ELECTORAL AL CONSEJO LOCAL CON LA PARTICIPACION DE LOS MIEMBROS DEL CONSEJO POR OTRA PARTE SE DIJO QUE LAS ELECCIONES PARA ELEGIR REPRESENTANTE A LOS CONSEJEROS SERIA EL DOMINGO 25 DE AGOSTO LAS URNAS SE ABREN A PARTIR DE LAS 8:00 AM SE LLEVARA ACABO EN SERVITA CON LA PARTICIPACION DE VARIAS ENTIDADES</t>
  </si>
  <si>
    <t xml:space="preserve">SIENDO LAS  4:00 PM SE DA INICIO A LA REUNION INTERINSTITUCIONAL CON EL OBJETIVO DE CREAR UN FRENTE DE SEGURIDAD EN EL BARRIO LAS MARGARITAS </t>
  </si>
  <si>
    <t xml:space="preserve">SIENDO LAS 9:00 AM SE DA INICIO AL COMITÉ DE AREA CON EL OBJETIVO DE REVISAR SOLICITAR ALGUNOS APOYOS CON LA GERENTE DE ZONA INGENIERA BIBIANA BLANCO SE COLOCORA CONOS EN EL EJE DE LA VIA CLLE 140 CON 12 CERRA RETORNO DE LA CALLE 128 CON KRA 7 FRENTE AL COLEGIO FEMENINO LOS PARKIMETROS SE ENCUENTRAN LICITACION LP SDM 057/19 VISITA REVISION CLLE 161 ENTRE 13A Y 14B TOBERIN INTERVENSION ANDES BODY TWON Y RENAULT DE LA CALLE 137 CON AUTOPISTA </t>
  </si>
  <si>
    <t>SE SOLCITA VIA SDQS OPERATIVOS DE CONTROL CON RADICADOS No 2048962019SE ANEXA PANTALLAZO DE LA PAGINA SE SOLICITA VIA SDQS PROHIBIDO PARQUEAR CON RADICADO No 2065512019</t>
  </si>
  <si>
    <t xml:space="preserve">SIENDO LAS 4:00 PM SE DA INICIO A LA REUNION CON LA COMUNIDAD DE LA NUEVA AUTOPISTA CON EL OBJETIVO DE SOLICITAR SOCIALIZACION DE PROHIBIDO PARQUEAR Y OPERATIVO DE CONTROL </t>
  </si>
  <si>
    <t>SIENDO LAS 9:00 AM SE DA INICIO A LA REUNION CON LA SEÑORA BLANCA MERY FAJARDO CON EL OBJETIVO DE REALIZAR RECORRIDO POR MAL PARQUEO EN LA KRA 7F ENTRE 160A Y 161</t>
  </si>
  <si>
    <t xml:space="preserve">SIENDO LAS 11 AM SE DA INICIO A LA REUNION INTERINSTITUCIONAL CON LOS REFERENTES DE LA ALCALDIA LOCAL DE USAQUEN CON EL OBJETIVO DE AGENDAR EL CONSEJO LOCAL DE GOBIERNO Y SOLICITAN A LA SDM QUE DENTRO DEL CONSEJO SE EXPONGA EL PROTOCOLO DE PATINETAS EN LA LOCALIDAD Y HABLAR DE LOS PUNTOS CRITICOS POR MAL PARQUEO EN VIA PUBLICA </t>
  </si>
  <si>
    <t xml:space="preserve">SIENDO LAS 2:00 PM SE DA INICIO A LA REUNION COPPN EL ALDE LOCAL Y CON LA JEFE DE PRENSA DE USAQUEN CON EL OBJETIVO DE CONOCER LOS DECRETOS QUE AMPARAN EL PROTOCOLO DE LAS PATINETAS EN LA LOCALIDAD </t>
  </si>
  <si>
    <t xml:space="preserve">SINEOD LA 1:00 PM SE DA INICIO A LA REUNION CON EL FUNCIONARIO OPERATICO DEL RESTAURANTE WOK DE LA CALLE 140 CON KRA 11 EL SEÑOR VICTOR ANGARIRA COPN EL OBJETIVO DE IMPLEMENTAR CONOS EN EL EJE DE LA VIA PARA MITIGAR LA PROBLEMÁTICA DE ESTACIONAMIENTO EN LOS APARTAMENTOS VECINOS </t>
  </si>
  <si>
    <t xml:space="preserve">SIENDO LAS 10:00 AM SE DA INCIO A LA REUNION INTERINSTITUCIONAL CON LA REFERENTE DE MUJER Y GENERO DE LA ALCALDIA LOCAL CON EL OBJETIVO DE BUSCAR INFORMACION ACERCA DE ESPACIO PUBLICO QUE PUEDEN SER VIABLES PARA REALIZAR FERIA DE EMPRENDIMIENTO DE MUJERES LA SDM SE CONTACO CON EL ARQUITECTO CARLOS URREGO QUIEN ES LA PERSONA ENCARGADA PARA DAR EN CALIDAD DE PRESTAMO DE LA NANO PLAZA DE ROMI </t>
  </si>
  <si>
    <t xml:space="preserve">SIENDO LAS 2:00 PM SE PUBLICA EN LA CARTELERA MEMORANDO SDM -SS-168531-19 CONCEPTO TECNICO RELACIONADO CON LA VIABILIDAD DE RESTRINGIR EL ESTACIONAMIENTO EN LA KRA 14A ENTRE LA CALLE 151 Y LA CALLE 152A LOCALIDAD DE USAQUEN </t>
  </si>
  <si>
    <t xml:space="preserve">SIENDO LAS 6:00 PM SE DA INICIO A LA COMISION DE MOVILIDAD CON CON EL OBJETIVO DE REVISAR LOS ESTATUTO DE LA COMISION  Y PRESENTARLOS ANTE EL ALCALDE LOCAL ANTONIO LOPEZ LA SDM SE COMPROMETE A BUSCAR LA CITA CON EL ALCALDE PARA EL 16 DE SEPTIEMBRE DEL 2019 Y PRESENTARLOS </t>
  </si>
  <si>
    <t xml:space="preserve">SIENDO LAS 9:00 AM SE DA INICIO A LA JORNDADA INFORMATIVA DEL DECRETO 769  DEL 2002 CON EL OBJETIVO DE SENSIBILIZAR A LA COMUNIDAD TRANSEUNTES COMERCIANTES  EN GENERAL SOBRE EL MAL PARQUE DE VEHICULOS EN LA VIA </t>
  </si>
  <si>
    <t xml:space="preserve">SIENDO LAS 11:00 AM SE DA INICIO A LA JORNDADA INFORMATIVA DEL DECRETO 769  DEL 2002 CON EL OBJETIVO DE SENSIBILIZAR A LA COMUNIDAD TRANSEUNTES COMERCIANTES  EN GENERAL SOBRE EL MAL PARQUE DE VEHICULOS EN LA VIA </t>
  </si>
  <si>
    <t>SIENDO LAS 2:00 PM SE DA INICIO AL ENCUENTRO COMUNITARIO EN EL BARRIO LAS MARGARITAS CON EL OBJETIVO DE REALIZAR JORNDA INFORMATIVA POR MAL PARQUEO EN VIA PUBLICA DE  LOS RESIDENTES</t>
  </si>
  <si>
    <t xml:space="preserve">SIENDO LAS 4:00 PM SE DA INICIO AL ENCUENTRO COMUNITARIO EN EL BARRIO VERBENAL CON EL OBJETIVO DE REALIZAR JORNADA INFORMATIVA POR MAL PARQUEO EN VIA PUBLICA CON LOS MISMOS VECINOS DE LA COMUNIDAD  REALIZAN PARQUEO EN ANDENES </t>
  </si>
  <si>
    <t xml:space="preserve">SE HACE ACERCAMIENTO CON EL ADM DE MI CAMPO CON EL OBJETIVO DE DARLE A CONOCER DECRETO DE L CARGUE Y DESCARGUE YA QUE LO ESTAN HACIENDO TODO EL DIA DE LUNES A SABADO </t>
  </si>
  <si>
    <t xml:space="preserve">SE DA INCIO A LA SOCIALIZACION DE LA IMPLEMENTACION DE BANDAS EN AGREGADO EN LOS TRAMOS DE LA CALLE 115 ENTRE 9A HASTA LA KRA 11 EN DONDE SE LES ENTREGA ACTAS DE VECINDAD A LOS GUARDAS DE SEGURIDAD PARA SER ENTREGADOS A LA ADMINISTRACION PARA SER SOCIALIZAR CON LOS RESIDENTE PROPIETARIOS Y ARRENDATARIOS </t>
  </si>
  <si>
    <t xml:space="preserve">SIENDO LAS 2:00 PM SE DA INICIO A LA REUNION DE COMITÉ IDU CON LA COMUNIDAD DE LA AVENIDA LA SIRENA CON EL OBJETIVO DE SOCIALIZAR EL TRAMO 2 DE LA ETAPA 1 EN DONDE EL CONSORCIO EXPLICA QUE LAS PRUEBAS DE PRESION DE LAS RED ES DE 12" ESTA PRUEBA QUEDA EN EL TRAMO COSTADO NORTE ENTRE LA KRA 9 Y KRA 15  CUMPLIENDO COON LA NORMATIVIDAD Y GENERANDO LA VIABILIDAD PARA LA SOLICITUD DE CIERRE E INSTALACION DE LA MISMA </t>
  </si>
  <si>
    <t xml:space="preserve">SIENDO LAS 7:30 AM SE DA INICIO AL CONSEJO LOCAL DE GESTION DEL RIESGO Y CAMBIO CLIMATICO CON EL OBJETIVO DE SOCIALIZAR CADA ENTIDAD EL COMPOMONENTE PROGRAMATICO A LOS MIEMBROS DEL CONSEJO </t>
  </si>
  <si>
    <t xml:space="preserve">EN EL MARCO DE LA RESOLUCION No 1571 DE 7 DE JUNIO 2019 EN LA CUAL LA SECRETARIA DE EDUCACIONDISTRITAL INVITA A PARTICIPAR A TODAS LAS ENTIDADES DEL DISTRITO Y EL COLEGIOS LOCALES AL FORO EDUCATIVO QUE TIENE COMO OBJETIVOS LA PROMOCION Y REFLEXION SOBRE LA TRANSFORMACION Y PROYECCION DE LA EDUCACION EN BOGOTA PASADO , PRESENTE Y FUTURO EN LA CONMEMORACION DEL BICENTENARIO DE INDEPENDENCIA Y EL RECONOCIMIENTO Y RECOPILACION DE LAS LECCIONES APRENDIDAS Y LAS BUENAS PRACTICAS QUE RESPONDAN A LA TRANSFORMACION EDUCATIVA EN BOGOTA </t>
  </si>
  <si>
    <t xml:space="preserve">CON BASE A LA PARTICIPACION CIUDADANA SE SOCIALIZA EL P.I.P ( 2019 - 2020) Y SE DA INICIO A JORNADA INFORMATIVA CON EL OBJETIVO DE COMUNICAR Y ORIENTAR A LOS RESIUDENTES , COMERCIANTES, Y TRANSEUNTES DEL SECTOR DE CERRO NORTE SOBRE LOS SERVICIOS PRESTADOS POR EL SECTOR MOVILIDAD LO ANTERIOR CON EL FIN DE GARANTIZAR LA OPORTUNA ATENCION A LA CIUDADANIA REFERENTE A LAS DUDAS QUE TENGAN SOBRE EL CODIGO NACIONAL DE TRANSITO ( ART 75 Y 76 ) DEL MISMO MODO SE HACE LA PRESENTACION DE LOS FUNCIONARIOS QUE HACEN PARTE DEL EQUIPO DE GESTION SOCIAL CENTRO LOCAL DE MOVILIDAD DE USAQUEN </t>
  </si>
  <si>
    <t>carrera 13 # 37 - 35</t>
  </si>
  <si>
    <t>NO REQUIERE</t>
  </si>
  <si>
    <t>SE REALIZA RADICACION DE PRODUCTOS CORRESPONDIENTE AL MES DE JULIO, Y ENCUESTAS Y RADICACION DE CUENTA DIANA PRADO.</t>
  </si>
  <si>
    <t>POR PARTE DE LA ORIENTADORA DIANA PRADO SE REALIZA ACOMPAÑAMIENTO POR PARTE DE LA COORDINACION PARA REALIZAR APOYO CON EL CONVENIO SENA Y DOCUMENTACION EN RADICACION DE DOCUMENTOS.</t>
  </si>
  <si>
    <t>LA COORDINADORA DEL CONSEJO LOCAL DE GESTION DEL RIESGO Y CAMBIO CLIMATICO INFORMA SOBRE LOS AVANCES DE LOS COMPONENTES PROGRAMATICOS DE LOS ESCENARIOS PRIORIZADOS ,CON RESPECTO AL COMPONENTE PROGRAMATICO  DE SINIESTROS VIAALES DE LA SDM.</t>
  </si>
  <si>
    <t>RADICACION DE CUENTA POR PARTE DE LA GESTORA IRMA ARANGO CORRESPONDIENTE AL MES DE JULIO 2019.</t>
  </si>
  <si>
    <t>CARRERA 7 # 19  - 38 NIEVES</t>
  </si>
  <si>
    <t>SE DA INICIO A LA JORNADA INFORMATIVA DE SENSIBILIZACION CON LA UNIVERSIDAD REPUBLICANA DONDE EL CLM3 REALIZA ACOMPAÑAMIENTO BAJO LA LINEA DE INFORMACION  Y ORIENTACION  A LOS ESTUDIANTES POR I.E.P EN LOS ALREDEDORES DE LA UNIVERSIDAD YA MANIFESTADO Y COMUNICADO POR LA COMUNIDAD DE LAS NIEVES.</t>
  </si>
  <si>
    <t>CARRERA 1D # 1 - 18</t>
  </si>
  <si>
    <t>EN BALCON</t>
  </si>
  <si>
    <t>SE DA INICIO A LA JORNADA DE SENSIBILIZACION E INFORMACION CON EL GRUPO ADULTO MAYOR DEL BARRIO EL BALCON , DANDO CUMPLIMIENTO AL COMPROMISO  GENERADO EL PASADO 19 DE JULIO Y DANDO CUMPLIMIENTO  EL CLM3 REALIZA ACOMPAÑAMIENTO  EN COMPAÑÍA DE LA RED SUR ORIENTE , IDRD CON EL PROPOSITO DE ABORDAR AL NUEVO  P.I.P DE LA SDM</t>
  </si>
  <si>
    <t>LOS LACHES</t>
  </si>
  <si>
    <t>EL CLM3 SANTA FE ,REALIZA LA JORNADA DE SENSIBILIZACION  DANDO CUMPLIMIENTO AL COMPROMISO DEL ENCUENTRO CON LA COORDINADORA  DEL CENTRO INFANTIL EL DIA 16 DE JULIO , EN DESARROLLO DE LA JORNADA SE HIZO LA SENSIBILIZACION A 20 NIÑOS Y NIÑAS Y ADOLECENTES.</t>
  </si>
  <si>
    <t>SE DA INICIO A LA REUNION  Y SE HACE LA VERIFICACION DE ASISTENCIA  , SE EXPLICA LA METODOLOGIA  COLIA - CLONNA Y SE DESARROLLA LA ACTIVIDAD DE ACUERDO  A LOS CASOS QUE SE VIENE  PRESENTANDO CON LOS NIÑOS Y NIÑAS Y ADOLECENTES</t>
  </si>
  <si>
    <t>CDC LOURDES CARRERA 2 # 3 - 00</t>
  </si>
  <si>
    <t>LOURDES</t>
  </si>
  <si>
    <t>SE DA INICIO  A LA REUNION INTERISTITUCIONAL CON LA COORDINADORA DEL PROYECTO 1113 CON EL FIN DE REALIZAR  INTERVENCIONES CON JORNADAS DE INFORMACION  Y DE SENSIBILIZACION A LA LUZ DEL CLD EN MATERIA DE MOVILIDAD</t>
  </si>
  <si>
    <t>CARRERA 8 # 1 F - 13</t>
  </si>
  <si>
    <t>EL CLM3 DA INICIO AL TALLER DE FORMACION EN SEGURIDAD VIAL  CON EL GRUPO ADULTO MAYOR DEL HOGAR CLARITA SANTOS. SE DA LA IMPORTANCIA DE LAS SEÑALES DE TRANSITO EN LA SEGURIDAD VIAL , COMO SON LOS PASOS SEGUROS ,LOS ACTORES VIALES Y LAS IMPLICACIONES QUE TRAE LA SEGURIDAD VIAL EN EL DIA A DIA.</t>
  </si>
  <si>
    <t>ALCALDIA LOCAL DE SANTA FE CALLE 21 # 5 - 74</t>
  </si>
  <si>
    <t>SE DA INICIO AL ENCUENTRO COMUNITARIO CON LA LIDER MARIA ANGER  DONDE LE SOCILIZA  EN COMPAÑÍA DE LA ASESORA DEL ALCALDE LAS ACCIONES QUE SE HAN REALIZADO  EN LA VEREDA EL VERJON .</t>
  </si>
  <si>
    <t>SE SOCIALIZA EL PLAN INSTITUCIONAL DE PARTICIPACION  DE LA SDM , LAS SEÑALES DE TRANSITO EN SEGURIDAD VIAL  COMO LOS PASOS SEGUROS, LOS ACTORES VIALES Y LAS IMPLICACIONES QUE TRAE LA SEGURIDAD VIAL  EN EL DIA A DIA.</t>
  </si>
  <si>
    <t>CRA 8B ESTE # 1A - 22 BARRIO EL DORADO</t>
  </si>
  <si>
    <t>EL DORADO</t>
  </si>
  <si>
    <t>EL CLM3 A LA REUNION INTERISTITUCIONAL  Y ENCUENTRO COMUNITARIO REALIZADO POR EL CAI DEL DORADO  DONDE SE HACE LA EXPOSICION  DE CONVIVENVIA Y DE SEGURIDAD CIUDADANA , ABARCANDO LOS TEMAS DE SEGURIDAD , HABITANTE DE CALLE Y INVACION DE ESPACIO PUBLICO EN LA ZONA</t>
  </si>
  <si>
    <t>SALON COMUNAL EL TRIUNFO CALLE 1ABIS # 2 - 33</t>
  </si>
  <si>
    <t>TRIUNFO</t>
  </si>
  <si>
    <t xml:space="preserve"> SE DA INICIO A LA JORNADA DE SENSIBILIZACION E INFORMACION CON EL GRUPO 14 DE DISCSPACIDAD EN EL SALON COMUNAL DE EL TRIUNFO CON EL PROPOSITO DE DARLE ABORDAJE AL PLAN DE ACCION DEL CLD, PARA ELLO SE REALIZA UNA JORNADA  DE SENSIBILIZACION  CON PRACTICAS DIARIAS PARA MEJORAR LOS COMPORTAMIENTOS EN LA VIA .</t>
  </si>
  <si>
    <t>CALLE 21 # 5 - 74</t>
  </si>
  <si>
    <t>SE DA INICIO A LA REUNION INTERISTITUCIONAL DEL DEBATE DE CONTROL POLITICO POR LA JAL , SOBRE LA MALLA VIAL DE LA ALCALDIA LOCAL DE SANTA FE , EL PRESIDENTE DE LA JAL MANIFIESTA QUE EXISTE INCONFORMIDAD PARA QUE SE PRESENTE EL DEBATE DEBIDO A QUE LA INFORMACION FUE RECIBIDA SOBRE EL TIEMPO Y NO ES POSIBLE HACER UN CONTROL SIN SABER SU CONTENIDO.</t>
  </si>
  <si>
    <t>JAL</t>
  </si>
  <si>
    <t>SE DA INICIO AL ENCUENTRO COMUNITARIO  CON EL SEÑOR ORLANDO DIAZ  QUIEN MANIFIESTA LA COMPLEJIDAD QUE EXISTE POR I.E.P EN LAS NIEVES  SOBRE LA CRA 8 Y 9 HASTA LA CALLE 24 INCLUYENDO LOS DE CARGA  SIN RESPETAR LA SEÑALIZACION SR28 DE PROHIBIDO PARQUEO EN VIA.</t>
  </si>
  <si>
    <t>SE DA INICIO AL ENCUENTRO COMUNITARIO CON EL SEÑOR HUMBERTO RODRIGUEZ  , VISEPRESIDENTE DE LA JAC BARRIO EL ROCIO A QUIEN SE LE DA A CONOCER EL FUNCIONSMIENTO DEL CLM3 QUIEN MANIFIESTA QUE POR EL SECTOR  DE LA CALLE 2D CON CRA 5 ESTE.</t>
  </si>
  <si>
    <t>EL CLM 3  HACE LA DIVULGACION  POR MEDIO DE LA CARTELERA DE LA ALCALDIA LOCAL DE SANTA FE EN REFERENCIA AL CIERRE DEL CARRIL ORIENTAL DE LA CALZADA ORIENTAL DE LA AV CARRERA 7 AL NORTE DE LA CALLE 33 SENTIDO SUR - NORTE .</t>
  </si>
  <si>
    <t>SALON COMUNAL  LA PERSEVERANCIA CRA 4 BIS A # 32 - 64</t>
  </si>
  <si>
    <t xml:space="preserve"> SE DA INICIO A LA JORNADA DE SENSIBILIZACION E INFORMACION CON EL GRUPO 15 DE DISCSPACIDAD EN EL SALON COMUNAL DE LA PERSEVERANCIA CON EL PROPOSITO DE DARLE ABORDAJE AL PLAN DE ACCION DEL CLD, PARA ELLO SE REALIZA UNA JORNADA  DE SENSIBILIZACION  CON PRACTICAS DIARIAS PARA MEJORAR LOS COMPORTAMIENTOS EN LA VIA .</t>
  </si>
  <si>
    <t>DE ACUERDO A LO ESTABLECIDO EN EL MANUAL DE PROCEDIMIENTO , EL CLM3 REALIZA ACTUALIZACION DE BASE DE DATOS. ESTA ACTIVIDAD NO REQUIERE ACTA</t>
  </si>
  <si>
    <t>Y. Otros</t>
  </si>
  <si>
    <t>EL CLM3 REALIZA ATENCION AL CIUDADANO EN HORARIO DE 7AM A 4:30 PM.  ESTA ACTIVIDAD NO REQUIERE ACTA.</t>
  </si>
  <si>
    <t>CRA 30 # 25 - 90 OFICINA  DEL CONSEJO TERRITORIAL DE PLANEACION - SUPER CADE PISO 2</t>
  </si>
  <si>
    <t>SE DA INICIO A LA REUNION INTERISTITUCIONAL  DE LA UNIDAD DE APOYO TECNICO , DONDE SE DA A CONOCER LA METODOLOGIA PARA DESARROLLAR EL SEGUNDO CLOPS , MEDIANTE MESASA DE TRABAJO CON RECOMENDACIONES EL CUAL SE DESARROLLARA EL PROXIMO 15 DE AGOSTO.</t>
  </si>
  <si>
    <t>CRA 30 # 25 - 90 SUPER CADE 2 PISO</t>
  </si>
  <si>
    <t xml:space="preserve">SE DA INICIO A LA REUNION INTERISTITUCIONAL  DE LA CLIP  DONDE SE EXPONE EL RESULTADO  DE LA CARACTERIZACION DE LAS INSTANCIAS QUE VIENEN REALIZANDO EL IDPAC  EN EL PERIODO 2018, CON EL FIN DE DESARROLLAR UN DIAGNOSTIGO LOCAL DE CADA UNA DE LAS INSTANCIAS </t>
  </si>
  <si>
    <t>SE DA INICIO A LA JORNADA DE SENSIBILIZACION E INFORMACION  CON EL GRUPO 13 DE DISCAPACIDAD EN EL CDC DE LOURDES CON EL PROPOSITO DE DARLE ABORDAJE AL PLAN DE ACCION DE CLD, PARA ELLO SE REALIZA UNA JORNADA DE SENSIBILIZACION  CON PRACTICAS DIARIAS QUE MEJOREN LOS COMPORTAMIENTOS EN LAS VIAS, ACCEBILIDAD AL SISTEMA INTEGRADI TM Y TRAMITES Y SERVICIOS ANTE LA SDM</t>
  </si>
  <si>
    <t>CRA 28A # 17 A - 20 PALOQUEMAO 4 PISO</t>
  </si>
  <si>
    <t>EL GERENTE DE ZONA  DA INICIO DONDE LA METODOLOGIA DE LA REUNION ES REALIZAR UNA RETROALIMENTACION DE LOS AVANCES QUE SE LLEVAN EN CADA CENTRO LOCAL Y HACE ENFACIS SOBRE EL APOYO QUE DESDE LA ZONA CENTRO SE PUEDE BRINDAR A CADA LOCAL , LA IMPORTANCIA DE LA COMUNICACION .</t>
  </si>
  <si>
    <t>GERENTE DE ZONA</t>
  </si>
  <si>
    <t>SE DA INICIO  A LA DIVULGACION DE MEDIOS DONDE EL CLM3 HACE ENVIO PARA SU DIVULGACION A TRAVES DEL EQUIPO DE PRENSA DE LA ALCALDIA LOCAL DE SANTA FE  EN LOS DIFERENTES MEDIOS CON EL FIN DE Q LA COMUNIDAD CONOZCA LAS IMPLENTACIONES QUE SE VIENEN REALIZANDO EN LA LOCALIDAD</t>
  </si>
  <si>
    <t>TRAV 8 ESTE # 1A - 08</t>
  </si>
  <si>
    <t>CONSUELO Y EL DORADO</t>
  </si>
  <si>
    <t>* JORNADAS INFORMATIVAS X IEP CRA 7 ESTE  - 0 56 Y Y  1C ESP - PARADERO RUTA .* ELEVA X PLATAFORMA SOLICITUD DE OPERATIVO.</t>
  </si>
  <si>
    <t>SE DA INICIO A LA REUNION CON LOS LIDERES COMUNITARIOS DE LA JAC, EL CONSUELO Y EL DORADO , DONDE MANIFIESTAN LA PROBLEMÁTICA DE I.E.P DE VEHICULOS ABANDONADOS , REDUCTORES DE VELOCIDAD  EN LOS ALREDEDORES DE AULAS COLOMBIANAS.</t>
  </si>
  <si>
    <t>TRAV 8 ESTE # 1A - 08 EL CONSUELO</t>
  </si>
  <si>
    <t>EL CLM3 REALIZA RECORRIDO DE VERIFICACION CON EL SEÑOR JUAN LENIN , LIDER DE LA COMUNIDAD EL CONSUELO  DE ACUERDO A LO MANIFESTADO EN LA COMISION DE MOVILIDAD EN RELACION CON LA RPTURA DE ANDENES POR MANTENIMIENTO.</t>
  </si>
  <si>
    <t>CALLE 13 # 35 - 37</t>
  </si>
  <si>
    <t>LISTADO DE COORDINACION</t>
  </si>
  <si>
    <t>SE REALIZA ASISTENCIA A LA CAPACITACION A SOLICITUD DE LA COORDINACION DE 7AM A 4 :30 PM EN EL AUDITORIO NARANJA</t>
  </si>
  <si>
    <t>EL CLM3 MANIFIESTA  QUE EL MOTIVO  DE LA COMISION ERA DAR A CONOCER LA RESPUESTA DE MOVILIDAD  A A COMUNIDAD DE LOS RECORRIDOS REALIZADOS  EL 13 DE JUNIO  SOBREIMPLEMENTACION  DE REDUCTORES DE VELOCIDAD .</t>
  </si>
  <si>
    <t>EL CLM3 HACE LA DIVULGACION POR MEDIO DE LA CARTELERA INSTERISTITUCIONAL DE LA ALCALDIA LOCAL DE SANTA FE  EN REFERENCIA A LA PIEZA COMUNICATIVA DEL PLAN INTERISTITUCIONAL DE PARTICIPACION CIUDADANA  P I P 2019-2020</t>
  </si>
  <si>
    <t>CRA 7 CON CALLE 15 PARQUE SANTANDER</t>
  </si>
  <si>
    <t>SE DA INICIO A LA REUNION CON LA FACILITADORA IVET SANCHEZ DEL INSTITUTO DISTRITAL PARA LA PROTECCION DE LA NIÑEZ Y LA JUVENTUD DE LA LOCALIDAD DE SANTA FE , DONDE LE SOLICITA AL CETRO LOCAL JORNADA DE SENSIBILIZACION PARA EL PROXIMO 23 DE AGOSTO</t>
  </si>
  <si>
    <t>IDIPRON</t>
  </si>
  <si>
    <t>CALLE 13 Y 17 ENTRE CRA 3A Y 4A PARQUE LOS PERIODISTAS</t>
  </si>
  <si>
    <t>EL COMITÉ OPERATIVO LOCAL DE ENVEJECIMIENTO YVEJEZ DA INICIO A LA REUNION INTERISTITUCIONAL , DONDE MANIFIESTA LA GRAN PARTICIPACION DE LA MUESTRA CULTURAL , ARTESANAL Y GASTRONOMICA DEL ADULTO MAYOR</t>
  </si>
  <si>
    <t>EL CLM3 PARTICIPA Y REALIZA JORNADA INFORMATIVA A LAS PERSONAS ADULTAS MAYORES  QUE SE ENCUENTRAN EN LA EXPOSICION DE LA MUESTRA CULTURAL ,ARTESANAL Y GASTRONOMICA  DE ACUERDO AL MARCO DE LAS POLITICAS PUBLICAS ORGANIZANDO   POR EL COMITÉ OPERATIVO LOCAL.</t>
  </si>
  <si>
    <t>EL CLM3 REALIZA LA ATENCION EN EL PUNTO LOCAL UBICADO EN LA CALLE 21 # 5 - 74 ALCALDIA LOCAL DE SANTA FE EN HORARIO DE 7AM A 4:30PM EN JORNADA CONTINUA. ESTA ACTIVIDAD NO REQUIERE</t>
  </si>
  <si>
    <t>EL CLM3 REALIZA ORGANIZACIÓN Y DIGITACION DE ACTAS DEL MES DE AGOSTO, INGRESO A BASE DE DATOS . ESTA ACTIVIDAD NO REQUIERE ACTA</t>
  </si>
  <si>
    <t>CARRERA 11 ESTE # 11A- 85</t>
  </si>
  <si>
    <t>EL CONSUELO</t>
  </si>
  <si>
    <t>SE DA INICIO AL ENCUENTRO COMUNITARIO EN EL COLEGIO AULAS COLOMBIANAS EN COMPAÑÍA DE TRANSMILENIO DONDE SE DA A CONOCER EL NUEVO P.I.P 2019-2020 Y SE PROCEDE A PROGRAMAR JORNADAS DE SENSIBILIZACION EN LA SEDE A Y B DE LA INSTITUCION.</t>
  </si>
  <si>
    <t>EL CLM3 REALIZA RECORRIDO DE VERIFICACION CON LA RECTORA DEL COLEGIO AULAS COLOMBIANAS PARA LA VERIFICACIOBN DE IMPLEMENTACION EN SEÑALIZACION Y REDUCTORES DE VELOCIDAD.</t>
  </si>
  <si>
    <t>CARRERA 2 # 3 - 10</t>
  </si>
  <si>
    <t>EL CLM3 ASISTE A LA SEGUNDA ASAMBLE A DE DISCAPACIDAD DONDE LOS REPRESENTANTES DEL CONSEJO DAN A CONOCER LAS PROPUESTAS DE LOS ASPIRANTES AL CONSEJO LOCAL DE DISCAPACIDAD , DONDE DICHAS ELLECIONES SE LLEVARA A CABO EL PROXIMO DOMINGO 25 DE AGOSTO.</t>
  </si>
  <si>
    <t>EL CLM 3 DA INICIO A LA REUNION INTERISTITUCIONAL CON EL INGENIERO JHON CRISPIN DE LA ALCALDIA LOCAL DE SANTA FE AREA DE INFRAESTRUCTURA CON EL FIN DE SOLICITAR INFORMACION OBRAS DEL COLEGIO LOS PINOS.</t>
  </si>
  <si>
    <t>INFRAESTRUCTURA ALCALDIA LOCAL DE SANTA FE</t>
  </si>
  <si>
    <t>SE DA INICIO A LA REUNION INTERISTITUCIONAL DONDE SE GENERA LA EVALUACION DEL FESTIVAL NN DE LA JORGE TADEO LOZANO EL CLM3 PRESENTA EL NUEVO P.I P 2019-2020 AL COLEGIO AULAS COLOMBIANAS.</t>
  </si>
  <si>
    <t>COMITÉ OPERATIVO LOCAL DE JUVENTUD SANTA FE</t>
  </si>
  <si>
    <t>CALLE 36 # 28A - 41</t>
  </si>
  <si>
    <t>CONSEJO DE BOGOTA</t>
  </si>
  <si>
    <t>EL CLM3 ASISTE A LA MESA DE TRABAJO PARA SEGUIMIENTO DE OBRAS DEL COLEGIO LOS PINOS A SOLICITUD DE LA CONSEJAL GLORIA MARTINEZ PARA REVISAR LOS AVANCES DE LAS OBRAS DE LA INSTITUCION</t>
  </si>
  <si>
    <t>CALLE 32 ENTRE LA CARRERA 10 Y 7</t>
  </si>
  <si>
    <t>CLM 3 Y GERENTE DE ZONA</t>
  </si>
  <si>
    <t>EL CLM3 REALIZA RECORRIDO DE VERIFICACION CON EL GERENTE DE ZONA PARA ANALIZAR LOS PUNTOS DE ENCUENTRO PARA LOS DIALOGOS CIUDADANOS DESTACANDO LA IMPLEMENTACION REALIZADA.</t>
  </si>
  <si>
    <t>CALLE 22 # 68 C- 51</t>
  </si>
  <si>
    <t>SE DA INICIO ALA REUNION INTERISTITUCIONAL EN LA SEDE B DE IDEPAC DONDE EL CLM3 ASISTE A LA CAPACITACION DE JURADO PARA LAS ELECCIONES DE REPRESENTANTES AL CONSEJO LOCAL DE DISCAPACIDAD QUE SE VA A REALIZAR EL PROXIMO 25 DE AGOSTO.</t>
  </si>
  <si>
    <t>IDEPAC  SEDE B</t>
  </si>
  <si>
    <t>CDC LOURDES CARRERA 2  # 3 - 10</t>
  </si>
  <si>
    <t>SE DA INICIO A LA REUNION INTERISTITUCIONAL CON EL FIN DE DAR INICIO A LAS ELECCIONES DE LOS REPRESENTANTES AL CONSEJO LOCAL DE DISCAPACIDAD.</t>
  </si>
  <si>
    <t>EL CLM3 REALIZA LA ATENCION EN EL PUNTO LOCAL UBICADO EN LA CALLE 21 # 5 - 74 ALCALDIA LOCAL DE SANTA FE EN HORARIO DE 7AM A 4:30PM EN JORNADA CONTINUA. ESTA JORNADA NO REQUIERE ACTA</t>
  </si>
  <si>
    <t>EL CLM3 REALIZA ORGANIZACIÓN Y DIGITACION DE ACTAS DEL MES DE AGOSTO, INGRESO A BASE DE DATOS .. ESTA JORNADA NO REQUIERE ACTA</t>
  </si>
  <si>
    <t>OFICINA COORDINACION CLM CALLE 13 # 37 - 35</t>
  </si>
  <si>
    <t>U. Reuniones de Coordinaciòn</t>
  </si>
  <si>
    <t>CLM 3 Y COORDINACION</t>
  </si>
  <si>
    <t>ACTA Y LISTADO COMO EVIDENCIA</t>
  </si>
  <si>
    <t>SE REALIZA LA REUNION CON EL FIN DE CONCRETAR TRABAJO EN EQUIPO, LA GESTORA REALIZA UNA RETROALIMENTACION DE COMO HA VISTO EL TRABAJO EN GENERAL COMO ISLAS</t>
  </si>
  <si>
    <t>CLM3</t>
  </si>
  <si>
    <t>EL CLM3 PARTICIPA EN EL CLD ,SE REALIZARA MESA DE TRABAJO EL DIA 10 DE SEPTIEMBRE EN  LA CALLE 12B 10-41 Y EL FESTIVAL EL 18 DE SEPTIEMBRE SE PROPONE QUE ES IMPORTANTE REALIZAR UNA SENSIBILIZACION DE LA POLITICA PUBLICA.</t>
  </si>
  <si>
    <t>KM 11 VEREDA EL VERJON BAJO</t>
  </si>
  <si>
    <t>VEREDA VERJON BAJO</t>
  </si>
  <si>
    <t>EL CLM3 DA INICIO AL ENCUENTRO COMUNITARIO  CON LA SEÑORA GLADIS RICO,A QUIEN SE LE SOCILIZA LOS DIALOGOS CIUDADANOS QUE SE REALIZARAN EL PROXIMO 12 DE SEPTIEMBRE Y POR EL CUAL SE PRETENDE SOCILIZAR CON LA COMUNIDAD LAS DIFERENTES ACCIONES QUE SE VIENEN REALIZANDO EN LA VEREDA</t>
  </si>
  <si>
    <t>VEREDA EL VERJON BAJO  KM 11</t>
  </si>
  <si>
    <t>ACTA Y MATERIAL FOTOGRAFICO</t>
  </si>
  <si>
    <t>EL CLM3 REALIZA RECORRIDO DE VERIFICACION A LA VEREDA EL VERJON , BAJO KM 11 DONDE SE EVIDENCIA LA FALTA DE SEÑALIZACION A PESAR DE QUE LA VIA SE ENCUENTRA EN BUEN ESTADO Y FUE INAGUDADA POR EL ALCALDE MAYOR</t>
  </si>
  <si>
    <t>COLEGIO EL VERJON KM 13</t>
  </si>
  <si>
    <t>VEREDA VERJON ALTO</t>
  </si>
  <si>
    <t>EL CLM3 REALIZA RECORRIDO DE VERIFICACION A LA VEREDA EL VERJON , FRENTE AL COLEGIO PAR ANALIZAR EL PUNTO  DE ENCUENTRO PARA LOS DIALOGOS CIUDADANOS DEL SECTOR LOAL DE MOVILIDADA PREVIO A LA RENDICION DE CUENTAS</t>
  </si>
  <si>
    <t>KILOMETRO 13 COLEGIO EL VERJON ALTO</t>
  </si>
  <si>
    <t>EL CLM3 DA INICIO AL ENCUENTRO COMUNITARIO CON LA RECTORA DEL COLEGIO EL VERJON ALTO Y LA PRESIDENTA DE LA JUNTA DONDE SE LES EXTIENDE LA INVITACION PARA PARTICIPAR DE LOS DIALOGOS CIUDADANOS QUE SE REALIZARA EL PROXIMO 12 DE SEPTIEMBRE</t>
  </si>
  <si>
    <t>CRA 5 # 30A 23</t>
  </si>
  <si>
    <t>EL CLM3 DA INICIO AL ENCUENTRO COMUNITARIO CON EL GERENTE DE LA PLAZA Y EN COMPAÑÍA DE LAS REPRESENTANTES DE LOC OMERCIANTES , CON EL FIN DE BUSCAR MEDIDAS DE PASIFICACION QUE PERMITAN EL PARQUEO EN VIA  EN LOS ALREDEDORES DE LA PLAZA Y SIN AFECTAR A LOS DEMAS FACTORES VIALES</t>
  </si>
  <si>
    <t>CALLE 3 CON 1 A ESTE</t>
  </si>
  <si>
    <t>EL ALCALDE LOCAL DA INICIO A LOS DIALOGOS CIUDADANOS  DONDE SE PRESENTA A LA COMUNIDAD LA EJECUCION EN EL MARCO DEL PLAN DE ACCION  DE LAS DIFERENTES ACCIONES QUE SE REALIZAN EN LA LOCALIDAD</t>
  </si>
  <si>
    <t>CALLE 10B SUR CON CARRERA 16</t>
  </si>
  <si>
    <t>RESTREPO</t>
  </si>
  <si>
    <t>W. Apoyo a otros CLM</t>
  </si>
  <si>
    <t>SE REALIZA ACOMPAÑAMIENTO AL CLM DE ANTONIO NARIÑO EN SU RECORRIDO EN EL MARCO DE LOS DIALOGOS CIUDADANOS EN COMPAÑÍA DE LA COMUNIDAD , DONDE SE SOCILIZAN LAS DIFERENTES MEDIDAS DE PASIFICACION QUE SE VIENEN REALIZANDO EL LA LOCALIDAD</t>
  </si>
  <si>
    <t>CENTRO ZONAL DE ICBF UBICADO EN LA CALLE 22A # 2 - 26</t>
  </si>
  <si>
    <t>GERMANIA</t>
  </si>
  <si>
    <t>EL CLM 3 ASISTE A LA REUNION INTERISTITUCIONAL DEL CLD DONDE SE EVALUA LA JORNADA DE ELECCION DEL CONSEJEROS REALIZADA EL PASADO 25 DE AGOSTO CON POCA PARTICIPACION</t>
  </si>
  <si>
    <t>La Gloria</t>
  </si>
  <si>
    <t xml:space="preserve">LA VICTORIA </t>
  </si>
  <si>
    <t>CLM 4</t>
  </si>
  <si>
    <t>SE LLEVA A CABO CLOPS DE ENVEJECIMIENTO Y VEJEZ EN EL CDC VICTORIA DONDE SE HACE LA INSTALACION POR ALCALDE LOCAL, PALABRAS DEL SUBDIRECTOR DE INTEGRACION EDUARDO CUADROS  QUIEN RINDE UN INFORME CUANTITATIVO FRENTE A LA SITUACIÓN DE LOS ADULTOS MAYORES EN LA LOCALIDAD Y POR PARATE DEL CONSEJO SE SABIAS Y SABIOS REALIZA LAS RECOMENDACIONES PERTINENTES PARA LA APLICACIÓN DE LA POLÍTCA PÚBLICA</t>
  </si>
  <si>
    <t xml:space="preserve">CLOPS DE ENVEJECIEMIENTO Y VEJEZ </t>
  </si>
  <si>
    <t>Sociego</t>
  </si>
  <si>
    <t>CALVO SUR</t>
  </si>
  <si>
    <t>1, ENVIAR CORREO A SEMAFORIZACION PARA SOLICITAR SINCRONIZAR SEMAFORO DE LA CARRERA 8 CON LA CALLE 1C  SUR                                              2, ENVIAR SOLICITUD POR MEDIO DE BOGOTA TE ESUCHA  PARA IMPLEMENTAR REDUCTORES AL INTERIOR DEL BARRIO CALVO SUR                                                   3, ENVIAR SOLICITUD DE OPERATIVOS POR INVASION DE ESPACIO PUBLICO EN EL HOSPITAL SAMARITANA AY CANCEROLOGICO AL INGENIERO WILLIAN DONADO.</t>
  </si>
  <si>
    <t>SE LLEVA ACABO ENCUENTRO COMUNITARIO CON EL OBJETIVO DE ATENDER SOLICITUDES DE LA COMUNIDAD CENTRADAS, SINCRONIZACION DE SEMAFORO, SOLICITUD DE REDUCTORES VELOCIDAD  E INVASION DE ESPACIO  PUBLICO.SE ENVIA CORREO A LA DIRECCIÓN: SEMAFORIZACION@MOVILIDADBOGOTA.GOV.CO PARA SINCRONIZACIÓN Y TIEMPOS DEL SEMÁFORO UBICADO EN LA CRA 8 CON CALLE 1 C SUR. EL DÍA 05/08/2019. SE ENVIA SOLICITUD POR MEDIO DE LA PAGINA BOGOTA TE ESCUCHA PARA IMPLEMENTCIÓN DE REDUCTORES CON NÚMERO DE RADICADO 1872562019 EL DIA 05/08/2019. SE ENVIA CORREO AL GERENTE DE ÁREA PARA SOLICITAR OPERATIVOS DE IEP EN LOS HOSPITALES: LA SAMARITANCRA 8# 0 29 Y CANCEROLOGICO: CRA 8 C# 0 73. EL DÍA 05/08/2019.</t>
  </si>
  <si>
    <t>AV PRIMERA DE MAYO # 1-40 SUR ALCALDIA LOCAL DE SAN CRISTOBAL</t>
  </si>
  <si>
    <t>San Blas</t>
  </si>
  <si>
    <t>SAN BLAS</t>
  </si>
  <si>
    <t>SE ASISTE AL CLD DONDE SE INFORMA ACERCA DE LOS AVANCES DEL COMITÉ TECNICO ASI COMO SE INFORMA DE LA GUIA DE REFORMULACIÓN DE LA POLÍTICA PÚBLICA Y SUS AVANCES, SE INFORMA DE IGUAL MANERA DE ,LOS OBJETIVOS ESTRATÉGICOS DESDE LA MESA ACCESIBILIDAD SE LE INFORMA LOS AVANCES DE LAS ACTIVIDADES: TALLER DEL LENGUAJE INCLUYENTE EN DIFERENTES ESCENARIOS, PENTIENTE EL TALLER CON LA JUNTA ADMINISTRADORA LOCAL POR CRUCE DE AGENDAS</t>
  </si>
  <si>
    <t xml:space="preserve">CALLE 36G SUR # 2 58 ESTE </t>
  </si>
  <si>
    <t>20 de Julio</t>
  </si>
  <si>
    <t>ATENAS</t>
  </si>
  <si>
    <t xml:space="preserve">SE LLEGA AL SECTOR PARA ATENDER AL SEÑOR PEDRO QUIEN INFORMA CERCA DE UNA PROBLEMÁTICA POR EL ESTADO DE UN MURO DE LA PARROQUIA, FRENTE A DICHA SITUACIÓN SE INFORMA QUE ESTE TEMA NO ES COMPETENCIA DE LA SECRETARIA DE MOVILIDAD, SE SUGIRE ACERCARSE A ALA ALCALDÍA LOCAL PARA ATIENDAN SU SOLICITUD Y LA ENTIDAD ENCARGADA ASUMA LA SITUACIÓN </t>
  </si>
  <si>
    <t>SE ACERCA EL SEÑOR LUIS SANCHEZ PRESIDENTE DEL BARRIO SAN PEDRO CON EL FIN DE AVERIGUAR ACERCA DEL PROCESO PARA IMPLEMENTAR LAS MEDIDAS PERTINENTES EN LA CARRERA 9N CON CALLE 28 FRENTE A DICHA SITUACIÓN SE INFORMA EL DE 5 DE AGOSTO SE HIZO PRESENTE LA SDM CON GRUPO GUÍA POLICÍA DE TRÁNSITO REALIZANDO ACCIONES PARA MITIGAR EL RIESGO.</t>
  </si>
  <si>
    <t>CALLE 74 SUR CON CARRERA 14</t>
  </si>
  <si>
    <t xml:space="preserve">JUAN REY </t>
  </si>
  <si>
    <t>SE LLEGA AL SECTOR JUAN REY DONDE SE SOCIALIZA MATERIAL POP CNT, DONDE SE EVIDENCIAR PARQUEO EN VIA SE HACE ENTREGA DE VOLANTE A CONDUCTORES Y SE REALIZA REGISTRO FOTOGRÁFICO.</t>
  </si>
  <si>
    <t xml:space="preserve">TRASNVERSAL 15 ESTE ENTRE CALLE 62 SUR Y CALLE 61 A SUR </t>
  </si>
  <si>
    <t>LAS GAVIOTAS</t>
  </si>
  <si>
    <t xml:space="preserve">RECORRIDO PARA VERIFICACION DE PMT EN LA TRASNVERSAL 15 ENTRE CALLES 62 Y 61 A SUR </t>
  </si>
  <si>
    <t xml:space="preserve">SE LLEGA AL SECTOR GAVIOTAS SE EVIDENCIAN OBREROS EN LA VIA Y SE INDAGA A CERCA DEL PMT, REFEIREN QUE EL ENCARGADO NO SE ENCUENTRA EN EL MOMENTO SE HARA VISITA NUEVAMENTE CON EL FIN DE VERIFICAR PMT / APT SE CIERRA CON REUNIONES CON LA CIUDADANIA DEBIDO A QUE EN EL RECORRIDO QUE SE IBA HACER EN EL PUNTO SE ENCONTRARON LOS INGENIERO Y ENCARGADOS DE LAS OBRAS A LOS QUE SE LES SOLICITA PMT Y SE REALIZAN SUGERENCIA SOBRE LA APLICACION DE LOS MISMOS. LAS REUNIONES SE REALIZA EL DIA 27 DE AGOSTO EN HORAS DE LA MAÑANA POR PARTE DEL EQUIPO LOCAL. </t>
  </si>
  <si>
    <t xml:space="preserve">TRASVERSAL 14C ESTE CON CALLE 56 SUR </t>
  </si>
  <si>
    <t>LIBERTADORES</t>
  </si>
  <si>
    <t>SE LLEGA AL SECTOR LIBERTADORES PARA REALIZAR JORNADA INFORMATIVA CONDUCTORES QUIENE SS E ENCUENTRAN PARQUEADOS EN VIA SE HACE ENTREGA DE MATERIAL POP DE CNT.</t>
  </si>
  <si>
    <t xml:space="preserve">CARRERA 8 ENTRE CALLES 1 Y 1A SUR </t>
  </si>
  <si>
    <t xml:space="preserve">CALVO SUR </t>
  </si>
  <si>
    <t xml:space="preserve">SE LLEGA AL PUNTO SECTOR LA SAMARATANA PARA REALIZAR JORNADA INFORMATIVA FRENTE AL TEMA DE PARQUEO EN VIA SE ENTREGA DE MATERIAL POP CON EL CNT </t>
  </si>
  <si>
    <t>CALLE 32 SUR HASTa CALLE 34 ENTRE CARRERA 7 Y 7A</t>
  </si>
  <si>
    <t>SAN ISIDRO</t>
  </si>
  <si>
    <t xml:space="preserve">SE LLEGA AL PUNTO SECTOR SAN ISIDRO SE REALIZA JORNADA INFORMATIVA SE SOCIALIZA MATERIAL POP CNT Y SE ENTREGA VOLANTE A CONDUCTORES PARQUEADOS EN VIA </t>
  </si>
  <si>
    <t>CARRERA 8A # 30 28 SUR  CASA DE LA IGUALDAD</t>
  </si>
  <si>
    <t xml:space="preserve">SERAFINA </t>
  </si>
  <si>
    <t>K. Mesas de trabajo, diseños y evaluación participativa</t>
  </si>
  <si>
    <t xml:space="preserve">SE ASISTE A MESA DE VIOLENCIA DE GENERO CUYO FIN ES RESIGNIFICAR LOS ENTORNO ESCOLARES Y ESPACIO PUBLICOS FRENTE AL ACOSO DE LAS QUE VICTIMAS LAS MUJERES </t>
  </si>
  <si>
    <t xml:space="preserve">MESA DE VIOLENCIA DE GENERO </t>
  </si>
  <si>
    <t xml:space="preserve">SAN BLAS </t>
  </si>
  <si>
    <t>ARCHIVO / NO GENERA ACTA</t>
  </si>
  <si>
    <t>SE REALIZA ORGANIZACIÓN DE ARCHIVO Y TABLAS DE RETENCIOM EN EL CLM 4 NO GENERA ACTA</t>
  </si>
  <si>
    <t xml:space="preserve">BASE DE DATOS /NO GENERA ACTA </t>
  </si>
  <si>
    <t xml:space="preserve">SE REALIZA ATENCION EL PUNTO DEL CENTRO LOCAL DE MOVILIDAD A LA CIUDADANIA </t>
  </si>
  <si>
    <t>SE REALIZADILIGENCIMIENTO DE BASE DATOS PARA INFORMES SEMANALES DEL CENTRO LOCAL DE MOVILIDAD</t>
  </si>
  <si>
    <t xml:space="preserve">ELEVAR OPERATIVOS POR INVASION DE ESPACIO PUBLICO EN LA CALLE 7A SUR # 2 56 BUENOS AIRES Y CALLE 7A CON CARRERA 3 BUENOS AIRES </t>
  </si>
  <si>
    <t xml:space="preserve">ACTA / CORREO </t>
  </si>
  <si>
    <t>SE REALIZA REUNION CON LA SEÑORA MARTHA QUIEN INFORMA LA PROBLEMÁTICA DE INVASION DE ESPACIO PUBLICO POR PARQEO DE VEHICULOS EN EL BARRIO BUENOS AIRES / SE ENVIA CORREO A GERENTE DE AREA SOLICITANDO OPERATIVOS DE CONTROL.</t>
  </si>
  <si>
    <t>CARRERA 3 ESTE # 18C SUR 57 CDC SAN BLAS</t>
  </si>
  <si>
    <t>ACTA / LISTADO</t>
  </si>
  <si>
    <t xml:space="preserve">SE DA BIENVENIDAD SE RINDE INFORMA POR PARTE DE ENTIDADES COMPETENTES ACERCA DE MORTALIDAD INFALTIL, ASPECTOS NUTRICIONALS VACUNACION, COBERTURA DE JARDINES , SE  RINDE INFORME RUTA INTEGRAL DE ATENCIÓN </t>
  </si>
  <si>
    <t>CALLE 41 SUR # 2 05</t>
  </si>
  <si>
    <t>EL RODEO</t>
  </si>
  <si>
    <t>SE REALIZA RECORRIDO EN EL BARRIO EL RODEO EN LA CALLE 41 SUR CON CARRERA 2 SE EVIDENCIA HUECO DE GRAN MAGNITUS LA COMUNIDAD  EXPRESA YA LE ESTA CAUSANDO DAÑO A SUS VIVIENDAS CON EL PASO DE LOS VEHICULOS Y NO ES PRIMERA VEZ QUE SE REPORTA LA PROBLEMÁTICA</t>
  </si>
  <si>
    <t>CALLE 37BIS B SUR 2 81 ESTE CDC VICTORIA</t>
  </si>
  <si>
    <t>LA VICTORIA</t>
  </si>
  <si>
    <t>SE DA LA BIENVENIDAD SE INFORMA ERL OBJETIVO EL CUAL ES PREPARAR METODOLOGÍA DEL TALLER DE SENSIBILIZACIÓN PARA PERSONAS CON DISCAPACIDAD QUE SE LLEVARÁ ACABAO EL 16 DE AGOSTO EN EL CDC LA VICTORIA SE LLEVARAN ACTIVIDADES LÚDICAS SE CONTARA CON EL APOYO DE LOS FUNCIONARIOS DEL PROYECTO DE DISCAPACIDAD</t>
  </si>
  <si>
    <t>CRA 3A ESTE 37 31B SUR</t>
  </si>
  <si>
    <t xml:space="preserve">SE ELEVARA OPERATIVO ´POR IEP EN  PAGINA BOGOTA TE ESCUCHA. CRA 3A ESTE # 37 31 SUR </t>
  </si>
  <si>
    <t>SE LLEGA AL PUNTO SECTOR LA VICTORIA CRA 3A ESTE # 37 31B SUR CON EL FIN DE HACER RECORRIDO DE VERIFICACION POR PETICION DE LA COMUNIDAD QUIEN REFIERE PRESENCIA DE VEHICULO EN ESTADO DE ABANDONO EN EL ANDEN - ESPACIO PUBLICO Y OBSTACULIZA MOVILIDAD DEL PEATON SE OBSERVA VEHICULO CUYAS PLACAS SON CHV457 SE REALIZA REGISTRO FOTOGRAFICO / SE REALIZA SOLICITUDE OPERATIVOS POR BOGOTA TE ESCUCHA RAD # 2084772019 EL DIA 29 DE AGOSTO</t>
  </si>
  <si>
    <t xml:space="preserve">CRA 11B ESTE CON CALLE 46 SUR </t>
  </si>
  <si>
    <t>NUEVA GLORIA</t>
  </si>
  <si>
    <t>ELEVAR SOLICITUD A IDU PARA INTERVENIR HUECO EN LA CALLE 11B ESTE CON CALLE #46 SUR POR PAGINA BOGOTA TE ESCUCHA</t>
  </si>
  <si>
    <t>SE IDENTIFICA EL PUNTO BARRIO NUEVA GLORIA CALLE 11B ESTE CON CALLE 46 SUR DURANTE EL RECORRIDO SE  EVIDENCIA HUECO DE GRAN MAGNITUD LA COMUNIDAD EXPONE YA SE HA LLEVADO CASO A IDU PERO NO SE HA DADO RESPUESTA/ SE REALIZA RADICADO EN BOGOTA TE ESCUCHA #  2085092019 EL DIA 29 DE AGOSTO</t>
  </si>
  <si>
    <t>CALLE 100 CON CARRERA 8 CHAPINERO</t>
  </si>
  <si>
    <t>CLM 4 / CLM 2</t>
  </si>
  <si>
    <t>SE REALIZA APOYO POR PARTE DE LA ORIENTADORA DE SANCRISTOBAL A CLM 2 EN SOCIALIZACION DE REVERSIBLE EN CARRERA 8B CON CALLE 98 Y ELIMINACION DE PARADERO DE CALLE 100 CON CARRERA 13.</t>
  </si>
  <si>
    <t xml:space="preserve"> SE ASISTE A CLGR CC SE VERIFICA QUOROM APROBACIÓN DEL ACTA ANTERIOR , DESDE LA SDM SE ENTREGA LA SIGUIENTE INFORMACION SE INFORMA ACERCA DE LOS TALLERS DE SENSIBILIZACIÓN A FUNCIONARIOS DE SDIS, PERSONAL DEL EJERCITO IMPLEMENTACION EN EL SECTOR SAN PEDRO Y OPERATIVOS DE CONTROL. JORNADAS INFORMATIVAS EN LAS QUE SE SOCIALIZA CNT </t>
  </si>
  <si>
    <t>CALLE 13 # 37 32 SDM CALLE 13</t>
  </si>
  <si>
    <t>NO GENERA ACTA / LISTADOS DE ASISTENCIA DE COORDINACION.</t>
  </si>
  <si>
    <t>SE ASISTE CAPACITACION EN SDM CALLE SOBRE CULTURA CIUDADANA Y VISION 0</t>
  </si>
  <si>
    <t>ACTA / LISTADOS</t>
  </si>
  <si>
    <t xml:space="preserve"> SE DA LA BIENVENIDAD POR PARTEDE ANGELICA FUNCIONARIA DE SDIS DESDE LA SECRETARIA DE MOVILIDAD SE INFORMA EL OBJETIVO DE ESTE TALLER  RADICA EN SENSIBILIZAR A LAS PERSONAS CON DICAPACIDAD Y SUS CUIDADORES  EN TEMAS DE DE ACTORES VIALES, PASOS SEGUROS, CULTURA CIUDADANA  CNT.</t>
  </si>
  <si>
    <t>SE REALIZA DIVULGACION EN MEDIO DE LA ALCALDIA LOCAL SOBRE PIP.</t>
  </si>
  <si>
    <t>SE LLEGA AL PUNTO DE LA ALCALDIA LOCAL  CON EL OBJETIVO  DE REALIZAR   LAS INSCRIPCIONES PARA EL PROCESO DE ELECCION DE REPRESENTAES AL CONSEJO LOCAL DE DISCAPACIDAD .</t>
  </si>
  <si>
    <t>INSCRIPCION PARA REPRESENTATES CLD</t>
  </si>
  <si>
    <t>NO GENERA ACTA</t>
  </si>
  <si>
    <t>SE REALIZA ATENCION  A LA CIUDADANIA EN EL PUNTO DE ATENCION EL PRIMER DIA HABIL DELA SEMANA</t>
  </si>
  <si>
    <t>BASE DATOS / NO GENERA ACTA</t>
  </si>
  <si>
    <t>SE REALIZA DIGITACION DE BASE DE DATOS DEL CENTRO LOCAL SAN CRISTOBAL CON LAS ACTIVIDADES SEMANALES. LA ACTIVIDAD NO GENERA ACTA</t>
  </si>
  <si>
    <t>SE REALIZA ACTUALIZACION DE ARCHIVO Y TABLAS DE RENTECION PARA DOCUMENTACION DE CLM 4. LA ACTIVIDAD NO GENERA ACTA.</t>
  </si>
  <si>
    <t>CALLE 13 # 37 35 SDM CALLE 13</t>
  </si>
  <si>
    <t>OGS</t>
  </si>
  <si>
    <t>LISTADOS DE ASISTENCIA DE COORDINACION DE CLM</t>
  </si>
  <si>
    <t>SE ASISTE A CAPACITACION SOBRE CODIGO NACIONAL DE TRANSITO. LA ACTIVIDAD NO GENERA ACTA PARA CLM</t>
  </si>
  <si>
    <t xml:space="preserve">SE ASISTE A TALLER NACTO. LA ACTIVIDAD NO GENERA ACTA PARA CLM </t>
  </si>
  <si>
    <t>CALLE 27 SUR CON CARACAS</t>
  </si>
  <si>
    <t>GUSTAVO RESTREPO</t>
  </si>
  <si>
    <t>CLM 18 / CLM 4</t>
  </si>
  <si>
    <t>LISTADOS DEASISTENCIA DE CLM 18</t>
  </si>
  <si>
    <t>SE REALIZA APOYO POR PARTE DE LA ORIENTADORA A CLM 18 EN DIALOGOS CIUDADANOS . LA ACTIVIDAD NO GENERA ACTA PARA CLM 4</t>
  </si>
  <si>
    <t>CARRERA 10 ENTRE CALLE 34 A 35 SUR BARCELONA</t>
  </si>
  <si>
    <t>SE REALIZA JORNADA INFORMATIVA EN ARTICULACIÓN CON ALCALDIA LOCAL Y SECRETARIA DE SEGURIDAD EN EL SECTOR DE BARCELONA A LOS ESTABLECIMIENTOS QUE REALIZAN MECÁNICA EN VIA, AUTOLAVADOS Y DEMÁS YA QUE REALIZAN SU ACTIVIDAD ECONÓMICA EN VIA.</t>
  </si>
  <si>
    <t xml:space="preserve">CARRERA 10 # 34 38 SUR </t>
  </si>
  <si>
    <t>I. Reuniones con la Ciudadanía</t>
  </si>
  <si>
    <t>SE LLEGA AL PUNTO LAVADERO  SPA AUTO MOTO SE CONVERSA CON EL SEÑOR JOEL SALAS ENCARGADAO DEL ESTABLECIMIENTO DONDE SE INFORMA NOS E PUEDE HACER PARQUEO EN EL ESPACIO PUBLICO SE HACE ENTREGA DE MATERIAL POP CON CNT.</t>
  </si>
  <si>
    <t>CAR 10 # 32 66</t>
  </si>
  <si>
    <t>SE LLEGA AL SE CONVERSA CON EL SEÑOR JOEL ZAMBRANO  ADMINISTRADOR MONTALLANTAS DEL ESTABLECIMIENTO DONDE SE INFORMA NOS E PUEDE HACER PARQUEO EN EL ESPACIO PUBLICO SE HACE ENTREGA DE MATERIAL POP CON CNT.</t>
  </si>
  <si>
    <t>CALLE 35B SUR # 8 27</t>
  </si>
  <si>
    <t>BARCELONA</t>
  </si>
  <si>
    <t>ELEVAR OPERATIVO POR IEP POR LA PAGINA BOGOTA TE ESCUCHA</t>
  </si>
  <si>
    <t>SE LLEGA AL SECTOR DE BARCELONA CALLE 35B SUR # 8 27 LA COMUNIDAD SOLICITA LA COMUNIDAD POR PRESENCIA DE UN VEHICULO ESTACIONACIONA EN ESPACIO PUBLICO PLACAS SDJ 233 SE SOLICITARA AOPERATIVO POR IEP/ SE SOLICITA OPERATIVO POR BOGOTA TE ESCUCHA EL DIA 29 DE AGOSTO RAD # : 2085212019</t>
  </si>
  <si>
    <t xml:space="preserve">CARRERA 8A  CALLE 36 SUR ESQUINA </t>
  </si>
  <si>
    <t>SE LLEGA AL SECTOR DE BARCELONA CARRERA 8A CAN CALLE 36 SUR  LA COMUNIDAD SOLICITA LA COMUNIDAD POR PRESENCIA DE UN VEHICULO ESTACIONACIONA EN ESPACIO PUBLICO PLACAS BEW 427 SE SOLICITARA OPERATIVO / SE RADICA OPERATIVO EN PAGINA BOGOTA TE ESCUCHA EL 27 DE AGOSTO # 2085292019</t>
  </si>
  <si>
    <t>UNA VEZ SE DA LA BIENVENIDAD, INTERVIENE BERTHA FUNCIONARIA DE SECRETARIA DE SEGURIDAD Y FUNCIONARIO DE UNIMINUTO  LUIS ALFONSO  CONTEXTUALIZA ACERCA DEL PROYECTO PRISMA LA IDEA ES IMPULSAR EL PROYECTO, SE REALIZARA RECORRIDO</t>
  </si>
  <si>
    <t>REUNION CON SECRETARIA DE SEGURIDAD Y UNIMINUTO</t>
  </si>
  <si>
    <t>SE LLEGA AL PUNTO DE LA ALCALDIA SAN CRISTOBAL CON EL FIN DE REALIZAR ACOMPAÑAMIENTO APARA LAS ELECCIONES DE REPRESENTANTE DE LAS PCDAL CONSEJO LOCAL DE DISCPACIDAD PERIODOD 2016 2020VOTARON 11 PERSONAS POR SEÑOR ROLAND SOLANO</t>
  </si>
  <si>
    <t>ELECCIONES REPRESENTANTES CLD</t>
  </si>
  <si>
    <t>LA ACTIVIDAD NO GENERA ACTA</t>
  </si>
  <si>
    <t>SE REALIZA COMISION DE MOVILIDADSE DA LA BIENVENIDAD A COMISIONADOS, FUNCIONARIA TMS  E IDU, FUNCIONARIO DE IDU PRESENTA INFORME DE OBRAS EN LA LOCALIDAD SU AVANCES Y PROPONE TENER ESPACIO PARA SIEMPRE SOCIALIZAR OBRAS DE IDU, LA COMUNIDAD REALIZA PREGUNTAS AL FUNCIONARIO, REITERAN TEMAS DE IMPLEMENTACIONES</t>
  </si>
  <si>
    <t>CLM 4/ALSC</t>
  </si>
  <si>
    <t>SE ASISTE A REUNION INTERINSITUCIONAL EN LA ALCLADIA LOCAL EN LA QUE ALCALDE LOCAL CONTEXTUALIZA SOBRE FESTIVAL FUCHA, CONTRASTISTA PARA LA GESTION DEL EVENTO EXPONE YA SE ACERCO A MOVILDIAD SEDE PALOQUEMAO PARA ASESORIA DE PMT EN LA QUE LE SUGIEREN  ARTICULARSE CON IDRD POR TEMA DE CICLOVIA. ALCALDIA SOLICITA APOYO OPERATIVO DE MOVILIDAD POR MEDIO DE CORREO SE TRASLADARA A DIRECCION ENCARGADA DENTRO DE LA ENTIDAD</t>
  </si>
  <si>
    <t>ALCALDE LOCAL Y MOVILIDAD</t>
  </si>
  <si>
    <t>SE ASISTE A CAPACITACION EN SDM CALLE 14 CON COMUNIDAD Y VEEDURIA ACTIVIDAD NO GENERA ACTA.</t>
  </si>
  <si>
    <t xml:space="preserve">CALLE 9C # 8-98 SUR </t>
  </si>
  <si>
    <t>VITELMA</t>
  </si>
  <si>
    <t>SE REALIZA RECORRIDO DE VERIFICACION EN EL SECTOR DE VITELMA SE EVIDENCIA LATAS DE UN VEHÍCULO SIN PLACA NI LLANTAS SE TRASLADARA A AL ENTIDAD ENCARGADA POR BOGOTA TE ESCUCHA</t>
  </si>
  <si>
    <t xml:space="preserve">CRA 8 C CON CLLE 1C SUR </t>
  </si>
  <si>
    <t>ELEVAR SOLICITUD DE OPERATIVOS POR IEP CRA 8 ENTRE CALLE 1 Y 1A SUR, CRA 8C ENTRE AV  CALLE 1 CALLE 1C SUR,   CALLE 1 SUR  ENTRE CARRERA 8 Y 7C</t>
  </si>
  <si>
    <t>SE LLEGA AL PUNTO CRA 8C CON 1C ATENDIENDO LA SOLICITUD DEL SEÑOR CARLOS PARRA QUIEN SOLICITA OPERATIVOS POR IEP EN VARIOS PUNTOS Y LA POSIBILIDAD DE PASAR A DOBLE VIA EL TRAMO DE LA VIA 1C ENTRE CARRERA 10 Y CARRERA 8C SE TRASLADARA A GERENTE DE ÁREA, Y SE ELEVARÁ OPERATIVOS POR BOGOTA TE ESCUCHA SE RADICA OPERATIVOS EN BOGOTA TE ESCUCHA 29 DE AGOSTO # 2087332019</t>
  </si>
  <si>
    <t xml:space="preserve">CRA 15 ESTE # 61A 10 </t>
  </si>
  <si>
    <t xml:space="preserve">NUEVA DELHÍ </t>
  </si>
  <si>
    <t>SE LLEGA AL PUNTO SECTOR GAVIOTAS SE CONVERSA CON EL INGENIERO JAVIER ROJAS SE LE CONSULTA SOBRE EL PMT Y SE LE HACEN OBERSERVACIONES SOBRE EL PASO PEATONAL CINTAN DE SEGURIDAD ENTRE OTRAS, ENVIARAN PMT POR CORREO Y ATENDERAN SUGERENCIAS.</t>
  </si>
  <si>
    <t xml:space="preserve">CLLE 62 SUR CON CRA 15 ESTE </t>
  </si>
  <si>
    <t>SE LLEGA AL PUNTO A LA OBRA DEL JARDIN SANTA TERESITA SE CONVERSA CON FUNCIONARIOS MARTIN Y MAURICIO INGENIEROS  DE LA OBRA,  DESDE LA SDM SE SOLICITA PMT Y SE HACE LAS SIGUIENTES OBSERVACIONES SENDEROS PEATONALES MOVER SEÑALIZACION A PUNTOAS VISIBLES, DAN COPIA FISICA DE PMT Y SON ACERTIVOS CON LAS SUGERENCIAS.</t>
  </si>
  <si>
    <t xml:space="preserve">CRA 5A # 27 19 SUR </t>
  </si>
  <si>
    <t>SE DA LA BIENVENIDA, SE HACE SEGUMIENTO A LAS SITUACIONES DE LOS COLEGIOS: ENTRE NUBAS , JAVIER MATIZ, NUEVA DELHI JOSE  ACEVEDO Y GOMEZ RAFAEL NUÑEZ, Y SUS PROBLEMATICAS</t>
  </si>
  <si>
    <t xml:space="preserve">CRA 12 ESTE # 11-30 SUR </t>
  </si>
  <si>
    <t>SAN CRISTÓBAL</t>
  </si>
  <si>
    <t xml:space="preserve">RECORRIDO EN EL SECTOR. CRA 12 ESTE # 11-30 SUR </t>
  </si>
  <si>
    <t>CL 91 S No 4C 26</t>
  </si>
  <si>
    <t>Gran Yomasa</t>
  </si>
  <si>
    <t>VIRREY</t>
  </si>
  <si>
    <t>ACTA,  LISTADO Y REGISTRO FOTOGRÁFICO</t>
  </si>
  <si>
    <t>La gestora asistió y participó de la jornada de inscripciones para votantes en la Subdirección de Integración Social. Terminada la actividad hubo tres inscritos se organizó el informe y se remitió a la secretaria técnica del CLD</t>
  </si>
  <si>
    <t>Inscripciones para las votaciones de personas con discapacidad</t>
  </si>
  <si>
    <t xml:space="preserve">CL 73D SUR CRA 14A </t>
  </si>
  <si>
    <t>FORTALEZA</t>
  </si>
  <si>
    <t>ACTA, LISTADO Y REGISTRO FOTOGRÁFICO</t>
  </si>
  <si>
    <t>Luego de llegar al punto y evidenciar el parqueo irregular por carros, motos y camiones de acarreos se da inicio a la jornada informativa por IEP en el sector de La Fortaleza, Calle 73D SUR CRA 14a entregando la pieza comunicativa emitida por la SDM ¿Dónde se puede parquear? a las personas que hacen presencia en el sector.</t>
  </si>
  <si>
    <t>CL 73 D BIS CRA 14</t>
  </si>
  <si>
    <t>Luego de llegar al punto y evidenciar el parqueo irregular por carros, motos y camiones realizando actividad de cargue y descargue, se da inicio a la jornada informativa por IEP en el sector de La Fortaleza, Calle 73D BIS CRA 14 entregando la pieza comunicativa emitida por la SDM ¿Dónde se puede parquear? a las personas que hacen presencia en el sector.</t>
  </si>
  <si>
    <t>CL 13 # 37-35</t>
  </si>
  <si>
    <t>INDUSTRIAL CENTENARIO</t>
  </si>
  <si>
    <t>Se realiza convocatoria telefónica a líderes pertenecientes a la Comisión de Movilidad para solicitar su participación en un espacio de Mesas de Trabajo del  programa ¨Construyendo País¨ de la Presidencia de la República que se realizará el próximo jueves 8 de agosto de 7am a 12m en el Colegio Rogelio Salmona ubicado en la calle 59 sur No 65-42 en el barrio Madelena de la Localidad de Ciudad Bolívar.</t>
  </si>
  <si>
    <t>Se realiza apoyo a coordinación en el archivo de correspondencia de la intranet.</t>
  </si>
  <si>
    <t>CL 136A SUR DESDE LA KR 14 HASTA LA KR 14B</t>
  </si>
  <si>
    <t>Ciudad Usme</t>
  </si>
  <si>
    <t>USME CENTRO</t>
  </si>
  <si>
    <t>ACTA Y REGISTRO FOTOGRÁFICO</t>
  </si>
  <si>
    <t>En la Cl 136A SUR DESDE LA KR 14 HASTA LA KR 14B Usme Centro se realiza recorrido de verificación por I.E.P. evidenciando que sólo se encuentran dos vehículos en parqueo irregular. Se realiza toma de registro fotográfico.</t>
  </si>
  <si>
    <t>CL 137B SUR No 14-65</t>
  </si>
  <si>
    <t>La gestora asistió a la sesión de la JAL, donde desde Alcaldía Local fuimos convocados, todo el Consejo de riesgo donde se trató el caso SIRE 5337297 antigua vía al Llano. Desde la SDM nos acompañó el funcionario Oscar Guerrero - 3208737239 quien ha estado al frente del tema y tomó atenta nota de lo solicitado.</t>
  </si>
  <si>
    <t>CL 95A SUR # 14-96</t>
  </si>
  <si>
    <t>Comuneros</t>
  </si>
  <si>
    <t>MONTE BLANCO</t>
  </si>
  <si>
    <t xml:space="preserve">Se realiza llegada al Salón Comunal Monte Blanco donde se procede a hacer actualización de la cartelera informativa con la divulgación de la pieza comunicativa emitida por la SDM ¿EN QUÉ LUGARES NO SE PUEDE ESTACIONAR?
Se realiza registro fotográfico.
</t>
  </si>
  <si>
    <t>SESION JAL</t>
  </si>
  <si>
    <t xml:space="preserve">CL 91 SUR CON KR 4C </t>
  </si>
  <si>
    <t>En la Cl 91 SUR CON KR 4C El Virrey se realiza recorrido de verificación por I.E.P. evidenciando que los automóviles se encuentran estacionados de manera irregular dentro de la medida de pacificación instalada por la Secretaría Distrital de Movilidad.</t>
  </si>
  <si>
    <t xml:space="preserve">CL 76A SUR KR 14 </t>
  </si>
  <si>
    <t>SANTA LIBRADA</t>
  </si>
  <si>
    <t xml:space="preserve">Se realiza operativo de control por parte de la Policía de Tránsito en la Cl 76ª Sur con Kr 14 sector Santa Librada, se realiza comparendo al taxi de placas WHS 451.
Se realiza toma de registro fotográfico.
</t>
  </si>
  <si>
    <t>CL 137 SUR # 3A 44</t>
  </si>
  <si>
    <t>Se actualiza el archivo del CLM .</t>
  </si>
  <si>
    <t>CL 72 SUR NO. 12-18</t>
  </si>
  <si>
    <t>La gestora asistió y participó de la reunión donde se desarrollo el acta inicialmente propuesta, se trabajó en equipo y se revisó las competencias desde cada entidad para dar respuesta a la comunidad infantil a nivel local.</t>
  </si>
  <si>
    <t>Instancias</t>
  </si>
  <si>
    <t>KR 14A CL 71D SUR</t>
  </si>
  <si>
    <t>LA FORTALEZA</t>
  </si>
  <si>
    <t>Luego de llegar al punto y evidenciar el parqueo irregular por carros, motos y camiones de proveedores de mercancía, se da inicio a la jornada informativa por IEP en el sector de La Fortaleza, KR 14A CL 71D SUR  entregando la pieza comunicativa emitida por la SDM ¿Dónde se puede parquear? a las personas que hacen presencia en el sector. Y a los vehículos que se encuentran en presunto estado de abandono se deja el volante en el limpiabrisas.</t>
  </si>
  <si>
    <t>CL 91 SUR NO. 4C-26</t>
  </si>
  <si>
    <t>La gestora asistió y en articulación con la funcionaria de Integración Social se realizó la presentación de identificación de barreras físicas, actitudinales y comuicativas, para socialización en el CLD del mes de agosto, dando cumplimiento al compromiso del plan de acción.</t>
  </si>
  <si>
    <t xml:space="preserve">CL 73 SUR # 14A </t>
  </si>
  <si>
    <t>Se realiza llegada a la Registraduría Cl 73 sur # 14a de Usme donde se procede a hacer actualización de la cartelera informativa con la divulgación de la pieza comunicativa emitida por la SDM PREGUNTAS FRECUENTES A LA SECRETARÍA DE MOVILIDAD. Se realiza registro fotográfico.</t>
  </si>
  <si>
    <t xml:space="preserve">CL 73 SUR KR 14 </t>
  </si>
  <si>
    <t>Luego de llegar al punto y evidenciar el parqueo irregular por carros, motos y camiones de proveedores de mercancía, se da inicio a la jornada informativa por IEP en el sector de La Fortaleza, KR 14A CL 71D SUR  entregando la pieza comunicativa emitida por la SDM ¿Dónde se puede parquear? a las personas que hacen presencia en el sector. Y a los vehículos que se encuentran en presunto estado de abandono se deja el volante en el limpia brisas.</t>
  </si>
  <si>
    <t>KR 14A # 71C 22 SUR</t>
  </si>
  <si>
    <t xml:space="preserve">Se realiza llegada al salón Comunal La Fortaleza Kr 14ª # 71c 22 sur donde se procede a hacer actualización de la cartelera informativa con la divulgación de la pieza comunicativa emitida por la SDM PREGUNTAS FRECUENTES A LA SECRETARÍA DE MOVILIDAD. Se realiza registro fotográfico.
</t>
  </si>
  <si>
    <t>DG 76B SUR NO. 1C-40</t>
  </si>
  <si>
    <t>MARICHUELA</t>
  </si>
  <si>
    <t xml:space="preserve">La gestora  Social adelanto convocatoria vía telefónica y por WhatsApp a los participantes  de Usme ( La señora Ángela la Torre, El Señor Alcides Mayorga y el señor Juan David Pastrana ) para la actividad del taller construyendo país  para el sábado 10 de agosto a las 10am  en el Palacio de los Deportes CL 63 NO. 59ª- 06.
Contestaron llamada y solo la señora Ángela la Torre confirmo la asistencia los demás no pueden asistir en razón que ya tienen sus propias agendas.
</t>
  </si>
  <si>
    <t xml:space="preserve">La gestora  Social adelanto convocatoria vía telefónica a los participantes  de la comisión de Movilidad  a quienes se les informo,  que la próxima reunión se adelantara en Integración Social el miércoles 14 de agosto a las 9:00am en el salón 4, el tema a tratar corresponde a IDU.
Se informó que la SDM participa del Consejo Local de Discapacidad mensual y en mesa de accesibilidad, se informa que se vienen adelantando inscripciones para representantes: físico, Sordo Ceguera y cognitivo y el 22 de agosto será la socialización de candidatos y taller para jurados para las elecciones que se adelantaran el 25 de agosto en Alcaldía local e Integración social desde las 8am hasta las 4pm.
</t>
  </si>
  <si>
    <t>Cl. 137 Sur #3a-44</t>
  </si>
  <si>
    <t>N. Apoyo en la elaboración de documentos y/o material del CLM</t>
  </si>
  <si>
    <t xml:space="preserve">Vía correo electrónico la Gestora Social  remitirá las solicitudes al Gerente  de Área.
1- Quedo programadas dos reuniones más, una en septiembre y antes de las elecciones.
2- Para la reunión de septiembre solicitan informar cual es el apoyo que desde la Secretaria de Movilidad tienen para el día de elecciones 27 de octubre.
3- Solicitan que para el día de las elecciones  un funcionario  de SDM este  en las reuniones de seguimiento del proceso y coordinación.
4- Solicitan cierre en el entorno de la  Registraduría
5- Por otro lado solicitan la intervención en el cruce el Yomasa por la congestión tan alta que se sufre todos los días.
</t>
  </si>
  <si>
    <t xml:space="preserve">La gestora Social  asistió y participo de la reunión de Comité de seguimiento a elecciones 2019 convocada por el Señor Alcalde Local.
1- Quedo programadas dos reuniones más, una en septiembre y antes de las elecciones.
2- Para la reunión de septiembre solicitan informar cual es el apoyo que desde la Secretaria de Movilidad tienen para el día de elecciones 27 de octubre.
3- Solicitan que para el día de las elecciones  un funcionario  de SDM este  en las reuniones de seguimiento del proceso y coordinación.
4- Solicitan cierre en el entorno de la  Registraduría
A pesar que se ha  Informado  lo siguiente en los diferentes espacios:
* Apoyo en los centros de votación grandes con personal del grupo operativo ( Corferias, Plaza Bolivar y Unicentro).
* Emitimos  la aprobación de los cierres que deben implementar las Alcaldías locales después que la Registraduría nos hace la solicitud.
* Participación en PMU  Distrital ( no vamos  a los locales) cualquier  tema del PMU Local  escalarlo al PMU   Distrital y desde ahí se atiende.
* La Policía de tránsito dispone sus unidades para estar atentos a las novedades en la Localidad.
Reiteran  las solicitudes enunciadas con anterioridad.
5- Por otro lado solicitan la intervención en el cruce el Yomasa por la congestión tan alta que se sufre todos los días. Se remitio correo electronico al gerente de area para la gestión correspondiente.
</t>
  </si>
  <si>
    <t>PARTICIPACIÓN EN INSTANCIAS</t>
  </si>
  <si>
    <t>CL 71G SUR CRA 14</t>
  </si>
  <si>
    <t xml:space="preserve">ACTA, LISTADO Y REGISTRO FOTOGRÁFICO </t>
  </si>
  <si>
    <t>Luego de llegar al punto y se evidencia parqueo irregular por carros y motos, se da inicio a la jornada informativa por IEP en el sector de La Fortaleza, Calle 71g sur CRA 14 entregando la pieza comunicativa emitida por la SDM ¿Dónde se puede parquear? a las personas que hacen presencia en el sector.</t>
  </si>
  <si>
    <t>KR  14 L CON 69 F SUR</t>
  </si>
  <si>
    <t>LA AURORA</t>
  </si>
  <si>
    <t xml:space="preserve">La gestora Social  de Movilidad en articulación con la gestora de Transmilenio realiza reunión donde:
1- Evaluación de compromisos y acciones ejecutadas en el mes de julio en articulación- se concluyó resultado satisfactorio.
2- Se invitó a Transmilenio a participar de los espacios UAT Y CLIP.
3- Transmilenio invita al CLM de Usme  a participar del taller para personas con discapacidad el próximo  16 de septiembre, el CLM revisara la agenda y programara el acompañamiento.
4- Articulación para el recorrido al Transmicable en la UPZ la Flora el Próximo 6 de septiembre saliendo desde le porta 20 de julio.
</t>
  </si>
  <si>
    <t xml:space="preserve"> KR 2 ESTE SUR-</t>
  </si>
  <si>
    <t>SUCRE</t>
  </si>
  <si>
    <t xml:space="preserve">En articulación con Transmilenio se adelanto  jornadas de sensibilización en seguridad vial   a estudiantes del Colegio  Diego Montaña Cuellar de los diferentes grados  escolares,  donde se les sensibilizó   sobre la corresponsabilidad que debe tener cualquier actor vial en el tránsito de las vías de nuestra ciudad, (Peatón y sus pasos seguros y pasajero, conductor, ciclista y motociclista) vial tiene al transitar en las vías  y la razón  de tener  comportamientos adecuados   al transitar a diario, según el código Nacional de Tránsito- seguido se les entrego un crucigrama para afirmar el conocimiento recibido.
Finalizando la actividad se les recordó que todos somos responsables se invitó al grupo a ser ejemplo  poniendo en práctica la información recibida y a tener decisiones adecuadas y responsables en el tránsito de las vías, “Cuida su vida y  la de demás actores viales  con decisiones corresponsables al transitar por las vías de la ciudad”.
</t>
  </si>
  <si>
    <t>CL 137 C SUR NO- 13- 37</t>
  </si>
  <si>
    <t>Atencion CLM y envio de  correos pendientes.- Gestora</t>
  </si>
  <si>
    <t>La   Gestora enviara  vía correo electrónico  al IDU del acta para  que nos acompañen en noviembre para la sesión  de seguimiento de la comisión y tratar los temas solicitados  por la comunidad (AV Circunvalar, AV Paramo, AV Boyacá).</t>
  </si>
  <si>
    <t>El equipo del CLM de USME inicio la reunión presentando la agenda  para el desarrollo durante la sesión, 
Seguido los ciudadanos que participaron en los talleres de construyendo País socializaron que fueron y lograron colocar sus temas de interés en ese espacio.
A continuación se presentó al Funcionario del IDU dando cumplimiento a la agenda propuesta en la reunión  anterior.
El funcionario informo a los participantes de la comisión que los expertos en los tema para hoy no les fue posible acompañarles, presenta excusas y propone programar un nuevo espacio; se acordó para  trabajarlo en el mes de noviembre con  los temas   AV Circunvalar, AV Paramo, AV Boyacá.
El IDU  informa del CIV 50000760 que tiene respecto a la  CL 81 SUR  vía que une a Yomasa con la UPZ la Flora, dejando claridad que hay un espacio privado por tal razón no  puede intervenir el Distrito.
La gestora de  Movilidad consulto al IDU si se  aplicación  el Diseño  universal de acuerdo a la norma para las intervenciones  en la localidad?, como solicitud de la mesa de accesibilidad.
El Funcionario del IDU respondió hay un parámetro para tener en cuenta todas estas características  en la intervención de las vías, los pliegos siempre tienen un punto donde se le da la importancia y  la norma que se debe aplicar para las personas con discapacidad, se hacen rampas, vías de acceso para la comunidad  tenga accesibilidad. En todos los pliegos en construcción siempre se aplica la norma Universal.
Finalizando la reunión se concluyó que en septiembre tendremos en el espacio  preparación de los diálogos ciudadanos.
El 22 de agosto se remite acta al funcionario del IDU para la gestión correspondiente.</t>
  </si>
  <si>
    <t>KR 10 NO. 90 A -21 SUR</t>
  </si>
  <si>
    <t>CHUNIZA</t>
  </si>
  <si>
    <t xml:space="preserve">La Secretaria Técnica  dio la bienvenida y presento la agenda para desarrollar dentro del espacio,
La gestora Social  asistió y participo de la reunión  donde se dio cumplimiento  a la agenda.
La mesa de accesibilidad: Representante visual: Sr. Silfredo Bello Abril, Representante Secretaria de Movilidad: Yaneth Aguirre, Representante Transmilenio: Vivian Peña y Representante SDIS: Luz Adriana Vargas G realizaron  la presentación  de identificación de barreras físicas, actitudinales y comunicativas en el CLD.
Finalizando  se  habló de las elecciones que se adelantan el próximo 25 de agosto en los siguientes puntos: Integración Social Virrey y Alcaldía Local.
Recordaron a todas las entidades participar  en razón que desde Alcaldía Local envían oficio  a las Secretarias para el apoyo.
Para el próximo 22 en el salón comunal  comuneros  se realizara  presentación de los candidatos: sordo ceguera, Físico y   Cognitivo, y  capacitación para   jurados de votación de  8:00am a 12pm.
Finalizando la Secretaria técnica solicita se envíen las evidencias de las convocatorias. 
</t>
  </si>
  <si>
    <t>CL 13 NO. 37-35</t>
  </si>
  <si>
    <t>Capacitaciones y reunion de coordinacion de la oficina de gestion social- OGS</t>
  </si>
  <si>
    <t>KR 14 CON 136 A</t>
  </si>
  <si>
    <t xml:space="preserve">USME CENTRO </t>
  </si>
  <si>
    <t>La secretaia de Movilidad hizo presencia en el espacio donde se desarrollo la agenda. El IDIGER  realizo una presentacion  donde se evidencio que  el riesgo mas alto a nivel localidad es alta accidentalidad de transito "  eventos locales en el primer semestre. solictan a la entidad hacer seguimiento al tema.</t>
  </si>
  <si>
    <t>Se realiza publicación en cartelera  de la Alcaldía Local del volante  ACERCATE Y PREGUNTA, Sobre el nuevo plan Institucional de participación  Ciudadana PIP 2019-2020. Se adjunta registro fotográfico.</t>
  </si>
  <si>
    <t xml:space="preserve">CL 72  BIS KR 14 A </t>
  </si>
  <si>
    <t>En la CL 72 BIS KR 14A del barrio la fortaleza se realiza recorrido de vereficacion por IEP  evidenciando  que se en cuentran vehiculos en parqueo irregular. Se realiza toma de registro fotografico.</t>
  </si>
  <si>
    <t xml:space="preserve">KR 11 A ESTE NO.  65 D- 08 SUR </t>
  </si>
  <si>
    <t>PORVENIR</t>
  </si>
  <si>
    <t>La gestora  asistio a la Audiencia Publica dando  repuesta al oficio Rad. SDM-202562-19 tema  a tratar transporte publico y Movilidad  en la localidad.  Los  Ediles levantaron la sesión  en razón  que la gerente de Transmilenio no les acompaño  y la comunidad no respondio a la convocatoria.</t>
  </si>
  <si>
    <t>Audiencia Publica- JAL</t>
  </si>
  <si>
    <t>ARCHIVO  Y REALIZACION  DE INFORMES.</t>
  </si>
  <si>
    <t>CL 137 SUR # 13-37</t>
  </si>
  <si>
    <t>Solictud por la herramienta SDQS  de operativos de control en la KR 5 HASTA LA KR  5 A Y CL 97-39</t>
  </si>
  <si>
    <t>Se envio solicitud de los ciudadanos por la herramienta  SDQS NO. RADICADO  1983932019 Y 1984692019</t>
  </si>
  <si>
    <t xml:space="preserve">Capacitación CODIGONACIONAL DE TRANSITO - MONICA GARCIA </t>
  </si>
  <si>
    <t>La gestora social asisitio y participo en el desarrollo de la agenda inicialmente  propuesta por la Secretaria Técnica. La Secretaria de la mujer  realizo un taller de " Roles y estereotipos de genero que inciden en la violencia contra las mujeres" todas las entidades participamos  en el desarrllo. asi se  dio por terminada la sesión</t>
  </si>
  <si>
    <t>La orientadora Mónica García asiste a la UAT donde en el desarrollo de la reunión se respeta el orden del día, se realiza evaluación del último CLOPS y también se envía a los wathsaap de los celulares de los funcionarios una encuesta de la EAT Estrategia de Abordaje Territorial, para que la vayan desarrollando durante la sesión.</t>
  </si>
  <si>
    <t>Capacitación  de la herramienta NATO- YANETH AGUIRRE</t>
  </si>
  <si>
    <t xml:space="preserve">KR 2 A BIS NO. 91 C -35  SUR </t>
  </si>
  <si>
    <t xml:space="preserve">COMUNEROS </t>
  </si>
  <si>
    <t>ACTA, LISTADO Y REGISTRO FOTOGRAFICO</t>
  </si>
  <si>
    <t>El equipo del CLM05 asisitió y participo de la segunda  asamblea dirigida por la Secretaria Técnica del CLD,  Seguido se realizo  presentación de las propuestas  de los candiadatos  de las tres discapacidades- sodo ceguera , fisica y psicosocial mental , se explica que son para las eleciones de l 25 de agosto de 2019, candidatos : Wilian Diaz- fisico , Luis  Ferney Arias - fisico,  Rosario Alfonso Acosta - sordo cequera y  Jose Luis Garcia Psicosocial Mental . La Secretaria Técnica agradece la particiapción de la comunidad y entidades.</t>
  </si>
  <si>
    <t>Asistir y participar de  las elecciones el próximo 25 de agosto  de 7:30am a 4:00pm.</t>
  </si>
  <si>
    <t>El equipo del CLM05 participa activamente de la jornada de capacitación para jurados que particparan en las proximas elecciones que se adelantaran el 25 de agosto  de 2019 para elgir 3 representantes de las discapcidades, sordo ceguera, fisica y psicosocialmental, las entidades participaran del esparón del espacio de capacitación, donde el proximo domingo deben estar de 7:30am a 4pm cierre de elecciones. La orientadora asistio y participo como jurado en las votaciones el 25 de agosto de 2019.</t>
  </si>
  <si>
    <t>El equipo del CLM05 adelanta jornada informativa  con personas con discapacidad aquienes se les informa de avences  en temas de movilidad que brindan accesibilidad para población con discapacidad; a los ciudadnos  se les entrego una cartilla de cualificación SITP formación a conductores del sistema integrado de transporte público en accesibilidad para pobación con Discapcaidad.</t>
  </si>
  <si>
    <t xml:space="preserve">DG. 100 BIS SUR KR 5B ESTE </t>
  </si>
  <si>
    <t>Alfonso López</t>
  </si>
  <si>
    <t>NUEVO PORVENIR</t>
  </si>
  <si>
    <t>Se realiza acercamiento al CAI Nvo. Porvenir, donde se establece contacto con el PT: Carlos Perdomo y se socializa el portafolio de servicios de la SDM y tambien se informa sobre el Centro Local de Movilidad de Usme.</t>
  </si>
  <si>
    <t xml:space="preserve">DG 100 BIS SUR KR 5B ESTE </t>
  </si>
  <si>
    <t>Se realiza la jornada de divulgación  publicando el volante emitido por la SDM sobre el tema de "Preguntas frecuentes a la Secretaría de Movilidad" en la recepción del CAI.  Se realiza registro fotofráfico</t>
  </si>
  <si>
    <t xml:space="preserve">CL 108 KR 7H SUR </t>
  </si>
  <si>
    <t>PUERTA AL LLANO</t>
  </si>
  <si>
    <t>Se realiza reunión en el sector con la comunidad donde se pregunta las rutas del SITP (674, TC 30y 330) en el sector estaciona la TC 30 de la que se obtiene información que la comunidad está a gusto ya que es circular y los lleva al Portal de Usme, la 674 sigue pero tambien les ayuda en su desplazamiento al portal.</t>
  </si>
  <si>
    <t xml:space="preserve">KR 7D ESTE CL 105 SUR </t>
  </si>
  <si>
    <t xml:space="preserve">Se  enviara a IDU la solicitud via correo electronico para que  se tiene acciones pertinentes en la KR   7 D ESTE CON CL 105 SUR </t>
  </si>
  <si>
    <t>Se realiza recorrido en el sector de Puerta al Llano en vía principal por donde transita el SITP Kr 7D este Cl 105 sur donde se evidencia un hueco profundo que ocupa la plataforma de la vía. El 29 de agosto de 2019 se remitio correo electronico al referente del IDU para la gestión correspondiente.</t>
  </si>
  <si>
    <t>KR 5B ESTE CON DG 98 C</t>
  </si>
  <si>
    <t>Se realiza jornada de divulgación en el salon comunal del barrio Nuevo porvenir, actualizando la cartelera informativa con el volante emitido por la SDM  " La s señales de tránsito sonde todos " y tambien con el volante " preguntas frecuentes a la Secretaria de Movilidad" Se realiza regsitro fotografico y asi se da por terminada la jornada de divulgación.</t>
  </si>
  <si>
    <t xml:space="preserve">KR 89D NO. 90A- 87 SUR </t>
  </si>
  <si>
    <t>La Flora</t>
  </si>
  <si>
    <t>JUAN JOSE RONDON</t>
  </si>
  <si>
    <t>La Gestora coordinara jornada informativa con particiapntes  del comendor comunitario Juna Jose Rondon.</t>
  </si>
  <si>
    <t>Establecemos contacto con la profesional  Social Lilia Romero  para en primer lugar  presentarnos y socializar sobre los Jornadas  de sensibilizacion que desarrollamos desde la SDM a toda la población en el tema de seguridad Vial, se solicta autorización para hacer intervención con la comunidad que asiste al comedor comunitario. El mismo 23 de agosto de 2019 se realizo la actividad con la comunidad del comedor comunitario Juan Jose Rondon dando cumplimiento  al compromiso con la encargada.</t>
  </si>
  <si>
    <t>ACTA, LISTADO  Y REGISTRO FOTOGRÁFICO</t>
  </si>
  <si>
    <t>El equipo del CLM DE Usme  realizo jornada informativa en el  tema  de comportaminetos adecuados de los diferentes actores viales, ( Peatón , ciclista, motociclista, pasajero, conductor) Se hizo enfasis en los pasos seguros del Peatón, finalizando se invito a la comunidad a proteger su vida y la de los demás</t>
  </si>
  <si>
    <t>CL 97 F SUR  CON KR  6F ESTE</t>
  </si>
  <si>
    <t>ALFONSO LOPEZ</t>
  </si>
  <si>
    <t>Se establece  contacto  con directiva del colegio Ciudad de Villavicencio sede C el cual habia solicitado señalización entorno al colegio y la cual se  implemento a principios del año 2019, la docente expresa su satisfación con la implementación ya que mejoro la seguridad en el entorno escolar.</t>
  </si>
  <si>
    <t xml:space="preserve">CL 91 SUR 
4C 26  
</t>
  </si>
  <si>
    <t>En respuesta al oficio 221941 la orientadora Mónica García previa capacitación asiste a la jornada de votación donde se tiene como objetivo elegir el Consejo Local de Discapacidad como jurado electoral, la jornada inicia a las 7:30 a.m. y se termina a las 4:00 pm con un total de 7 votantes, a continuación los funcionarios somos trasladados a la Alcaldía Local para la entrega del material de votación y la consolidación final. La jornada termina en total normalidad.</t>
  </si>
  <si>
    <t>CL 137 SUR # 13- 37</t>
  </si>
  <si>
    <t>Usme Centro</t>
  </si>
  <si>
    <t>Se realiza apoyo a la coordinación de Gestión Social</t>
  </si>
  <si>
    <t>Se asiste a capacitación.</t>
  </si>
  <si>
    <t>KR 14 V  CL 71 SUR  AV. BOYACA</t>
  </si>
  <si>
    <t>Se realiza recorrido sobre la Av. Boyacá donde se evidencia ausencia de señalización horizontal, aunque no se evidencia en el registro fotográfico transitan constantemente ciclistas, que quedan más vulnerables ante la ausencia de dicha señalización.</t>
  </si>
  <si>
    <t>KR 14V DG 69F SUR AV. BOYACÁ</t>
  </si>
  <si>
    <t xml:space="preserve">Se realiza recorrido en la Kr 14V DG 69f sur donde se evidencia cruce peatonal con semáforo sin señalización horizontal (cebra).
Se realiza registro fotográfico
</t>
  </si>
  <si>
    <t>CL 71F SUR KR 3A</t>
  </si>
  <si>
    <t xml:space="preserve">Se realiza llegada al parque La Aurora Cl 71 f sur Kr 3A donde se procede a hacer actualización de la cartelera informativa con la divulgación de la pieza comunicativa emitida por la SDM PREGUNTAS FRECUENTES A LA SECRETARÍA DE MOVILIDAD. 
Se realiza registro fotográfico.
</t>
  </si>
  <si>
    <t>KR 14L # 71-03 SUR</t>
  </si>
  <si>
    <t xml:space="preserve">Se realiza llegada al CAI La Aurora Kr 14L # 71-03 sur donde se procede a hacer actualización de la cartelera informativa con la divulgación de la pieza comunicativa emitida por la SDM PREGUNTAS FRECUENTES A LA SECRETARÍA DE MOVILIDAD. 
Se realiza registro fotográfico.
</t>
  </si>
  <si>
    <t>CL 91 SUR No 2A-42</t>
  </si>
  <si>
    <t xml:space="preserve">El  equipo del CLM-05  adelanto  Jornada de sensibilización en seguridad vial   a un grupo de personas con  discapacidad y sus cuidadores, a quienes se les sensibilizó   sobre la corresponsabilidad que debe tener cualquier actor vial en el tránsito de las vías de nuestra ciudad, (Peatón y sus pasos seguros y pasajero, conductor, ciclista y motociclista) vial tiene al transitar en las vías  y la razón  de tener  comportamientos adecuados   al transitar a diario, según el código Nacional de Tránsito- seguido se les entrego un crucigrama para afirmar el conocimiento recibido.
Seguido se les recordó sobre la oferta que tiene La secretaria de Movilidad para la PcD- Beneficios de la tarjeta tullave, jornadas de sensibilización, excepción de pico y placa y se aplicó la Encuesta  de opinión sobre la oferta Bogotá Discapacidad, además se les explico que hay un aplicativo  para ingresar y ser beneficiario de las ofertas de las entidades.
Finalizando la actividad se les recordó que todos somos responsables se invitó al grupo a ser ejemplo  poniendo en práctica la información recibida y a tener decisiones adecuadas y responsables en el tránsito de las vías, “Cuida su vida y  la de demás actores
</t>
  </si>
  <si>
    <t>Se realiza acercamiento con el aux. administrativo del parque La Aurora quien expresa que la señalización alrededor y dentro del parque está bien adecuada por lo tanto está satisfecho en cuestión de seguridad vial ya que el parque es muy visitado en fines de semana.</t>
  </si>
  <si>
    <t>Cra 52 A sur N. 48 -20                  UAECOB</t>
  </si>
  <si>
    <t>Venecia</t>
  </si>
  <si>
    <t xml:space="preserve">Presentación del componente programatico en Septiembre </t>
  </si>
  <si>
    <t>Se trabajara en coordinacion con el Idiger para la construcciondel componente programatico</t>
  </si>
  <si>
    <t>Calle 51 Sur N. 7-35                        Alcaldia Local de Tunjuelito</t>
  </si>
  <si>
    <t>Tunjuelito</t>
  </si>
  <si>
    <t>Abraham Lincon</t>
  </si>
  <si>
    <t xml:space="preserve">Jornada informativa en el Colegio Ciudad Bogota Sede A y B </t>
  </si>
  <si>
    <t>Programar fecha de jornada informativa con los promotores de la Alcaldia para el entorno del Colegio Ciudad de Bogota</t>
  </si>
  <si>
    <t xml:space="preserve">Cra 35 N. 51 B87                                       Colegio Tecnico Indutrial Piloto </t>
  </si>
  <si>
    <t xml:space="preserve">Fatima </t>
  </si>
  <si>
    <t>Programación Ruta Pila- Colegio Piloto</t>
  </si>
  <si>
    <t xml:space="preserve">Polideportivo Nuevo Muzu </t>
  </si>
  <si>
    <t>Nuevo Muzu</t>
  </si>
  <si>
    <t>Plazoleta Centro Comercial Tunal</t>
  </si>
  <si>
    <t xml:space="preserve">Tunal </t>
  </si>
  <si>
    <t>CALLE 50 b Sur # 34 50                       Colegio Arnold Gesell</t>
  </si>
  <si>
    <t>Calle 13 N. 37 35  SDM</t>
  </si>
  <si>
    <t>Puente aranda</t>
  </si>
  <si>
    <t>El liston</t>
  </si>
  <si>
    <t>Calle 51 N. 7 -35                             Alcaldia local de Tunjuelito</t>
  </si>
  <si>
    <t>Asistir a mesa de trabajo 30 de Agosto de 2019</t>
  </si>
  <si>
    <t xml:space="preserve">Diag 47A Sur 53A 95 Colegio CooperativoVenecia </t>
  </si>
  <si>
    <t>Subdireccion local de Integracion</t>
  </si>
  <si>
    <t>Asistir al III Clops, como moderadora de la mesa de participacion</t>
  </si>
  <si>
    <t>Colegio Piloto Sede A-                           CRA 35  CALL 48 SUR</t>
  </si>
  <si>
    <t>Realizacion de talleres de seguridad vial a padres de familia</t>
  </si>
  <si>
    <t>Salon comunal Nuvo muzu                  calle 42 sur N. 51 c 07</t>
  </si>
  <si>
    <t>Casa de la cultura-                                                Dg 52 D sur N. 27 21</t>
  </si>
  <si>
    <t>tunal</t>
  </si>
  <si>
    <t xml:space="preserve">cra 25 entre calle 52 c - calle 54 Sur </t>
  </si>
  <si>
    <t>Solicitar operativo de control</t>
  </si>
  <si>
    <t>cra 25 entre calle 52 c - calle 54 Sur</t>
  </si>
  <si>
    <t xml:space="preserve">Salon comunal Nuevo Muzu                   Dg 52 sur # 61 53 </t>
  </si>
  <si>
    <t>Calle 51 Sur N. 7-35                                        Alcaldia Local de Tunjuelito</t>
  </si>
  <si>
    <t>Abrahan Lincoln</t>
  </si>
  <si>
    <t xml:space="preserve">Carrera 7 N 52-61 </t>
  </si>
  <si>
    <t xml:space="preserve">NO GENERA ACTA </t>
  </si>
  <si>
    <t>Calle 51 Sur N. 7-35                                         Alcaldia Local de Tunjuelito</t>
  </si>
  <si>
    <t xml:space="preserve">Calle 13 N 37 35 </t>
  </si>
  <si>
    <t>El Liston</t>
  </si>
  <si>
    <t>Cra 26 A N. 41 -10</t>
  </si>
  <si>
    <t>Ingles</t>
  </si>
  <si>
    <t>Calle 51 Sur N. 7-35                         Alcaldia Local de Tunjuelito</t>
  </si>
  <si>
    <t>Cra 7 N 53-23 Sur                               Salon Comunal Barrio Abrahan Lincoln</t>
  </si>
  <si>
    <t>Diag 52 Sur N. 25-00                       Colegio Distrital Marco Fidel Suarez</t>
  </si>
  <si>
    <t>Calle 54 Sur N. 37 A 12                                 Colegio Industrial Piloto Sede C</t>
  </si>
  <si>
    <t>Calle 13 # 37 35  SDM</t>
  </si>
  <si>
    <t>cra 59 # 51 b Sur                             Colegio Cooperativo Nueco muzu</t>
  </si>
  <si>
    <t>Nuevo muzu</t>
  </si>
  <si>
    <t>Salon Comunal Rincon de venecia            Dg 50 # 61 F 17 sur</t>
  </si>
  <si>
    <t>Rincon de Venecia</t>
  </si>
  <si>
    <t>Salon comunal nuevo muzu</t>
  </si>
  <si>
    <t>Alcaldia Local de Tunjuelito</t>
  </si>
  <si>
    <t>Kra 55 # 49 - 025 Sur                   Biblioiteca Colegio Venecia</t>
  </si>
  <si>
    <t>Casa de la cultura de Tunjuelito               Dg 52 D sur # 27 21</t>
  </si>
  <si>
    <t>El carmen</t>
  </si>
  <si>
    <t>Cra 25 con calle 52 c Sur Tunal</t>
  </si>
  <si>
    <t>Tunal</t>
  </si>
  <si>
    <t>Calle 52 A sur # 29 79</t>
  </si>
  <si>
    <t>Cra 61 # 52 04 Nuevo Muzu</t>
  </si>
  <si>
    <t xml:space="preserve">Calle 51 N. 7 35                               Alcaldia local de Tunjuelito                       </t>
  </si>
  <si>
    <t xml:space="preserve">CRA 80 K # 61 - 28 SUR </t>
  </si>
  <si>
    <t>Bosa Central</t>
  </si>
  <si>
    <t xml:space="preserve">ARGELIA </t>
  </si>
  <si>
    <t>CLM 07</t>
  </si>
  <si>
    <t xml:space="preserve">SE REALIZA PRESENTACIÓIN DE LA ACTIVIDAD ORIENTADA A SOCIALIZAR EL CONVENIO CON EL SENA PARA ACCESO A LA POBLACIÓN AFECTADA ´POR LA IMPLEMENTACIÓN DEL SITP. POSTERIOR A ESTA ACTIVIDAD SE PROCEDE A REALIZA A REALIZAR EL PROPCESO DE PREINSCRIPCIÓN DE LAS PERSONAS INTERESADAS PARA ACCEDER A LA OFERTA DE CURSOS.  </t>
  </si>
  <si>
    <t xml:space="preserve">CRA 80 I CON CLL 70 SUR. </t>
  </si>
  <si>
    <t>BOSA CENTRO</t>
  </si>
  <si>
    <t xml:space="preserve">DESDE EL CLM 07 SE ASISTE AL PLANTON DE MUJERES DE LA LOCALIDAD. SE ACOPMPAÑA A LAS ACTIVIDADES PROGRAMADAS, ADICIONALMENTE SE REALIZA ACERCAMIENTO CON LA REFERENTE DE LA SECRETARIA DE LA MUJER PARA HACER SEGUIMIENTO A LAS ACCIONES PROGRAMADAS PARA EL SEGUNDO SEMESTRE.  </t>
  </si>
  <si>
    <t xml:space="preserve">CRA 87 NO. 51 B - 36 SUR </t>
  </si>
  <si>
    <t>Tintal Sur</t>
  </si>
  <si>
    <t xml:space="preserve">CHICALA </t>
  </si>
  <si>
    <t xml:space="preserve">REALIZAR SOLICITUD POR SQS DE SEÑALIZACIÓN HORIZONTAL EN LA CRA 87 NO. 51 B - 36 SUR </t>
  </si>
  <si>
    <t>ACTA Y NUMERO DE RADICADO 1890662019.</t>
  </si>
  <si>
    <t xml:space="preserve">SE REALIZA RECORRIDO EN LAS INMEDIACIONES COLEGIO MODERNO BETANIA UBICADO ENTRE CRA 87 NO. 51 B 36 SUR Y LA CRA 87 F # 51 B 59 SUR. </t>
  </si>
  <si>
    <t>CLL 73 SUR ENTRE CRA 100 Y 104</t>
  </si>
  <si>
    <t>Bosa Occidental</t>
  </si>
  <si>
    <t xml:space="preserve">RECREO </t>
  </si>
  <si>
    <t>SOLICITAR POR SQS SEÑALIZACIÓN PARA EL TRAMO DE LA CALLE 73 SUR ENTRE CRA 100 Y 104</t>
  </si>
  <si>
    <t xml:space="preserve">ACTA Y NUMERO DE RADICADO:1890882019 </t>
  </si>
  <si>
    <t xml:space="preserve">SE REALIZA RECORRIDO EN LA CALLE 73 SUR ENTRE CARRERAS 100 Y 104, INMEDIACIONES DEL COLEGIO FRANCISCO PIZARRO. SE IDENTIFICA AUSENCIA DE SEÑALIZACIÓN HORIZONTAL SOBRE LA CALLE. </t>
  </si>
  <si>
    <t xml:space="preserve">CRA 98 B # 73 - 15 SUR </t>
  </si>
  <si>
    <t>REALIZAR SOLICITUD DE SEÑALIZACIÓN POR SQS PARA LA CRA 98 B # 73-15 SUR. Y SOLICITAR OPERATIVOS FINES DE SEMANA A KR 98b# 73-15 SUR</t>
  </si>
  <si>
    <t xml:space="preserve">ACTA Y NUMERO DE RADICADO: 1891112019 </t>
  </si>
  <si>
    <t xml:space="preserve">SE REALIZA RECORRIDO CON EL FIN DE IDENTIFICAR CONFLICTOS VIALES Y ACCIONES CONTRARIAS AL CÓDIGO NACIONAL DE TRANSITO. SE IDENTIFICA QUE EN LA INTERSECCIÓN DE LA CRA 98 B </t>
  </si>
  <si>
    <t xml:space="preserve">CLL 73 SUR CON CRA 95 A. </t>
  </si>
  <si>
    <t>ACTA Y REGISTRO FOTOGRAFICO</t>
  </si>
  <si>
    <t xml:space="preserve">SE REALIZA JORNADA DE SENSIBILIZACIÓN  CON EL OBJETO DE SENSIBILIZAR A DIFERENTES ACTORES  VIALES SOBRE SEGURIDAD VIAL PARA EL CASO CONCRETO DE LA POBLACIÓN DE BICITAXIS SE LES INFORMA SOBRE LOS AVANCES DEL CENSO, BUEN USO DE LA VIA ELEMENTOS DE PROTECCIÓN Y NORMAS DE CONVIVENCIA, ESTO SALE DEBIDO A UN REQUERIMIENTO DEL CONSEJO LOCAL DE GESTIÓN DEL RIESGO Y CAMBIO CLIMÁTICO </t>
  </si>
  <si>
    <t>CL 73 SUR # 79D-15</t>
  </si>
  <si>
    <t xml:space="preserve">NARANJOS </t>
  </si>
  <si>
    <t xml:space="preserve">SE REALIZA RECORRIDO DE VERIFICACIÓN EN LA CALLE 73 SUR # 79D - 15 ESTO CON EL OBJETO DE IDENTIFICAR CAMIONES TIPO NIÑERA QUE PARQUEAN EN LA CALLE. DURANTE LA VISITA NO SE IDENTIFICARON CAMIONES DEBIDO A QUE LA CALLE ESTA EN PAVIMENTACIÓN, PERO SE DEJÓ NÚMERO DE CONTACTO DEL CLM PARA QUE EL DUEÑO SE COMUNIQUE </t>
  </si>
  <si>
    <t>SE REALIZA ACERCAMIENTO AL SUPERMERCADO SU DESPENSA FRUVER CON EL OBJETIVO DE SENSIBILIZAR  SOBRE EL CODIGO NACIONAL DE TRÁNSITO Y CARGUE. DESDE EL COMERCIO EN REPRESENTACIÓN JOSÉ RODRIGUEZ MANIEFIESTA QUE VAN A REALIZAR ACCIONES PARA MEJORAR LA MOVILIDAD SOBRE LA CALLE 73, EVITANDO EL MAL PARQUEO EN LA VÍA</t>
  </si>
  <si>
    <t>KR 80 K #61-28 SUR</t>
  </si>
  <si>
    <t>ARGELIA</t>
  </si>
  <si>
    <t>SE REUNIÓ EL CLM CON LA ADMINISTRADORA DE LA CASA DE PARTICIPACIÓN CON EL FIN DE SOLICITAR LOS ESPACIOS DE AUDITORIO PARA LOS DIALOGOS CIUDADANOS</t>
  </si>
  <si>
    <t>ADMINISTRADORA DE LA CASA DE PARTICIPACIÓN</t>
  </si>
  <si>
    <t>SE REALIZA LAS VERIFICACIONES DE FECHAS DE TRABAJO EN CONJUNTO CON TRANSMILENIO, POR LO QUE SE CONFIRMA EL CARLOS PIZARRO EL DÍA 14 DE AGOSTO QUE SE REPROGRAMÓ PARA EL 5 DE SEPTIEMBRE PARA EL COLEDIO JOSÉ SOCARRAS Y EL 5 DE SEPTIEMBRE ASISTIRÁ TRNAMSICHIQUIS AL COLEGIO PABLO DE TARSO Y EL 16 DE AGOSTO LA VAN DE PERSONALIZACIÓN DE LA TARJETA TU LLAVE ES EL 16 DE AGOSTO EN EL CENTRO COMERCIAL PORVENIR</t>
  </si>
  <si>
    <t>GESTOR DE TRANSMILENIO</t>
  </si>
  <si>
    <t>SE REALIZA EL SALUDOS Y PRESENTACIÓN, SE INICIA MOSTRANDO EL BALANCE DE LA GESTIÓN QUE SE HA REALIZADO CON EL REGISTRO DE BICICLETA, LUEGO LA INTERVENCIÓN SE CENTRA EN MOSTRAR LOS RESULTADOS DEL CENSO DE BICITAXIS, EL CUAL SURGE A PARTIR DEL DECRETO 8226 DE 2018, POR ÚLTIMO SE RECUERDA LA PARTICIPACIÓN SOBRE LAS CONDICIONES PARA PARTICIPAR EN LA SEMANA DE LA BICI</t>
  </si>
  <si>
    <t>MESA DE LA BICICLETA</t>
  </si>
  <si>
    <t>BASES DE DATOS</t>
  </si>
  <si>
    <t>EN LA SESIÓN DE LA CLIP SE PRESENTARON LOS EVENTOS DEL MES DE LAS INSTITUCIONES, EL CLM APROVECHÓ EL ESPACIO PARA INVITAR A LOS DEMÁS COMPAÑEROS A LOS DIALOGOS CIUDADANOS CON PERSONAS CON DISCAPACIDAD. LUEGO SE REALIZÓ LA CAPACITACIÓN POR PARTE DEL IDPAC SOBRE LOS DIALOGOS CIUDADANOS</t>
  </si>
  <si>
    <t>EN LA UAT SE HACE SEGUIMIENTO A LA EVALUACIÓN DEL PLAND E ACCIÓN Y SE RECORDÓ QUE SE DEBE RETROALIMENTAR LA MATRIZ. SE HIZO SEGUIMIENTO A TODO EL PROGRAMA DE EAT DE CADA UNO DE LOS MICROTERRITORIOS PRIORIZADOS. PORL ÚLTIMO SE TRABAJÓ EN EL CLOPS DE VEJES Y ENVEJECIMIENTO QUE SE REALIZARÁ EL 15 DE AGOSTO.</t>
  </si>
  <si>
    <t>REALIZAR RECORRIDO DE VERIFICACIÓN EN LA CL 73 SUR # 92- 83. PROBLEMA DE BICITAXIS. 
SOLICITAR POR EL SDQS REDUCTORES  DE VELOCIDAD EN LA CL 73 SUR #92-83</t>
  </si>
  <si>
    <t>SE ACERCA LA SUBDIRECTORA DE INTEGRACIÓN SOCIAL PARA BOSA AL CLM DEBIDO A QUE EN LOS RECORRIDOS DE LA EAT LOS BICITAXIS ESTÁN PARQUEANDO FRENTE A LOS CONJUNTOS,INTENSIFICANDO LA INSEGURIDAD EN EL CONJUNTO SENDEROS DEL RECREO II CL 73 SUR # 92-83 Y DONDE SOLICITAN REDUCTORES DE VELOCIDAD. SE SOLICITARON REDUCTORES CON EL RADICADO 1929392019</t>
  </si>
  <si>
    <t>REUNIÓN CON LA SUBDIRECTORA LOCAL DE INTEGRACIÓN SOCIAL</t>
  </si>
  <si>
    <t xml:space="preserve">TV 87 A # 59-10 SUR </t>
  </si>
  <si>
    <t xml:space="preserve">EL REFERENTE DEL IDPAC REALIZÓ LA  CAPACITACIÓN EN LOS MECANISMOS DE PARTICIPACIÓN. ADEMÁS SE REALIZÓ LA PRESENTACIÓN DE LA POLÍTICA PÚBLICA DE ENVEJECIMIENTO Y VEJEZ, ADEMÁS DE LOS APORTES QUE REALIZA EL COLMYG AL CLOPS QUE SE REALIZARÁ. </t>
  </si>
  <si>
    <t>CL 73 SUR # 10-81</t>
  </si>
  <si>
    <t>LAURELES</t>
  </si>
  <si>
    <t>SE REALIZÓ ANTE LA REFERENTE LOCAL DE DISCAPACIDAD LA PRESENTACIÓN DE LA NUEVA GESTORA DEL CLM. SE REALIZÓ LA REVISIÓN DEL PLAN DE ACCIÓN DE LA MESA DE ACCESIBILIDAD, REVISANDO QUE ACCIONES HACEN FALTA Y SE ACORDÓ REALIZAR LA MESA DE ACCESIBILIDAD EL 14 DE AGOSTO. ADEMÁS PARA CONVOCAR A LA GENTE A LOS DIALOGOS CIUDADANOS EL 28 DE AGOSTO, POR LO QUE EL 15 DE AGOSTO ES LA ENTREGA DE BONO EN METRO, POR LO QUE SE APROVECHARÁ PARA CONVOCAR GENTE</t>
  </si>
  <si>
    <t>REUNIÓN CON LA REFERENTE DE DISCAPACIDAD LOCAL PARA INTEGRACIÓN SOCIAL</t>
  </si>
  <si>
    <t>KR 88J# 78-20 SUR</t>
  </si>
  <si>
    <t>POTRERITOS</t>
  </si>
  <si>
    <t>SE REALIZÓ LA REUNIÓN DE SEGUIMIENTO DE LA ESTRATEGIA DE ABORDAJE TERRITORIAL EN EL MICROTERRITORIO DE POTRERITOS. LA COMUNIDAD EXPONE PRINCIPALMENTE PROBLEMÁTICAS RELACIONADAS CON SEGURIDAD. POR LA FALTA DE ASISTENCIA INSTITUCIONAL, SE REPROGRAMA PARA EL 23 DE AGOSTO A LAS 2:00 PM</t>
  </si>
  <si>
    <t>ESTRATEGIA DE ABORDAJE TERRITORIAL</t>
  </si>
  <si>
    <t>SE REVISÓ EL  PLAN DE ACCIÓN DE LA MESA DE ACCESIBILIDAD. DONDE SE VE LA NECESIDAD DE LA BÚSQUEDA DE INFORMACIÓN DE  ACCIONES EJECUTADAS EN EL 2017. EL CLM ENVIÓ LA SOLICITUD DE CAPACITACIONES EN DISEÑO UNIVERSAL , POR LO QUE SE ESTÁ A LA ESPERA DE LA RESPUESTA DEL INGENIERO. HAY UN TEMA TRANSVERSAL QUE HAY QUE PREGUNTARLE A MIYERLANIA. EN LA UAT DEL MES DE SEPTIEMBRE SE SOLICITARÁ UN ESPACIO PARA UNA SENSIBILIZACIÓN DE BARRERAS ACTIOTUDINALES.</t>
  </si>
  <si>
    <t>MESA DE LA ACCESIBILIDAD</t>
  </si>
  <si>
    <t>SOLICITAR OPERATIVOS EN EL SDQS FRENTE A LOS ALIMENTADORES DE METROVIVIENDA EN LA KR 93 D CON CL 73 SUR</t>
  </si>
  <si>
    <t>LA SEÑORA NANCY SE ACERCA AL CLM DE BOSA A MANIFESTAR LOS INCONVENIENTES CON UNOS MOTOTAXIS, PUES SE HAN PRESENTADO PROBLEMAS DE ORDEN PÚBLICO. TAMBIÉN SE LE COMENTA QUE LA COMUNIDAD HA PRESENTADO QUEJAS  DE LOS BICITAXIAS DE LA ZONA, LA SEÑORA NANCY COMENTA QUE LOS QUE CAUSAN PROBLEMAS SON LOS MOTOTAXIS , POR LO QUE SE SOLICITARÁ OPERATIVO. RADICADO 2066732019.</t>
  </si>
  <si>
    <t>KR 102 NO. 69 - 20</t>
  </si>
  <si>
    <t>RECREO</t>
  </si>
  <si>
    <t>SE REALIZA JORNADA PEDAGOGICA CON ALUMNOS DEL COLEGIO CARLOS PIZARRO LEON GOMEZ, ACTIVIDAD EXPERIMENTAL FRENTE AL CONOCIMIENTO DE LAS NORMAS DE TRANSITO DE LA CUAL SE DESTACA LA IMPÓRTANCIA DE LA SEGURIDAD VIAL, PASOS SEGUROS Y SEGURIDAD CIUDADANA EN EL TRANSPORTE PÚBLICO (CUIDADO DE VEHICULOS, PAGOS DE TRANSPORTE, CEDER SILLA), CON EL FIN DE EVITAR SUINISTRALIDAD EN ESTE TIPO DE POBLACIÓIN, ASÍ COMO LOGRAR QUE SEAN MULTIPLICADORES DE LA FOMACIÓ0N, SE APOYA CON ACTIVIDAD LUDICA "TRANSMICHIQUIS"</t>
  </si>
  <si>
    <t xml:space="preserve">KR 80K NO. 61 - 28 SUR </t>
  </si>
  <si>
    <t xml:space="preserve">2, Gestión participativa de proyectos </t>
  </si>
  <si>
    <t xml:space="preserve">2,2 Articulación de actores </t>
  </si>
  <si>
    <t xml:space="preserve">J. Reuniones interinstucionales </t>
  </si>
  <si>
    <t>SE REALIZA REUNHION CON REFERENTE DE TRANSMILENIO CON EL OBJETO DE REVISIÓN DE ACCIONES BAJO LA ERSTRATEGIA TRANSMICHIQUIS; ASÍ COMO LA GESTIÓN ANTE EL COLMYG.</t>
  </si>
  <si>
    <t>TRANSMILENIO.</t>
  </si>
  <si>
    <t>CLL 57 B SUR NO. 84 C 30</t>
  </si>
  <si>
    <t xml:space="preserve">VILLA CLEMENCIA </t>
  </si>
  <si>
    <t xml:space="preserve">SE LLEGA AL PUNTO DE ENCUENTRO EVIDE3NCIANDOISE QUE NO SE ENCUENTRA EL SALON COMUNAL, ADEMÁS SE RESALTA QUE HAY REFERENTES INSTITUCIONALES Y SOLO UNA PERSONA DE LA COMUNIDAD, POR LO QUE DESDE LA ALCALDÍA SE PROPONE APLAZAR LA REUNIÓN A OTRRO ESPACIO Y FECHA DONDE HAYA MAYOR PARTICIPACIÓN COMUNITARIA. </t>
  </si>
  <si>
    <t xml:space="preserve">KRA 80 K NO. 61 - 28 SUR </t>
  </si>
  <si>
    <t xml:space="preserve">POSTERIOR A LOS SALUDOS PROTOCOLARIOS, PARA LUEGO DAR5T INICIO A LA SESIÓN EL SEÑOR Y EL ALCALDE LOCAL SOCIALIZANDO LOS AVANCES CON EL IDRD, ASÍ COMO L,A IMPORTANCIA DE LA AGENDA CULTURAL, LUEGO SE SOCIALIZA LA POLITICA PUBLICXA PARA LA FAMILIA, ASÍ COMO LAS ACCIONES DESDE LA POLÍTICA PUBLICA. DESDE LA SDM NO SE LE REALIZARON PETICIONES.  </t>
  </si>
  <si>
    <t xml:space="preserve">CLOPS FAMILIA </t>
  </si>
  <si>
    <t>POSTERIOR A LOS SALUDOS PROTOCOLARIOS SE DA INICIO A LA SESION HACIENDO SEGUIMIENTO DE LOS COMPROMISOS QUE HAY CON EL COMITÉ LOCAL DE DISCAPÁCIDAD. DESDE EL CLM BOSA SE SOCIALIZAN LOS DIALOGOS CIUDADANOS ASI COMO LA IMPORTANCIA DE LA PARTICIPACIÓN ACTIVA EN ESTOS.</t>
  </si>
  <si>
    <t xml:space="preserve">CLL 13 NO. 37 - 35  </t>
  </si>
  <si>
    <t xml:space="preserve">SDM </t>
  </si>
  <si>
    <t>ACTA DE LA COORDINACIÓN</t>
  </si>
  <si>
    <t>EL CENTRO LOCAL BOSA PARTICIPA EN CAPACIOTACIUÓN ORIENTADA A LA SOCIALIZACIÓN DE VISIÓN CERO, ASÍ COMO DE PLATAFORMA DE PIP. EN EL HORARIO DE LA MAÑANA DONDE ASISTE LA COMPAÑERA MIRIAM</t>
  </si>
  <si>
    <t>EL CENTRO LOCAL BOSA PARTICIPA EN CAPACIOTACIUÓN ORIENTADA A LA POLÍTICA PÚBLICA DE VISIÓN CERO. ASSITE TODO EL EEQUIPO DEL CLM 07</t>
  </si>
  <si>
    <t xml:space="preserve">KRA 80K NO. 61 - 28 SUR </t>
  </si>
  <si>
    <t>SE REALIZA DIVULGACIÓN Y CONVOCVATORIA DEL PIP 2019 -2020, ADEMÁS SE LE INFORMA A LA COMUNIUDAD LOS HORARIOS DE ATENCIÓN DEL CLM.</t>
  </si>
  <si>
    <t xml:space="preserve">KRA 80K NO. 61 - 05 SUR </t>
  </si>
  <si>
    <t xml:space="preserve">KRA 81 C NO. 60 - 51 SUR </t>
  </si>
  <si>
    <t>CLL 65 SUR NO. 81 F - 06</t>
  </si>
  <si>
    <t xml:space="preserve">ANTONIA SANTOS </t>
  </si>
  <si>
    <t xml:space="preserve">KR 80 NO 59 A - 30 SUR </t>
  </si>
  <si>
    <t xml:space="preserve">SULTANA </t>
  </si>
  <si>
    <t>CLL 69 SUR NO. 81 - 42</t>
  </si>
  <si>
    <t xml:space="preserve">ISLANDIA </t>
  </si>
  <si>
    <t xml:space="preserve">RECORRIDO DE VERIFICACIÓN EN LA CLL 73 SUR ENTRE CRA 86 Y 86 F. </t>
  </si>
  <si>
    <t xml:space="preserve">POSTERIOR A LOS SALUDOS PROTOCOLARIOS SE SOCIALIZA LA OFERTA DE SERVICIOS DE LA SECRETARIA DE MOVILIDAD, ENTRE ESTOS LA PLATAFORMA PARA REGISTRO BICI. </t>
  </si>
  <si>
    <t xml:space="preserve">ESTRATEGIA DE ABORDAJE TERRITORIAL </t>
  </si>
  <si>
    <t xml:space="preserve">• Solicitar operativo por el aplicativo sdqs en la kr 98B # 73-15
• Solicitar operativo por el aplicativo sdqs en la kr 92 con CL 56 sur, donde hay mal parqueo en vía. Se realizará primero la sensibilización, para que luego llegue el operativo
• Solicitar operativo a ciclistas en el portal del sur por medio de la plataforma SDQS, ya que invaden carril de Transmilenio y no se bajan de la bicicleta para cruzar el puente peatonal
• Solicitar señalización escolar del Colegio Brasilia por medio del SDQS
• Solicitar verificación de las flotas que dejan pasajeros sobre la Autopista Sur
• Solicitar por el SDQS las luminarias en las zonas aledañas al centro comercial Micentro.
</t>
  </si>
  <si>
    <t>SE REALIZA LA COMISIÓN MENSUAL DE LA COMISIÓN DE MOVILIDAD, DONDE SE REALIZA EL SEGUIMIENTO DE LOS COMRPOMISOS, SE REALIZA LA CAPACITACIÓN DE IDPAC Y SE RETOMAN COMPROMISOS CON LA COMUNIDAD</t>
  </si>
  <si>
    <t xml:space="preserve">KR 100 #52-24 SUR </t>
  </si>
  <si>
    <t>El Porvenir</t>
  </si>
  <si>
    <t>POVERNIR</t>
  </si>
  <si>
    <t xml:space="preserve">SE REALIZA LA CAPACITACIÓN EN LAS ELECCIONES DEL CLD, PARA SER EJECUTADAS EL DOMINGO 25 DE AGOSTO EN LAS OINSTALACIONES DEL CDC PORVENIR </t>
  </si>
  <si>
    <t>CL 58 SUR # 78-19</t>
  </si>
  <si>
    <t>SE REALIZA LA CREACIÓN DEL CRONOGRAMA DE TRABAJO DE LA SEMANA DE LA SEGURIDAD VIAL DEL COLEGIO CIUDADELA BOSA</t>
  </si>
  <si>
    <t>KR 89B DESDE CL 54H-CL 56 SUR</t>
  </si>
  <si>
    <t xml:space="preserve">Caldas </t>
  </si>
  <si>
    <t>REALIZAR JORNADAS INFORMATIVAS A A LOS COMERCIANTES DE MOTOS Y AGENDAR OPERATIVO DE CONTROL EN LA KR 89B DESDE CALLE 54H A CL 56 SUR</t>
  </si>
  <si>
    <t>SE REALIZA RECORRIDO EN COMPAÑÍA DE ALCALDIA LOCAL, POLICIA Y COMISIONADOS, DONDE SE VERIFICA LA INVACIÓN DEL ESPACIO PÚBLICO POR PARTE DE LAS MOTOS. RADICADO 2066762019</t>
  </si>
  <si>
    <t>SE REALIZA EL ACERCAMIENTO A LOS COMERCIANTES PARA QUE SE COMPROMENTAN A NO UTILIZAR EL ESPACIO PÚBLICO PARA SUS ACTIVIDADES COMERCIALES, FIRMANDO UN PACTO CON EL CML07</t>
  </si>
  <si>
    <t xml:space="preserve">SE REALIZA EL COMITÉ DE PAREA PARA IDENTIFICAR LOS PUNTOS DE LOS DIALOGOS CIUDADANOS, SE REALIZARON SEGUIMIENTOS DE REQUIRIMIENTOS DEL CLGRCC </t>
  </si>
  <si>
    <t>CRA 80 P NO. 75 - 45 SUR</t>
  </si>
  <si>
    <t>laureles</t>
  </si>
  <si>
    <t xml:space="preserve">EN LA EAT SE HACE SEGUIMIENTO A LAS ACCIONES QUE SE HAN REALIZADO EN LA ZONA,  SE DESTACA QUE DESDE EL CLM SE SOCIALIZA EL DIALOGO CIUDADANO QUE SE REALIZARA EL 26 DE SEPTIEMBRE. </t>
  </si>
  <si>
    <t xml:space="preserve">CLL 59 B SUR NO. 8 - 72  </t>
  </si>
  <si>
    <t xml:space="preserve">LA LIBERTAD </t>
  </si>
  <si>
    <t xml:space="preserve">SE PARTICIPA EN REUNION INTERINTITUCIONBAL DE INICIO PARA LA AVENIDA LOS GUAYACANES CONVOCADAN POR EL CONTRATISTA DEL IDU. </t>
  </si>
  <si>
    <t xml:space="preserve">CRA 100 NO. 52 24 </t>
  </si>
  <si>
    <t xml:space="preserve">El Porvenir </t>
  </si>
  <si>
    <t xml:space="preserve">SE PARTICIPA EN JORNADA PARA LA ELECCION DE REPRESENTANTE DEL CONSEJO LOCAL DE DISCAPACIDAD. </t>
  </si>
  <si>
    <t>CL 52 SUR # 97C-35</t>
  </si>
  <si>
    <t>SE REALIZÓ LA INAUGURACIÓN DE LA SEMANA DE LA SEGURIDAD VIAL EN EL COLEGIO CIUDADELA COLSUBSIDIO, DONDE SE APOYARON LAS DIREFENTES ACTIVIDADDES PROGRAMADAS POR LA SDM</t>
  </si>
  <si>
    <t>SE ASISTE A LA REUNIÓN CONVOCADA POR  ALCALDIA LOCAL PARA PROGRAMAR OPERATIVO DE CONTROL DE ESPACIO PÚBLICO EL 12 DE SEPTIEMBRE, SE ACLARA QUE EL CLM NO ACOMPAÑA OPERATIVOS</t>
  </si>
  <si>
    <t>KR 80 I #61- 70 SUR</t>
  </si>
  <si>
    <t xml:space="preserve">SE PARTICIPA EN CONSEJO LOCAL DEL RIESGO, EL CUAL ESTÁ ORIENTADO A HACER EL SEGUIMIENTO DE ACCIONES EN LA LOCALIDAD MUCHAS DE ESTRAS RELACIONADAS CON INCENDIOS, DESDE EL CEL BOSA SE HACE SOCIALIZACIÓN DE LOS DIALOGOS CIUDADANOS. </t>
  </si>
  <si>
    <t xml:space="preserve">PUENTE ARANDA </t>
  </si>
  <si>
    <t>SE PARTICIPA EN CAPACITACIÓN ORIENTADA AL PROCESO DE CAPACITACION PARA LA RENDICIÓN DE CUENTAS EN EL DISTRITO CAPITAL.</t>
  </si>
  <si>
    <t>CLL 52 SUR NO. 97 C - 35</t>
  </si>
  <si>
    <t>SE PARTICIPA EN LA SEMANA DE LA SEGURIDAD VIAL MEN EL COLEGIO CIUDADELA EDUCATIVA DE BOSA</t>
  </si>
  <si>
    <t xml:space="preserve">SE HACE RVISIÓN DE COMPROMISOS DE LA CLL 70 SUR CON CRA 88 H, BARRIO SAN ANTONIO.  </t>
  </si>
  <si>
    <t>SE REALIZA JORNADA INFORMATIVA INVITANDO A LA COMUNIDAD A LOS DIALOGOS CIUDADANOS EL 26 DE SEPTIEMBRE EN LA CASA DE LA PARTICIPACIÓN</t>
  </si>
  <si>
    <t>CRA 87 A NO. 56 B - 01</t>
  </si>
  <si>
    <t xml:space="preserve">DANUBIO </t>
  </si>
  <si>
    <t xml:space="preserve">SE COMPAÑA EAT PARA SECTO DANUBIO, ESTA EN EL MARCO DE LA ESTRATEGIA DE ATENCIÓN A ADULTO MAYOR. DESDE EL CLM 07 SE MOSTRO LA OFERTA DE SERVICIOS Y SE RECORDO SOBRE LA IMPORTANCIA DE LA PARCIPACIÓN CIUDADANA EN LOS DIALOGOS CIUDADANOS. </t>
  </si>
  <si>
    <t>CRA 80 I NO. 70 - 05</t>
  </si>
  <si>
    <t xml:space="preserve">CLL 63 SUR CON AV CALI </t>
  </si>
  <si>
    <t xml:space="preserve">LA PAZ </t>
  </si>
  <si>
    <t xml:space="preserve">SOLICITAR REVISIÓN DE SEÑALIZACIÓN INTERSECCIÓN, CLL 63 SUR CON AV. CALI </t>
  </si>
  <si>
    <t xml:space="preserve">SE REALIZA ENCUIENTRO COMUINITARIO ORIENTADO A IDENTIFICAR CONFLICTOS VIALES EN LA INTERSECCIÓN DE LA CALLE 63 SUR CON AVENIDA CALI. SE EVIDENCIAN CONFLIUCTOS VIALES POR SEÑALIZACIÓN HORIZONTAL Y CRUCES PROHIBIDOS. </t>
  </si>
  <si>
    <t>VEREDA SAN BERNARDINO</t>
  </si>
  <si>
    <t>SAN BERNARDINO</t>
  </si>
  <si>
    <t>SE INICIA CON LA PRESENTACION DE LAS ENTIDADES PARTAICIPANTES Y COMUNIDAD, DESDE MOVILIDAD SE ABVORDA LA INVITACION A PARTAICIPAR EN LOS DIALOGOS CIUDADANOS Y LA INVITACION AL REGISTRO BICI.</t>
  </si>
  <si>
    <t>Kennedy Central</t>
  </si>
  <si>
    <t>KENNEDY CENTRAL</t>
  </si>
  <si>
    <t>GESTORA</t>
  </si>
  <si>
    <t>KR 89C con CL 26 sur</t>
  </si>
  <si>
    <t>Patio Bonito</t>
  </si>
  <si>
    <t>UNIR I</t>
  </si>
  <si>
    <t>RADICARSOLICITUD DE OPERATIVO EN BOGOTA TE ESCUCHA EN KR 89C CON CL 26 SUR</t>
  </si>
  <si>
    <t>EQUIPO CLM 8</t>
  </si>
  <si>
    <t>ACTA, RADICADO SDQS # 2026142019</t>
  </si>
  <si>
    <t xml:space="preserve">CIUDADANO SOLICITA OPERATIVOS DE CONTROL POR INVASIÓN DEL ESPACIO PUBLICO </t>
  </si>
  <si>
    <t>MARITZA ORIENTADORA</t>
  </si>
  <si>
    <t>Carvajal</t>
  </si>
  <si>
    <t>ESTADOS UNIDOS</t>
  </si>
  <si>
    <t>ACTAS</t>
  </si>
  <si>
    <t>AVENIDA 1 DE MAYO CON CARRERA  68H</t>
  </si>
  <si>
    <t>LA LLANURA</t>
  </si>
  <si>
    <t>ENCUENTRO COMUNITARIO EN MARCO DE DIALOGOS CIUDADANOS. OBSERVACIONES, LOS LISTADOS ORIGINALES  ESTAN EN LA OGS.</t>
  </si>
  <si>
    <t>Timiza</t>
  </si>
  <si>
    <t>CL 40H SUR # 73A-08</t>
  </si>
  <si>
    <t>CLM, OGS</t>
  </si>
  <si>
    <t>RECTOR DEL COLEGIO GIMNASIO NUEVA AMÉRICA MANIFIESTA QUE ESTUVO EN EL PUNTO DE SEÑALADO PARA EL RECORRIDO Y DEJA SU INQUIETUD EN ACTA. SE ENVÍA ACTA SOLICITUD EL 15/08/2019 A JUANA SOACHA PARA QUE SEA TENIDA EN CUENTA EN LAS SOLICITUDES DE LA COMUNIDAD DIÁLOGOS CIUDADANOS</t>
  </si>
  <si>
    <t xml:space="preserve">Colegio INEM DE KENNEDY KR 79 #41D-20 SUR </t>
  </si>
  <si>
    <t>ACTA RELATORÍA DEL CIERRE DE DIÁLOGOS CIUDADANOS PARA LA LOCALIDAD DE KENNEDY</t>
  </si>
  <si>
    <t>KRA. 80- CALLE 43 SUR BRITALIA CDC</t>
  </si>
  <si>
    <t>Gran Britalia</t>
  </si>
  <si>
    <t>BRITALIA</t>
  </si>
  <si>
    <t>Se radicara por SDQS la intervencion de los andenes del portal americas Av. Cali con av villavicencio debido al mal estado en que se encuentran y pone en riesgo poblacion vulnerable.</t>
  </si>
  <si>
    <t>PRESENTACIÓN DEL CLM8, CONCEJO SOLICITA INTERVENCIÓN EN ANDENES EN LOS ALREDEDORES DEL PORTAL AMÉRICAS RADICADO SDQS 1949912019 DEL 14/08/2019</t>
  </si>
  <si>
    <t>SABIOS Y SABIAS</t>
  </si>
  <si>
    <t xml:space="preserve">Carrera 72J con 38A </t>
  </si>
  <si>
    <t>CARIMAGUA</t>
  </si>
  <si>
    <t>Se realizara la radicación por Bogota Te Escucha para reductores de velocidad en la carrera 72J de las  calles 38a sur a la 40 sur y recorridos</t>
  </si>
  <si>
    <t>COMUNIDAD SOLICITA REDUCTORES DE VELOCIDAD. SE REALIZA RECORRIDO DE VERIFICACIÓN EL 22/08/2019 SDQS # 2047732019 DEL 26/08/2019</t>
  </si>
  <si>
    <t>CL 3 DESDE LA 73B BIS A LA AV BOYACA</t>
  </si>
  <si>
    <t>Americas Occidentas</t>
  </si>
  <si>
    <t>SE RADICARA POR BOGOTA TE ESCUCHA EL MANTENIMIENTO DE LA VIA EN AMERICAS OCCIDENTAL EN CL 3 DESDE LA KR 72A A LA AV BOYACA RADICADO 2047902019</t>
  </si>
  <si>
    <t>SE RADICARA POR BOGOTÁ TE ESCUCHA EL MANTENIMIENTO DE LA VÍA EN AMÉRICAS OCCIDENTAL EN LA CALLE 3 DESDE KR 72A A LA AV BOYACÁ</t>
  </si>
  <si>
    <t>KR 79F # 40-02 SUR</t>
  </si>
  <si>
    <t>RADICAR SDQS SOLICITUD DE MANTENIMIENTO DE SEÑALIZACIÓN EN KR 79C ENTRE CALLE 40 SUR Y CALLE 39 A SUR, CALLE 39 A SUR ENTRE KR 79C Y KR 79F; KRA 79F ENTRE CALLE 39 A SUR Y CALLE 40 SUR</t>
  </si>
  <si>
    <t>SE REALIZA REUNIÓN CON FUNCIONARIO DE LA SECRETARIA DE EDUCACIÓN QUIEN SOLICITA MANTENIMIENTO DE SEÑALIZACIÓN EN ALREDEDORES DEL COLEGIO TOM ADAMS SEDE B. RADICADO SDQS # 2048492019 DEL 26/08/2019</t>
  </si>
  <si>
    <t>KR 68I- CALLE 39F SUR</t>
  </si>
  <si>
    <t>LA CAMPIÑA</t>
  </si>
  <si>
    <t>RADICAR EN SDQS EN SEÑALIZACIÓN EN LA KR 68I ENTRE CALLE 39G Y CALLE 39D SUR SE RADICO CON EL # 2048852019</t>
  </si>
  <si>
    <t>SE REALIZA ARTICULACIÓN CON FUNCIONARIO DE LA SECRETARIA DE EDUCACIÓN QUIEN SOLICITA SEÑALIZACIÓN COMPLETA EN LOS ALREDEDORES DEL COLEGIO, YA QUE ESTO GENERA RIESGOS PARA LOS ESTUDIANTES Y DOCENTES.</t>
  </si>
  <si>
    <t>KR 78H ENTRE CALLES 39 A SUR Y CALLE 39  D SUR</t>
  </si>
  <si>
    <t>RADICAR SOLICITUD DE DEMARCACIÓN SEÑALIZACIÓN HORIZONTAL EN LA KR 78H ENTRE CALLE 39 SUR HASTA 39 D SUR SE RADICO CON # 2049172019</t>
  </si>
  <si>
    <t>CALLE 38 C SUR # 79-08</t>
  </si>
  <si>
    <t>RADICAR POR SDQS MANTENIMIENTO DE DEMARCACIÓN EN CALLE 36 SUR DESDE KR 78M HASTA 79 A SE RADICO CON EL # 2049422019</t>
  </si>
  <si>
    <t xml:space="preserve">SE REALIZA ARTICULACIÓN CON FUNCIONARIO DE LA SECRETARIA DE EDUCACIÓN QUIEN SOLICITA REDUCTORES DE VELOCIDAD EN LA VIA KR 78 M CON CALLE 37 SUR ENTRADA DE PRIMARIA, LA GESTORA LOCAL DE MOVILIDAD MENCIONA QUE EN DIALOGOS CIUDADANOS QUEDO COMPROMISO REALIZAR JORNADAS DE SENSIBILIZACIÓN, YA QUE LA VIA NO CUMPLE PARA LA IMPLEMENTACIÓN DE REDUCTORES, TAMBIEN SOLICITA MANTENIMIENTO DE DEMARCACIÓN EN LA CALLE 36 SUR ENTRE KR 78M HASTA KR 79A KENNEDY CENTRAL  </t>
  </si>
  <si>
    <t>TRASV.78K #41A-36 SUR</t>
  </si>
  <si>
    <t>SOLICITAR OPERATIVOS POR SDQS, REALIZAR RECORRIDO DE VERIFICACIÓN EN LA KR 78M ENTRE CALLES 47 Y 49 SUR BARRIO MIRAFLORES SE RADICO #20497022019 Y SE REALIZO REUNION DE PARTICIPACIÓN CON LOCAL COMERCIAL AUDIALARMAS EN RECORRIDO DE VERIFICACIÓN SOCIALIZANDO CNT EL DIA 23/08/2019</t>
  </si>
  <si>
    <t>SE REALIZA ENCUENTRO COMUNITARIO CON PERSONAS DEL BARRIO MIRAFLORES DE LA LOCALIDAD DE KENNEDY QUIENES MANIFIESTAN INVASIÓN DE ESPACIO PÚBLICO EL CLM REALIZARA ACERCAMIENTO CON COMERCIANTES SOCIALIZANDO CNT LUEGO DE REALIZAR RECORRIDO DE VERIFICACIÓN , TAMBIEN SE SOLICITARAN OPERATIVOS DE CONTROL POR SDQS PARA EL SECTOR.</t>
  </si>
  <si>
    <t>REALIZAR RECORRIDO DE VERIFICACIÓN EN LA KR 80C CON CALLE 8B PARA VERIFICAR LA AUSENCIA DE SEÑALIZACION.</t>
  </si>
  <si>
    <t>KR 69D CN CALLE 1 SUR</t>
  </si>
  <si>
    <t>SE RADICARA POR BOGOTA TE ESCUCHA OPERATIVOS DE CONTROL EN LA KR 69D ENTRE CALLE 3 A CALLE 1 SUR Y EN LA CALLE 1 SUR ENTRE KR 69F A KR 69B PERMANENTES</t>
  </si>
  <si>
    <t>TRASV.78K #41A-04 SUR</t>
  </si>
  <si>
    <t>SE RADICARA SOLICITUD DE OPERATIVO POR BOGOTA TE ESCUCHA EN KR 73C ENTRE CL 40B BIS SUR Y DG 40 SUR. RAD # 2098542019</t>
  </si>
  <si>
    <t xml:space="preserve">KR 78 B # 35 </t>
  </si>
  <si>
    <t>RADICAR POR SDQS SEÑALIZACIÓN HORIZONTAL Y VERTICAL JUNTO CON OPERATIVOS</t>
  </si>
  <si>
    <t>SOLICITUD DE SEÑALIZACION ALREDEDORES DEL COLEGIO LA AMISTAD SE RADICA CON EL NUMERO SDQS 2098892019.</t>
  </si>
  <si>
    <t>ORIENTADORA</t>
  </si>
  <si>
    <t>Bavaria</t>
  </si>
  <si>
    <t>CLM-8</t>
  </si>
  <si>
    <t>KR 86 # 1-15 GIMNACIO CRISTIANO LUZ Y VIDA</t>
  </si>
  <si>
    <t>PATIO BONITO II</t>
  </si>
  <si>
    <t>ENCUENTRO COMUNITARIO</t>
  </si>
  <si>
    <t>CARRERA 80C CON CALLE  8B</t>
  </si>
  <si>
    <t>VALLADOLID</t>
  </si>
  <si>
    <t>REUNIÓN CON CIUDADANO QUIEN MANIFIESTA QUE FALTA DE SEÑALIZACIÓN GENERA RIESGO PARA LOS CONDUCTORES ESTA SOLICITUD YA SE HABIA TOMADO SE REALIZA RADICADO SDQS # 2096672019</t>
  </si>
  <si>
    <t>Cl 21a # 96c - 57</t>
  </si>
  <si>
    <t>Fontibón</t>
  </si>
  <si>
    <t>VILLEMAR</t>
  </si>
  <si>
    <t>CLM 09</t>
  </si>
  <si>
    <t>Se asiste a COLMYG</t>
  </si>
  <si>
    <t>Cl 13 con kr 108</t>
  </si>
  <si>
    <t>Zona Franca</t>
  </si>
  <si>
    <t>ZONA FRANCA</t>
  </si>
  <si>
    <t>CLM-09</t>
  </si>
  <si>
    <t>Se asiste a mesa de trabajo zona franca</t>
  </si>
  <si>
    <t>Mesa de Trabajo zona franca</t>
  </si>
  <si>
    <t>Cr 99 # 19 - 43</t>
  </si>
  <si>
    <t>FONTIBON CENTRO</t>
  </si>
  <si>
    <t>Se asiste a sesión en la JAL para tratar problemática de la ALDEA y el RECODO.</t>
  </si>
  <si>
    <t>Cr 118a con Cl 19</t>
  </si>
  <si>
    <t>Fontibón-San Pablo</t>
  </si>
  <si>
    <t>SAN PABLO</t>
  </si>
  <si>
    <t>Recorrido donde se evidencia IEP donde se trata de mitigar la problemática</t>
  </si>
  <si>
    <t>cl 18 # 99- 38</t>
  </si>
  <si>
    <t>Solicitar por Bogota te escucha ajuste en el tiempo semaforico de avenida esperanza (cl24) con kr 103 barrio veracruz.</t>
  </si>
  <si>
    <t xml:space="preserve">Se reliza encuentro comunitario donde las ciudadanas refieren ajuste de semaforizacion  kr 103  con cl 24  </t>
  </si>
  <si>
    <t>cl 18a N°78-35 Colegio la Felicidad</t>
  </si>
  <si>
    <t>Capellanía</t>
  </si>
  <si>
    <t>LA FELICIDAD</t>
  </si>
  <si>
    <t>Se asiste a PMU de talleres construyendo pais.</t>
  </si>
  <si>
    <t xml:space="preserve">PMU </t>
  </si>
  <si>
    <t>Carrera 69 # 21 - 63, Open Market Solistica</t>
  </si>
  <si>
    <t>MONTEVIDEO</t>
  </si>
  <si>
    <t>Se asiste a encuentro con funcionario de Open Market donde se observan diferentes problematicas en sector montevideo.</t>
  </si>
  <si>
    <t>Kr 69 Nº19ª Montevideo</t>
  </si>
  <si>
    <t>cl 19a entre kr 69 y kr 69b Montevideo</t>
  </si>
  <si>
    <t>Se hace recorrido donde se evidencia IEP.</t>
  </si>
  <si>
    <t>kr 69 con cl 19 intersección semafórica Montevideo</t>
  </si>
  <si>
    <t xml:space="preserve"> Se realiza recorrido de verificación, donde se evidencia cruce prohibido de vehículos que en vienen del sur hacia el occidente, por lo cual se hace necesario habilitar el cruce y ajustar tiempos del semáforo, ya que es constante esta practica peligrosa.</t>
  </si>
  <si>
    <t>cl 18 N°99-38</t>
  </si>
  <si>
    <t>Se realiza reunióon con ciudadano que refiere punto de accidentalidad en la kr 82 con cl 25g.</t>
  </si>
  <si>
    <t>Se realiza reunión con intendente de policia quien traslada problemática referida por la comunidad.</t>
  </si>
  <si>
    <t>Reunión con Policia de vigilancia</t>
  </si>
  <si>
    <t>cl 17f N°113-66</t>
  </si>
  <si>
    <t>BOHIOS II</t>
  </si>
  <si>
    <t>kr 104 entre cl 15d y avenida centenario</t>
  </si>
  <si>
    <t>SABANA GRANDE</t>
  </si>
  <si>
    <t>Se asiste al CLD donde se socializa avances en el POA.</t>
  </si>
  <si>
    <t>Se realiza encuentro comunitario con lideres de barrio boston.</t>
  </si>
  <si>
    <t>Kra 104b # 22j - 15</t>
  </si>
  <si>
    <t>GIRALDA</t>
  </si>
  <si>
    <t>Se asiste a la UAT Ordinaria</t>
  </si>
  <si>
    <t>Se asiste a la CLIP ordinaria</t>
  </si>
  <si>
    <t>kra 102 #24f - 49</t>
  </si>
  <si>
    <t>LA ROSITA</t>
  </si>
  <si>
    <t>Se realiza encuentro comunitario con residentes del barrio La Rosita</t>
  </si>
  <si>
    <t>cl 24f entre kr 100 y kr 104</t>
  </si>
  <si>
    <t>Se realiza recorrido por el barrio villa rosita donde se observa IEP.</t>
  </si>
  <si>
    <t>Kr 101b entre cl 24f y cl 25</t>
  </si>
  <si>
    <t>Kra 99 # 19 - 72</t>
  </si>
  <si>
    <t>Se realiza Jornada informativa con estudiantes del Colegio santa Teresa de Jesus grados 10 y 11</t>
  </si>
  <si>
    <t>kra 93 cobn Cll 22 bis</t>
  </si>
  <si>
    <t>CAPELLANIA</t>
  </si>
  <si>
    <t>Se realiza recorrido de verificacion en la Kra 93 con Cll 22bis sector Capellania se identifica carro en abandono</t>
  </si>
  <si>
    <t>cl 22k N°98a-44 COOPAVA</t>
  </si>
  <si>
    <t>COOPAVA</t>
  </si>
  <si>
    <t>Se realiza recorrido en los alrededores de la agrupación COOPAVA donde se observa IEP.</t>
  </si>
  <si>
    <t>Cll 22b bis con Kra 107a</t>
  </si>
  <si>
    <t>BOSTON</t>
  </si>
  <si>
    <t>Se reliza recorrido de verificacion en la Cll 22b bis con Kra 107a, donde se observa carro abandonado.</t>
  </si>
  <si>
    <t>cl 17d N°123b-26</t>
  </si>
  <si>
    <t>Se realiza recorrido en el colegio van uden sede A.</t>
  </si>
  <si>
    <t>cl 20c N°106-27</t>
  </si>
  <si>
    <t>Se realiza recorrido de verificación a las afueras del conjunto arboleda donde se evidencia IEP.</t>
  </si>
  <si>
    <t>Kr 104B # 22J - 15</t>
  </si>
  <si>
    <t>Se asiste a mesa interinstitucional LGBTI</t>
  </si>
  <si>
    <t>Mesa LGBTI</t>
  </si>
  <si>
    <t>Cll 13 # 37 - 35</t>
  </si>
  <si>
    <t>Se asiste a capacitacion Vision Cero en la SDM</t>
  </si>
  <si>
    <t>Av Boyaca # 48 - 69 Transmicable</t>
  </si>
  <si>
    <t>TUNAL</t>
  </si>
  <si>
    <t>Salida a Transmicable con el COLEV</t>
  </si>
  <si>
    <t>Se realiza reunión con la referente de la PP-LGBTI de la SDIS.</t>
  </si>
  <si>
    <t>Reunión con referente de la Politica publica LGBTI de la SDIS.</t>
  </si>
  <si>
    <t>Se realiza reunión con referente de participación de CCLONNA de la SDIS</t>
  </si>
  <si>
    <t>Kra 79 # 19 a 87 Conjunto residencial el sendero</t>
  </si>
  <si>
    <t>Comité IDU barrio la felicidad</t>
  </si>
  <si>
    <t>Comité IDU</t>
  </si>
  <si>
    <t>Cll 14h # 108 - 78 Colegio Carlo Federici</t>
  </si>
  <si>
    <t>CLOPS de Juventudes</t>
  </si>
  <si>
    <t>Kr 104b # 22J - 15</t>
  </si>
  <si>
    <t>Se asiste al COLIA</t>
  </si>
  <si>
    <t>kr 99 Nº19-79 Colegio Santa Teresa de Jesus</t>
  </si>
  <si>
    <t>Se Realiza jornada de sensibilizaci{on en el Colegio Santa Teresa de Jesús</t>
  </si>
  <si>
    <t>Asiste al COLEV</t>
  </si>
  <si>
    <t>cl 17 N°96g-64</t>
  </si>
  <si>
    <t>Se asiste al CLGR-CC</t>
  </si>
  <si>
    <t>cl 18 N°99-56</t>
  </si>
  <si>
    <t>Se asiste a capacitación de jurados de las elecciones a representantes del CLD.</t>
  </si>
  <si>
    <t>Capacitación jurados CLD.</t>
  </si>
  <si>
    <t>cl 17a # 96b-62</t>
  </si>
  <si>
    <t>Hacer recorrido de verificación en la cl 17a con kr 96 brr villemar para viabilidad de reductores de velocidad.</t>
  </si>
  <si>
    <t>Se realiza encuentro comunitario con residente del barrio villemar.</t>
  </si>
  <si>
    <t>Se realiza reunión con gestor de Transmilenio S.A</t>
  </si>
  <si>
    <t>Gestor de Transmilenio S.A</t>
  </si>
  <si>
    <t>Kr 120 con cl 18</t>
  </si>
  <si>
    <t>LA PERLA</t>
  </si>
  <si>
    <t>Cl 22f con kr 103b</t>
  </si>
  <si>
    <t>Solicitar por Bogota te escucha operativos de control en la cl 22f con kr 103b en horas del medio dia.</t>
  </si>
  <si>
    <t>Se realiza recorrido de verificación evidenciandose IEP.</t>
  </si>
  <si>
    <t xml:space="preserve">kr 104a con cl 20 </t>
  </si>
  <si>
    <t>Solicitar señal de prohibido voltear a la derecha en la intersección de la kr 104a con cl 20 en el costado Norte-sur.</t>
  </si>
  <si>
    <t>Se realiza recorrido observando vehiculos en contravia por falta de señalización.</t>
  </si>
  <si>
    <t>Dg 15b con kr 104 Compostela I</t>
  </si>
  <si>
    <t>Solicitar campaña de seguridad vial para bici-usuarios en la cl 15a con kr 104 zona franca en horas de la tarde.</t>
  </si>
  <si>
    <t>Se realiza reunión con lideres y comerciantes de zona franca para tratar problematicas del sector.</t>
  </si>
  <si>
    <t>Kr 118b N°17a-20</t>
  </si>
  <si>
    <t>PORTAL</t>
  </si>
  <si>
    <t>Se asiste a mesa territorial san pablo en el marco de la EAT.</t>
  </si>
  <si>
    <t>Mesa territorial UPZ san Pablo</t>
  </si>
  <si>
    <t>kr 99 N°19-43</t>
  </si>
  <si>
    <t>Se asiste a sesión en la JAL donde se trata el tema del piloto de la kr 123.</t>
  </si>
  <si>
    <t>Sesión JAL</t>
  </si>
  <si>
    <t>kr 96f N°22-48</t>
  </si>
  <si>
    <t>FERROCAJA</t>
  </si>
  <si>
    <t>Solicitar operativos de control en la kr 96f cl 22-48 barrio ferrocaja por tractomulas de carga pesada por bogota te escucha</t>
  </si>
  <si>
    <t>Se realiza reunión con reisdente del barrio ferrocaja.</t>
  </si>
  <si>
    <t>kr 68a entre cl 24 y cl 24b</t>
  </si>
  <si>
    <t>Se realiza jornada informativa en los alrededores de plaza claro por IEP:</t>
  </si>
  <si>
    <t>Se realiza reunión con gerentes de area.</t>
  </si>
  <si>
    <t>Comité de Area</t>
  </si>
  <si>
    <t xml:space="preserve">cl 18a N°117-31 </t>
  </si>
  <si>
    <t>BOHIOS I y II</t>
  </si>
  <si>
    <t>Se realiza reunión con JAC de Bohios III</t>
  </si>
  <si>
    <t>cl 18 N°99-33</t>
  </si>
  <si>
    <t>Se participa como jurado en las elecciones de consejero de discapacidad visual.</t>
  </si>
  <si>
    <t>Elecciones para consejero del CLD.</t>
  </si>
  <si>
    <t>Se solicitara operativos  por bogota te escucha por carro en abandono de placas ARD611 color naranja en la kr 96d con cl 22g.</t>
  </si>
  <si>
    <t>Se realiza reunión con ciudadano que refiere carro en abandono.</t>
  </si>
  <si>
    <t>Dg 15b # 104-46 Compostela II</t>
  </si>
  <si>
    <t>Se asiste a comité IDU de estudios y diseños de la av centenario</t>
  </si>
  <si>
    <t>Reunión con Transmilenio S.A</t>
  </si>
  <si>
    <t>Kr 123 N°13d-85</t>
  </si>
  <si>
    <t>RECODO</t>
  </si>
  <si>
    <t>Se asiste a mesa territorial de zona franca</t>
  </si>
  <si>
    <t>Mesa Territorial</t>
  </si>
  <si>
    <t xml:space="preserve">Cl 25b N°81-55 </t>
  </si>
  <si>
    <t>Modelia</t>
  </si>
  <si>
    <t>MODELIA</t>
  </si>
  <si>
    <t>Se asiste a mesa de entornos escolares</t>
  </si>
  <si>
    <t>Mesa de entornos escolares</t>
  </si>
  <si>
    <t>Dg 15b #104-46 Compostela II</t>
  </si>
  <si>
    <t>Se realiza reunión con ciudadano de sabana grande, quien manifiesta problemarica con la ciclo-ruta.</t>
  </si>
  <si>
    <t>CL 71# 73A - 44</t>
  </si>
  <si>
    <t>Boyacá Real</t>
  </si>
  <si>
    <t>BOYACA REAL</t>
  </si>
  <si>
    <t>SE REALIZA DIVULGACION CIERRE VIAL EN LA CL 72 CON 96 DURANTE DIEZ DIAS</t>
  </si>
  <si>
    <t>KR  116 B 82</t>
  </si>
  <si>
    <t>Bolivia</t>
  </si>
  <si>
    <t>EL CORTIJO</t>
  </si>
  <si>
    <t>KRA 116B 80</t>
  </si>
  <si>
    <t>RADICAR EN BOGOTA TE ESCUCHA SOLICITUD AMPLIAR HORARIO DE CONTROL POR PARTE DE POLICIA DE TRANSITO EN LAS INTERSECCIONES 114, 119 Y 120  CON 80.// SE RADICA CON N 1869172019</t>
  </si>
  <si>
    <t>ACTA- RADICADO BOGOTÁ TE ESCUCHA</t>
  </si>
  <si>
    <t xml:space="preserve">ENCUENTRO COMUNITARIO CONVOCADO POR EDIL PARA DAR  RESPUESTAS A COMUNIDAD DEL BARRIO CORTIJO.
SE RADICA EN BOGOTA TE ESCUCHA SOLICITUD AMPLIAR HORARIO DE CONTROL POR PARTE DE POLICIA DE TRANSITO EN LAS INTERSECCIONES 114, 119 Y 120  CON 80.// RADICADO CON N 1869172019 DEL DÍA 12/08/2019.
</t>
  </si>
  <si>
    <t>CL 64 128 50</t>
  </si>
  <si>
    <t>ENGATIVA CENTRO</t>
  </si>
  <si>
    <t>ENCUENTRO COMUNITARIO PARA SOCIALIZAR ACCIONES PROGRAMA BICIPARCEROS</t>
  </si>
  <si>
    <t>CL 71 73A 44</t>
  </si>
  <si>
    <t>SE REALIZA DIVULGACION DE PIEZA COMUNICATIVA CIERRE VIAL.</t>
  </si>
  <si>
    <t>KR 68G 78 90</t>
  </si>
  <si>
    <t>Las Ferias</t>
  </si>
  <si>
    <t xml:space="preserve">LAS FERIAS </t>
  </si>
  <si>
    <t xml:space="preserve">SE REALIZA JORNADA INFORMATIVA EN EL MARCO DE ENTORNOS ESCOLARES ABORDAJE AL COLEGIO REPUBLICA DE BOLIVIA </t>
  </si>
  <si>
    <t>KRA 94H 82C</t>
  </si>
  <si>
    <t>Minuto de Dios</t>
  </si>
  <si>
    <t xml:space="preserve">BACHUE </t>
  </si>
  <si>
    <t>SE REALIZA REUNION CON CIUDADANAS PARA INFORMAR TRAMITES DE LA SDM.</t>
  </si>
  <si>
    <t>KR 116B 80-51</t>
  </si>
  <si>
    <t>DIVULGACION SOBRE AMPLIACION DE HORARIOS RUTA ALIMENTADORA 1-4</t>
  </si>
  <si>
    <t>CRA 116B  No  80-51</t>
  </si>
  <si>
    <t>RADICAR EN BOGOTA TE ESCUCHA OPERATIVOS  DE CONTROL DE POLICIA EN LA CRA 116A CON 82 POR IEP.//  SE RADICA CON NUMERO 1869332019</t>
  </si>
  <si>
    <t>CLM10</t>
  </si>
  <si>
    <t>ENCUENTRO COMUNITARIO PARA ATENDER SOLICITUDES COMUNIDAD EL CORTIJO
SE RADICA EN BOGOTA TE ESCUCHA OPERATIVOS  DE CONTROL DE POLICIA EN LA CRA 116A CON 82 POR IEP.//  SE RADICA CON NUMERO 1869332019 DEL 12/08/2019</t>
  </si>
  <si>
    <t>CL 71 # 73A - 44</t>
  </si>
  <si>
    <t>ATENCIÓN AL CIUDADANO ALCALDÍA LOCAL- NO REQUIERE ACTA</t>
  </si>
  <si>
    <t>SE REALIZA REUNIÓN CON FUNCIONARIO DE GESTIÓN DE CLGR-CC</t>
  </si>
  <si>
    <t>CALLE 63L # 124- 38</t>
  </si>
  <si>
    <t>ENGATIVÁ CENTRO</t>
  </si>
  <si>
    <t>SE REALIZA  JORNADA DE SENSIBILIZACIÓ  EN SEGURIDAD VIAL A INTEGRANTES DE CENTRO DÍA.</t>
  </si>
  <si>
    <t>CL 71 # 73 A44</t>
  </si>
  <si>
    <t>SE REALIZA ENCUENTRO COMUNITARIO CON INTEGRANTES DEL COLEV</t>
  </si>
  <si>
    <t>KR 101A DESDE CL 71 HASTA 72</t>
  </si>
  <si>
    <t>Álamos</t>
  </si>
  <si>
    <t>ALAMOS</t>
  </si>
  <si>
    <t>SE REALIZA JORNADA INFORMATIVA, REFERENTE A IEP.</t>
  </si>
  <si>
    <t>SE REALIZA DIVULGACIÓN REFERENTE A CIERRE VIAL.</t>
  </si>
  <si>
    <t>ALAMOS INDUSTRIAL</t>
  </si>
  <si>
    <t>SE REALIZA RECORRIDO DE VERIFICACIÓN POR IEP</t>
  </si>
  <si>
    <t>KR 94H 82 C 26</t>
  </si>
  <si>
    <t>QUIRIGUA</t>
  </si>
  <si>
    <t>SE ASISTE A REUNIÓN PREVIA AL ENCUENTRO CON PONAL</t>
  </si>
  <si>
    <t>CON POLICÍA NACIONAL</t>
  </si>
  <si>
    <t>RADICAR EN BOGOTÁ TE ESCUCHA OPERATIVOS DE CONTROL EN LA CL 82A BIS 94A - 17 EMPRESA SAVICOL// SE RADICA EN BOGOTA TE ESCUCHA N 1988582019</t>
  </si>
  <si>
    <t>CLM 10</t>
  </si>
  <si>
    <t>SE ASISTE A ENCUENTRO COMUNITARIO EN EL SECTOR DEL QUIRIGUA</t>
  </si>
  <si>
    <t>CLL 64C ENTRE AV ROJAS KR 69</t>
  </si>
  <si>
    <t>CL 71 # 73 A 44 ALCALDÍA LOCAL DE ENGATIVÁ</t>
  </si>
  <si>
    <t>SE REALIZA DIVULGACIÓN DE PIEZA DE INTERES GENERAL PARA LA COMUNIDAD.- IDPAC</t>
  </si>
  <si>
    <t>KR 94 H 82C -26</t>
  </si>
  <si>
    <t>RADICAR EN BOGOTÁ TE ESCUCHA SOLICITUD ARREGLO VIA KRA 94H 88B QUIRIGUA// SE RADICA N 1988732019</t>
  </si>
  <si>
    <t>CALLE 71 # 73A 44</t>
  </si>
  <si>
    <t>SE ASISTE A ENCUENTRO COMUNITARIO CON BENEFICIARIOS DE SUBSIDIO C</t>
  </si>
  <si>
    <t>REUNION INTERINSTITUCIONAL CLIP</t>
  </si>
  <si>
    <t>CLL 73BIS N 68G</t>
  </si>
  <si>
    <t>COLEGIO NACIONES UNIDAS LAS FERIAS</t>
  </si>
  <si>
    <t>JORNADA INFORMATIVA POR IEP</t>
  </si>
  <si>
    <t>CL 71 N 73A 44</t>
  </si>
  <si>
    <t>SOLICITAR MEDIANTE  BOGOTA TE ESCUCHA LA EJECUCION DE OPERATIVOS POR IEP EN LA CLL 72 ENTRE KR 106 Y113</t>
  </si>
  <si>
    <t>REUNION CON GESTORA DE TM</t>
  </si>
  <si>
    <t>CLL 78 BIS N 69</t>
  </si>
  <si>
    <t>COLEGIO REPUBLICA DE GUATEMALA LAS FERIA</t>
  </si>
  <si>
    <t>REUNION INTERINSTITUCIONAL CLD</t>
  </si>
  <si>
    <t>KRA 116B N 80-51</t>
  </si>
  <si>
    <t>RECORRIDO DE VERIFICACION CALLE EN MAL ESTADO</t>
  </si>
  <si>
    <t>JORNADA DE SENSIBILIZACION EN SEGURIDAD VIAL</t>
  </si>
  <si>
    <t>KRA 116B CL 80A</t>
  </si>
  <si>
    <t>RECORRIDO DE VERIFICACION POR IEP</t>
  </si>
  <si>
    <t>SOLICITAR OPERATIVOS DE CONTROL POR IEP EN KR 124 CON 65 MEDIANTE BOGOTA TE ESCUCHA</t>
  </si>
  <si>
    <t>ENCUENTRO COMUNITARIO SOLICITAN OPERATIVOS POR IEP
SE SOLICITA LA EJECUCIÓN DE  OPERATIVOS DE CONTROL POR IEP EN KR 124 CON 65 MEDIANTE BOGOTA TE ESCUCHA, RADICADO 2037762019 DEL DÍA 26-08-2019</t>
  </si>
  <si>
    <t xml:space="preserve">CL 81 KRA 116A </t>
  </si>
  <si>
    <t>SE DIVULGA AMPLIACION HORARIOS RUTA ALIMENTADORA EL CORTIJO</t>
  </si>
  <si>
    <t>REUNION INTERINSTITUCIONAL CLGR CC</t>
  </si>
  <si>
    <t>ASISTENCIA A  CAPACITACION</t>
  </si>
  <si>
    <t>AK 68 64 45</t>
  </si>
  <si>
    <t>COLEGIO CAFAM - BOSQUE POPULAR</t>
  </si>
  <si>
    <t>ACTA Y CERTIFICACION DEL COLEGIO</t>
  </si>
  <si>
    <t xml:space="preserve">CLM 10 </t>
  </si>
  <si>
    <t>JORNADA DE DIVULGACION DE PIP</t>
  </si>
  <si>
    <t>REUNION CON CONSEJEROS PARA PROGRAMAR ELECCIONES REPRESENTANTES AL CLD</t>
  </si>
  <si>
    <t xml:space="preserve">MESA CLD </t>
  </si>
  <si>
    <t>REUNION BAJO LA EAT LA ESTRADA, DONDE SE COORDINA FERIA DE SERVICIOS</t>
  </si>
  <si>
    <t>MESA TERRITORIAL LA ESTRADA</t>
  </si>
  <si>
    <t>REUNION ARTICULACIÓN ALCALDÍA - SUBSIDIO C, PROGRAMACIÓN SENSIBILIZACIÓN.</t>
  </si>
  <si>
    <t>ALCALDIA LOCAL- SUBSIDIO C</t>
  </si>
  <si>
    <t>AV CALLE 13 # 37 -35</t>
  </si>
  <si>
    <t>CAPACITACION CNTT</t>
  </si>
  <si>
    <t>KR 123 N 63L - 43</t>
  </si>
  <si>
    <t>ENVIAR CORREO A INGENIERO DE ÁREA PARA SOLICITAR INFORMACIÓN SOBRE MANTENIMIENTO DE REDUCTORES Y ZONA ESCOLAR KR 123 N 63L 43</t>
  </si>
  <si>
    <t xml:space="preserve">SE REALIZA REUNIÓN LIDER COMUNITARIO DE LAS FERIAS </t>
  </si>
  <si>
    <t>SE REALIZA REUNIÓN LIDER COMUNITARIO DEL BARRIO TABORA</t>
  </si>
  <si>
    <t>CL 71 # 74A 36</t>
  </si>
  <si>
    <t>SE REALIZA JORNADA DE SENSIBILIZACIÓN CON APRENDICES DEL SENA, REFERENTE A SEGURIDAD VIAL</t>
  </si>
  <si>
    <t>CL 65 A # 93- 28</t>
  </si>
  <si>
    <t>SE REALIZA REUNIÓN CON LIDER DE ALAMOS INDUSTRIAL</t>
  </si>
  <si>
    <t>KRA 69I # 69- 20</t>
  </si>
  <si>
    <t>LA ESTRADA</t>
  </si>
  <si>
    <t>SE ASISTE A REUNIÓN MESA LA ESTRADA EN EL MARCO DE LA EAT DE LA ALCALDIA LOCAL DE ENGATIVA</t>
  </si>
  <si>
    <t>MESA TERRITORIAL EAT ENGATIVÁ</t>
  </si>
  <si>
    <t>SE REALIZA DIVULGACIÓN DE CIEERE VIAL</t>
  </si>
  <si>
    <t>CL 71 # 7A A 35</t>
  </si>
  <si>
    <t>SE REALIZA REUNIÓN CON FUNCIONARIA DEL SENA CON EL FIN DE PROGRAMAR SENSIBILIZACIÓN</t>
  </si>
  <si>
    <t>TV. 93 65 A - 43</t>
  </si>
  <si>
    <t>SE REALIZA REUNIÓN CON EL FIN DE MITIGAR PROBLEMÁTICA DE IEP</t>
  </si>
  <si>
    <t>TRV 93 65 A 43</t>
  </si>
  <si>
    <t>SE REALIZA REUNIÓN CON CIUDADANO CON EL FIIN DE BRINDAR INFORMACIÓN  REFERENTE A TRAMITES</t>
  </si>
  <si>
    <t>TRV 93 65A</t>
  </si>
  <si>
    <t xml:space="preserve">SE REALIZA RECORRIDO CON EL FIN DE VALIDAR PROBLEMÁTICA </t>
  </si>
  <si>
    <t>CLL 71 N 73A 44</t>
  </si>
  <si>
    <t xml:space="preserve">ASISTE A VOTACIONES CLD </t>
  </si>
  <si>
    <t>VOTACIONES CLD</t>
  </si>
  <si>
    <t xml:space="preserve">SE SOLICITA A LA ALCALDÍA LOCAL DIVULGACIÓN DE PIEZA COMUNICATIVA, EN REDES SOCIALES, DE PLAN PILOTO CARRIL ESTUIDIANTES CALLE 80 </t>
  </si>
  <si>
    <t>SE REALIZA SENSIBILIZACIÓN A ADULTO MAYOR, REFERENTE SEGURIDAD VIAL</t>
  </si>
  <si>
    <t>SE ASISTE A CAPACITACIÓN RENDICIÓN DE CUENTAS</t>
  </si>
  <si>
    <t>SE REALIZA DIVULGACIÓN DE CARRIL ESCOLAR CALLE 80</t>
  </si>
  <si>
    <t>Ak 68 #64-45</t>
  </si>
  <si>
    <t>BOSQUE POPULAR</t>
  </si>
  <si>
    <t>SE REALIZA REUNIÓN CON FUNCIONARIOS COLEGIO CAFAM EN ARAS DE REALIZAR PACTO CON LOS MISMOS REFERENTE A INVASIÓN DE ESPACIO PÚBLICO</t>
  </si>
  <si>
    <t>CL. 128A No. 49-37</t>
  </si>
  <si>
    <t>El Prado</t>
  </si>
  <si>
    <t xml:space="preserve">PRADO VERANIEGO </t>
  </si>
  <si>
    <t>CL. 153 No. 94-50</t>
  </si>
  <si>
    <t xml:space="preserve">PINAR </t>
  </si>
  <si>
    <t>CL. 143B No. 151-16 FUNDACION LORISMA</t>
  </si>
  <si>
    <t>Tibabuyes</t>
  </si>
  <si>
    <t>BILBAO</t>
  </si>
  <si>
    <t>ASOCIACION CLUB DEPORTIVO MARACANA</t>
  </si>
  <si>
    <t>SE SOLICITA POR PARTE DE LA COMUNIDAD QUE SE ADELANTEN CAMPAÑAS INFORMATIVAS POR PARTE  DEL  CENTRO LOCAL CON LOS GESTORES  SOBRE SEGURIDAD VIAL, BUEN USO DE LA BICI  CON LOS JOVENES QUE ASISTEN A LAS JORNADAS  DE ENTRENAMIENTO EN EL CLUB DEPORTIVO MARACANA. SE SOLICITA  ACERCAMIENTO CON LOS COORDINADORES  DE LAS DIFERENTES RUTAS LOCALES  Y RURALES  QUE PASAN POR EL SECTOR. SE SOLICITA REUNION  CON LOS BICI TAXISTAS A FIN DE EVITAR EL EXCESO DE PASAJEROS  EN LOS BICI TAXIS</t>
  </si>
  <si>
    <t>CL. 129 ENTRE KR. 91 Y 93</t>
  </si>
  <si>
    <t>RINCON</t>
  </si>
  <si>
    <t>CL. 138 KR. 94 BOSQUE CENTRAL DE SUBA</t>
  </si>
  <si>
    <t>El Rincón</t>
  </si>
  <si>
    <t>CL. 139 CON KR. 92A FRENTE AL FRIGORIFICO</t>
  </si>
  <si>
    <t>COLEGIO EL VATICANO  CL. 162B No 62-41</t>
  </si>
  <si>
    <t>La Alhambra</t>
  </si>
  <si>
    <t xml:space="preserve">GILMAR </t>
  </si>
  <si>
    <t>LOS AMIGUITOS DE FRANKLIN KR. 62 No. 160-05</t>
  </si>
  <si>
    <t>SWEETLAN KINDERGARTEN KR. 59A No. 162-04</t>
  </si>
  <si>
    <t>APREDIENDO JUGANDO Y CANTANDO KR. 62 CON 161C No. 59-87</t>
  </si>
  <si>
    <t>EL ARTE DE VIVIR JARDIN INFANTIL CL, 161A No. 62-21</t>
  </si>
  <si>
    <t>CARITAS FELICES CL. 161 A No. 59-34</t>
  </si>
  <si>
    <t>MARYLAND KINDERGARDEN CL. 161 No. 62-52</t>
  </si>
  <si>
    <t>LITTLE EXPLORERZ</t>
  </si>
  <si>
    <t>ASTER SCHOOL CL. 160A No. 63-10B</t>
  </si>
  <si>
    <t>CHAMPION KIDS KR 61 No. 160 -22</t>
  </si>
  <si>
    <t>EL EDEN KR. 61  No 160-50</t>
  </si>
  <si>
    <t>LICEO BAMBINI KR. 61 No. 160-15</t>
  </si>
  <si>
    <t>COLPATRIA CL. 127 CON KR. 53A ENTORNO  CENTRO EMPRESARIAL</t>
  </si>
  <si>
    <t>Niza</t>
  </si>
  <si>
    <t>NIZA</t>
  </si>
  <si>
    <t>CL. 145 KR. 49</t>
  </si>
  <si>
    <t>SANTA HELENA DE BABIERA</t>
  </si>
  <si>
    <t>CL. 152 KR. 58C Y KR. 59 ENTRE CL.152-153</t>
  </si>
  <si>
    <t>VICTORIA NORTE</t>
  </si>
  <si>
    <t>CL. 146B No. 90-26 PISO 2</t>
  </si>
  <si>
    <t>SUBA CENTRO</t>
  </si>
  <si>
    <t>CL. 146B No. 90-26</t>
  </si>
  <si>
    <t>CENTRO COMERCIAL PLAZA IMPERIAL</t>
  </si>
  <si>
    <t xml:space="preserve">TURINGIA </t>
  </si>
  <si>
    <t xml:space="preserve">1. JORNADA INFORMATIVA ENTREGANDO SILBATOS A LA BICI TAXISTAS Y HACIENDO ÉNFASIS EN LA IMPORTANCIA DE UTILIZAR ELEMENTOS DE PROTECCIÓN EN LA VÍA COTA CHÍA Y LAS ESCUELAS DEPORTIVAS,
2. OPERATIVOS DE CONTROL EN LA VÍA COTA CHÍA.
</t>
  </si>
  <si>
    <t>CL. 130B No. 51-60 PARQUE SANTO DOMINGO</t>
  </si>
  <si>
    <t>GLORIA LARA</t>
  </si>
  <si>
    <t>KR. 70C No. 102-40</t>
  </si>
  <si>
    <t>La Floresta</t>
  </si>
  <si>
    <t>SANTA ROSA</t>
  </si>
  <si>
    <t>KR. 58 CON CL. 119A</t>
  </si>
  <si>
    <t xml:space="preserve">KR. 58 CON CL. 119 </t>
  </si>
  <si>
    <t>CL. 187 CARRERA 54D</t>
  </si>
  <si>
    <t>San José de Bavaria</t>
  </si>
  <si>
    <t>MIRANDELA</t>
  </si>
  <si>
    <t xml:space="preserve">1. JORNADAS INFORMATIVAS POR INVASIÓN DE ESPACIO PÚBLICO EN LOS ALREDEDORES DEL CENTRO COMERCIAL SANTAFÉ.
2. SOLICITAR OPERATIVOS DE CONTROL EN LOS ALREDEDORES EN LAS INMEDIACIONES DEL CENTRO COMERCIAL SANTAFÉ.
</t>
  </si>
  <si>
    <t>CL.13 No. 37-35</t>
  </si>
  <si>
    <t>TRASMICABLE CIUDAD BOLIVAR</t>
  </si>
  <si>
    <t>SLIS SUBA</t>
  </si>
  <si>
    <t xml:space="preserve">CL. 139 TRV. 127 HASTA KR 104 AV. CIUDAD DE CALI </t>
  </si>
  <si>
    <t>LA GAITANA</t>
  </si>
  <si>
    <t xml:space="preserve">CL. 139 ENTRE KR.104 (AV.CALI) Y KR.100 </t>
  </si>
  <si>
    <t>TIBABUYES</t>
  </si>
  <si>
    <t>CL. 139 KR.100 HASTA KR. 94</t>
  </si>
  <si>
    <t>TRINITARIA</t>
  </si>
  <si>
    <t>KR. 91 No. 145A-32 ALCALDIA LOCAL DE SUBA</t>
  </si>
  <si>
    <t>KR. 91 No. 146C BIS-15</t>
  </si>
  <si>
    <t>CL. 147 No.90-62</t>
  </si>
  <si>
    <t>CENTRO COMERCIAL SANTA FE</t>
  </si>
  <si>
    <t xml:space="preserve">1. JORNADAS INFORMATIVAS POR INVASIÓN DE ESPACIO PÚBLICO EN LOS ALREDEDORES DEL CENTRO COMERCIAL SANTAFÉ.
2. SOLICITAR OPERATIVOS DE CONTROL EN LOS ALREDEDORES DE LAS INMEDIACIONES DEL CENTRO COMERCIAL SANTAFÉ.
</t>
  </si>
  <si>
    <t>CL. 13 # 37-35 SDM</t>
  </si>
  <si>
    <t>CL. 100</t>
  </si>
  <si>
    <t>CHICO</t>
  </si>
  <si>
    <t>KR 91 # 146C BIS-15</t>
  </si>
  <si>
    <t xml:space="preserve">TERRAZAS DE SUBA CALLE 145 CON KR. 83 </t>
  </si>
  <si>
    <t xml:space="preserve">1. JORNADAS INFORMATIVAS POR IEP EN LA CL 145 CON KR 83 HASTA KR 86
2. SOLICITAR OPERATIVOS DE CONTROL EN LA MISMA DIRECCIÓN 
3. JORNADAS INFORMATIVAS CON BICI-USUARIOS DE LA CICLO-VÍA DE LA AV. SUBA CON KR 83.   
</t>
  </si>
  <si>
    <t>POLIDEPORTIVO TIBABUYES</t>
  </si>
  <si>
    <t>SAN CARLOS DE TIBABUYES</t>
  </si>
  <si>
    <t>COLEGIO ALVARO GOMEZ</t>
  </si>
  <si>
    <t>KR. 104 # 148 -07 PLAZA IMPERIAL</t>
  </si>
  <si>
    <t>FLORES</t>
  </si>
  <si>
    <t>KR. 118A HASTA TRV. 119 Y KR 119, CL126B HASTA CL. 128 Y CL 128A</t>
  </si>
  <si>
    <t>VILLA CATALINA</t>
  </si>
  <si>
    <t>KR. 103F ENTRE CL 136 BIS Y CL. 137B</t>
  </si>
  <si>
    <t>KOSTA AZUL</t>
  </si>
  <si>
    <t>KR. 45A ENTRE CL. 167 Y CL. 168</t>
  </si>
  <si>
    <t>Britalia</t>
  </si>
  <si>
    <t>CL. 186 CON KR. 49</t>
  </si>
  <si>
    <t>KR. 51 ENTRE AV CL. 183, CL. 185</t>
  </si>
  <si>
    <t xml:space="preserve"> CL 147 N° 90-62 
Casa de la Participación</t>
  </si>
  <si>
    <t>CLM  11</t>
  </si>
  <si>
    <t>ACTA Y LISTADO DE LA EVIDENCIA</t>
  </si>
  <si>
    <t xml:space="preserve">DE ACUERDO A LA SOLICITUD HECHA MEDIANTE OFICIO RADICADO POR EL CONCEJAL CESAR GARCÍA, CONVOCADA EN EL SALÓN COMUNAL CON LAS DIFERENTES ENTIDADES DE LA LOCALIDAD  A FIN DE ESCUCHAR LA PROBLEMÁTICA DEL SECTOR. 
EL  ENCUENTRO NO SE REALIZÓ POR CUANTO NO SE HIZO LA CONVOCATORIA A LA COMUNIDAD SE LEVANTÓ UN ACTA EN DONDE SE DEJA CONSTANCIA DE  LA ASISTENCIA  DE LAS ENTIDADES E IGUALMENTE LO MANIFESTADO POR EL PRESIDENTE DE LA JUNTA DE ACCIÓN COMUNAL QUIEN MANIFESTÓ NO TENER CONOCIMIENTO DE LA CONVOCATORIA  A LA MESA DE TRABAJO CONVOCADA POR EL CONCEJAL, PUES SEGÚN EL LA REUNIÓN TIENE TINTE POLÍTICO Y ÉL NO SE VA A PRESTAR PARA TAL SITUACIÓN, SE ANEXA A LA PRESENTE COPIA DEL ACTA SUSCRITA Y FIRMADA POR LA ENTIDADES QUE HICIERON PRESENCIA.    
</t>
  </si>
  <si>
    <t xml:space="preserve">EL TALLER FORMATIVO Y DE SENSIBILIZACIÓN SE REALIZÓ CON LOS DOCENTES DE LA INSTITUCIÓN EDUCACIÓN Y VIDA. SE CAPACITARON EN LOS SIGUIENTES TEMAS: SEÑALIZACIÓN Y CLASIFICACIÓN DE LAS SEÑALES DE TRÁNSITO, ASIMISMO, SE ENSEÑARON LOS ACTORES DE LA VÍA Y SU PRIORIDAD EN LA VÍA, PARA POSTERIORMENTE INDICAR LOS PASOS SEGUROS DEL PEATÓN. DE ESTA MANERA GENERAR CONCIENCIA EN RELACIÓN CON EL RESPETO DE LAS SEÑALES DE TRÁNSITO Y PROPENDER POR EL AUTOCUIDADO Y SALVAGUARDAR LA VIDA DE CADA UNO, ADICIONALMENTE, SE BRINDÓ FORMACIÓN CON ACOMPAÑAMIENTO DEL SIM – SERVICIOS INTEGRALES PARA LA MOVILIDAD., DONDE SE BRINDÓ ORIENTACIÓN EN TRÁMITES Y SERVICIOS, SE DESCRIBIERON LAS CATEGORÍAS DE LAS LICENCIAS DE CONDUCCIÓN, LA IMPORTANCIA DE LA INSCRIPCIÓN Y ACTUALIZACIÓN DEL RUNT., SE ENTREGÓ MATERIAL POP DEL SIM REALIZANDO PREGUNTAS AL AZAR Y BRINDANDO EL OBSEQUIO A LOS ESTUDIANTES QUE RESPONDIERAN ACERTADAMENTE, ESTO CON EL PROPÓSITO DE HACER LA FORMACIÓN MÁS PARTICIPATIVA Y A LA VEZ ENFATIZANDO LOS TEMAS TRATADOS.
</t>
  </si>
  <si>
    <t>CLM 11</t>
  </si>
  <si>
    <t xml:space="preserve">SE DA INICIO A REUNIÓN INTERINSTITUCIONAL COLIA AL BARRIO EN LA FUNDACIÓN LORISMA BARRIO BILBAO CON LA ASISTENCIA DE LA SECRETARIA DE INTEGRACIÓN SOCIAL, JARDINES INFANTILES, CRECIENDO EN FAMILIA, CENTRO AMAR, ESTRATEGIA MÓVIL. ESTRATEGIA ATRAPA SUEÑOS, ICBF, HOGARES INFANTILES, FAMI, SECRETARIA DE EDUCACIÓN, SECRETARIA DE SALUD, ALCALDÍA LOCAL DE SUBA CON BANCO DE AYUDAS TÉCNICAS, IDRD CON JUEGOS TRADICIONALES.
SE ATENDIERON 90 NIÑOS MEDIANTE LA ESTRATEGIA DE PADRINAZGO QUE FUNCIONARIOS DESDE LAS ENTIDADES ACOMPAÑAN A LOS MENORES A LOS DIFERENTES CENTROS Y DE LA FUNDACIÓN REALIZANDO APRENDIZAJE DE LOS TEMAS Y RESPONDIENDO PREGUNTAS PARA QUE LOS CONOCIMIENTOS QUEDEN CLAROS.
SIENDO LAS 1200 PM SE DIO POR TERMINADA LA REUNIÓN. 
</t>
  </si>
  <si>
    <t>FUNDACION LORISMA</t>
  </si>
  <si>
    <t xml:space="preserve">SE LLEVA A CABO ENCUENTRO COMUNITARIO CON LA COMUNIDAD DEL GUAYMARAL-ESCUELA MARACANÁ A QUIENES SE LES PRESENTA EL PLAN INSTITUCIONAL DE PARTICIPACIÓN INDICANDO LAS CUATRO LÍNEAS DE INTERVENCIÓN: FORMACIÓN, INFORMACIÓN, TÉCNICA LOCAL Y PARTICIPACIÓN Y LAS ACTIVIDADES RELACIONADAS CON CADA UNA DE LAS LÍNEAS.POSTERIORMENTE SE BRINDAN DATOS DE CONTACTO, PORTAFOLIO DE SERVICIOS DEL CENTRO LOCAL DE MOVILIDAD., A CONTINUACIÓN SE DA PASO A LA COMUNIDAD PARA QUE RELACIONE SUS APORTES Y NECESIDADES A LO QUE LA COMUNIDAD INDICA:PROBLEMA DEL SECTOR EN CUANTO A MOVILIDAD  QUE TIENE QUE VER BÁSICAMENTE  CON LOS BICI TAXIS QUE PRESENTAN EN SERVICIO A LOS JÓVENES QUE ASISTEN  A LAS ESCUELAS DEPORTIVAS, MANIFIESTAN EL RIESGO QUE SE CORRE YA QUE LOS BICI TAXIS ESTÁN ABUSANDO DE LA CAPACIDAD DE TRASLADAR  LOS USUARIOS Y A QUE EN CADA  BICI-TAXI ESTÁN TRASLADANDO APROXIMADAMENTE HASTA 10 JÓVENES LO CUAL A CARREA UN EMINENTE PELIGRA , SI A ESTO SE LE SUMA QUE LA VÍA  CORPAS-CHÍA  NORMALMENTE  ES BASTANTE TRANSITADA Y NO CUENTA CON LA SEÑALIZACIÓN  Y DE MARCACIÓN YA QUE ESTA ES UNA VÍA, LO CUAL  DIFICULTA  EL DESPLAZAMIENTO SOBRE TODO DE LOS BICI TAXIS QUE SE DESPLAZAN A ALTA  VELOCIDAD SIN IMPORTAR  LOS RIESGOS QUE SE PRESENTAN EN LA MENCIONADA VÍA.
SE SOLICITA POR PARTE DE LA COMUNIDAD QUE SE ADELANTEN CAMPAÑAS  INFORMATIVAS POR PARTE DEL CENTRO LOCAL CON LOS GESTORES  SOBRE SEGURIDAD VIAL, BUEN USO DE LA BICI  CON LOS JÓVENES QUE ASISTEN A LAS JORNADAS  DE ENTRENAMIENTO.SE SOLICITA  ACERCAMIENTO CON LOS COORDINADORES DE LAS DIFERENTES RUTAS LOCALES Y RURALES  QUE PASAN POR EL SECTOR.SE SOLICITA REUNIÓN CON LOS BICI TAXISTA A FIN DE EVITAR  EL EXCESO DE  PASAJEROS EN LOS BICI TAXIS.
</t>
  </si>
  <si>
    <t>ACTA DE LA EVIDENCIA Y REGISTRO FOTOGRAFICO</t>
  </si>
  <si>
    <t>SE REALIZA JORNADA INFORMATIVA POR INVASIÓN DE ESPACIO PÚBLICO, MENCIONANDO LOS ARTÍCULOS 75, 76, 78 Y 127 DEL CÓDIGO NACIONAL DE TRANSITO - LEY 769 DE 2002, Y LEY 1811 DE 2016, REFERENTES A LOS LUGARES EN DONDE ESTÁ PROHIBIDO ESTACIONARSE, EL RETIRO DE VEHÍCULOS MAL ESTACIONADOS Y LAS ZONAS Y HORARIOS DE ESTACIONAMIENTO ESPECIALES, MENCIONANDO LA IMPORTANCIA QUE TIENE EL CUMPLIMIENTO DE LAS NORMAS PARA EVITAR ACCIDENTES, CONGESTIÓN VEHICULAR E INVASIÓN DE ESPACIO PÚBLICO.  DE IGUAL FORMA SE MENCIONA LA FIGURA DEL DEFENSOR DEL CIUDADANO, EL PLAN INSTITUCIONAL DE PARTICIPACIÓN, PLAN MAESTRO DE MOVILIDAD, HERRAMIENTAS TECNOLÓGICAS DE LA SECRETARIA DISTRITAL DE MOVILIDAD E INFORMACIÓN ADICIONAL DEL CENTRO LOCAL DE MOVILIDAD.  SE ENTREGA MATERIAL INFORMATIVO REFERENTE AL CÓDIGO NACIONAL DE TRÁNSITO, LA FIGURA DEL DEFENSOR DEL CIUDADANO Y LA LEY 1437 DEL 2011 ART. 8.</t>
  </si>
  <si>
    <t>SE ACTUALIZA EL ARCHIVO</t>
  </si>
  <si>
    <t>SE ACTUALIZA BASE DE DATOS</t>
  </si>
  <si>
    <t xml:space="preserve">SE DA INICIO A REUNIÓN INTERINSTITUCIONAL CON LA GESTORA SOCIAL DEL CONTRATO IDU AV. TABOR CON EL FIN DE REALIZAR TALLERES DE SOCIALIZACIÓN SOBRE SEGURIDAD VIAL EN EL SECTOR DENTRO DE LOS QUE SE ESTÁ EJECUTANDO LA OBRA EN MENCIÓN.
DESDE EL CENTRO LOCAL DE MOVILIDAD SE APOYARÁ DE ACUERDO A LOS TIEMPOS PARA LA REALIZACIÓN DE LOS TALLERES SOLICITADOS. 
LA GESTORA SOCIAL, GINA PAOLA VELÁSQUEZ ENVIARA AGENDA PARA REALIZACIÓN DE LOS MISMOS.   
</t>
  </si>
  <si>
    <t xml:space="preserve">SE REALIZA ENCUENTRO COMUNITARIO CON LOS BICI TAXISTAS DE LA LOCALIDAD, DONDE EL TEMA PRINCIPAL SON LAS RUTAS QUE ESTÁN PRESTANDO SERVICIO ILEGAL ESPECIALMENTE LA RUTA QUE ESTÁ PRESTANDO EL SERVICIO EN LA VÍA COTA CHÍA, RUTA EN LA CUAL SE ESTÁN PRESENTANDO INCONVENIENTES, POR EXCESO DE CUPOS CON EN DICHA RUTA CON EL TRANSPORTE DE JÓVENES DE LAS ESCUELAS DEPORTIVOS LOS DÍAS SÁBADOS, DOMINGOS Y FESTIVOS.
SE LLAMA LA ATENCIÓN A LOS COORDINADORES DE LAS RUTAS A FIN DE COLABOREN CON LA MINIMIZACIÓN DEL RIESGO YA QUE ESTÁN TRASLADANDO HASTA 10 PERSONAS EN CADA BICI TAXIS OCASIONANDO SERIAS DIFICULTADES CON CONSECUENCIAS GRAVES, SI SE TIENE EN CUENTA QUE LA VÍA NO SE ENCUENTRA EN EL MEJOR ESTADO Y CIRCULAN GRAN CANTIDAD DE VEHÍCULOS PESADOS Y TRANSPORTE INTERMUNICIPAL.  
IGUALMENTE SE TRANSMITE A LA QUE SE REALIZARAN OPERATIVOS DE CONTROL EN EL SECTOR POR PARTE DE TRÁNSITO PARA CONTROLAR LAS POSIBLES DIFICULTADES QUE SE PUEDAN PRESENTAR EN LA VÍA MENCIONADA POR PARTE E DE LA BICI TAXIS.
LOS CONDUCTORES SE COMPROMETEN A DISMINUIR LA VELOCIDAD EN LAS VÍAS Y HACER USO DE LA CAPACIDAD DE PASAJEROS ADECUADOS A ESTE TIPO DE TRANSPORTE. 
</t>
  </si>
  <si>
    <t xml:space="preserve">SE REALIZA ENCUENTRO COMUNITARIO CON LA PRESENTACIÓN DE LOS REFERENTES LOCALES DE LAS ENTIDADES LOCALES QUE FUERON CONVOCADAS POR  LA POLICÍA NACIONAL, SE PRESENTA UN VIDEO INSTITUCIONAL EL CUAL HACE REFERENCIA  A LAS DIFERENTES DIFICULTADES QUE CORREN LOS CIUDADANOS  EN LAS CALLES SEGÚN LOS SEGUIMIENTOS QUE CONSTANTEMENTE HACE DE LA INSTITUCIÓN , A FIN DE QUE LA COMUNIDAD  TOME LAS MEDIDAS DE PRECAUCIÓN CORRESPONDIENTE A LAS INDICACIONES DADAS POR EL CUADRANTE DEL SECTOR, SEGUIDAMENTE SE ESCUCHAN LAS NOTAS DE LOS HIMNOS DE NACIONAL  Y DE BOGOTÁ.
SE PRESENTA UN INFORME A MANERA DE ESTADÍSTICA DE LAS DIFERENTES ACTIVIDADES REALIZADAS POR LOS DIFERENTES CUADRANTES DEL SECTOR Y LOS LOGROS QUE SE HAN OBTENIDO EN CUANTO A CAPTURAS, HURTOS, PORTE ILEGAL DE ARMAS Y CONSUMO DE ESTUPEFACIENTES.
EN CUANTO AL TEMA DE MOVILIDAD SE ESCUCHAN VARIAS INQUIETUDES POR PARTE DE LA COMUNIDAD  FRENTE A LA INVASIÓN DE ESPACIO PÚBLICO POR MAL PARQUEO  EN DIFERENTES SECTORES DEL BARRIO  PASADENA, Y CONJUNTOS RESIDENCIALES , ESPECIALMENTE  EN VÍAS PRINCIPALES Y  EL SECTOR COMERCIAL,  BAHÍAS  DE LOS MISMOS, IGUALMENTE SE MANIFIESTA POR PARTE DE LA COMUNIDAD QUE EXISTE PERSONAS QUE SE ESTÁN TOMANDO EN CONTRAVÍA LA CARRERA 51  CON CALLE 104 Y EN EL SECTOR DE LA FUNDACIÓN MISI, EXISTE DIFICULTA FRENTE A LA IGLESIA ESPECIALMENTE EN LOS DÍAS DOMINGOS EN HORAS DE LA MISA, SE ESTACIONAN CARROS DESDE LAS 7:00.AM  HASTA LA 1:00.PM.
DADAS LAS DIFICULTADES RESPECTO A LA INVASIÓN DE ESPACIO PÚBLICO SE REALIZARÁN JORNADAS INFORMATIVAS EN LOS PUNTOS PRINCIPALES DE LA UPZ DE LA ALHAMBRA Y OPERATIVOS DE CONTROL.
</t>
  </si>
  <si>
    <t xml:space="preserve">SE DA INICIO A LA REUNIÓN INTERINSTITUCIONAL CLOPS DIRIGIDO A ADULTO MAYOR, CON LA ASISTENCIA DE LOS DIFERENTES GRUPOS  DE ADULTOS MAYOR DE LA LOCALIDAD Y EL CONSEJO LOCAL DE SABIOS Y SABIAS  EL CLOPS FUE INSTALADO  POR EL ALCALDE LOCAL QUIEN HIZO MENCIÓN DE LA IMPORTANCIA  QUE TIENE EL ADULTO MAYOR EN LA LOCALIDAD,  SE PRESENTA INFORME DE LAS ACTIVIDADES REALIZADAS DESDE ESTE ESPACIO EL CUAL HA VENIDO POSICIONANDO  LOS DIFERENTES GRUPOS  EN LA LOCALIDAD , IGUALMENTE SE PRESENTAN  ACTOS CULTURALES  EN LA SESIÓN  ALUSIVOS A EL MES DEL ADULTO MAYOR.
-SE INSTALAN MESAS DE TRABAJO Y SE DIVIDEN LOS GRUPOS PARA DESARROLLAR LA SIGUIENTE TEMÁTICA   MESAS DECIDIENDO Y VIVIENDO A MI MANERA, CONSTRUYENDO EL BIEN COMÚN, TECHO COMIDA Y SUSTENTO, SERES SALUDABLES Y ACTIVOS, ENTORNO SANO Y SALUDABLE, RESPETÁNDONOS Y QUERIÉNDONOS, CUIDÁNDOME Y CUIDÁNDONOS, ESCUCHANDO NUESTROS SABERES, APRENDIENDO A ENVEJECER, CAMBIANDO PARA MEJORAR.
DE ACUERDO AL TRABAJO HECHO EN LAS MESAS DE TRABAJO SE SACAN CONCLUSIONES SOBRE LAS PROPUESTAS QUE SE MANEJARÁN Y QUE SERÁN TENIDAS EN CUENTA PARA EL PRÓXIMO PLAN DE DESARROLLO LOCAL. 
POR ULTIMO DE SE RECORDÓ LA PARTICIPACIÓN DE LOS GRUPOS A LAS DIFERENTES ACTIVIDADES CULTURALES QUE SE TIENEN PREVISTAS EN LA REALIZACIÓN DEL MES DEL ADULTO MAYOR.  
</t>
  </si>
  <si>
    <t>SALON COMUNAL BARRIO SANTA ROSA</t>
  </si>
  <si>
    <t>ACTA DE LA EVIDENCIA</t>
  </si>
  <si>
    <t xml:space="preserve">SE REALIZA JORNADA INFORMATIVA POR INVASIÓN DE ESPACIO PÚBLICO, MENCIONANDO LOS ARTÍCULOS 75, 76, 78 Y 127 DEL CÓDIGO NACIONAL DE TRANSITO - LEY 769 DE 2002, Y LEY 1811 DE 2016, REFERENTES A LOS LUGARES EN DONDE ESTÁ PROHIBIDO ESTACIONARSE, EL RETIRO DE VEHÍCULOS MAL ESTACIONADOS Y LAS ZONAS Y HORARIOS DE ESTACIONAMIENTO ESPECIALES, MENCIONANDO LA IMPORTANCIA QUE TIENE EL CUMPLIMIENTO DE LAS NORMAS PARA EVITAR ACCIDENTES, CONGESTIÓN VEHICULAR E INVASIÓN DE ESPACIO PÚBLICO.  
DE IGUAL FORMA SE MENCIONA LA FIGURA DEL DEFENSOR DEL CIUDADANO, EL PLAN INSTITUCIONAL DE PARTICIPACIÓN, PLAN MAESTRO DE MOVILIDAD, HERRAMIENTAS TECNOLÓGICAS DE LA SECRETARIA DISTRITAL DE MOVILIDAD E INFORMACIÓN ADICIONAL DEL CENTRO LOCAL DE MOVILIDAD.  SE ENTREGA MATERIAL INFORMATIVO REFERENTE AL CÓDIGO NACIONAL DE TRÁNSITO, LA FIGURA DEL DEFENSOR DEL CIUDADANO Y LA LEY 1437 DEL 2011 ART. 8.
</t>
  </si>
  <si>
    <t xml:space="preserve">SE DA INICIO A LA COMISIÓN DE MOVILIDAD CON LA PRESENTACIÓN POR PARTE DEL IDPAC ACUERDO 13 QUE TRATA DE LOS MECANISMOS DE PARTICIPACIÓN Y SUS DEBERES Y DERECHOS, HACIENDO ÉNFASIS EN QUE SE DEBE DE TENER UN ARCHIVO FÍSICO EN ACTAS QUE LLEVEN PARA TENER TRAZABILIDAD EN LAS ACTUACIONES QUE SE HACEN EN LOS DIFERENTES ESPACIOS DENTRO DE LOS CUALES SE REALIZAN ACTIVIDADES.
EL GESTOR DE MOVILIDAD EDGAR MORENO LLAMA LA ATENCIÓN A LOS COMISIONADOS LA FALTA DE ASISTENCIA A UN ESPACIO TAN IMPORTANTE COMO FUERON LOS DIÁLOGOS CIUDADANOS, IGUALMENTE SE HACE LA CLARIDAD DEL COMPROMISO QUE TIENEN LOS COMISIONADOS RESPECTO A SU DELEGACIÓN POR UPZ,  QUE DEBE SER JUICIOSA Y LLEVANDO AL INTERIOR DE LA COMISIÓN LOS REQUERIMIENTOS QUE DESDE AHÍ OCURRAN.
SE LLEGA A UN ACUERDO QUE ES EL DE TOCAR POR SECCIÓN UN TEMA EN LA PRÓXIMA REUNIÓN SERÁN LA MALLA VIAL Y COMO SE VA A PRESENTAR DESDE ESTE ESPACIO ANTE LA SECRETARIA DISTRITAL DE MOVILIDAD, PARA TENER UN IMPACTO SERIO Y DE RESPONSABILIDAD FRENTE A SUS REPRESENTADOS.
SE LE SOLICITA A LA COMISIÓN EN PLENO TENER EN CUENTA LAS OBSERVACIONES HECHAS POR LA VEEDURÍA DISTRITAL A FIN DE TENER AL DÍA EL TEMA DE ACTAS, ARCHIVO Y SOLICITUDES. 
</t>
  </si>
  <si>
    <t xml:space="preserve">SE DA INICIO A LA REUNIÓN CON LOS LÍDERES DEL BARRIO MIRANDELA, SOLICITANDO MEJORAR LA INVASIÓN QUE DESDE LOS RAPI TENDEROS SE ESTÁ HACIENDO EN LAS CALLES DEL SECTOR, A LO QUE EL GESTOR CONTESTA QUE ESTE TEMA SE DEBE DE TRATAR CON LA ALCALDÍA LOCAL YA QUE ES UNA TEMÁTICA DE ESPACIO PÚBLICO.
UNA DE LAS PROBLEMÁTICAS MÁS SENTIDAS EN EL SECTOR SON LOS BICITAXIS, A LO CUAL EL GESTOR INFORMA QUE SE HA VENIDO TRABAJANDO CON ESTAS PERSONAS Y QUE YA SE REALIZÓ UN CENSO, ESPERANDO QUE EL MINISTERIO DE TRANSPORTE REGULE ESTA ACTIVIDAD.
DE OTRA PARTE, SOLICITAN SE HAGAN JORNADAS INFORMATIVAS POR INVASIÓN DE ESPACIO PÚBLICO Y SE SOLICITEN OPERATIVOS EN EL MISMO SENTIDO EN LAS INMEDIACIONES DEL CENTRO COMERCIAL SANTAFÉ.
</t>
  </si>
  <si>
    <t>COORDINACION SDM</t>
  </si>
  <si>
    <t xml:space="preserve">CAPACITACION ORIENTADORES Y GESTORES SOBRE CON INGENIERO DE SEÑALIZACION PARA INTERPRETACION DE MAPAS DE SOCIALIZACION </t>
  </si>
  <si>
    <t xml:space="preserve">SE REALIZA JORNADA LÚDICO PEDAGÓGICA CON LOS ADULTOS MAYORES DE LOS BARRIOS  LA RINCÓN RUBY Y LONDRES  EN COMPAÑÍA DE LA GESTORA DE TRANSMILENIO S.A, ENCAMINADOS A CREAR CONCIENCIA EN TEMAS DE NORMAS DE COMPORTAMIENTO DE TRÁNSITO (PASOS PEATONALES SEGUROS Y ACTORES DE LA VÍA), EN ESPECIAL DENTRO DEL SISTEMA DE INTEGRADO DE TRANSPORTE PUBLICO, DISPOSITIVOS REGULADORES DE TRÁNSITO Y SEÑALIZACIÓN, USO DEMOCRÁTICO DEL ESPACIO PÚBLICO Y PLAN MAESTRO DE MOVILIDAD, ASÍ COMO EN TEMAS DE CORRESPONSABILIDAD CIUDADANA Y EMPODERAMIENTO CIUDADANO QUE PROMUEVAN LA PARTICIPACIÓN Y DESPIERTEN EL INTERÉS DE LA COMUNIDAD FRENTE A LOS TEMAS ASOCIADOS A MOVILIDAD. 
SALUDO Y PRESENTACIÓN: SE REALIZA LA RESPECTIVA PRESENTACIÓN DE CADA UNO DE LOS INTEGRANTES DEL CENTRO LOCAL DE MOVILIDAD, EXPLICANDO LOS OBJETIVOS, FUNCIONAMIENTO, Y LA IMPORTANCIA QUE TIENE LA SEGURIDAD VIAL EN EL DESARROLLO NO SOLO DE NUESTRAS VIDAS, SINO TAMBIÉN DE LA CIUDAD. EN LAS JORNADAS LÚDICAS PEDAGÓGICAS SE PRESENTA DE LA CARTILLA DE TRANSMILENIO S.A, PARA PINTAR, ESCRIBIR Y JUGAR, EXPLICANDO LA IMPORTANCIA DEL COMPORTAMIENTO QUE SE DEBE TENER COMO ACTOR VIAL EN LOS BUSES DEL SISTEMA INTEGRADO DE TRANSPORTE PUBLICO.
ACTORES VIALES: SE REALIZA UNA ACTIVIDAD EN LA QUE LOS PARTICIPANTES INTENTAN DEFINIR O DESCRIBIR CUALES SON LOS ACTORES VIALES, MENCIONANDO ALGUNAS PISTAS ORIENTADORAS PARA QUE LOS PARTICIPANTES DEFINAN EL PRIMER ACTOR VIAL, GENERALMENTE EL PEATÓN. POSTERIORMENTE SE EXPONEN EL RESTO DE ACTORES VIALES: PEATÓN, CICLISTA/BICI USUARIO, MOTOCICLISTA, CONDUCTOR, PASAJERO, PERSONAS CON MOVILIDAD REDUCIDA (MUJERES GESTANTES, ADULTO MAYOR, PERSONAS CON DISCAPACIDAD, ETC.) Y POLICÍA DE TRÁNSITO.
PASOS PEATONALES SEGUROS: CON EL APOYO DEL TABLERO SE REALIZA UN DIBUJO DE UN TRAMO VIAL EN EL QUE SE IDENTIFICAN VARIOS DE LOS PASOS PEATONALES SEGUROS Y LA IMPORTANCIA QUE TIENEN ESTOS PARA EVITAR ACCIDENTES. MENCIONANDO ALGUNOS DE ESTOS, COMO EL PUENTE PEATONAL, LAS CEBRAS, EL PASO A RIESGO, LOS ANDENES, LOS DIFERENTES TIPOS DE SEMÁFORO, TÚNELES, Y LAS SEÑALES DE TRÁNSITO. 
ACTIVIDAD AFÍN DE LA IMPORTANCIA EN LA CONCENTRACIÓN COMO ACTORES VIALES: ACTIVIDAD CON UNO DE LOS PARTICIPANTES EN DONDE SE DEJA CAER UN MARCADOR EN UN PRIMER MOMENTO CON LA INFORMACIÓN SUFICIENTE (CONTANDO 1, 2 Y 3) Y SIN DISTRACCIÓN ALGUNA PARA QUE ESTE LO ATRAPE, Y LOGRE SU COMETIDO. SIN EMBARGO, EN UN SEGUNDO MOMENTO SE LE INFORMA AL PARTICIPANTE QUE YA NO SE VA A CONTAR Y QUE ADICIONALMENTE SE LE REALIZARAN UNA SERIE DE PREGUNTAS, DISTRAYENDO COMPLETAMENTE QUIEN EN LA MAYORÍA DE VECES DEJA CAER EL MARCADOR, EVIDENCIANDO EN LOS ESTUDIANTES CON UN EJERCICIO PRÁCTICO LA IMPORTANCIA DE LA SE REALIZA JORNADA LÚDICO PEDAGÓGICA CON LOS ADULTOS MAYORES DE LOS BARRIOS LA RINCON RUBY Y BARRIO LONDRES EN COMPAÑÍA DE LA GESTORA DE TRANSMILENIO S.A, ENCAMINADOS A CREAR CONCIENCIA EN TEMAS DE NORMAS DE COMPORTAMIENTO DE TRÁNSITO (PASOS PEATONALES SEGUROS Y ACTORES DE LA VÍA), EN ESPECIAL DENTRO DEL SISTEMA DE INTEGRADO DE TRANSPORTE PUBLICO, DISPOSITIVOS REGULADORES DE TRÁNSITO Y SEÑALIZACIÓN, USO DEMOCRÁTICO DEL ESPACIO PÚBLICO Y PLAN MAESTRO DE MOVILIDAD, ASÍ COMO EN TEMAS DE CORRESPONSABILIDAD CIUDADANA Y EMPODERAMIENTO CIUDADANO QUE PROMUEVAN LA PARTICIPACIÓN Y DESPIERTEN EL INTERÉS DE LA COMUNIDAD FRENTE A LOS TEMAS ASOCIADOS A MOVILIDAD. 
SALUDO Y PRESENTACIÓN: SE REALIZA LA RESPECTIVA PRESENTACIÓN DE CADA UNO DE LOS INTEGRANTES DEL CENTRO LOCAL DE MOVILIDAD, EXPLICANDO LOS OBJETIVOS, FUNCIONAMIENTO, Y LA IMPORTANCIA QUE TIENE LA SEGURIDAD VIAL EN EL DESARROLLO NO SOLO DE NUESTRAS VIDAS, SINO TAMBIÉN DE LA CIUDAD. EN LAS JORNADAS LÚDICAS PEDAGÓGICAS SE PRESENTA DE LA CARTILLA DE TRANSMILENIO S.A, PARA PINTAR, ESCRIBIR Y JUGAR, EXPLICANDO LA IMPORTANCIA DEL COMPORTAMIENTO QUE SE DEBE TENER COMO ACTOR VIAL EN LOS BUSES DEL SISTEMA INTEGRADO DE TRANSPORTE PUBLICO.
ACTORES VIALES: SE REALIZA UNA ACTIVIDAD EN LA QUE LOS PARTICIPANTES INTENTAN DEFINIR O DESCRIBIR CUALES SON LOS ACTORES VIALES, MENCIONANDO ALGUNAS PISTAS ORIENTADORAS PARA QUE LOS PARTICIPANTES DEFINAN EL PRIMER ACTOR VIAL, GENERALMENTE EL PEATÓN. POSTERIORMENTE SE EXPONEN EL RESTO DE ACTORES VIALES: PEATÓN, CICLISTA/BICI USUARIO, MOTOCICLISTA, CONDUCTOR, PASAJERO, PERSONAS CON MOVILIDAD REDUCIDA (MUJERES GESTANTES, ADULTO MAYOR, PERSONAS CON DISCAPACIDAD, ETC.) Y POLICÍA DE TRÁNSITO.
PASOS PEATONALES SEGUROS: CON EL APOYO DEL TABLERO SE REALIZA UN DIBUJO DE UN TRAMO VIAL EN EL QUE SE IDENTIFICAN VARIOS DE LOS PASOS PEATONALES SEGUROS Y LA IMPORTANCIA QUE TIENEN ESTOS PARA EVITAR ACCIDENTES. MENCIONANDO ALGUNOS DE ESTOS, COMO EL PUENTE PEATONAL, LAS CEBRAS, EL PASO A RIESGO, LOS ANDENES, LOS DIFERENTES TIPOS DE SEMÁFORO, TÚNELES, Y LAS SEÑALES DE TRÁNSITO. 
ACTIVIDAD AFÍN DE LA IMPORTANCIA EN LA CONCENTRACIÓN COMO ACTORES VIALES: ACTIVIDAD CON UNO DE LOS PARTICIPANTES EN DONDE SE DEJA CAER UN MARCADOR EN UN PRIMER MOMENTO CON LA INFORMACIÓN SUFICIENTE (CONTANDO 1, 2 Y 3) Y SIN DISTRACCIÓN ALGUNA PARA QUE ESTE LO ATRAPE, Y LOGRE SU COMETIDO. SIN EMBARGO, EN UN SEGUNDO MOMENTO SE LE INFORMA AL PARTICIPANTE QUE YA NO SE VA A CONTAR Y QUE ADICIONALMENTE SE LE REALIZARAN UNA SERIE DE PREGUNTAS, DISTRAYENDO COMPLETAMENTE QUIEN EN LA MAYORÍA DE VECES DEJA CAER EL MARCADOR, EVIDENCIANDO EN LOS ESTUDIANTES CON UN EJERCICIO PRÁCTICO LA IMPORTANCIA DE LA CONCENTRACIÓN AL MOMENTO DE TRANSITAR POR LAS VÍAS SIN IMPORTAR QUE ROL DE ACTOR VIAL ESTE DESEMPEÑANDO.
DISPOSITIVOS REGULADORES DE TRÁNSITO Y SEÑALIZACIÓN: TENIENDO EN CUENTA QUE EN EL PUNTO DE PASOS PEATONALES SEGUROS SE INFORMA DE LOS DIFERENTES TIPOS DE SEMÁFOROS, EN ESTE MOMENTO SE ENFATIZA EN LOS TIPOS DE SEÑALES DE TRÁNSITO, DETERMINADOS COMO SEÑALES REGLAMENTARIAS U OBLIGATORIAS, SEÑALES PREVENTIVAS (SE EXPLICA LAS SEÑALES PREVENTIVAS TRANSITORIAS) Y SEÑALES INFORMATIVAS. DESCRIBIENDO DETALLADAMENTE LA FORMA, COLORES Y EJEMPLOS DE CADA UNA DE ELLAS. 
CÓDIGO NACIONAL DE TRÁNSITO Y PLAN MAESTRO DE MOVILIDAD: EN LOS TALLERES DE FORMACIÓN Y SENSIBILIZACIÓN, EXCEPTUANDO ESTE PUNTO EN LAS JORNADAS LÚDICO PEDAGÓGICAS POR LA EDAD DE LOS NIÑOS Y NIÑAS, SE LES INFORMA A LOS ESTUDIANTES LA IMPORTANCIA DE ACATAR LA REGLAMENTACIÓN EXISTENTE EN EL CÓDIGO NACIONAL DE TRÁNSITO PARA SALVAGUARDAR SUS PROPIAS VIDAS Y LA DE LOS DEMÁS. ASÍ MISMO SE MENCIONA ALGUNOS PROYECTOS QUE TIENE LA ALCALDÍA Y LA SECRETARIA DISTRITAL DE MOVILIDAD, COMO EL DE VISIÓN CERO, ENCÁRGATE DE BOGOTÁ, EL PODER DEL CONO, BAJÉMOSLE ATRANCAN, LA PEDAGOGÍA REFERENTE A LOS CARRILES PREFERENCIALES, ENTRE OTROS. 
CORRESPONSABILIDAD CIUDADANA Y EMPODERAMIENTO CIUDADANO: FINALMENTE PARA DAR CIERRE A LA JORNADA SE LES RECUERDA LA IMPORTANCIA DE RESPETAR LAS SEÑALES DE TRÁNSITO Y LOS PASOS PEATONALES SEGUROS PARA EVITAR ACCIDENTES QUE PUEDAN TERMINAR CON LA VIDA PROPIA O LA DE OTRAS PERSONAS, INDICANDO ALGUNAS CIFRAS COMO POR EJEMPLO QUE EN EL 2017 SE PRESENTARON 537 MUERTES EN SINIESTROS VIALES, 8 POR CIENTO MENOS EN COMPARACIÓN CON EL 2016 (585), O QUE AL DÍA EN BOGOTÁ SE PUEDEN ESTAR PRESENTANDO 500 ACCIDENTES, GENERAR CONCIENCIA SOBRE SU VULNERABILIDAD Y DE TRANSMITIR LA INFORMACIÓN A SUS FAMILIARES O CONOCIDOS.
</t>
  </si>
  <si>
    <t>CAPACITACION A CARGO DE JORGE ANDRES PINZON RESPECTO A DUDAS E INQUIETUDES ACERCA DE LA BASE DE EXCEL</t>
  </si>
  <si>
    <t>CAPACITACION SOBRE VISION CERO  A CARGO DE COORPORACION BLOOMBERG</t>
  </si>
  <si>
    <t xml:space="preserve">EN PRIMERA INSTANCIA SE PRESENTAN LAS INSTITUCIONES, Y SE COMPRUEBA EL QUORUM PARA DELIBERAR Y SE DA LA BIENVENIDA A LOS ASISTENTES.
SE SOMETE A PROBACIÓN EL ACTA ANTERIOR LA CUAL FUE ENVIADA A LOS CORREOS INSTITUCIONALES A FIN DE DAR LECTURA Y PRESENTAR INQUIETUDES AL RESPECTO EN LA PRESENTE SESIÓN.
SE HACE LA PRESENTACIÓN POR PARTE DEL IDPAC SOBRE LOS PROCESOS DE PARTICIPACIÓN Y MECANISMOS DE PARTICIPACIÓN DE LOS CUALES HACE PARTE EL COLEV, QUE INTEGRA A LOS DIFERENTES GRUPOS DE ADULTO MAYOR.
SE SOCIALIZA EL BOLETÍN DEL CLOPS HACIENDO REFERENCIA A LA PARTICIPACIÓN QUE SE DIO EN EL SENO DE LA SESIÓN DE ADULTO MAYOR Y SE PRESENTARON LAS PROPUESTAS QUE ALLÍ SE REALIZARON EN LAS DIFERENTES MESAS DE TRABAJO.
SE HACE LA PRESENTACIÓN POR PARTE DE LA SECRETARIA DE LA MUJER QUIEN HACE UNA AMPLIA EXPOSICIÓN SOBRE EL LIDERAZGO DE LA MUJER EN LOS DIFERENTES ESPACIOS EN LOS CUALES PARTICIPA DIRECTAMENTE, IGUALMENTE SE HACE REFERENCIA A LOS DIFERENTES PROCESOS EN LOS CUALES SE TIENE LA MUJER COMO OBJETO DE PRESENTACIÓN DEGRADANDO LA IMAGEN DE LA MUJER EN MUCHOS DE LOS ESPACIOS PUBLICITARIOS.
SE INVITA A LOS ASISTENTES A PARTICIPA ACTIVAMENTE DE LAS DIFERENTES ACTIVIDADES A REALIZARSE EN EL MES DEL ADULTO MAYOR EN DIVERSOS PUNTOS DE LA LOCALIDAD.
EN CUANTO EL REGLAMENTE INTERNO DE DEL COLEV SE ENVIARÁ A CADA UNO DE LOS CORREOS PARA SU LECTURA Y LAS INQUIETUDES O DUDAS QUE SE TENGAN SERÁN ESCUCHADAS EN LA PRÓXIMA SESIÓN.
EN PROPOSICIONES Y VARIOS SE INVITA A LOS DIFERENTES GRUPOS A PARTICIPAR EN LOS DIÁLOGOS DE CIUDADANOS DIRIGIDOS ADULTOS MAYORES LA FECHA PROPUESTA SERÁ EL PRÓXIMO 12 DE SEPTIEMBRE A LAS 9 DE LA MAÑANA EL SITIO SE CONCRETARÁ Y SE ENVIARÁ A LOS
</t>
  </si>
  <si>
    <t>DANDO CUMPLIMIENTO AL COMPROMISO ADQUIRIDO POR EL CENTRO LOCAL DE MOVILIDAD EN EL MARCO DE LOS DIÁLOGOS CIUDADANOS SIENDO LAS OCHO DE LA MAÑANA SE LLEGA AL PUNTO DE ENCUENTRO PARA LA REALIZACIÓN DE LA JORNADA INFORMATIVA, EN LA CUAL SE DA A CONOCER A LAS PERSONAS Y CONDUCTORES DEL SECTOR, LA NORMATIVIDAD VIGENTE DEL CNTT EN CUANTO A LA INVASIÓN DE VEHÍCULOS PARTICULARES Y MOTOCICLETAS EN LOS ALREDEDORES DE LA VÍA. SE LES INDICA QUE POR PARTE DE LA SECRETARIA DE MOVILIDAD (CLM) SE PROGRAMARAN OPERATIVOS DE CONTROL CON LA POLICÍA DE TRÁNSITO EN DONDE SE REALIZARAN COMPARENDOS E INMOVILIZACIONES PARA RECUPERAR LA VÍA DE LA CALLE 139 TRV 127 HASTA KR 104 AV. CALI. SE INFORMA A LA COMUNIDAD PARA QUE NO DEJEN SUS VEHÍCULOS FUERA, PARA FINALIZAR SE LES ENTREGA INFORMACIÓN IMPORTANTE DE LA SECRETARIA DE MOVILIDAD EN CUANTO A EL PORTAFOLIO DE TRÁMITES Y SERVICIOS DE LA ENTIDAD, Y LA NORMATIVIDAD DE LA LEY 1811 DE 2016 (CNT) CON SUS ARTÍCULOS 75, 127, 78, 76.</t>
  </si>
  <si>
    <t>DANDO CUMPLIMIENTO AL COMPROMISO ADQUIRIDO POR EL CENTRO LOCAL DE MOVILIDAD EN EL MARCO DE LOS DIÁLOGOS CIUDADANOS SIENDO LAS NUEVE Y TREINTA DE LA MAÑANA SE LLEGA AL PUNTO DE ENCUENTRO PARA LA REALIZACIÓN DE LA JORNADA INFORMATIVA, EN LA CUAL SE DA A CONOCER A LAS PERSONAS Y CONDUCTORES DEL SECTOR, LA NORMATIVIDAD VIGENTE DEL CNTT EN CUANTO A LA INVASIÓN DE VEHÍCULOS PARTICULARES Y MOTOCICLETAS EN LOS ALREDEDORES DE LA VÍA. SE LES INDICA QUE POR PARTE DE LA SECRETARIA DE MOVILIDAD (CLM) SE PROGRAMARAN OPERATIVOS DE CONTROL CON LA POLICÍA DE TRÁNSITO EN DONDE SE REALIZARAN COMPARENDOS E INMOVILIZACIONES PARA RECUPERAR LA VÍA DE LA CALLE 139 ENTRE KR 104 (AV. CALI) Y KR 100. SE INFORMA A LA COMUNIDAD PARA QUE NO DEJEN SUS VEHÍCULOS FUERA, PARA FINALIZAR SE LES ENTREGA INFORMACIÓN IMPORTANTE DE LA SECRETARIA DE MOVILIDAD EN CUANTO A EL PORTAFOLIO DE TRÁMITES Y SERVICIOS DE LA ENTIDAD, Y LA NORMATIVIDAD DE LA LEY 1811 DE 2016 (CNT) CON SUS ARTÍCULOS 75, 127, 78, 76.</t>
  </si>
  <si>
    <t>DANDO CUMPLIMIENTO AL COMPROMISO ADQUIRIDO POR EL CENTRO LOCAL DE MOVILIDAD EN EL MARCO DE LOS DIÁLOGOS CIUDADANOS SIENDO LAS ONCE DE LA MAÑANA SE LLEGA AL PUNTO DE ENCUENTRO PARA LA REALIZACIÓN DE LA JORNADA INFORMATIVA, EN LA CUAL SE DA A CONOCER A LAS PERSONAS Y CONDUCTORES DEL SECTOR, LA NORMATIVIDAD VIGENTE DEL CNTT EN CUANTO A LA INVASIÓN DE VEHÍCULOS PARTICULARES Y MOTOCICLETAS EN LOS ALREDEDORES DE LA VÍA. SE LES INDICA QUE POR PARTE DE LA SECRETARIA DE MOVILIDAD (CLM) SE PROGRAMARAN OPERATIVOS DE CONTROL CON LA POLICÍA DE TRÁNSITO EN DONDE SE REALIZARAN COMPARENDOS E INMOVILIZACIONES PARA RECUPERAR LA VÍA DE LA CALLE 139 CARRERA 100 HASTA CARRERA 94. SE INFORMA A LA COMUNIDAD PARA QUE NO DEJEN SUS VEHÍCULOS FUERA, PARA FINALIZAR SE LES ENTREGA INFORMACIÓN IMPORTANTE DE LA SECRETARIA DE MOVILIDAD EN CUANTO A EL PORTAFOLIO DE TRÁMITES Y SERVICIOS DE LA ENTIDAD, Y LA NORMATIVIDAD DE LA LEY 1811 DE 2016 (CNT) CON SUS ARTÍCULOS 75, 127, 78, 76.</t>
  </si>
  <si>
    <t xml:space="preserve">SIENDO LAS ONCE Y TREINTA DE LA MAÑANA SE DA INICIO A LA ACTIVIDAD DE DIVULGACIÓN DE INFORMACIÓN EN CARTELERAS POR PUNTOS DE LA LOCALIDAD, DONDE SE PUBLICA INFORMACIÓN SOBRE EL NUEVO PLAN INSTITUCIONAL DE PARTICIPACIÓN PIP 2019-2020.
DESDE DONDE SE LE COMUNICA A LA CIUDADANÍA QUE SE ACERQUE Y PREGUNTE A NUESTROS GESTORES Y ORIENTADORES DE LA LOCALIDAD, LOS CUALES DARÁN LA INFORMACIÓN DE TODO LO QUE NECESITAN SABER AL RESPECTO Y PARTICIPEN Y ESTÉN ENTERADOS DE QUE SE HACE EN LA LOCALIDAD DE SUBA POR PARTE DE LA SECRETARIA DISTRITAL DE MOVILIDAD. PARA FINALIZAR SE TOMA REGISTRO FOTOGRÁFICO DE LA PUBLICACIÓN EN LA CARTELERA EN LA CASA DEL DEPORTE.
</t>
  </si>
  <si>
    <t>SIENDO LAS DOCE DEL MEDIODÍA SE DA INICIO A LA ACTIVIDAD DE DIVULGACIÓN DE INFORMACIÓN EN CARTELERAS POR PUNTOS DE LA LOCALIDAD, DONDE SE PUBLICA INFORMACIÓN SOBRE EL NUEVO PLAN INSTITUCIONAL DE PARTICIPACIÓN PIP 2019-2020.
DESDE DONDE SE LE COMUNICA A LA CIUDADANÍA QUE SE ACERQUE Y PREGUNTE A NUESTROS GESTORES Y ORIENTADORES DE LA LOCALIDAD, LOS CUALES DARÁN LA INFORMACIÓN DE TODO LO QUE NECESITAN SABER AL RESPECTO Y PARTICIPEN Y ESTÉN ENTERADOS DE QUE SE HACE EN LA LOCALIDAD DE SUBA POR PARTE DE LA SECRETARIA DISTRITAL DE MOVILIDAD. PARA FINALIZAR SE TOMA REGISTRO FOTOGRÁFICO DE LA PUBLICACIÓN EN LA CARTELERA EN LA ALCALDÍA LOCAL DE SUBA.</t>
  </si>
  <si>
    <t xml:space="preserve">SIENDO LAS DOCE Y TREINTA DEL MEDIODÍA SE DA INICIO A LA ACTIVIDAD DE DIVULGACIÓN DE INFORMACIÓN EN CARTELERAS POR PUNTOS DE LA LOCALIDAD, DONDE SE PUBLICA INFORMACIÓN SOBRE EL NUEVO PLAN INSTITUCIONAL DE PARTICIPACIÓN PIP 2019-2020.
DESDE DONDE SE LE COMUNICA A LA CIUDADANÍA QUE SE ACERQUE Y PREGUNTE A NUESTROS GESTORES Y ORIENTADORES DE LA LOCALIDAD, LOS CUALES DARÁN LA INFORMACIÓN DE TODO LO QUE NECESITAN SABER AL RESPECTO Y PARTICIPEN Y ESTÉN ENTERADOS DE QUE SE HACE EN LA LOCALIDAD DE SUBA POR PARTE DE LA SECRETARIA DISTRITAL DE MOVILIDAD. PARA FINALIZAR SE TOMA REGISTRO FOTOGRÁFICO DE LA PUBLICACIÓN EN LA CARTELERA DE LA SECRETARIA DE INTEGRACIÓN SOCIAL.
</t>
  </si>
  <si>
    <t>SIENDO LA UNA DE LA TARDE SE DA INICIO A LA ACTIVIDAD DE DIVULGACIÓN DE INFORMACIÓN EN CARTELERAS POR PUNTOS DE LA LOCALIDAD, DONDE SE PUBLICA INFORMACIÓN SOBRE EL NUEVO PLAN INSTITUCIONAL DE PARTICIPACIÓN PIP 2019-2020.
DESDE DONDE SE LE COMUNICA A LA CIUDADANÍA QUE SE ACERQUE Y PREGUNTE A NUESTROS GESTORES Y ORIENTADORES DE LA LOCALIDAD, LOS CUALES DARÁN LA INFORMACIÓN DE TODO LO QUE NECESITAN SABER AL RESPECTO Y PARTICIPEN Y ESTÉN ENTERADOS DE QUE SE HACE EN LA LOCALIDAD DE SUBA POR PARTE DE LA SECRETARIA DISTRITAL DE MOVILIDAD. PARA FINALIZAR SE TOMA REGISTRO FOTOGRÁFICO DE LA PUBLICACIÓN EN LA CARTELERA DE LA CASA DE LA PARTICIPACIÓN.</t>
  </si>
  <si>
    <t xml:space="preserve">SE DA INICIO A REUNIÓN CON LOS DIRECTIVOS DEL CENTRO COMERCIAL SANTAFÉ QUIENES DAN LA BIENVENIDA AL EQUIPO DEL CENTRO LOCAL DE MOVILIDAD.
EXPLICAN LA PROBLEMÁTICA QUE ESTÁ SUCEDIENDO EN EL CENTRO COMERCIAL DEBIDO A QUE LOS RAPI TENDEROS DENTRO DEL COMPLEJO SE LES HA DADO UN LUGAR PARA SU UBICACIÓN, PERO DEBIDO A LA GRAN CANTIDAD DE LOS MISMOS SE HA HECHO IMPOSIBLE QUE LOS PARQUEOS DE LAS BICICLETAS USADAS PARA ESTE PROPÓSITO SON DEMASIADAS COSAS QUE HACE IMPOSIBLE EL CUBRIMIENTO POR PARTE DEL CENTRO COMERCIAL. 
SIN EMBARGO, COMENTAN QUE LOS VECINOS COMO LO EVIDENCIAMOS EN DÍAS ANTERIORES ESTÉN MOLESTOS PORQUE LAS CALLES SE VEN POBLADAS POR ESTOS RAPI TENDEROS QUE SE UBICAN EN LOS ANDENES, EN LOS PARQUES Y EN LUGARES PÚBLICOS EN DONDE REALIZAN SUS TRABAJOS, SUPLEN SUS NECESIDADES Y POR TANTO DEJAN SUCIEDAD QUE A LOS VECINOS INCOMODA.
LOS DIRECTIVOS COMENTAN QUE LA INVASIÓN DE ESPACIO PÚBLICO POR MAL PARQUEO EN LOS ALREDEDORES DEL CENTRO COMERCIAL ES A TODAS LUCES EVIDENTE.
DESDE EL CENTRO LOCAL DE MOVILIDAD COLABORA CON LAS JORNADAS INFORMATIVAS Y OPERATIVOS PARA PALEAR ESTA PROBLEMÁTICA. 
SIENDO LAS 6:00 PM SE DA POR TERMINADA LA REUNIÓN.
</t>
  </si>
  <si>
    <t>CAPACITACION CODIGO NACIONAL DE TRANSITO</t>
  </si>
  <si>
    <t>TALLER NACTO</t>
  </si>
  <si>
    <t xml:space="preserve">CLM 11 </t>
  </si>
  <si>
    <t>SE REALIZA DIVULGACIÓN EN VÍA,  LO ANTERIOR EN EL MARCO DEL PACTO CALLE 100</t>
  </si>
  <si>
    <t>ACTA, LISTADO DE ASISTENCIA Y REGISTRO FOTOGRAFICO DE LA EVIDENCIA</t>
  </si>
  <si>
    <t xml:space="preserve">SE DA INICIO A LA REUNIÓN INTERINSTITUCIONAL DE LA MESA LGTBI CON EL SALUDO Y SOCIALIZACIÓN PARA LA AGENDA DEL DÍA Y PLAN DE ACCIÓN PRESENTACIÓN DE LOS ASISTENTES.
DECRETO DISTRITAL 587/11/17, SE DA A CONOCER CADA UNO DE LOS INDICADORES DE LA MATRIZ DE PLAN DE ACCIÓN Y SE DA LECTURA DE CADA UNA DE LAS ACCIONES. 
DESDE MOVILIDAD SE SOCIALIZA EL NUEVO PLAN INSTITUCIONAL DE PARTICIPACIÓN Y LA MISIONALIDAD QUE TIENE LA ENTIDAD CON LA COMUNIDAD LGTBI, 
ACCIONES QUE REALIZA EL CENTRO LOCAL DE MOVILIDAD COMO LO SON ENCUENTROS COMUNITARIOS, TALLERES DE FORMACIÓN Y SENSIBILIZACIÓN, JORNADAS INFORMATIVAS Y DE SENSIBILIZACIÓN DE INVASIÓN DE ESPACIO PÚBLICO, TRAMITACIÓN DE REQUERIMIENTOS Y RECEPCIÓN DE SOLICITUDES DE LOS CIUDADANOS.
DESARROLLO ECONÓMICO, SE DESARROLLARA UNA FERIA DE EMPLEABILIDAD PARA LA POBLACIÓN DE LOS SECTORES LGTBI, PERO SE REALIZA UNA RECOMENDACIÓN QUE ESTAS SEAN EFECTIVAS EN AL MENOS UN 5%.
INTERVIENE EL PRESIDENTE DE LA MESA LGTBI COMUNITARIA LOCAL (JONATÁN PINTO) SE REALIZAN ENCUENTROS MENSUALES SE REALIZA LA PETICIÓN DE PODER ASISTIR DESDE LA MESA COMUNITARIA A LA MESA INTERINSTITUCIONAL, A LO CUAL SE ACLARA POR NORMAS Y CONFIDENCIALIDAD NO SE PUEDE.
CONVERSATORIOS DE DIFERENTES TEMAS (SÁBADO 21 DE SEPTIEMBRE) BIBLIOTECA FRANCISCO JOSÉ DE CALDAS.
GALA FÉNIX, PRESENTACIONES ARTÍSTICAS, 3° VERSIÓN, NOVIEMBRE VIVIENDO CON POSITIVO.
CENA NAVIDEÑA: DOMINGO 22 DE DICIEMBRE ES CON NIÑOS Y FAMILIARES.
</t>
  </si>
  <si>
    <t>REUNION INTERINSTITUCIONAL MESA DEL GTBI</t>
  </si>
  <si>
    <t xml:space="preserve">SE DA INICIO A REUNIÓN CON LOS DIRECTIVOS DE LA ADMINISTRACIÓN DEL CONJUNTO RESIDENCIAL QUIENES DAN LA BIENVENIDA AL EQUIPO DE TRABAJO DE LAS DIFERENTES ENTIDADES DE LA LOCALIDAD.
EN EL DESARROLLO DE LA REUNIÓN MANIFIESTAN LAS DIFERENTES INQUIETUDES POR PARTE DEL ADMINISTRADOR DEL CONJUNTO, QUIEN CONTEXTUALIZA A LOS ASISTENTES SOBRE LAS ACTIVIDADES QUE SE HAN VENIDO ADELANTANDO EN EL ENTORNO DEL CONJUNTO, ESPECÍFICAMENTE CON EL PROBLEMA DE AMBIENTE DONDE SE HA HECHO LIMPIEZA DEL SECTOR DEL PASTO QUE CUBRÍA GRAN PARTE DEL SECTOR LO QUE ESTABA OCASIONANDO DIFICULTADES CON HABITANTE DE CALLE Y LA CONSTRUCCIÓN DE CAMBUCHES LO CUAL PRESENTABA INSEGURIDAD DE LA COMUNIDAD.
EN CUANTO AL TEMA DE MOVILIDAD SE HACE REFERENCIA A LA FALTA DE SEÑALIZACIÓN EN LA CL 145 CON KR 83 Y EN TORNO DEL CONJUNTO, SE SOLICITA HACER JORNADAS PARA LOS BICI-USUARIOS QUE UTILIZAN LA CICLO-VÍA DE LA AV. SUBA CL 145 CON KR 86 SITIO EN EL CUAL POR LAS CONDICIONES DE LA MISMA HAY EXCESO DE VELOCIDAD LO CUAL PONE EN RIESGO A LOS PEATONES QUE TRANSITAN DIARIAMENTE POR EL SECTOR.
</t>
  </si>
  <si>
    <t xml:space="preserve">SE DA EL SALUDO DE BIENVENIDA A LAS INSTITUCIONES Y A LOS GRUPOS DE ADULTO MAYOR DE LA LOCALIDAD QUE SE HACEN PRESENTE EN EL POLIDEPORTIVO DE TIBABUYES.
SE CUENTA CON LAS DIFERENTES INSTITUCIONES Y CON EL APOYO DE LA POLICÍA NACIONAL QUE SE HACE PRESENTE CON LA ORQUESTA LA CUAL CON SU INTERVENCIÓN HACE AMENO EL AMBIENTE PARA QUE EL PROGRAMA QUE SE REALIZA EN ESTA OCASIÓN QUE ES LA VIEJO TECA QUE SE HACE UNA VEZ AL AÑO SEA DEL AGRADO DE LOS ADULTOS MAYORES.
SE ENTREGAN LOS DETALLES QUE DESDE LAS INSTITUCIONES SE OFRECEN A LOS ASISTENTES, ADEMÁS DE LA INTEGRACIÓN QUE DESDE LA SUBSECRETARIA DE INTEGRACIÓN SOCIAL MEDIANTE SUS FUNCIONARIOS Y CONMEMORANDO EL MES DEL ADULTO MAYOR SE HACE EN ESTA OCASIÓN.
SIENDO LAS 12:30 PM SE DA POR TERMINADO EL EVENTO. 
</t>
  </si>
  <si>
    <t xml:space="preserve">SE DA INICIO AL RECORRIDO DE VERIFICACIÓN EN LOS ENTORNOS DEL COLEGIO ÁLVARO GÓMEZ A SOLICITUD DE LA SUBDIRECCIÓN DE INTEGRACIÓN SOCIAL EN EL CUAL EVIDENCIO LA EXISTENCIA DE SEÑALIZACIÓN VERTICAL Y HORIZONTAL, EN REGULAR ESTADO, IGUALMENTE SE EVIDENCIA DEL ESTADO REGULAR DE LOS REDUCTORES DE VELOCIDAD EN EL ENTONO DEL COLEGIO Y LA INVASIÓN DE ESPACIO PÚBLICO EN EL ENTORNO DEL COLEGIO.
DE ACUERDO   AL RECORRIDO SE SOLICITARÁ A LA DIVISIÓN DE SEÑALIZACIÓN UNA VISITA TÉCNICA A FIN DE VALORAR Y HACER MANTENIMIENTO DE LA SEÑALIZACIÓN EN EL SECTOR.
SE REALIZARÁN JORNADAS IN FORMATIVAS ´POR INVASIÓN DE ESPACIO PÚBLICO POR MAL PARQUEO   EN LOS ENTORNOS DEL COLEGIO   Y SOLICITUD DE OPERATIVOS DE CONTROL. 
SE ADELANTARÁ ACERCAMIENTO CON LOS DIRECTIVOS DEL COLEGIO A FIN DE REALIZAR TALLERES DE SEGURIDAD VIAL CON LOS ALUMNOS. 
</t>
  </si>
  <si>
    <t xml:space="preserve">SIENDO LAS DOS DE LA TARDE Y DANDO CUMPLIMIENTO A LA AGENDA PROGRAMADA, SE DESARROLLA JORNADA INFORMATIVA EN EL SECTOR DE LA CRA. 104 # 148 – 07 EN LOS ALREDEDORES DEL CENTRO COMERCIAL PLAZA IMPERIAL.
SE INFORMA A LOS CONDUCTORES DE VEHÍCULOS DE CARGA PESADA LA FIGURA DEL DEFENSOR DEL CIUDADANO LA CUAL ESTÁ A CARGO DEL JEFE DE LA OFICINA DE GESTIÓN SOCIAL ADRIANA RUTH IZA CERTUCHE DE LA SDM Y LAS REDES SOCIALES DE LA SDM COMO: TWITTER, INSTAGRAM, FACEBOOK Y PAGINA WEB. POR ÚLTIMO, SE HABLA DE LOS HORARIOS PERMITIDOS DE CARGUE Y DESCARGUE EN LA CIUDAD SEGÚN EL TIPO DE VÍA SI ESTA ES VÍA LOCAL, VÍA INTERMEDIA O VÍA ARTERIAL, ZONA DE CARGUE Y DESCARGUE EN HORARIO NOCTURNO EJEMPLO: AV. BOYACÁ, AV. CIUDAD DE CALI, AV. 68, CALLE 13, AUTO NORTE, AUTO SUR. LAS ZONAS DE RESTRICCIÓN LAS CUALES SON ZONA 1 LIBRE DE CIRCULACIÓN TODO TIPO DE VEHÍCULOS (24 HORAS), CALLE 13 ENTRE LÍMITE OCCIDENTAL DE BOGOTÁ Y AV. BOYACÁ. RESTRICCIÓN DE CAPACIDAD DE CARGA MAYOR A 7 TONELADAS, HORARIO 6: A.M.- 8: 00 A.M.
ZONA 2 RESTRICCIÓN: MAYOR A 7 TONELADAS DE CAPACIDAD DE CARGA, HORARIO: 6:00 A.M. – 8:00 A.M.
5:00 P.M. – 7: 30 P.M. VEHÍCULOS DE MÁXIMO 2 EJES. ZONA 3 RESTRICCIÓN DE PESO BRUTO VEHICULAR MAYOR A 17.42 TONELADAS, VEHÍCULOS MAYORES A 3 EJES. HORARIO: 6:00 A.M. – 8:00 A.M. Y 5:00 P.M.- 7:30 P.M. SECTOR LA CANDELARIA LA CIRCULACIÓN ES PERMITIDA VEHÍCULOS DE MÁXIMO 2 EJES. MENOR A: 3.5, DECRETO DISTRITAL DE CARGA 520, 690 DE 2013 Y 593 DE 2018.
</t>
  </si>
  <si>
    <t>SE REALIZA JORNADA EN ATENCIÓN A LO EXPUESTO EN EL OFICIO DE LA REFERENCIA, MEDIANTE EL CUAL LA SUBDIRECCIÓN TÉCNICA SEÑALIZACIÓN REQUIERE EMITA CONCEPTO TÉCNICO EN TORNO A LA VIABILIDAD DE IMPLEMENTAR SEÑALIZACIÓN SR-28 “PROHIBIDO PARQUEAR” EN LAS VÍAS COMPRENDIDAS ENTRE KR 118ª HASTA TRV. 119 Y KR 119, CL 126B HASTA CL 128 Y CL 128ª. COMO MEDIDA DE CONTROL A LA OCUPACIÓN INDEBIDA DEL ESPACIO PÚBLICO POR PARTE DE ESTABLECIMIENTOS DE COMERCIO QUE SE HACEN EXTENSIÓN DE LA ACTIVIDAD ECONÓMICA FUERA DE LOS PREDIOS, PARA DAR ATENCIÓN INTEGRA A LA SOLICITUD EFECTUADAS POR LA JUNTA DE ACCIÓN COMUNAL DEL BARRIO LA CAROLINA MEDIANTE EL RADICADO SDEM-76958-19, LA SUBDIRECCIÓN DE INFRAESTRUCTURA (SI) ADSCRITA A LA DIRECCIÓN DE PLANEACIÓN PARA LA MOVILIDAD, COMUNICA LO SIGUIENTE. CON EL FIN DE GARANTIZAR LAS CONDICIONES DE SEGURIDAD VIAL TANTO PARA CONDUCTORES COMO PARA PEATONES SE IMPLEMENTARÁ LA SEÑALE SR-28 EN EL TRAMO VIAL CITADO. SE  INFORMA A LOS HABITANTES Y  COMERCIANTES QUE LA  INVASIÓN DE ESPACIO PÚBLICO ESTÁ PROHIBIDA, MENCIONANDO LOS ARTÍCULOS 75, 76, 78 Y 127 DEL CÓDIGO NACIONAL DE TRANSITO - LEY 769 DE 2002, Y LEY 1811 DE 2016, REFERENTES A LOS LUGARES EN DONDE ESTÁ PROHIBIDO ESTACIONARSE, EL RETIRO DE VEHÍCULOS MAL ESTACIONADOS Y LAS ZONAS Y HORARIOS DE ESTACIONAMIENTO ESPECIALES, MENCIONANDO LA IMPORTANCIA QUE TIENE EL CUMPLIMIENTO DE LAS NORMAS PARA EVITAR ACCIDENTES, CONGESTIÓN VEHICULAR E INVASIÓN DE ESPACIO PÚBLICO.  DE IGUAL FORMA SE MENCIONA LA FIGURA DEL DEFENSOR DEL CIUDADANO, EL PLAN INSTITUCIONAL DE PARTICIPACIÓN, PLAN MAESTRO DE MOVILIDAD, HERRAMIENTAS TECNOLÓGICAS DE LA SECRETARIA DISTRITAL DE MOVILIDAD E INFORMACIÓN ADICIONAL DEL CENTRO LOCAL DE MOVILIDAD.  SE ENTREGA MATERIAL INFORMATIVO REFERENTE AL CÓDIGO NACIONAL DE TRÁNSITO, LA FIGURA DEL DEFENSOR DEL CIUDADANO Y LA LEY 1437 DEL 2011 ART. 8.</t>
  </si>
  <si>
    <t>SE REALIZA JORNADA EN ATENCIÓN A LO EXPUESTO EN EL OFICIO DE LA REFERENCIA, MEDIANTE EL CUAL LA SUBDIRECCIÓN TÉCNICA SEÑALIZACIÓN REQUIERE EMITA CONCEPTO TÉCNICO EN TORNO A LA VIABILIDAD DE IMPLEMENTAR SEÑALIZACIÓN SR-28 “PROHIBIDO PARQUEAR” ADICIONAL A LA EXISTENTE PARA LA KR 103F ENTRE CL 136BIS Y CL 137B. CON EL FIN DE GARANTIZAR LAS CONDICIONES DE SEGURIDAD VIAL TANTO PARA CONDUCTORES COMO PARA PEATONES SE IMPLEMENTARÁ LA SEÑALE SR-28 EN EL TRAMO VIAL CITADO. SE  INFORMA A LOS HABITANTES Y  COMERCIANTES QUE LA  INVASIÓN DE ESPACIO PÚBLICO ESTÁ PROHIBIDA, MENCIONANDO LOS ARTÍCULOS 75, 76, 78 Y 127 DEL CÓDIGO NACIONAL DE TRANSITO - LEY 769 DE 2002, Y LEY 1811 DE 2016, REFERENTES A LOS LUGARES EN DONDE ESTÁ PROHIBIDO ESTACIONARSE, EL RETIRO DE VEHÍCULOS MAL ESTACIONADOS Y LAS ZONAS Y HORARIOS DE ESTACIONAMIENTO ESPECIALES, MENCIONANDO LA IMPORTANCIA QUE TIENE EL CUMPLIMIENTO DE LAS NORMAS PARA EVITAR ACCIDENTES, CONGESTIÓN VEHICULAR E INVASIÓN DE ESPACIO PÚBLICO.  DE IGUAL FORMA SE MENCIONA LA FIGURA DEL DEFENSOR DEL CIUDADANO, EL PLAN INSTITUCIONAL DE PARTICIPACIÓN, PLAN MAESTRO DE MOVILIDAD, HERRAMIENTAS TECNOLÓGICAS DE LA SECRETARIA DISTRITAL DE MOVILIDAD E INFORMACIÓN ADICIONAL DEL CENTRO LOCAL DE MOVILIDAD.  SE ENTREGA MATERIAL INFORMATIVO REFERENTE AL CÓDIGO NACIONAL DE TRÁNSITO, LA FIGURA DEL DEFENSOR DEL CIUDADANO Y LA LEY 1437 DEL 2011 ART. 8.</t>
  </si>
  <si>
    <t>SE REALIZA JORNADA EN ATENCIÓN A LO EXPUESTO EN EL OFICIO DE LA REFERENCIA, MEDIANTE EL CUAL LA SUBDIRECCIÓN TÉCNICA SEÑALIZACIÓN REQUIERE EMITA CONCEPTO TÉCNICO EN TORNO A LA VIABILIDAD DE IMPLEMENTAR SEÑALIZACIÓN SR-28 “PROHIBIDO PARQUEAR” EN KR 45ª ENTRE CL 167 Y CL 168, COMO MEDIDA DE CONTROL A LA OCUPACIÓN INDEBIDA DEL ESPACIO PÚBLICO POR PARTE DE ESTABLECIMIENTOS DE COMERCIO QUE SE HACEN EXTENSIÓN DE LA ACTIVIDAD ECONÓMICA FUERA DE LOS PREDIOS, SE INFORMA A LOS HABITANTES Y  COMERCIANTES QUE LA  INVASIÓN DE ESPACIO PÚBLICO ESTÁ PROHIBIDA, MENCIONANDO LOS ARTÍCULOS 75, 76, 78 Y 127 DEL CÓDIGO NACIONAL DE TRANSITO - LEY 769 DE 2002, Y LEY 1811 DE 2016, REFERENTES A LOS LUGARES EN DONDE ESTÁ PROHIBIDO ESTACIONARSE, EL RETIRO DE VEHÍCULOS MAL ESTACIONADOS Y LAS ZONAS Y HORARIOS DE ESTACIONAMIENTO ESPECIALES, MENCIONANDO LA IMPORTANCIA QUE TIENE EL CUMPLIMIENTO DE LAS NORMAS PARA EVITAR ACCIDENTES, CONGESTIÓN VEHICULAR E INVASIÓN DE ESPACIO PÚBLICO.  DE IGUAL FORMA SE MENCIONA LA FIGURA DEL DEFENSOR DEL CIUDADANO, EL PLAN INSTITUCIONAL DE PARTICIPACIÓN, PLAN MAESTRO DE MOVILIDAD, HERRAMIENTAS TECNOLÓGICAS DE LA SECRETARIA DISTRITAL DE MOVILIDAD E INFORMACIÓN ADICIONAL DEL CENTRO LOCAL DE MOVILIDAD.  SE ENTREGA MATERIAL INFORMATIVO REFERENTE AL CÓDIGO NACIONAL DE TRÁNSITO, LA FIGURA DEL DEFENSOR DEL CIUDADANO Y LA LEY 1437 DEL 2011 ART. 8.</t>
  </si>
  <si>
    <t xml:space="preserve">SE ACTUALIZA ARCHIVO </t>
  </si>
  <si>
    <t xml:space="preserve">SE DIGITA LA BASE </t>
  </si>
  <si>
    <t xml:space="preserve">ACTA   COMO EVIDENCIA, REGISTRO FOTOGRAFICO Y LISTADO DE ASISTENCIA </t>
  </si>
  <si>
    <t>Se da inicio a la reunión interinstitucional del CLGR-CC con el saludo y socialización para la agenda del día y plan de acción presentación de los asistentes.
De acuerdo al orden de día el cual fue aprobado se constata la asistencia de las entidades y se instala la sesión formalmente, en el punto referente a la lectura del acta anterior se comenta que fue enviada a el correo de cada uno de los integrantes del concejo sin embargo se socializa una copia en físico para conocimiento de los asistentes y es sometida aprobación sin ninguna objeción.
Se da inicio a las diferentes socializaciones del concejo Local y de acueducto en principio se presenta el plan de acción del CLGR-CC para la próxima administración el cual será radicado en la Alcaldía local, para que sea tenido en cuenta en el nuevo plan de desarrollo local, una vez radicado ante la Alcaldía será enviado a los correos de las entidades.
La empresa de acueducto y Alcantarillado realiza una presentación de los proyectos que se ejecutaran en la localidad en segundo semestre del año en curso de los cuales unos ya se están ejecutando y otro están por adjudicarse y que beneficiara a los sectores de guaymaral y chorrillos y otros que tienen que ver con la recuperación del rio Juan Amarillo y los humedales de la localidad.
En el punto de compromisos y solicitudes en el tema de movilidad se requiere por parte de coordinador del consejo el acompañamiento por parte de la secretaria de movilidad para, que se socialice el tema de los semáforos inteligentes y temporización de algunos semáforos que vienen presentando fallas en la avenida ciudad de Cali con avenida suba igualmente los semáforos de la calle 167 con cra 55 cerca a la estación de Bomberos de san Cipriano. 
Por último, se recuerda que la próxima sesión se realizará el día 24 de septiembre y se propone que para la sesión del mes de diciembre se realice el día 10, por temas de contratación de los referentes.</t>
  </si>
  <si>
    <t xml:space="preserve">CL 74A 63 07 ALCALDIA LOCAL BARRIOS UNIDOS </t>
  </si>
  <si>
    <t>12 de Octubre</t>
  </si>
  <si>
    <t>SAN FERNANDO</t>
  </si>
  <si>
    <t>No se genero</t>
  </si>
  <si>
    <t>Base de datos remitida a coordinación mediante correo electronico.</t>
  </si>
  <si>
    <t xml:space="preserve">Cierre informe para radicacion mes de julio. . No se genera acta </t>
  </si>
  <si>
    <t>CL 75 55A 29 
COLEGIO REP. DE PANAMA</t>
  </si>
  <si>
    <t>Acta , listado de asistencia y registro fotografico</t>
  </si>
  <si>
    <t>Se socializa actividad de BICIPARCEROS para que el colegio nos colabore con la asistencia de los niños.</t>
  </si>
  <si>
    <t>CL 65 50 37 ASOJUNTAS</t>
  </si>
  <si>
    <t>SAN MIGUEL</t>
  </si>
  <si>
    <t xml:space="preserve">Jornada informativa por IEP Kr 52 entre 68 y 64 San Miguel </t>
  </si>
  <si>
    <t xml:space="preserve">Encuentro con presidente de ASOJUNTAS con la finalidad de hacer un diagnostico de las problematicas barrio san miguel. Se realizo jornada informativa el dia 14 de agosto de 2019 </t>
  </si>
  <si>
    <t xml:space="preserve">CL 78 51 26 </t>
  </si>
  <si>
    <t xml:space="preserve">12 DE OCTUBRE </t>
  </si>
  <si>
    <t>Reunion con funcionaria de Desarrollo economico para revisar avances doce de octubre.</t>
  </si>
  <si>
    <t>REUNION CON DESARROLLO ECONOMICO.</t>
  </si>
  <si>
    <t>COLEGIO JUAN FRANCISCO BERBEO
KR 28B 78 40</t>
  </si>
  <si>
    <t>Los Alcázares</t>
  </si>
  <si>
    <t xml:space="preserve">SANTA SOFIA </t>
  </si>
  <si>
    <t>Jornada sobre seguridad vial a los estudiantes de primaria del colegio Berbeo.</t>
  </si>
  <si>
    <t>CL 13 37 35 SDM</t>
  </si>
  <si>
    <t>Informe SIPAC radicacion julio a coordinacion</t>
  </si>
  <si>
    <t>Se realizo radicacion de cuenta mes de julio ante coordinacion. No genera acta.</t>
  </si>
  <si>
    <t>Base de datos remitida a coordinación mediante correo electronico</t>
  </si>
  <si>
    <t>Se elabora registro de actas dias de agosto PIP. No se genera acta</t>
  </si>
  <si>
    <t>SI</t>
  </si>
  <si>
    <t>Atencion al CLM. Esta actividad no genera acta.</t>
  </si>
  <si>
    <t>Archivo que reposa en el CLM</t>
  </si>
  <si>
    <t>Se mantiene archivo actualizado. No se genera acta</t>
  </si>
  <si>
    <t>CENTRO COMERCIAL MULTIPLAZA, PUERTA PRINCIPAL.</t>
  </si>
  <si>
    <t>H. Mesas de trabajo, diseños y evaluación participativa</t>
  </si>
  <si>
    <t>Listado de asistencia en coordinacion.</t>
  </si>
  <si>
    <t>La orientadora Johana mayor presta apoyo en dialogos de presidencia lo cual no genera acta.</t>
  </si>
  <si>
    <t>KR 19A 63C 40 BIBLIOTECA DE LA PARTICIPACION</t>
  </si>
  <si>
    <t>BAQUERO</t>
  </si>
  <si>
    <t xml:space="preserve">ACTA , LISTADO DE SISTENCIA </t>
  </si>
  <si>
    <t>EL CLM BARRIOS UNIDOS ASISTE A UAT DEL MES DE AGOSTO DONDE SE SOCIALIZA LA METODOLOGIA DEL PROXIMO CLOPS SOBRE RECREACION Y DEPORTE A REALIZARSE EL 22 DE AGOSTO.</t>
  </si>
  <si>
    <t>KR 67 ENTRE CL 94 Y LA AC 100</t>
  </si>
  <si>
    <t>Los Andes</t>
  </si>
  <si>
    <t>RIONEGRO</t>
  </si>
  <si>
    <t>ACTA, LISTADO DE ASISTENCIA, REGISTRO FOTOGRAFICO</t>
  </si>
  <si>
    <t>DANDO CUMPLIMIENTO A OFICIO NO. SDM-SI-140080-2019 SE REALIZA JORNADA INFORMATIVA SOBRE CNT RECORDANDO ZONAS DE PARQUEO A CONDUCTORES DE LA ZONA.</t>
  </si>
  <si>
    <t>EL CLM BARRIOS UNIDOS ASISTE A CLIP DEL MES DE AGOSTO DONDE SE SOCIALIZA LA NECESIDAD DE CONFORMAR UNA NUEVA INSTANCIA DE PARTICIPACION Y PRESENTACION DE PROYECTO ENTRE PARQUES.</t>
  </si>
  <si>
    <t xml:space="preserve">ARCHIVO QUE REPOSA EN EL CLM </t>
  </si>
  <si>
    <t xml:space="preserve">SE MANTIENE ARCHIVO ACTUALIZADO. NO SE GENERA ACTA </t>
  </si>
  <si>
    <t>KR 28A 77 70 CREA</t>
  </si>
  <si>
    <t>CL CLM BARRIOS UNIDOS REALIZA JORNADA DE SENSIBILIZACION A ESTUDIANTES QUE ASITEN AL CENTRO CREA ENTRE 7 Y 9 AÑOS SOBRE SEGURIDAD VIAL</t>
  </si>
  <si>
    <t xml:space="preserve">BASE DE DATOS AL DIA </t>
  </si>
  <si>
    <t>SE ABASTECE NUEVA BASE DE DATOS CON LOS CAMBIOS REALIZADOS DESDE COORDINACIÓN.</t>
  </si>
  <si>
    <t>BASE DE DATOS REMITIDA A COORDINACION</t>
  </si>
  <si>
    <t>ATENCION AL CLM. ESTA ACTIVIDAD NO GENERA ACTA.</t>
  </si>
  <si>
    <t xml:space="preserve">SE ABASTECE BASE DE DATOS CON LAS ACTIVIDADES DE LA SEMANA. NO SE GENERA ACTA </t>
  </si>
  <si>
    <t xml:space="preserve">REMITIR SOLICITUD DE RECURSOS PARA OPERATIVO EN LA CASTELLANA A ENCARGADOS DE LA SDM </t>
  </si>
  <si>
    <t xml:space="preserve">ACTA Y LISTADO DE ASISTENCIA </t>
  </si>
  <si>
    <t xml:space="preserve">SE ASISTE A MESA CITADA POR ALCALDIA LOCAL CON LA FINALIDAD DE FIJAR OPERATIVO ALTO IMPACTO EN BARRIO LA CASTELLANA DONDE SOLICITAN A MOVILIDAD RECURSO DE DOS GRUAS Y DOS UNIDADES DE TRANSITO. SE REMITE CORREO ELECTRONICO A COORDINACION PARA VIABILIDAD DE APOYO A LA ACTIVIDAD SE REMITE CORREO EL DIA 12 DE AGOSTO </t>
  </si>
  <si>
    <t xml:space="preserve">MESA OPERATIVO LA CASTELLANA </t>
  </si>
  <si>
    <t xml:space="preserve">NO SE GENERO </t>
  </si>
  <si>
    <t xml:space="preserve">REUNION CON FUNCIONARIO DE ALCALDIA DONDE SE REALIZA APOYO EN EL REGISTRO DE VOTANTES Y CANDIDATOS REPRESENTANTES AL CLD, COMO COMPROMISO ADQUIRIDO. </t>
  </si>
  <si>
    <t>APOYO ELECCIONES A CLD</t>
  </si>
  <si>
    <t>SE ASISTE A LA MESA DE CLD SE ASITE A REUNION CLD DONDE SE REVISAN AVANCES POAL Y CAPACITACIÓN A JURADOS PRESENTES, RECOLECCIÓN DE MATRIZ ESPACIOS ONG Y ORGANIZACIONES</t>
  </si>
  <si>
    <t>RADICAR OPERATIVO DE CONTROL PARA RUTAS ESCOLARES EN EL COLEGIO LORENCITA VILLEGAS Y COLEGIO RAFAEL URIBE BERNAL</t>
  </si>
  <si>
    <t>SE ASISTE A MESA DE ENTORNOS ESCOLARES DONDE SE ABORDA POR PARTE DE LA FUNCIONARIA DE EDUCACION EL TEMA DE SEÑALIZACION EN COLEGIOS DE LA LOCALIDAD. SE RADICO OPERATIVOS DE CONTROL A RUTAS ESCOLARES EN LA PLATAFORMA BOGOTA TE ESCUCHA CON No DE RADICADO 1983652019 EL DIA 20/08/19</t>
  </si>
  <si>
    <t xml:space="preserve">MESA DE ENTORNOS ESCOLARES </t>
  </si>
  <si>
    <t>KR 19A 63A 41 BIBLIOTECA DE LA PARTICIPACION</t>
  </si>
  <si>
    <t>REUNIÓN CON IDPAC FORTALECIMIENTO COMISIÓN DE MOVILIDAD </t>
  </si>
  <si>
    <t xml:space="preserve">LA CASTELLANA </t>
  </si>
  <si>
    <t xml:space="preserve">KR 52 ENTRE 68 Y 64 </t>
  </si>
  <si>
    <t>DANDO CUMPLIMIENTO A SOLICITUD REALIZADA EN LOS DIALOGOS CIUDADANOS SE REALIZA JORNADA INFORMATIVA SOBRE CNT RECORDANDO ZONAS DE PARQUEO A CONDUCTORES DE LA ZONA.</t>
  </si>
  <si>
    <t>KR 27 ENTRE 70 Y 71</t>
  </si>
  <si>
    <t>DANDO CUMPLIMIENTO A RAD. NO. SDM-SI-73833-2019 SE REALIZA JORNADA INFORMATIVA SOBRE CNT RECORDANDO ZONAS DE PARQUEO A CONDUCTORES DE LA ZONA.</t>
  </si>
  <si>
    <t>KR 58 67D 31 SUBDIRECCION LOCAL DE INTEGRACION SOCIAL</t>
  </si>
  <si>
    <t xml:space="preserve">Se asiste a COLIA donde se revisa el plan de accion y socializacion de IDPAC sobre la aspectos de primera infancia </t>
  </si>
  <si>
    <t>SE ASISTE A REUNIÓN CON ALCALDE LOCAL E INGENIERA DE ZONA PARA REVISAR AVANCES PLAN PILOTO </t>
  </si>
  <si>
    <t xml:space="preserve">SDM Cl 13 37 35 </t>
  </si>
  <si>
    <t>NO APLICA</t>
  </si>
  <si>
    <t>Sesión de socialización en temas de vison cero, cultura ciudadana entre otros  para el día 15 de agosto de 2019 a las 8:00 en el Auditorio Naranja. La jornada se genera dentro del Plan  Institucional de Capacitaciones (PIC) No se genera acta</t>
  </si>
  <si>
    <t xml:space="preserve">SE ASISTE A REUNIÓN CON ALCALDE LOCAL E INGENIERA DE ZONA PARA REVISAR AVANCES PLAN PILOTO EN EL SECTOR 12 DE OCTUBRE Y GAITAN CORTES   </t>
  </si>
  <si>
    <t xml:space="preserve">KR 28A 78 - 27 </t>
  </si>
  <si>
    <t xml:space="preserve">SE SOCIALIZA PIEZA COMUNICATIVA DEL NUEVO PIP EN EL SALON COMUNAL DEL BARRIO SANTA SOFIA </t>
  </si>
  <si>
    <t xml:space="preserve">SE SOCIALIZA PIEZA COMUNICATIVA DEL NUEVO PIP EN LA LACALDIA DE BARRIOS UNIDOS </t>
  </si>
  <si>
    <t xml:space="preserve">KR 29 72 67 SALON COMUNAL 11 DE NOVIEMBRE </t>
  </si>
  <si>
    <t xml:space="preserve">ONCE DE NOVIEMBRE </t>
  </si>
  <si>
    <t>ACTA , LISTADO DE SISTENCIA Y REGISTRO FOTOGRAFICO</t>
  </si>
  <si>
    <t>SE ASISTE AL CLG DE DIRECTIVOS DONDE SE PRESENTA PROYECTO ENTRE PARQUES.</t>
  </si>
  <si>
    <t xml:space="preserve">CL 67B 63 28 CASA DE LAS MUJERES </t>
  </si>
  <si>
    <t>JJ VARGAS</t>
  </si>
  <si>
    <t>SE ASISTE AL COLMYG DONDE SE ABORDA PORTAFOLIO DE AMBIENTE, Y SE PROPONEN ACTIVIDADES EN ARTICULACION CON LAS OTRAS ENTIDADES PARA LAS MUJERES.</t>
  </si>
  <si>
    <t>ASISTENCIA QUE REPOSA EN COORDINACIÓN</t>
  </si>
  <si>
    <t>CAPACITACION SOBRE CÓDIGO NACIONAL DE TRÁNSITO  Y TRÁMITES SUPERCADE DE MOVILIDAD. NO SE GENERA ACTA</t>
  </si>
  <si>
    <t>CAPACITACION SOBRE "Metodología de Participación y Trabajo con Comunidad"  NO SE GENERA ACTA</t>
  </si>
  <si>
    <t xml:space="preserve">CL 100 KR 8 </t>
  </si>
  <si>
    <t xml:space="preserve">ACTA Y LISTADO DE ASISTENCIA EN EL CLM CHAPINERO </t>
  </si>
  <si>
    <t>SE APOYA JORNADA INFORMATIVA POR IEP EN EL CLM CHAPINERO</t>
  </si>
  <si>
    <t>COLEGIO DOMINGO FAUSTINO SARMIENTO SEDE A TV 60C 94C 89</t>
  </si>
  <si>
    <t>JORNADAS INFORMATIVAS POR IEP COLEGIO DOMINGO FAUSTINO SARMIENTO SEDE A AL MEDIO DIA. RADICAR OPERATIVO DE CONTROL POR IEP.</t>
  </si>
  <si>
    <t xml:space="preserve">REUNION CON CORDINADORA DEL COLEGIO DOMINGO FAUSTINO Y FUNCIONARIA DE EDUCACION PARA REVISAR AVANCES DE SEÑALIZACION ESCOLAR </t>
  </si>
  <si>
    <t>PARQUE DE LOS NOVIOS CL 63 45-10</t>
  </si>
  <si>
    <t>ACTA, LISTADO DE ASISTENCIA Y REGISTRO FOTOGRAFICO</t>
  </si>
  <si>
    <t>SE ASISTE Y PARTICIPA EN EL CUARTO CLOPS DE BU SOBRE LA POLICITA DE RECREACION Y DEPORTE.</t>
  </si>
  <si>
    <t>KR 58 67D 31 SLDIS</t>
  </si>
  <si>
    <t>SE ASISTE Y PARTICIPA EN COLEV, A RAIZ DE INCONVENIENTE CON CIUDADANA ASISTENTE SE APLAZA SESION ORDINARIA PARA EL DIA MARTES 27</t>
  </si>
  <si>
    <t>KR 19A 63A 40 BIBLIOTECA DE LA PARTICIPACION</t>
  </si>
  <si>
    <t xml:space="preserve">ACTA, LISTADO DE ASISTENCIA </t>
  </si>
  <si>
    <t>SE REALIZA COMISION DE MOVILIDAD DONDE SE ABORDA PLAN DE TRABAJO SOBRE EL DIAGNOSTICO DE LA LOCALIDAD</t>
  </si>
  <si>
    <t>KR 50 DESDE CL 78 HASTA CL 72</t>
  </si>
  <si>
    <t xml:space="preserve">SE REALIZA JORNADA INFORMATIVA POR IEP </t>
  </si>
  <si>
    <t xml:space="preserve">SE REVISAN TEMAS PENDIENTES DE LA LOCALIDAD Y SE AGENDAN OPERATIVOS DE CONTROL </t>
  </si>
  <si>
    <t>INFORMES DEL MES DE AGOSTO</t>
  </si>
  <si>
    <t>SE ELABORA INFORMES PARA RADICACION DE CUENTA, SE DEJA AL DIA BASE DE DATOS DEL MES DE AGOSTO.</t>
  </si>
  <si>
    <t>LISTADO DE ASISTENCIA EN COORDINACIÓN</t>
  </si>
  <si>
    <t>SE ASISTE A CAPCAITACION CON VEEDURIA PARA LA RENDICION DE CUENTAS.</t>
  </si>
  <si>
    <t>SE ASISTE A COLEV DE AGOSTO, SE PROGRAMA ACTIVIDAD TRASMICABLE ADULTO MAYOR.</t>
  </si>
  <si>
    <t xml:space="preserve">CL 63B 27B 44 SALON COMUNAL BENJAMIN HERRERA </t>
  </si>
  <si>
    <t xml:space="preserve">BENJAMIN HERRERA </t>
  </si>
  <si>
    <t>SE ASISTE A CITACION DE LA MESA TERRITORIAL BENJAMIN HERRERA DONDE SE DECIDE APLAZAR POR FALTA DE ASISTENTES.</t>
  </si>
  <si>
    <t>MESA TERRITORIAL BENJAMIN HERRERA</t>
  </si>
  <si>
    <t>PRODUCTOS MES DE AGOSTO EN COORDINACION</t>
  </si>
  <si>
    <t>SE ASISTE A LA PRINCIPAL PARA ENTREGAR CUENTA DEL MES DE AGOSTO</t>
  </si>
  <si>
    <t>SE ASISTE AL CLGRCC DEL MES DE AGOSTO DONDE SE REVISAN AVANCES DEL PLAN DE ACCION Y CONTENIDO PROGRAMATICO LOCAL.</t>
  </si>
  <si>
    <t>SE REALIZA COMITÉ DE AREA CON LA FINALIDAD DE REVISAR COMPROMISOS A NIVEL LOCAL Y PROGRAMAR NUEVAS ACTIVIDADES DANDO ADELANTO A COMPROMISOS PENDIENTES.</t>
  </si>
  <si>
    <t>COMITÉ DE AREA</t>
  </si>
  <si>
    <t>KR 17#31-71</t>
  </si>
  <si>
    <t>CLM 13</t>
  </si>
  <si>
    <t>ACTA
LISTADO DE ASISTENCIA
REGISTRO FOTOGRAFICO</t>
  </si>
  <si>
    <t>SENSIBILIZACIÓN ESTUDIANTES DE INDUCCIÓN DE LA UNIPANAMERICANA JORNADA DIURNA, SE SENSIBILIZA EN CÓDIGO NACIONAL DE TRANSITO, VISIÓN CERO Y REGISTRO BICI</t>
  </si>
  <si>
    <t>ACTA, REGISTTRO FOTOGRAFICO</t>
  </si>
  <si>
    <t>REUNIÓN CON POLICIA DE TRANSITO Y REALIZACIÓN DE OPERATIVO POR IEP GESTIÓN EN LA UNIPANAMERICANA</t>
  </si>
  <si>
    <t>CL 39B#19-30</t>
  </si>
  <si>
    <t>LA SOLEDAD</t>
  </si>
  <si>
    <t>REUNIÓN INTERINSTITUCIONAL: CAROL</t>
  </si>
  <si>
    <t>DG 61C#27-21</t>
  </si>
  <si>
    <t>Galerías</t>
  </si>
  <si>
    <t>CAMPIN</t>
  </si>
  <si>
    <t>ACTA
LISTADO DE ASISTENCIA</t>
  </si>
  <si>
    <t>MESA DE TRABAJO ESTRATEGIA DE ABORDAJE TERRITORIAL BARRIOS PRIORIZADOS CAMPIN Y GALERIAS, PRESENTACION DE ACCIONES DEL CLM Y DE GESTIÓN EN VÍA: NATALIA</t>
  </si>
  <si>
    <t>SENSIBILIZACIÓN ESTUDIANTES DE INDUCCIÓN DE LA UNIPANAMERICANA JORNADA NOCTURNA, SE SENSIBILIZA EN CÓDIGO NACIONAL DE TRANSITO, VISIÓN CERO Y REGISTRO BICI</t>
  </si>
  <si>
    <t>CL 13#37-35</t>
  </si>
  <si>
    <t>Muzú</t>
  </si>
  <si>
    <t>P. Consulta de informacion al interior de la SDM. (Presencial)</t>
  </si>
  <si>
    <t xml:space="preserve">ENTREGA DE INFORMES MES DE JULIO 2019 Y RADICACIÓN DE CUENTAS
</t>
  </si>
  <si>
    <t xml:space="preserve">ACTA
REGISTRO FOTOGRAFICO
</t>
  </si>
  <si>
    <t>REUNIÓN CON LIDER PSA DE LA UNIPANAMERICANA PARA ACORDAR ACTIVIDAD REGISTRO BICI EN LA UNIVERSIDAD</t>
  </si>
  <si>
    <t>KR 13#40A-26</t>
  </si>
  <si>
    <t>MARLY</t>
  </si>
  <si>
    <t>MESA DE TRABAJO CON POLICIA NACIONAL DONDE SE TRABAJA EN RELACION CON EL PLAN DE ACCIÓN PARA MITIGAR LOS HURTOS EN LA LOCALIDAD, SE IDENTIFICAN LOS PRINCIPALES PUNTOS EN LA LOCALIDAD DONDE SE PRESENTA ÉSTA SITUACIÓN Y LOS FACTORES GENERADORES</t>
  </si>
  <si>
    <t>CL 39B #19-30</t>
  </si>
  <si>
    <t>ACTIVIDADES REALIZADAS EL DIA DE ATENCIÓN EN EL PUNTO DE CONTACTO</t>
  </si>
  <si>
    <t>COORDINACIÓN APOYO INSCRIPCIONES ELECCIONES CONSEJO LOCAL DE DISCAPACIDAD DE TEUSAQUILLO</t>
  </si>
  <si>
    <t xml:space="preserve">REUNIÓN CON GESTORA DE TRANSMILENIO </t>
  </si>
  <si>
    <t>KR 31#25B-53</t>
  </si>
  <si>
    <t>Quinta Paredes</t>
  </si>
  <si>
    <t>GRAN AMERICA</t>
  </si>
  <si>
    <t>SE ASISTE A COLMYG DONDE SE PROGRAMAN LAS ACCIONES PARA REALIZAR POR ENTIDADES EN EL CLOPS DEL 28 DE AGOSTO DE 2019 EL CUAL ES DE POLITICA PUBLICA DE MUJER Y EQUIDAD DE GENERO PARA LAS FAMILIAS</t>
  </si>
  <si>
    <t>SE ASISTE A COLIA DONDE SE ABORDA CARACTERIZACIÓN DEL RIA, SISTEMATIZACIÓN DE BASE DE DATOS, MESA PETIA Y SOCIALIZACIÓN DE ATENCIÓN INTEGRAL A NIÑOS, NIÑAS Y ADOLESCENTES</t>
  </si>
  <si>
    <t>CR 37#24-67</t>
  </si>
  <si>
    <t>SOCIALIZACIÓN PROPUESTA A CORFERIAS, FERIA DEL HOGAR DEL 22 DE AGOSTO DE 2019 AL 8 DE SEPTIEMBRE DE 2019 Y PROGRAMACIÓN PROXIMA REUNIÓN CON EXPERTO DE CARGUE Y DESCARGUE PARA EVALUAR TEMA TÉCNICO</t>
  </si>
  <si>
    <t>REUNIÓN CORFERIAS Y OGV</t>
  </si>
  <si>
    <t>AV ESPERANZA #44A-21</t>
  </si>
  <si>
    <t>QUINTA PAREDES</t>
  </si>
  <si>
    <t xml:space="preserve">1. SOLICITUD OPERATIVO POR SDQS EN LA KR 44 # 22b-09
2. SOLICITUD OPERATIVO EN LA CL 22B# 44-36 POR SDQS
3. SOLICITUD OPERATIVO EN LA KR 43 CON CL 22A POR SDQS
4. SOLICITUD OPERATIVO CL 24D # 43A-22 POR SDQS LOS DOMINGOS
5. SOLICITUD REDUCTORES CL 24A CON 43A POR SDQS
</t>
  </si>
  <si>
    <t>ENCUENTRO COMUNITARIO LLEVADO A CABO EN EL HOTEL MACAO CON LA COMUNIDAD DEL BARRIO QUINTA PAREDES DONDE SE ABORDAN TEMAS DE SEGURIDAD Y MOVILIDAD, SE DAN CIERRE A LAS APTS CON LOS SIGUIENTES SDQS
1. SOLICITUD OPERATIVO POR APLICATIVO BOGOTA TE ESCUCHA EN LA KR 44 # 22b-09 SE SOLICITA EL CON NUMERO DE RADICADO 1913852019
2. SOLICITUD OPERATIVO EN LA CL 22B# 44-36 POR EL APLICATIVO BOGOTA TE ESCUCHA CON NUMERO DE RADICADO 1914012019
3. SOLICITUD OPERATIVO EN LA KR 43 CON CL 22A POR EL APLICATIVO BOGOTA TE ESCUCHA CON NUMERO DE RADICADO 1914202019
4. SOLICITUD OPERATIVO CL 24D # 43A-22 LOS DOMINGOSPOR MEDIO DEL APLICATIVO BOGOTA TE ESCUCHA CON NUMERO DE RADICADO 1914482019
5. SOLICITUD REDUCTORES CL 24A CON 43A POR MEDIO DEL APLICATIVO BOGOTA TE ESCUCHA CON NUMERO DE RADICADO 1914642019</t>
  </si>
  <si>
    <t>CL 57B#57-34</t>
  </si>
  <si>
    <t>La Esmeralda</t>
  </si>
  <si>
    <t>NICOLAS DE FEDERMAN</t>
  </si>
  <si>
    <t>ACTA
LISTADO DE ASISTENCIA 
REGISTRO FOTOGRAFICO</t>
  </si>
  <si>
    <t>JORNADA DE SENSIBILIZACIÓN CON ACOMPAÑAMIENTO DEL GRUPO DE TRANSMILENIO PRESENTACIÓN TITERES DE TRANSMICHIQUIS DIRIGIDA A LOS GRADOS DE PRE-JARDIN A QUINTO DEL COLEGIO DE LA CONTRALORIA</t>
  </si>
  <si>
    <t>JORNADA DE SENSIBILIZACIÓN CON ACOMPAÑAMIENTO DEL GRUPO DE TRANSMILENIO OBRA DE TEATRO DE TRANSMILENIO "MANUAL DEL USUARIO" DIRIGIDA A LOS GRADOS DE QUINTO A NOVENO DEL COLEGIO DE LA CONTRALORIA</t>
  </si>
  <si>
    <t>AK 28 #36-11</t>
  </si>
  <si>
    <t>LAS AMERICAS</t>
  </si>
  <si>
    <t>ACTA
REGISTRO FOTOGRAFICO</t>
  </si>
  <si>
    <t>ACERCAMIENTO A SEDE REGINA 11 DEBIDO A QUE LAS MATERAS COLOCADAS SE ENCUENTRAN SIN PLANTAS A LO CUAL SE HABIA COMPROMETIDO LA COMUNIDAD</t>
  </si>
  <si>
    <t xml:space="preserve">SE REALIZA JORNADA INFORMATIVA TU LLAVE EN LA UNIPANAMERICANA </t>
  </si>
  <si>
    <t>CL40 # 20-38</t>
  </si>
  <si>
    <t>COMISIÓN DE MOVILIDAD SESION ORDINARIA PARA CULMINAR REGLAMENTO INTERNO</t>
  </si>
  <si>
    <t>SE REALIZA JORNADA INFORMATIVA REGISTRO BICI EN LA UNIPANAMERICANA</t>
  </si>
  <si>
    <t>TV 17A BIS # 36-74</t>
  </si>
  <si>
    <t>LA MAGDALENA</t>
  </si>
  <si>
    <t>SE ASISTE A LA CLIP SESION ORDINARIA MES DE AGOSTO</t>
  </si>
  <si>
    <t>CALLE 13#37-35</t>
  </si>
  <si>
    <t xml:space="preserve">CAPACITACIÓN SEGURIDAD VIAL </t>
  </si>
  <si>
    <t>CAPACITACIÓN SEÑALIZACIÓN - GESTIÓN EN VIA</t>
  </si>
  <si>
    <t>CAPACITACIÓN VISIÓN CERO</t>
  </si>
  <si>
    <t xml:space="preserve">REUNIÓN COORDINACIÓN DONDE SE INFORMA SOBRE LA AUDITORIA QUE SE ESTA REALIZANDO, DONDE ESTAN EVALUANDO LA GESTIÓN DE LOS CENTROS LOCALES DESDE FEBRERO A LA FECHA </t>
  </si>
  <si>
    <t>KR 16 CL 33A</t>
  </si>
  <si>
    <t>RECORRIDO IMPLEMENTACIÓN BICICARRIL DE LA KR 16 CON CL 33A</t>
  </si>
  <si>
    <t>AV CARRERA 19 CL 33</t>
  </si>
  <si>
    <t>RECORRIDO IMPLEMENTACIÓN BICICARRIL DE LA AV CARRERA 19 CL 33</t>
  </si>
  <si>
    <t>AV CALLE 32#18-47</t>
  </si>
  <si>
    <t>RECORRIDO IMPLEMENTACIÓN BICICARRIL DE LA AV CL 32#18-47</t>
  </si>
  <si>
    <t>DIVULGACIÓN EN CARTELERA DE LA ALCALDÍA LOCAL SOBRE EL NUEVO PIP 2019-2020</t>
  </si>
  <si>
    <t>CL 40#20-38</t>
  </si>
  <si>
    <t>REUNION INTERINSTITUCIONAL CLGR-CC.</t>
  </si>
  <si>
    <t>CAPACITACIÓN CODIGO NACIONAL DE TRÁNSITO IMPARTIDA POR LA PROFESIONAL ALICIA CARDENAS</t>
  </si>
  <si>
    <t>REUNIÓN INTERINSTITUCIONAL CON PROFESIONAL SANTIAGO LINARES DE SUBDIRECCIÓN BICICLETA Y PEATÓN DONDE SE CUERDA PILOTO CALLE 57</t>
  </si>
  <si>
    <t>KR 19#32A-20</t>
  </si>
  <si>
    <t>REUNIÓN INTERINSTITUCIONAL COLEV</t>
  </si>
  <si>
    <t>DG 46A#15-10</t>
  </si>
  <si>
    <t>PALERMO</t>
  </si>
  <si>
    <t>JORNADA DE SENSIBILIZACIÓN CON ACOMPAÑAMIENTO Y APOYO GRUPO DE PEDAGOGIA DE LA SDM DIRIGIDO A BICIUSUARIOS UNIVERSIDAD CATOLICA SEDE EL CLAUSTRO</t>
  </si>
  <si>
    <t>JORNADA INFORMATIVA DE REGISTRO BICI EN LA U CATOLICA SEDE EL CLAUSTRO</t>
  </si>
  <si>
    <t>PUBLICACIÓN EN CARTELERA DE LAS CONDUCTAS DEL BUEN CICLISTA</t>
  </si>
  <si>
    <t>PUBLICACIÓN EN CARTELERA DEL SISTEMA DE SELLOS PARA CICLOPARQUEADEROS</t>
  </si>
  <si>
    <t>CL 50#21</t>
  </si>
  <si>
    <t>JORNADA INFORMATIVA DIRIGIDA A COLECTIVO LGBTI FERIA CAPITAL DIVERSA EN EL PARQUE ALFONSO LOPEZ</t>
  </si>
  <si>
    <t>CL 100 CON KR 13</t>
  </si>
  <si>
    <t>CHICÓ</t>
  </si>
  <si>
    <t>APOYO A LOCALIDAD DE CHAPINERO EN EL PILOTO CL 100 CON KR 13 ELIMINACION TEMPORAL DE PARQUEADRO</t>
  </si>
  <si>
    <t>CAPACITACIÓN METODOLOGÍA RENDICIÓN DE CUENTAS DE LA ADMINISTRACIÓN 2018 IMPARTIDA POR LA JEFE DE PLANEACIÓN DE LA SDM Y PROFESIONAL DE LA VEEDURIA DISTRITAL DIRIGIDA A GESTORES LOCALES Y LIDERES COMUNITARIOS DE LAS DIFERENTES LOCALIDADES</t>
  </si>
  <si>
    <t>CALLE 45C#24-42B</t>
  </si>
  <si>
    <t>JORNADA DE SENSIBILIZACIÓN EN SEGURIDAD VIAL DIRIGIDO A PRIMERA INFANCIA, ESTUDIANTES DEL JARDIN LUGAR DEL RECREO</t>
  </si>
  <si>
    <t>REUNION INTERINSTITUCIONAL UAT</t>
  </si>
  <si>
    <t>CL 37#24-47</t>
  </si>
  <si>
    <t>REUNION INTERINSTITUCIONAL CLOPS</t>
  </si>
  <si>
    <t>CL 57B# 36A-34</t>
  </si>
  <si>
    <t>NUEVO CAMPIN</t>
  </si>
  <si>
    <t>JORNADA DE SENSIBILIZACIÓN CORRESPONDIENTE A CIRCUITOS INTERINSTITUCIONALES DONDE SE PRESENTAN ACTIVIDADES DE SENSIBILIZACIÓN DE ACUERDO A LA MISIONALIDAD DE CADA ENTIDAD, JORNADA PROGRAMADA DESDE EL CLGR-CC</t>
  </si>
  <si>
    <t>MESA DE ENTORNOS ESCOLARES</t>
  </si>
  <si>
    <t xml:space="preserve">CEDRITOS KR 18C SUR # 77 B -31 </t>
  </si>
  <si>
    <t>Lucero</t>
  </si>
  <si>
    <t xml:space="preserve">Cedritos </t>
  </si>
  <si>
    <t xml:space="preserve">SE REALIZA JORNADA INFORMATIVA CON EL OBJETIVO DE SENSIBILIZAR LAS BUENAS PRACTICAS AL MOMENTO DE TRANSITAR LA VIA PÚBLICA </t>
  </si>
  <si>
    <t xml:space="preserve">CASA DE LA CULTURA KR 38 # 53B- 43 SUR </t>
  </si>
  <si>
    <t>Arborizadora</t>
  </si>
  <si>
    <t>Arbolizadora Baja</t>
  </si>
  <si>
    <t>EN EL MARCO DEL CONSEJO LOCAL DE DISCAPACIDAD DESDE EL CLM19 SE BRINDA ACOMPAÑAMIENTO PARA APOYAR EL PROCESOS DE ELECCIONES DE REPRESENTATNTES AL CONSELO LOCAL DE DISCAPACIDAD DE CIUDAD BOLIVAR 2019, SEGÚN EL DECRETO 558 DE 2015</t>
  </si>
  <si>
    <t xml:space="preserve">CIO KR 36 BIS # 64 SUR </t>
  </si>
  <si>
    <t>SE REALIZA REUNION CON EL OBJETIVO DE ABRIR ESPACIO EN LA CIO PARA ATENCION EL PRIMER DIA HABIL DE LA SEMANA</t>
  </si>
  <si>
    <t xml:space="preserve">CALLE 13 # 37/35 - SDM </t>
  </si>
  <si>
    <t xml:space="preserve">Puente Aranda </t>
  </si>
  <si>
    <t xml:space="preserve">NO SE GENERA ACTA </t>
  </si>
  <si>
    <t>SE RADICA PRODUCTO DE LAS ACTIVIDADES MES DE JULIO DE 2019</t>
  </si>
  <si>
    <t xml:space="preserve">LAS ACACIAS CL 62 SUR CON CR 19 </t>
  </si>
  <si>
    <t>LAS ACACIAS</t>
  </si>
  <si>
    <t xml:space="preserve">SE REALIZO RECORRIDO EN EL SECTOR LAS ACACIAS A FIN DE IDENTIFICAR ACCIONES DE GESTIÓN POR PARTE DE LA SDM, PARA MOSTRAREN EN LA ACTIVIDAD DE LOS DIALOGOS CIUDADNOS QUE SE LLEVARA EL DIA 15 DE AGOSTO DE 2019. </t>
  </si>
  <si>
    <t>JAC ACAPULCO CLL 77 CON KR 14 B SUR</t>
  </si>
  <si>
    <t>El Tesoro</t>
  </si>
  <si>
    <t>ACAPULCO</t>
  </si>
  <si>
    <t>GESTIONAR CONTROL POR TONELAJE EN LA DIRECCIÓN KR 15 HASTA KR 14B CON CLL 77 A LA 72 O AV BOYACA BARRIO ACAPULCO.</t>
  </si>
  <si>
    <t xml:space="preserve"> SE REALIZA ENCUENTRO COMUNITARIO CON LOS RESIDENTES DEL SECTOR ACAPULCO DONDE SE RECEPCIONAN LAS  SOLICITUDES DE LA COMUNIDAD CON RELACIÓN A MOVILIDAD  CONTROL POR TONELAJE EN VIA. EL DIA 20/08/2019 SE REALIZA SOLICITUD DE OPERATIVO POR HERRAMIENTA BOGOTA TE ESCUCHA CON NUMERO 1991612019 </t>
  </si>
  <si>
    <t>&lt;&lt;&lt;</t>
  </si>
  <si>
    <t xml:space="preserve">KR 36 BIS # 64 SUR CASA DE LA IGUALDAD </t>
  </si>
  <si>
    <t>La Candelaria</t>
  </si>
  <si>
    <t xml:space="preserve">CANDELARIA LA NUEVA </t>
  </si>
  <si>
    <t xml:space="preserve">SE REALIZA ATENCIÓN AL CIUDADANO EN EL TERCER PISO EN LAS ISNTALACIONES DE LA CASA  OPORTUNIDAD PARA LAS MUJERES CIUDAD BOLIVAR. </t>
  </si>
  <si>
    <t>SE REALIZA APOYO A COORDINACION EN ELABORACION DE ARCHIVO</t>
  </si>
  <si>
    <t>ROGELIO SALMONA IED CLL 59 SUR CON KRR 65</t>
  </si>
  <si>
    <t>MADELENA</t>
  </si>
  <si>
    <t>LA REUNION SE RELIZA CON EL FIN DE ALINEAR LAS NECESIDADES DE LA CIUDAD Y ACOMPAÑAR EL DESARROLLO ADECUADO DE PLANES Y PROGRAMAS EN SEGURIDAD</t>
  </si>
  <si>
    <t>COLEGIO GUATIQUIA CL 59 A SUR Nª 45 D 02</t>
  </si>
  <si>
    <t xml:space="preserve">ARBORIZADORA BAJA </t>
  </si>
  <si>
    <t>SE REALIZA JORNADA DE SENSIBILIZACION CON ESTUDIANTES EN TEMAS DE ACTORES VIALES, PASOSO SEGUROS Y RESPETO POR LAS SEÑALES DE TRANSITO</t>
  </si>
  <si>
    <t>IED ROGELIO SALMONA CL 59 SUR CON KR 65</t>
  </si>
  <si>
    <t xml:space="preserve">REUNION INTERINSTITUCIONAL EN EL MARCO DE LA PROGRAMACION DE DIALOGOS CIUDADANOS Y POYECCION DE LOS PUNTOS </t>
  </si>
  <si>
    <t>IED LARA BONILLA KRR 43 A Nª 66 - 51 SUR</t>
  </si>
  <si>
    <t>San Francisco</t>
  </si>
  <si>
    <t>SE REALIZA ENCUENTRO COMUNITARIO CON LIDER DE LA COMUNIDAD CON EL FIN DE CONVOCAR A LOS DIALOGOS CIUDADANOS QUE SE REALIZARAN EL PROXIMO 15 DE AGOSTO</t>
  </si>
  <si>
    <t xml:space="preserve">CRA 40 Nª 68 B 12 SUR ARBORIZADORA ALTA 1 ER SECTOR </t>
  </si>
  <si>
    <t>Jerusalén</t>
  </si>
  <si>
    <t xml:space="preserve">ARBORIZADORA ALTA </t>
  </si>
  <si>
    <t xml:space="preserve">SE REALIZA ENCUENTRO COMUNITARIO CON EL OBJETIVO DE CONVOCAR A LA COMUNIDAD A DIALOGOS CIUDADANOS </t>
  </si>
  <si>
    <t xml:space="preserve">KR 43 A Nª 66- 51 SUR COLEGIO LARA BONILLA </t>
  </si>
  <si>
    <t>SEDE C TIMIZA</t>
  </si>
  <si>
    <t>TIMIZA</t>
  </si>
  <si>
    <t>SE APOYA A LA LOCALIDAD DE KENNEDY EN REUNION INTERINSTITUCIONAL UAT</t>
  </si>
  <si>
    <t>COLEGIO ROGELIO SALMONA CL 59 SUR CON KR 65</t>
  </si>
  <si>
    <t>JORNADA DE SENSIBILIZACION A ESTUDIANTES EN TEMAS DE PASOSO SEGUROS, CULTURA CIUDADANA Y ACTORES VIALES</t>
  </si>
  <si>
    <t xml:space="preserve">POR COMPROMISO ADQUIRIDO CON DIRECTIVAS DEL COLEGIO, SE REALIZA JORNADA DE SENSIBILIZACION A ESTUDIANTES </t>
  </si>
  <si>
    <t>SAN FRANCISCO DG 62 SUR CON TRV 20 D</t>
  </si>
  <si>
    <t xml:space="preserve">SAN FRANCISCO </t>
  </si>
  <si>
    <t>LA REUNION SE REALIZA EN EL MARCO DE LA PROGRAMACION DE LOS DIALOGOS CIUDADANOS PROGRAMADOS  PARA EL 15 DE AGOSTO DEL AÑO EN CURSO CON EL OBJETIVO DE CONVOCAR A LA COMUNIDAD A PARTICIPAR</t>
  </si>
  <si>
    <t>DG 62 SUR CON TRV 20 D SAN FRANCISCO</t>
  </si>
  <si>
    <t>SE REALIZA JORNADA INFORMATIVA CON EL FIN DE INVITAR A LA COMUNIDAD A PARTICIPAR DE LOS DIALOGOS CIUDADANOSQUE SE LLEVARAN A CABO EL DIA 15 DE AGOSTO DE 2019</t>
  </si>
  <si>
    <t>TRV 50 Nª  74-90 SUR</t>
  </si>
  <si>
    <t>JERUSALEN</t>
  </si>
  <si>
    <t>POR PARTE DE LA SECRETARIA DE MOVILIDAD REALIZAR JORNADA INFORMATIVA DE SENSIBILIZACION POR INVASION DE ESPACIO PUBLICO JUNTO CON ALCB</t>
  </si>
  <si>
    <t>JERUSALEN- SANTA ROSITA TRV 50 Nª  74-90 SUR</t>
  </si>
  <si>
    <t>DESDE EL CLM -19 ASISTIRA Y PARTICIPARA A LA REUNION CON LA COMUNIDAD EN LA JAC JERUSALEN SANTA ROSITA HORA : 2:00PM</t>
  </si>
  <si>
    <t xml:space="preserve">CLL 13 #37-35 PISO 2 OFICINA DE GESTION </t>
  </si>
  <si>
    <t xml:space="preserve">Zona indusrial </t>
  </si>
  <si>
    <t>SE REALIZA ACTUALIZACION DE ARCHIVO EN LA SDM QUEDANDO AL DIA  HASTA JUNIO</t>
  </si>
  <si>
    <t xml:space="preserve">ASISTIR EL EQUIPO DEL CLM-19 A LA CAPACITACION PARA EL PROCESO DE ELECCIONES- REPRESENTANTES DE DISCAPACIDAD C.B EN LAS INASTALACIONES DEL IDEPAC  2:00PM  ACOMPAÑAMIENTO COMO JURADO DE VOTACION ELECCIONES PARA DISCAPACIDAD </t>
  </si>
  <si>
    <t xml:space="preserve">SE ASISTE A CONCEJO LOCAL DE DISCAPACIDAD PARA CONOCER LOS AVANCES DEL PROCESO DE ELECCIONES PARA CONCEJEROS Y REPRESENTANTES DE DISCAPACIDAD , EL DIA 23/08/2019 LA GESTORA YOLIMA BASTIDAS ASISTE Y PARTICIPA A LA CAPACITACION DEL PROCESO DE ELECCIONES PARA REPRESENTANTES AL CONCEJO DE DISCAPACIDAD </t>
  </si>
  <si>
    <t xml:space="preserve">SE REALIZA JORNADA INFORMATIVA CON EL OBEJTIVO DE CONVOCAR A LA COMUNIDAD PAR AASISTIR A LOS DIALOGOS CIUDADANOS </t>
  </si>
  <si>
    <t xml:space="preserve">REVISION DE ACTAS </t>
  </si>
  <si>
    <t xml:space="preserve">ALCALDIA LOCAL DG 62 SUR # 20F -20 </t>
  </si>
  <si>
    <t xml:space="preserve">SE DA A CONCER LA HOJA DE VIDA DE LAS DIFERENTES INSTANCIAS DE PARTICIPACION </t>
  </si>
  <si>
    <t>TRV 20 D CON CL 61 SUR SAN FRANCISCO</t>
  </si>
  <si>
    <t xml:space="preserve">SE REALIZA JORNADA INFORMATIVA CON EL OBJETIVO DE CONVOCAR A LA COMUNIDAD PARA ASISTIR A LOS DIALOGOS CIUDADANOS EL DIA 15 DE AGOSTO </t>
  </si>
  <si>
    <t>CONJUNTO PARQUES DEL TUNAL DG 61 SUR #20A -30</t>
  </si>
  <si>
    <t>CONJUNTO PARQUES DEL TUNAL</t>
  </si>
  <si>
    <t>SOLICITUD DE REDUCTORES DE VELOCIDAD EN  DG 62 SUR # 20A -42 Y SR28 JORNADAS INFORMATIVAS EN DG 61 SUR #20A- 30</t>
  </si>
  <si>
    <t xml:space="preserve"> I.E.D CUNDINAMARCA KRR 73 CLL 62 D SUR </t>
  </si>
  <si>
    <t>Ismael Perdomo</t>
  </si>
  <si>
    <t>PERDOMO</t>
  </si>
  <si>
    <t xml:space="preserve">SE REALIZA RECORRIDO EN COMPAÑÍA DE LA SDM CON EL OBEJTIVO DE RECONOCER LA GESTION SOCIAL DEL PROYECTO AL COLEGIO EN BICI </t>
  </si>
  <si>
    <t xml:space="preserve">TV 19C CON CL 61 SUR </t>
  </si>
  <si>
    <t>LA COMUNIDAD SOLICITA IMPLEMENTAR UN SEMÁFORO EN LA INTERSECCIÓN TV 20D CON DG 62 SUR</t>
  </si>
  <si>
    <t xml:space="preserve">OFICINA DE GESTION SOCIAL </t>
  </si>
  <si>
    <t xml:space="preserve">SE REALIZA RECORRIDO EN COMPAÑÍA DE LA SDM CON EL OBJETIVO DE RECONOCER LA GESTION REALIZADA EN LA IMPLEMENTACION DE LA INTERSECCION SEMAFORICA, LOS COMPROMISOS LOS ASUMIRA LA DIRECCION DE SEMAFORIZACION </t>
  </si>
  <si>
    <t xml:space="preserve"> I.E.D Lara Bonilla DG 64A SUR CON KR 41 </t>
  </si>
  <si>
    <t xml:space="preserve">HACER SEGUIMIENTO A LAS SOLICITUDES EXPUESTAS POR LA COMUNIDAD DEL SECTOR CANDELARIA. </t>
  </si>
  <si>
    <t xml:space="preserve">SE REALIZA RECORRIDO EN COMPAÑÍA DE LA SDM CON EL OBJETIVO DE RECONOCER LA GESTION REALIZADA EN LA IMPLEMENTACION DE LAZONA ESCOLAR DEL COLEGIO LARA BONILLA LOS COMPROMISOS LOS ASUMIRA EL AREA DE SEÑALIZACION </t>
  </si>
  <si>
    <t xml:space="preserve">CASA DE LA CULTURA CIUDAD BOLIVAR KRR 38 # 53B- 43 SUR </t>
  </si>
  <si>
    <t>LAS PREGUNTAS SE DIRECCIONARON A LA OFICINA DE GESTIÓN SOCIAL LAS CUALES SE TRASLADAN DE ACUERDO A COMPETENCIA Y SE RESPONDERÁN EN UN MÁXIMO DE QUINCE (15) DÍAS CON POSTERIORIDAD A LA MISMA.</t>
  </si>
  <si>
    <t xml:space="preserve">SE ENTREGA INFORMACION A LA COMUNIDAD DE LAS AACIONES REALIZADAS PORLA SDMY SE TOMAN LAS DIFERENTES INQUIETUDES Y SOLICITUDES QUE SE EXPUSIERON  EN LOS RECORRIDOS Y EL ENCUENTRO DONDE POR MEDIO DELA OFICICNA DE GESTION SOCIAL SE DIRECCIONARA A LA DEPENDENCIA COMPETENTE </t>
  </si>
  <si>
    <t xml:space="preserve">JAC MANUELA BELTRAN CRA 45 C # 69 D- 15 SUR </t>
  </si>
  <si>
    <t xml:space="preserve">MANUELA BELTRAN </t>
  </si>
  <si>
    <t>EL CLM 19 REALIZA DIVULGACION EN EL SALON COMUNAL DE MANNUELA BELTRAN SOBRE EL PIP 2019-2020 CON EL PROPOSITO DE DAR A CONOCER ACCIONES E INTERVENCIONES QUE DESARROLLA EL CLM</t>
  </si>
  <si>
    <t xml:space="preserve">SECTOR BELLA VISTA LA Y CLL 69 G BIS SUR CON KR 46 </t>
  </si>
  <si>
    <t xml:space="preserve">BELLA VSITA LA Y </t>
  </si>
  <si>
    <t xml:space="preserve">SE  REALIZA JORNADA INFORMATIVA POR PROBLEMATICA DE IEP </t>
  </si>
  <si>
    <t xml:space="preserve">BELLA VISTA LA Y CLL 69 G BIS SUR CON KR 46 </t>
  </si>
  <si>
    <t xml:space="preserve">SOLICITAN A LA SDM IMPLEMENTAR REDUCTORES DE VELOCIDAD EN LA KR 46 A #69J -15 SUR  HACER LA GETSION AL AREA PERTINENTE DE LA SDM </t>
  </si>
  <si>
    <t>EN EL MARCO DEL COMPONENTE DE GESTION DE PARTICIPACION SE REALIZA  ENCUENTRO CIUDADANO DONDE SE MANIFIESTA LA PROBLEMATICA DE FALTA DE SEÑALIZACION EN EL SECTOR.  EL DIA 27/08/2019 MEDIANTE LA HERRANIEMTA BOGOTA TE ESCUCHA SE DIRECCION A LA SOLICITUD MEDIANTE RADICADO 2059372019</t>
  </si>
  <si>
    <t>SECTOR NUEVA ARGENTINA UPZ 70 KR 70G SUR</t>
  </si>
  <si>
    <t xml:space="preserve">NUEVA ARGENTINA </t>
  </si>
  <si>
    <t xml:space="preserve">LA REUNION SE REALIZA DANDO A CONOCER EL PLAN DE ACCION LOCAL DE MUJER Y GENERO A LA FECHA Y SE CONTEXTUALIZA SOBRE LA CONSTRUCCION DE LA AGENDA LOCAL DE MUJERES </t>
  </si>
  <si>
    <t>CALLE 13 N° 37 35</t>
  </si>
  <si>
    <t>SE ASISTE A CAPACITACION EN LA SDM SOBRE CODIGO NACIONAL FDE TRANSITO</t>
  </si>
  <si>
    <t>SE ASISTE A CAPACITACION EN LA SDM SOBRE TALLER NACTO</t>
  </si>
  <si>
    <t>ALCALDIA LOCAL CIUDAD BOLIVAR DIG 62 SUR N° 20 F 20</t>
  </si>
  <si>
    <t xml:space="preserve">ENTREGAR Y SOCIALIZAR INFORME DE GESTION SOCIAL POR PARTE DE TRANSMILENIO Y MOVILIDAD PARA EL MES DE OCTUBRE A LA COMISION DE MOVILIDAD </t>
  </si>
  <si>
    <t>SE REALIZA COMISION DE MOVILIDAD PARA CONTINUAR FORTALECIENDO EL ESPACIO DE LA COMISION Y BRINDAR INFORME SOBRE LAS ACCIONES REALIZADAS</t>
  </si>
  <si>
    <t>CALLE 100 CARRERA 13</t>
  </si>
  <si>
    <t>SE APOYA A EL CLM CHAPINERO A JORNADA INFORMATIVA</t>
  </si>
  <si>
    <t>SE APOYA A CLM CHAPINERO A OPERATIVO DE CONTROL</t>
  </si>
  <si>
    <t>IED EL ENSUEÑO TRV 60 SUR</t>
  </si>
  <si>
    <t>JORNADA INFORMATIVA PASOS SEGUROS PUENTE PEATONAL ENSUEÑO</t>
  </si>
  <si>
    <t>COLEGIO ENSUEÑO TRV 60 SUR</t>
  </si>
  <si>
    <t>DESARROLLAR JORNADAS DE SENSIBILIZACION SOBRE EL TEMA DE SEGURIDAD VIAL CON LOS ESTUDIANTES DEL COLEGIO ENSUEÑO 8:00 A 12:00 PM SE GESTIONA REUNION BICIPARCEROS - RECTOR Y LIDER DEL PROCESO EN BICI</t>
  </si>
  <si>
    <t>BONA VISTA II KR 70 D N° 64-38 SUR</t>
  </si>
  <si>
    <t>BONA VISTA</t>
  </si>
  <si>
    <t>DESARROLLAR JORNADAS DE SENSIBILIZACION A CONDUCTORES DEL SECTOR SOBRE LA IMPORTANCIA DE HACER BUEN USO DEL ESPACIO PUBLICO AV CL 68 SUR N° 70 D 71 NUEVA CRA 70 D N° 64 - 38 SUR</t>
  </si>
  <si>
    <t xml:space="preserve">SE REALIZA ELABORACION DE ACTAS </t>
  </si>
  <si>
    <t>CALLE 13 N° 37-35</t>
  </si>
  <si>
    <t>ZONA INDUSTRIAL</t>
  </si>
  <si>
    <t>SE REALIZA ACTUALIZACION DE ARCHIVO EN LA SDM QUEDANDO AL DIA  HASTA JULIO</t>
  </si>
  <si>
    <t>AV CL 22 N° 68 C 51 IDPAC</t>
  </si>
  <si>
    <t>Ciudad Salitre Oriental</t>
  </si>
  <si>
    <t>EL CLM ASISTE Y PARTICIPA A LA CAPACITACION SOBRE EL PROCESO DE JURADOS DE VOTACION A LAS ELECCIONES DE REPRESENTANTES DE DIFERENTES DISCAPACIDADES</t>
  </si>
  <si>
    <t>SE REALIZA REUNION ENTORNO A DISCUSIÓN DE LA REFORMULACION DE LA POLITICA PUBLICA DE DISCAPACIDAD</t>
  </si>
  <si>
    <t>SUBDIRECCION LOCAL CB CL 70 SUR N° 34-05</t>
  </si>
  <si>
    <t>DANDO RESPUESTA A COMPROMISO ADQUIRIDI SE ASISTE COMO JURADO DE VOTACION A LA JORNADA DE ELECCIONES DE REPRESENTANTES DE DISCAPACIDAD</t>
  </si>
  <si>
    <t>CASA DE LA IGUALDAD KR 36 BIS N° 64 SUR</t>
  </si>
  <si>
    <t>RECORRIDO DE VERIFICACION SECTOR VILLA GLORIA</t>
  </si>
  <si>
    <t>ALCALDIA LOCAL DG 62 SUR N° 20 F 20</t>
  </si>
  <si>
    <t xml:space="preserve">REUNION INTERINSTITUCIONAL CON LA CAR POR CONTAMINACION ATMOSFERICA POR VOLQUETAS, MOTOS ,VEHICULOS </t>
  </si>
  <si>
    <t>CL 11 N° 8-17 S.G.</t>
  </si>
  <si>
    <t>CENTRO</t>
  </si>
  <si>
    <t>PROGRAMAR OPERATIVOS DE CONTROL POR LA HERRAMIENTA BOGOTA TE ESCUCHA EN LA KR 75 ENTRE CL 57 SUR Y TV 61 SUR Y CL 63 CON 71 SUR ENTRADA AL PERDOMO</t>
  </si>
  <si>
    <t>ENCUENTRO COMUNITARIO DONDE COMUNIDAD DEL SECTOR DEL PERDOMO EXPONEN LA PROBLEMÁTICA POR IEP EL DIA 27/08/2019 MEDIANTE HERRAMIENTA BOGOTA TE ESCUCHA SE DIRECCIONA CON NUMERO DE RADICADO 20159572019</t>
  </si>
  <si>
    <t>SE ASISTE A LA SDM A CAPACOTACION DE RENDICION DE CUENTAS POR PARTE DE LA VEEDURIA DISTRITAL</t>
  </si>
  <si>
    <t>SE ASISTE A LA SDM A REALIZAR ACTUALIZACION DE ARCHIVO</t>
  </si>
  <si>
    <t>SE REALIOZA REUNION INTERINSTITUCIONAL CON INGENIERO FREDDY MAURICIO SARMIENTO CON EL FIN DE BRINDAR INFORMACION SOBRE TEMA DE MOVILIDAD EN EL SECTOR ALTOS DE LA ESTANCIA RUTA 106</t>
  </si>
  <si>
    <t>CALLE 73 N° 11-66</t>
  </si>
  <si>
    <t>REUNION INTERINSTITUCIONAL CON ALCALDIA LOCAL Y CON IPES</t>
  </si>
  <si>
    <t>SE REALIZA DIVULGACION EN MEDIS SOBRE NUEVO PIP</t>
  </si>
  <si>
    <t>CL 61 SUR N° 20-30 PARQUES DEL TUNAL SAN FRANCISCO</t>
  </si>
  <si>
    <t>PARQUES DEL TUNAL</t>
  </si>
  <si>
    <t>SE REALIZA JORNADA INFORMATIVA POR INVASION DE ESPACIO PUBLICO</t>
  </si>
  <si>
    <t>DG 62 N° 19-92 SAN FRANCISCO</t>
  </si>
  <si>
    <t>EL CENTRO LOCAL DE CIUDAD BOLIVAR REALIZA ELABORACION DE INFORMES MENSUALES</t>
  </si>
  <si>
    <t>REUNION INTERINSTITUCIONAL CONCEJO LOCAL GESTION DE RIESGO</t>
  </si>
  <si>
    <t>CALLE 17 SUR N° 18 49</t>
  </si>
  <si>
    <t>SE APOYA A LA LOCALIDAD DE ANTONIO NARIÑO A DIALOGOS CIUDADANOS</t>
  </si>
  <si>
    <t>SE REALIZA RADICACION DE INFORMES MENSUALES</t>
  </si>
  <si>
    <t>TV 50 Nª 76 40 SUR</t>
  </si>
  <si>
    <t>TRES ESQUINAS</t>
  </si>
  <si>
    <t>JORNADA INFORMATIVA DONDE SE ABORDO A LOS CIUDADANOS DEL SECTOR Y SE SOCIALIZA EL CODIGO NACIONAL DE TRANSITO</t>
  </si>
  <si>
    <t>TV 50 CON CL 75 A SUR</t>
  </si>
  <si>
    <t>JERUSALEN LAS BRISAS</t>
  </si>
  <si>
    <t>ALCALDIA LOCAL C.B DG 62 SUR N° 20 F 20</t>
  </si>
  <si>
    <t>SAN FRANCISCO</t>
  </si>
  <si>
    <t>DESDE ELCLM-19, REALIZAR ACOMPAÑAMIENTO A LA REUNION QUE SE REALIZARA EL PROXIMO JUEVES</t>
  </si>
  <si>
    <t>REUNION INTERINSTITUCIONAL COMITÉ DE AREA PARA RETROALIMENTACION DE LOS DIALOGOS CIUDADANOS</t>
  </si>
  <si>
    <t>SE ASISTE A LA SECRETARIA DISTRITAL DE MOVILIDAD PARA CELEBRACION DE CUMPLEAÑOS</t>
  </si>
  <si>
    <t xml:space="preserve">CASA DE LA JUVENTUD ANTONIO NARIÑO CARRERA 20 N 19 - 26 SUR </t>
  </si>
  <si>
    <t xml:space="preserve">RESTREPO 38 </t>
  </si>
  <si>
    <t xml:space="preserve">CLM 15 </t>
  </si>
  <si>
    <t xml:space="preserve">ACTA Y LISTADO COMO EVIDENCIA </t>
  </si>
  <si>
    <t>SE DA INICIO AL COLEV DEL MES DE AGOSTO DONDE SE SOCIALIZA LA AGENDA DEL MES DE AGOSTO ENTORNO AL MES DE LA PERSONA MAYOR, PARA ELLO SE EXPONE LA METODOLOGIA DEL CLOPS DE VEJEZ QUE SE REALIZARA EL DIA 14 DE AGOSTO, ASI COMO SE EXPONEN LAS FECHAS DE LAS ACTIVIDADES QUE SE REALIZARAN EN EL MARCO DE DICHA ACCION, EL CLM 15 EXPONE SU LINEA DE SENSIBILIZACION Y EXHORTA AL CENTRO DIA 1 REALIZAR LA 2 ETAPA DE TALLERES EN SEGURIDAD VIAL ENFOCADOS A PERSOANS MAYORES, TAMBOIEN SE SOLICITA PARA EL DIA 23 DE AGOTOS LA VAN DE PERSONALIZACION PARA LA REALIZACION DE LA PERSONALIZACION DE LA TARJETA TU LLAVE.</t>
  </si>
  <si>
    <t xml:space="preserve">NA </t>
  </si>
  <si>
    <t xml:space="preserve">EN VIA CALLE 17 SUR ENTRE CRA 17 Y 18, 22 Y 24 </t>
  </si>
  <si>
    <t>CLM 15 - SGV - OGS</t>
  </si>
  <si>
    <t xml:space="preserve">ACTA, LISTADO Y EVIDENCIA FOTOGRAFICA </t>
  </si>
  <si>
    <t xml:space="preserve">SE DA INICFIO A LA JORNADA DE DEMARCACION EN EL MARCO DEL PACTO POR LA MOVILIDAD DEL RESTREPO QUE QUEREMOS DONDE CON AYUDA DEL IDIPRON SE REALIZA LA DEMARCACION DE LOS BORDILLOS DE LAS INTERSECCIONES VIALES QUE HACEN PARTE DEL POLIGONO DEL PAXCTO, ESTO CON EL PROPOSITO DE DEMARCAR LAS ZONAS E LAS QUE EST PROHIBIDO REALIZAR ESTACIONAMIENTO Y PARQUEO EN VIA, ESTO PERMITE LA OPTIMIZACION DE LA MOVILIDAD Y RADIOS DE GIRO EN EL SECTOR. </t>
  </si>
  <si>
    <t xml:space="preserve">EN VIA CALLE 16 SUR ENTRE CRA 17, 18, 19 Y 22 </t>
  </si>
  <si>
    <t xml:space="preserve">SE DA INICFIO A LA  2 JORNADA DE DEMARCACION EN EL MARCO DEL PACTO POR LA MOVILIDAD DEL RESTREPO QUE QUEREMOS DONDE CON AYUDA DEL IDIPRON SE REALIZA LA DEMARCACION DE LOS BORDILLOS DE LAS INTERSECCIONES VIALES QUE HACEN PARTE DEL POLIGONO DEL PACTO, ESTO CON EL PROPOSITO DE DEMARCAR LAS ZONAS E LAS QUE EST PROHIBIDO REALIZAR ESTACIONAMIENTO Y PARQUEO EN VIA, ESTO PERMITE LA OPTIMIZACION DE LA MOVILIDAD Y RADIOS DE GIRO EN EL SECTOR. </t>
  </si>
  <si>
    <t xml:space="preserve">PARQUE SANTANDER CLL 29 SUR CON CRA 29 </t>
  </si>
  <si>
    <t xml:space="preserve">SE DA INICIO A LA JORNADA DE BOGOTA LIMPIA DONDE EL CLM 15 PARTICIPA EN LA ACTIVIDAD A LA LUZ DE EL EMBELLECIMIENTO DEL PARQUE SANTANDER, JORNADA INFORMATIVA POR INVASION DE ESPACIO PUBLICO Y ACERCAMIENTO A LA COMUNIDAD PARA EL RETIRO DE VEHICULOS EN ESPACIO PUBLICO QUE POR PARTE DE LA COMUNIDAD SE LES ESTABA HACIENDO MECANICA EN VIA. </t>
  </si>
  <si>
    <t xml:space="preserve">DIA DEL ESPACIO PUBLICO </t>
  </si>
  <si>
    <t>ALCALDIA LOCAL DE ANTONIO NARIÑO CLL 17 SUR N 18 49</t>
  </si>
  <si>
    <t xml:space="preserve">EL CLM 15 EN RESPUESTA AL OFICIO DESIGNADO POR LA COORDINACIÓN DE LOS CLM SDM - 2000106 PARTICIPA EN LA REUNION DE LA POLICIA NACIONAL DONDE SE EXPONENE LOS PUNTOS CRITICOS PARA LA COMUNIDAD, EN ESTA OPORTUNIDAD SE EXPONEN PUNTO EN MATERIA DE IEP COMO PROBLEMATICAS SOCIALES, ASI LAS COSAS EL ALCALDE LOCAL EDUARDO SILGADO Y EL CLM 15 EXHORTA AL AREA DE PREVENCION DE LA POLICIA NACIONAL A PARTICIPAR EN EL CONSEJO DE SEGURIDAD QUE SE REALIZA EL ULTIMO JUEVES DEL MES PUES ESTOS PUNTOS COINCIDEN CON EL PLAN DE ACCION QUE SE DESARROLLA EN LA LOCALIDAD PARA UNIR ESFUERZOS LOGISTICOS Y ASI TRABAJA DE FORMA MAS ORGANIZADA. </t>
  </si>
  <si>
    <t xml:space="preserve">REUNION POLICIA DE SEGURIDAD </t>
  </si>
  <si>
    <t xml:space="preserve">SE DA INICIO AL CLD DEL MES DE AGOSTO CON EL PROPOSITO DE ABORDAR LAS DIFERENTES ACCIONES RELACIONADAS CON LAS ELECCIONES DE LOS CONSEJEROS QUE HACEN FALTA POR SER REPRESENTADOS ANTE EL CLD, (VISUAL, MULTIPLE Y SORDOCEGUERA) PARA ELLO SE REALIZA LA PLANEACION DE LA JORNADA Y COMO FUE ACORDADO EN EL CONSEJO DEL MES DE JULIO LA SECRETARIA DE MOVILIDAD APOYARA LA JORNADA EL DIA VIERNES 9 DE AGOSOTO EN HORAS DE LA MAÑANA DE 9 AM A 12 PM REALIZANDO EL RESPECTIVO REGISTRO DE VOTANTES Y CANDIDATOS. </t>
  </si>
  <si>
    <t xml:space="preserve">ACTA Y EVIDENCIA FOTOGRAFICA </t>
  </si>
  <si>
    <t xml:space="preserve">SE DA INICIO A LA REUNION INTERINSTITUCIONAL DEL CLD ENFOCADO EN LA INSCRIPCION DE VOTANTES Y CANDIDATOS DE LAS DISCAPACIDADES FALTANTES POR REPRESENTACION ALNTE EL CLD DE LA LOCALIDAD 15, SIN EMBARGO EN LA JORNADA NO ASISTE NINGUNA PERSOA PARA LA REALIZACION DEL EJERCICIO. SE DEJA CONSTANCIA DE LA ACCION A TRAVES DE LA FUNCIONARIA DEL IDPAC COM GARANTE DE LA JORNADA LIZ SANABRIA. </t>
  </si>
  <si>
    <t xml:space="preserve">SE DA INICIO AL COLIA DEL MES DE GSOSTO DONDE SE DESARROLLA LA AGENDA DEL DIA A LA LUZ DE LOS SIGUIENTES PUNTOS: APROBACION DEL ACTA ANTERIOR, EXPLICACION ENFOQUE DE GENERO EN NIÑOS Y NIÑAS, QUE ES EL SISGENERO, INTERSEXUALIDAD, Y EN QUE PARTE DE LA SIGLA LGBTI APLICA LAS ACCIONES DE ENFOQUE DIFERENCIAL, Y ARTICULACION METODOLOGIA PARA LA SESION DEL CONSEJO CONSULTIVO DIA DE SESION 4 DE SEPTIEMBRE A LAS 8:30 AM </t>
  </si>
  <si>
    <t xml:space="preserve">COLEGIO ATANASIO GIRARDOT CLL 14 SUR N 28 - 16 </t>
  </si>
  <si>
    <t>CLM 15</t>
  </si>
  <si>
    <t xml:space="preserve">SE DA INICIO AL CLOPS DE ADULTO MAYOR CON EL PROPOSITO DE ABORDAR LA POLITICA PUBLICA DE PERSONA MAYOR, EL ALCALDE LOCAL REALIZA LA INAUGURACION DEL EVENTO Y SE QUEDA TODA LA JRONADA ESCUCHANDO A LAS PERSONAS MAYORES Y SUS INQUIETUDES, EL CLM 15 HACE PARTE DE LA MESA DE VIVIR BIEN EN LA VEJEZ Y REALIZA LA RESPECTIVA RELATORIA DE LA MESA. </t>
  </si>
  <si>
    <t xml:space="preserve">SE DA INICIO AL RECORRIDO EN EL COLEGIO ATANASIO GIRARDOT CON EL PROPOSITO DE ABORDAR LOS PUNTOS QUE ESTAN SIENDO EVALUADOS PARA LOS DIALOGOS CIUDADANOS, EN EL MARCO DEL RECORRIDO SE EVIDENCIA QUE LA SEÑALIZACION VERTICAL Y HORIZONTAL ESTA EN MAL ESTADO LOS PICTOGRAMAS YA NO SE VEN EN LA VIA, DICHO RECORRIDO SERA SOCIALIZADO EN EL MARCO DEL COMITE DE AREA QUE SE LLEVARA A CABO EL DIA 16 DE AGOSTO </t>
  </si>
  <si>
    <t xml:space="preserve">PLAZA DEL RESTREPO CARRERA 19 N 18 - 51 SUR </t>
  </si>
  <si>
    <t xml:space="preserve">SE DA INICIO A LA DIVULGACION EN MEDIOS LOCALES DEL PILOTO DE CARGUE Y DESCARGUE QUE SE REALIZARA DESDE EL DIA 20 DE AGOSTO HASTA EL DIA 24 DE AGOSTO DESDE LAS 830 AM A 5 PM ESTE PILOTO HACE PARTE DE LAS ESTRATEGIAS DEL PACTO POR LA MOVILIDAD DEL RESTREPO, TRAMOS VIALES DEL PILOTO CARRERARA 19 CARRERA 22 Y LA CLL 15 SUR </t>
  </si>
  <si>
    <t xml:space="preserve">CASA DE LA JUVENTUD CRA 20 N 19 36 SUR </t>
  </si>
  <si>
    <t xml:space="preserve">EL CENTRO LOCAL 15 REALIZA DIVULGACION EN MEDIOS SOBRE EL PILOTO DE CARGUE Y DESCARGUE EN EL BARRIO RESTREPO DANDOLES A CONOCER LAS ZONAS PERMITIDAS DEL CARGUE Y DESCARGUE, DEL 20 AL 24 DE AGOSTO DE 2019, QUE SON DE TRES COSTADOS CON HORARIO DE 830 A  5 PM SE REITERA QUE LA ZONA DE CARGUE Y DESCARGUE NO SON HABILITADAS PARA ESTACIONAMIENTO EN VIA </t>
  </si>
  <si>
    <t xml:space="preserve">BIBLIOTECA CARLOS E RESTREPO TRANSVERSAL 21 A N 19 - 54 SUR </t>
  </si>
  <si>
    <t xml:space="preserve">ALCALDIA LOCAL  ANTONIO NARIÑO CLL 17 SUR N 18 - 49 </t>
  </si>
  <si>
    <t xml:space="preserve">ACTA  Y  EVIDENCIA FOTOGRAFICA </t>
  </si>
  <si>
    <t xml:space="preserve">ACTA LISTADO Y EVIDENCIA FOTOGRFICA    </t>
  </si>
  <si>
    <t xml:space="preserve">EL CLM 15 PARTICIPA EN EL CLGRC DEL MES DE AGOSTO DONDE SE DESARROLLA LA SIEGUIENTE AGENDA DEL DIA: APROBACION DEL ACTA ANTERIOR, SOCIALIZACION DE DINAMICA PARA LA OBTENCION DE REFRIGERIOS POR PARTE DEL CPL PARA LA ESCUELA DE CAMBIO CLIMATICO, OBSERVACIONES DEL PLAN DE ACCION EN DICHO PUNTO EL CLM Y LAS DEMAS INSTITUCIONES REALIZAN LA AGENDA PARA LLEVAR A CABO LOS DIFERENTES PUNTOS DEL PLAN DE ACCION, ENTRE ELLOS LA DINAMICA SE DEBE SEGUIR PARA EL ESTABLECIMIENTO DE FECHAS PARA LA ESCUELA DE GESTION DEL RIESGO, EL CLM 15 EL DIA 14 DE SEPTIEMBRE REALIZARA EL TALLER EN SEGURIDAD VIAL. </t>
  </si>
  <si>
    <t xml:space="preserve">ALCALDIA LOCAL ANTONIO NARIÑO CLL 17 SUR N 18 - 49 </t>
  </si>
  <si>
    <t xml:space="preserve">EL CLM 15 REALIZA LA RESPECTIVA DIVULGACION EN MEDIOS DEL PIP INSTITUCIONAL POR DIRECTRIZ DE LA COORDINACION CON EL PROPOSITO DE ABORDAR Y DAR A CONOCER EL NUEVO PIP 2019, DICHA DIVULGACION SE REALIZA EN LAS CARTELERAS DE LA ALCALDIA LOCAL. </t>
  </si>
  <si>
    <t xml:space="preserve">ALCALDIA ANTONIO NARIÑO CLL 17 SUR N 18 - 49 </t>
  </si>
  <si>
    <t xml:space="preserve">EL CLM 15 REALIZA DIVULGACION EN EMDIOS EN LA ALCLADIA LOCALD E ANTONIO NARIÑO EN CARTELERA DEL AREA JURIDICA CON EL PROPOSITO DE DAR A CONOCER EL NUEVO PIP DE LA OFICINA DE GESTION SOCIAL DE LA SDM A LA CIUDADANIA, PARA QUE PARTICIPEN Y ESTEN ENTERADOS DE QUÉ HACE LA SDM. </t>
  </si>
  <si>
    <t>CLL 19 SUR # 24F 59</t>
  </si>
  <si>
    <t xml:space="preserve">VALVANERA  </t>
  </si>
  <si>
    <t xml:space="preserve">HACER SEGUIMIENTO AL OFICIO QUE RADIQUE LOS LIDERES COMUNITARIOS, RESPECTO A LOS CONCEPTOS TECNICOS EN EL BARRIO VAVALVANERA EN LA CLL 19 SUR Y LA CRA 24 D </t>
  </si>
  <si>
    <t xml:space="preserve">ALCALDIA LOCAL DE ANTONIO NARIÑO CLL 17 SUR N 18 - 49 </t>
  </si>
  <si>
    <t>DIALOGOS CIUDADANOS TENIENDO EN CUENTA QUE LOS DIALOGOS CIUDADANOS DE ANTONIO NARIÑO SE REALIZARAN EL 29 DE AGOSTO EL CLM JUNTO CON LOS ING. DE AREA EVALUAN LOS PUNTOS DEL RECORRIDO CORRESPONDIENTES PRIMER PUNTO COLEGIO ATANASIO GIRARDOT (AL COLEGIO EN BICI) SEGUNDO PUNTO LUNA PARK (URBANISMO TACTICO) TERCER PUNTO CARRIL PREFERENCIAL AV. PRIMERA DE MAYO CON CRA 19 ( COMPLEMENTO SEMAFORO PEATONAL) CUARTO PUNTO CRA 19 CON CLL 17 ( PACTO POR LA MOVILIDAD DEL RESTREPO. SE SOLICITA POR PARTE DEL AREA TECNICA BUSCAR OTRO LUGAR PARA EVITAR POLITIZACION TAMBIEN SE SOLICITA ASISTIR AL RECORRIDDO EL DIA 20 DE AGOSTO, SE SOLICITA REUNION CON LOS PADRINOS DEL PACTO POR EL RESTREPO PARA SU RESPECTIVO BALANCE EL DIA 23 DE AGOSTO.</t>
  </si>
  <si>
    <t xml:space="preserve">COMITÉ DE AREA </t>
  </si>
  <si>
    <t>LUNA PARK CL 10 B SUR CON CRA 16</t>
  </si>
  <si>
    <t>LUNA PARK</t>
  </si>
  <si>
    <t>EL CLM 15 REALIZA JORNADA INFORMATIVA EN LA IMPLEMENTACION DE URBANISMO TACTICO EN EL BARRIO LUNA PARK RECOPILANDO INFORMACION, PARA LA PARTICIPACION DE LOS CIUDADANOS EN LOS PROYECTOS QUE REALIZA LA SDM DE IGUAL MANERA SE REALIZA LA INVITACION A LOS COMERCIANTES  DE LA JORNADA A PARTICIPAR DE LOS DIALOGOS CIUDADANOS QUE SE REALIZARAN EL 29 DE AGOSTO DEL 2019.</t>
  </si>
  <si>
    <t xml:space="preserve">EN VIA KRA 24 CON CLL 6 SUR, CLL 10 B SUR CON CRA 16, AV 1 DE MAYO CON CLL 19 Y CRA 19 CON CLL 18 SUR </t>
  </si>
  <si>
    <t>RESTREPO, LUNA PARK, SAN ANTONIO</t>
  </si>
  <si>
    <t>SE DA INICIO AL RECORRIDO TECNICO CON ING. DE AREA CON EL PROPOSITO DE DAR CUMPLIMIENTO AL COMITÉ DE AREA DEL MES DE AGOSTO DONDE SE VERIFICAN LOS PUNTOS DE LOS DIALOGOA CIUDADANOS:1- CRA 24 CON CLL 6 SUR INTERSECCION SEMAFORICA 2- CLL 10 B SUR CON CRA 16 URBANISMO TACTICO 3- AV. PIMERA DE MAYO CON CLL 19 COMPLEMENTO SEMAFORICO 4- CRA 19 CON CLL 18 SUR PACTO POR EL RESTREPO 5- REUNION CON COMUNIDAD  EN ALCALDIA LOCAL. POSTERIORMENTE CON RECORRIDO CON ING. DE AREA SOCIALIZARA CON EL AREA TECNICA Y LOS PADRINOS LA VIABILIDAD DEL RECORRIDO ASI LAS COSAS, LE CLM 15 ESPERARA DICHA APROBACION PARA LA CONVOCATORIA CORRESPONDIENTE.</t>
  </si>
  <si>
    <t xml:space="preserve">CENTRO DIA ANTONIO NARIÑO CRA 26 # 16 31 SUR </t>
  </si>
  <si>
    <t xml:space="preserve">ACTA, LISTADO, CERTIFICACION Y EVIDENCIA FOTOGRAFICA </t>
  </si>
  <si>
    <t xml:space="preserve">SE DA INICIO A JORNADA DE SENSIBILIZACION, ENFOCADA A PERSONAS MAYORES EN MATERIA DE SEGURIDAD VIAL, PARA ELLO SE INICIA UNA ACCION INTRODUCTIVA EL PIP DE LA OFICINA DE GESTION SOCIAL Y LA MISIONALIDAD DE LOS CLM. LA SENSIBILIZACION DE DIVIDA DE LA SISUIENTE MANERA: CONCEPTO DE SEGURIDAD VIAL PASOS SEGUROS Y ELEMENTOS DE SEGURIDAD SINIESTRALIDAD ENFOCADA EN PERSONA MAYOR Y AUTO CUIDADO, EL NUMERO DE PERSONAS CAPACITADAS FUE 50 </t>
  </si>
  <si>
    <t>ALCALDIA LOCAL ANTONIO NARIÑO CLL 17 SUR # 18-49</t>
  </si>
  <si>
    <t xml:space="preserve">ACTA Y ANEXO COMO EVIDENACIA </t>
  </si>
  <si>
    <t>SE DA INICIO A LA REUNION CON EL FUNCIONARIO JAVIER QUINTERO DE LA OFICINA DE PARTICIPACION DE LA ALCALDIA LOCAL ANTONIO NARIÑO DONDE SE SOCIALIZA LA ESTRATEGIA DE DIALOGOS CIUDADANOS QUE SE LLEVARA A CABO EL DIA 29 DE AGOSTO, SE SOLICITA SU AYUDA PARA OBTENER EL LISTADO DE LOS PRESIDENTES DE JUNTA DE LA LOCALIDAD PARA SER INVITADOS SE ADJUNTA LISTA DE PRESIDENTES DE JUNTA.</t>
  </si>
  <si>
    <t xml:space="preserve">REUNION INTERINSTITUCIONAL OF DE PARTICIPACION ALAN </t>
  </si>
  <si>
    <t>PUNTO DE ENCUENTRO CLL 18 SUR # 12 D -87</t>
  </si>
  <si>
    <t>Ciudad Jardín</t>
  </si>
  <si>
    <t xml:space="preserve">CIUDAD JARDIN 35 </t>
  </si>
  <si>
    <t xml:space="preserve">ELEVAR MAIL A LA INGENIERA DEL AREA PARA SU RESPECTIVO SEGUIMIENTO DE LOS COMPROMISOS DE LA SDM Y LAS SOLICITUDES DE LA COMUNIDAD. </t>
  </si>
  <si>
    <t>INVITAR A LOS PADRINOS DEL PACTO POR LA MOVILIDAD DEL RESTREPO A LOS DIALOGOS CIUDADANO DEL DIA 29 DE AGOSTO 2019.</t>
  </si>
  <si>
    <t xml:space="preserve">SE DA INICIO AL ENCUENTRO COMUNITARIO CON EL PROPOSITO DE HACER UN BALANCE DE ESTACIONAMIENTO POR EL PACTO DE LA MOVILIDAD DEL RESTREPO QUE QUEREMOS, DONDE SE CONVOCA A PADRINOS DE LOS TRAMOS VIALES CORRESPONDIENTES, SIN EMBARGO SE DENOTA LA PRESENCIA DE 4 PADRINOS FORMALES, SE RECALCA EL COMPROMISO QUE SE ADQUIRIO POR PARTE DE LA COMUNIDAD DEL CUIDADO QUE SE DEBE TENER CON LA PARTICIPACION DEL PACTO CIUDADANO ASI; LAS COSAS EL CLM 15 Y EL AREA TECNICA, SOLICITA PONER EN ORDEN EN EL TRANSCURSO DE LA SEMANA DEL PACTO Y DE ESTA FORMA PODER REALIZAR LA VERIFICACION Y AVANCES DEL PROYECTO EN EL MARCO DE LOS DIALOGOS CIUDADANOS EL DIA 29 DE AGOSTO2019. SE EVIDENCIA EN EL ACTA DE DIALOGOS CIUDADANOS EL CIERRE DEL COMPROMISO, LISTADO DE ASISTENCIA FIRMA DE LA INGENIERA INGRIS PORTILLA Y NICOLAS CORREAL PARA EL SEGUIMIENTO DEL PACTO CIUDADANO POR EL RESTREPO QUE QUEREMOS ACTA DEL 29 DE AGOSTO COMO EVIDENCIA. </t>
  </si>
  <si>
    <t>SE DA INICIO A LAS ELECCIONES DE CONSEJEROS LOCALES PARA EL CLD DE ANTONIO NARIÑO DESDE EL CLM 15 PARTICIPA PARA JURADO DE LAS DISCAPACIDADES MULTIPLE Y VISUAL, SE LLEVA A CABO LA JORNADA EN COMPAÑÍA DE LA PERSONERIA COMO VEEDOR DEL PROCESO DONDE SE LOGRA CON UN TOTAL DE 5 VOTOS ESCOGER EL CONSEJERO DE LA DISCAPACIDAD VISUAL Y CON UN NUMERO DE 2 VOTOS EL CONSEJERO DE LA DISCAPACIDAD MULTIPLE.</t>
  </si>
  <si>
    <t xml:space="preserve">ACTA Y MAIL COMO EVIDENCIA </t>
  </si>
  <si>
    <t xml:space="preserve">SE DA INICIO A LA CONVOCATORIA CITADA POR EL CLM 15 AL SEÑOR ERNESTO SALGADO DONDE SE LE SOCIALIZA LA INICIATIVA DE LA SDM CON EL PROYECTO DIALOGOS CIUDADANOS, EL SEÑOR ERNESTO ACOMPAÑARA EL RECORRIDO EN LA AV 1 DE MAYO CON KRA 19 </t>
  </si>
  <si>
    <t xml:space="preserve">SE DA INICIO A LA CONVOCATORIA CITADA POR EL CLM 15 AL SEÑOR DIEGO LOPEZ DONDE SE LE SOCIALIZA LA INICIATIVA DE LA SDM CON EL PROYECTO DIALOGOS CIUDADANOS, EL SEÑOR ERNESTO ACOMPAÑARA EL RECORRIDO EN LA KRA 24 CON CLL 6 Y CLL 10 B SUR CON CARRERA 16 </t>
  </si>
  <si>
    <t xml:space="preserve">TRANSVERSAL 21 I N 14 - 80 SUR </t>
  </si>
  <si>
    <t xml:space="preserve">SE DA INICIO A LA CONVOCATORIA CITADA POR EL CLM 15 A LA SEÑORA NELSY OFELIZ NARVAEZ PRESIDENTA DE LA JUNTA DE ACCION COMUNAL DE BARRIO RESTREPO DONDE SE LE SOCIALIZA LA INICIATIVA DE LA SDM CON EL PROYECTO DIALOGOS CIUDADANOS,  LA SEÑORA NELSY ACOMPAÑARA EL RECORRIDO ENE L UNTO DE LA AV PRIMERA DE MAYO CON CLL 19 </t>
  </si>
  <si>
    <t>CLL 10 B SUR N 16 - 88 LUNA PARK</t>
  </si>
  <si>
    <t xml:space="preserve">SE DA INICIO A LA CONVOCATORIA CITADA POR EL CLM 15 DONDE EL CLM 15 A TRAVES DE OFICIO 2019-651-006353-2 INVITA AL ACALDE LOCAL A LOS DIALOGOS CIUDADANOS EL DIA 29 DE AGOSTO A LAS 11 AM </t>
  </si>
  <si>
    <t xml:space="preserve">SE DA INICIO A LA CONVOCATORIA CITADA POR EL CLM 15 AL SEÑOR  JORGE E MAHECHA DONDE SE LE SOCIALIZA LA INICIATIVA DE LA SDM CON EL PROYECTO DIALOGOS CIUDADANOS, EL SEÑOR MAHECHA  ACOMPAÑARA EL  EL DIALOGO CIUDADANO EN EL PUNTO DE LAS 1030 AM </t>
  </si>
  <si>
    <t xml:space="preserve">CARRERA 24 CON CLL 6 SUR ESQUINA SUR OCCIDENTAL </t>
  </si>
  <si>
    <t xml:space="preserve">1. Solicitud de reductores de velocidad en la calle 4 sur entre carrera 25 y carrera 15, esto debido a la presencia de rutas de servicio público que pasan por la vía ruta T 128 del servicio zonal provisional, esta ruta pasa al frente del parque san Antonio cll 6 sur y cll 4 sur entre carrera 15 a y carrera 15, colegio murillo toro carrera 15 con cll 10 sur y jardín el principito calle 6 sur entre carrera 16 y carrera 15 a  por lo tanto se solicitan las respectivas medidas de pacificación en estas zonas escolares. 
2. Solicitud de operativos por IEP, por realización de mecánica en vía e IEP de las empresas que están en el sector donde no realizan el cargue y descargue de forma adecuada Cll 4 sur con Cra 19, así como reductores en la Cll 4 sur con kra 13 intersección vial.
3. Solicita a la ingeniera de la señalización la verificación del diseño del tramo vial intervenido del Colegio Murillo Toro carrera 15 con cll 10 sur para que una vez el contratista solicite a aprobación la SDM solicite contemplar la instalación de los reductores de velocidad correspondientes.
4. solicitud operativos en la En la calle 6 sur n 15 a – 34  por IEP, empresa conalmicros por el continuo mal uso del espacio público de buses de transporte público.
5. También solicita operativos por IEP en la esquina de la Kra 15 con Cll 10 a esto debido a que esta continua invasión del espacio no permite que los buses puedan girar, esta vía es de doble sentido.
</t>
  </si>
  <si>
    <t xml:space="preserve">CLM 15 - SGM- </t>
  </si>
  <si>
    <t xml:space="preserve">DIALOGOS CIUDADANOS NOTA: LOS COMPROMISOS DE ESTE ESPACIO DE PARTICIPACION ESTAN SUJETOS A LAS ACCIONES DE OTRAS DEPENDENCIAS DE LA SDM. </t>
  </si>
  <si>
    <t xml:space="preserve">CLL 10 B SUR N 16 - ESQUINA SUR OCCIDENTAL  </t>
  </si>
  <si>
    <t xml:space="preserve">1. Se solicita activación de los ángeles azules en el sector para que se hagan más recurrentes el acompañamiento en la zona de urbanismo táctico y detrás del colegio Guillermo León Valencia sede c. 
2. Solicitud de semáforo en la intersección de urbanismo tatico Calle 10 b sur con carrera 16. 
3. Solicitud de  reunión con la comunidad la primera semana de octubre para socializar las soluciones de las inconformidades de las medidas después de estudio previo. 
4. Socialización del día, hora y fecha de la reunión con comunidad por parte del clm 15. 
</t>
  </si>
  <si>
    <t>El equipo de la SDM continua el recorrido con la comunidad en el marco de la estrategia de Diálogos Ciudadanos, esta vez en el punto N 3 del recorrido Av primera de mayo con cll 19, sin embargo por cuestiones de tiempo los líderes comunitarios se trasladan a la esquina de la biblioteca pública Carlos E. Restrepo Cra 19 con Diagonal 19 sur, donde la comunidad expresa:</t>
  </si>
  <si>
    <t xml:space="preserve">AV PRIMERA DE MAYO CON CLL 19 </t>
  </si>
  <si>
    <t xml:space="preserve">1. Se solicita intervención por parte de la policía en las zonas complicadas como alrededor del parque Carlos E Restrepo, al lado del SIM, este servicio ha traído consigo muchos inconvenientes en el sector pues se presenta apropiación del espacio público carrera 18 entre calle 20 sur y cll 19 sur – También se solicita operativos por IEP en el sector de los “Repuesteros del Restrepo” donde se presenta mecánica en vía e invasión de espacio público en ambos costados cll 21 sur y 18 sur entre cll 16 y cll 21. 
2. Se solicitan operativos por IEP en el parque Carlos E Restrepo carrera 18 entre calle 20 sur y cll 19 sur, pues en este parque los conductores de los carros de acarreos se estacionan todo el día en el sector y hacen sus necesidades fisiológicas en el lugar, se solicita intervención en el área. 3. solicita se instalen reductores de velocidad en el sector del salón comunal del barrio Restrepo, transversal 24 i entre carrera 24 b bis (o parque Valvanera) hasta la cll 13 sur.
4. Operativos por iep en el mismo sector de la transversal 24 i entre carrera 24 b bis (o parque Valvanera) hasta la cll 13 sur.
5. Solicitud de operativos en la IEP en las siguientes zonas kra 24 c entre calle 18 sur y 19 sur estacionamientos de camiones entre 2 y 3 ejes, kra 24 a entre cll 19 sur y 20 sur y cll 19 sur con kra 24 a (Colsubsidio del Restrepo – centro médico) y al lado de la estación de policía del Restrepo pues los policías se tomaron la vía, calle 19 sur entre carrera 20 y carrera 24 a. 
6. Se solicita por parte de uno de los comerciantes del sector de la cll 17 sur la posibilidad de correr la Ciclovía que pasa los días domingos, esto teniendo en cuenta que la demanda de bici usuarios no es alta y esto trae consigo que las ventas se vean perjudicadas en el sector comercial.
7. se solicita colaboración y alternativas para poder estacionarse pues existía hace algunos años la posibilidad de estacionamiento pero esta se terminó, el ingeniero Vásquez solicita al ingeniero ramiro de cargue y descargue estudiar la medida. 
8. solicita se evalué el cierre del callejón de la calle 19 con diagonal 19 sur (callejón al lado de la biblioteca Carlos e Restrepo), este lugar lo mal usan los habitantes de calle y demás habitantes de la población Lgbti, se solicita la posibilidad de cierre por motivos de seguridad.
</t>
  </si>
  <si>
    <t xml:space="preserve">ALCALDIA  LOCAL DE  ANTONIO NARIÑO CLL 17 SUR N 18 - 49 </t>
  </si>
  <si>
    <t xml:space="preserve">1. Se solicita la intervención de la SDM en la problemática del barrio caracas calle 12 a sur entre la carrera 13 y carrera 10 a con el propósito de solucionar el inconveniente que desde hace años aqueja a la comunidad por el uso exagerado de las escuelas de conducción del espacio público.  
2.  cll 31 sur con kra 34 se solicita revisar la señalización pues esta se encuentra al revés, también se solicitan redactores de la velocidad en la kra 30 con autopista sur, junto al canal albina. 
3. Solicitud de reductores de velocidad en los colegios del sector de ciudad jardín  colegio Arteaga muñoz cll 18 sur # 18d- 87, instituto julio Mario moto valle cll 18 sur # 18d 74, jardín infantil childrens word cll 18 sur # 11-18, también se solicitan intervención en la cll 17 sur con carrera 13.
4. Solicitud de reductores de velocidad en la cll 17 sur entre kra 24 hasta la kra 30 solicitud realizada desde el 2006. 
5. Colegio David Manzur kra 18 a No 4 – 41 sur solicitud de reductores de velocidad. 
6. Seguimiento pacto por la movilidad del Restrepo que queremos, solicitud de campañas informativas. 
</t>
  </si>
  <si>
    <t xml:space="preserve">SE DA INICIO AL CONSEJO LOCAL DE SEGURIDAD DONDE LA POLICIA REALIZA UN BALANCE EN MATERIA DE SEGURIDAD, Y SE LE SOLICITA AL CLM 15 PARTICIPAR Y ASISITIR A OS ENCUENTROS COMUNITARIOS DE LA POLICIA LOS DIAS 5 SEP 19 DE SEPT Y 3 DE OCTUBRE </t>
  </si>
  <si>
    <t xml:space="preserve">CONSEJO LOCAL DE SEGURIDAD </t>
  </si>
  <si>
    <t>CR 39 # 10- 25</t>
  </si>
  <si>
    <t>CLM 16</t>
  </si>
  <si>
    <t>Se conforma la mesa de trabajo con el fin de identificar los riesgos sociales de la localidad y de acuerdo a la oferta institucional dar respuesta oportuna a dichas problemáticas del sector. El incremento en la localidad va dirigido al hurto a vehículos y motocicletas, se enmarca el hurto a personas donde va dirigido el robo de bicicletas. El factor más fuerte de la localidad en cuanto a riesgos sociales es el hurto a vehículos y motocicletas. El riesgo social se encontró un aumento del 18 % en hurto a personas en comparación al año pasado. El cuadrante 26 q comprende Gorgonzola donde se ve reflejado más la problemática. Puntos Críticos 30 con 6, 68 con 13, 68 con Américas puntos identificados como hurto a personas. Zonas de Alquería, SENA y Matilde se presenta la problemática por la falta de parqueaderos, el riesgo social se presenta como factor de oportunidad por el abandono de vehículos en vías públicas.</t>
  </si>
  <si>
    <t xml:space="preserve">MESA POLICIA NACIONAL </t>
  </si>
  <si>
    <t>ALCALDIA DE PUENTE ARANDACARRERA 31D N° 4-05</t>
  </si>
  <si>
    <t>CIUDAD MONTES</t>
  </si>
  <si>
    <t>VERAGUAS</t>
  </si>
  <si>
    <t>ESTA ACTIVIDAD NO REQUIERE ACTA</t>
  </si>
  <si>
    <t>ATENCION EN EL CLM 16  CON EL FIN DE DAR RESPUESTA A LAS QUEJAS, RECLAMOS, SOLICITUDES DE LA COMUNIDAD EN TEMAS RELACIONADOS CON LA SECRETARIA DISTRITAL DE MOVILIDAD  COMO CABEZA DE SECTOR Y EL DIRECCIONAMIENTO DE PETICIONES A LAS RESPECTIVAS ENTIDADES COMO IDU, TRANSMILENIO Y UMV.</t>
  </si>
  <si>
    <t>CARRERA 31D N° 4-06</t>
  </si>
  <si>
    <t xml:space="preserve">
POR MEDIO DE LA PRESENTE PETICIÓN SE SOLICITUA REDUCTORES DE VELOCIDAD SOBRE LA CLL 2 LLEGANDO A LA TRANSVERSAL 53 DESDE LA TRANSVERSAL 53 BIS
SE TRAMITA POR MEDIO DEL APLICATIVO BOGOTA TE ESCUCHA CON NÚMERO SDQS 1871942019
</t>
  </si>
  <si>
    <t>JAL PUENTE ARANDA</t>
  </si>
  <si>
    <t>PERSONERIA CRA 7 #21-24</t>
  </si>
  <si>
    <t>BOSQUE IZQUIERDO</t>
  </si>
  <si>
    <t>SEGÚN LOS COMPROMISOS ADQUIRIDOS SE ASISTE A LA REUNION CITADA EN LA PERSONERÍA, CONTINUANDO CON LA MESA DE TRABAJO DEL BARRIO LA ALQUERÍA, EN DONDE SE INFORMA A LOS LIDERES EL PROCESO A SEGUIR EN CUANTO A LA SENSIBILIZACIÓN Y PLAN PILOTO QUE SE LLEVARÁ A CABO EN ESE SECTOR EN EL MES DE SEPTIEMBRE QUE HACE REFERENCIA  AL CAMBIO DE SENTIDOS VIALES, Y  ZONAS DE CARGUE Y DESCARGUE, YA QUE ES UNA ZONA CON ALTA AFLUENCIA DE VEHICULOS PESADOS POR SU ACTIVIDAD TEXTIL. DICJHO TRABAJO ESTÁ PROGRAMADO PARA SU INICIO EN LA ULTIMA SEMANA DE AGOSTO Y PRIMERAS DE SEPTIEMBRE DE ESTE AÑO</t>
  </si>
  <si>
    <t>MESA DE TRABAJO BARRIO LA ALQUERÍA</t>
  </si>
  <si>
    <t>CR 31D N° 4-05</t>
  </si>
  <si>
    <t>Ciudad Montes</t>
  </si>
  <si>
    <t>Se acompaña a la reunión mensual UAT con el fin de dar seguimiento y trazabilidad a los
compromisos de la mesa por parte de cada una de las instituciones. Por parte de IDPROM
informa las acciones adelantadas en en la localidad conforme a la problemática de habitante de
calle, muchos de estos no quieren acoger al plan Centro de Atención Prioritario (hogar de paso)
con el fin de desistimular el uso de las calles para noctambular. Con el fin de mitigar la temática
de delincuencia y drogadicción se está articulando con la Policía de seguridad con el fin de
trabajar de la mano y generar acciones preventivas de acuerdo a dicha inconformidad de la
comunidad y problemáticas locales.
Por parte de la referente de infancia y adolescencia explica a la mesa las temáticas y oferta
institucional el cual dirigido a subsanar los indicadores negativos para la localidad y el distritos
enfocado a la salud, analizó psicológico, entre otros. Atención integral primera infancia, jardines
infantiles, educación media, básica primaria entre otros. Se solicita la oferta de servicios /
institucional para remitir a Joana Martínez.</t>
  </si>
  <si>
    <t>CR. 31D N° 4-05</t>
  </si>
  <si>
    <t>SE REALIZÓ CONVOCATORIA PARA LA REALIZACION DE LA MESA DE CONSTRUCCIÓN DE CIUDAD Y CIUDADANÍA PARA EL DIA 8 DE AGOSTO DEL 2019. DEBIDO A LA INASISTENCIA DE LOS CIUDADANOS DE LA COMISION SE REPROGRAMA LA SESIÓN</t>
  </si>
  <si>
    <t>MESA TRABAJO IDU</t>
  </si>
  <si>
    <t>CARRERA 31D N° 4-05</t>
  </si>
  <si>
    <t>OUTLET/AMERICAS CRA 62 CALLE 12</t>
  </si>
  <si>
    <t>SEGÚN LOS COMPROMISOS ADQUIRIDOS SE ASISTE AL RECORRIDO DE CARACTERIZACIÓN DE LOS VENDEDORES INFORMALES DEL SECTOR EN COMPAÑÍA DE OTRAS ENTIDADES DEL DISTRITO Y LIDERADA POR EL IPES, EN DONDE SE REALIZA UNA TOMA DE DATOS Y SE INFORMA DE LAS OFERTAS QUE SE BRINDARÁN A LAS PERSONAS QUE HACEN PARTE DE ESTE GREMIO. ALGUNOS NO ACEPTAN LA CARACTERIZACIÓN POR MOTIVO DE NO ESTAR PRESENTE LA LIDERESA QUE LOS REPRESENTA</t>
  </si>
  <si>
    <t>CARACTERIZACIÓN DE VENDEDORES INFORMALES</t>
  </si>
  <si>
    <t>CLL 10 S #38A-25</t>
  </si>
  <si>
    <t xml:space="preserve">SEGÚN LOS COMPROMISOS ADQUIRIDOS SE ASISTE A LA ACTIVIDAD PROGRAMADA EN EL PARQUE DE CIUDAD MONTES, DIRIGIDA A LOS ADULTOS MAYORES DE LA LOCALIDAD; DENTRO DE LAS ACTIVIDADES SE DESARROLLARON, JUEGOS COMO CUCUNUBÁ, RANA, DOMINÓ. SE ENTREGARON REGALOS POR PARTE DE MOVILIDAD DENTRO DE LOS CUALES UN REFLECTIVO PARA SILLA DE RUEDAS Y OTROS INCENTIVOS A LOS PARTICIPANTES </t>
  </si>
  <si>
    <t>JORNADA ENCUENTRO INTERGENERACIONAL</t>
  </si>
  <si>
    <t xml:space="preserve">Conforme a los compromisos adquiridos Se asiste a la comisión de movilidad que se realiza mensualmente, en donde se cuenta con la intervención del IDU, Transmilenio, IDPAC y SDM, en donde se presenta a los comisionados y demás participantes el ciclo de vida que tienen los proyectos de infraestructura, donde se interactuó de manera lúdica con los participantes los cuales manifestaron tener claro el proceso; de la misma manera de explica en qué va el proceso de la implementación Transmilenio por la av 68 y se despejan dudas sobre impuesto de valorización.
Dando continuidad a la comisión se presenta el sistema distrital de participación ciudadana y la importancia de descentralizar todo el tema de la participación y se busca que el ciudadano participe de manera activa, dándole herramientas como la escuela de participación para formación política.
Se entregan chaquetas y reconocimiento a los comisionados por participar activamente en las reuniones.
</t>
  </si>
  <si>
    <t>CALLE 13 # 37 - 35</t>
  </si>
  <si>
    <t>1.3 Escenarios de Discusión</t>
  </si>
  <si>
    <t xml:space="preserve">ENFOQUE COMPORTAMENTAL </t>
  </si>
  <si>
    <t>SOCIALIZACION PIP</t>
  </si>
  <si>
    <t xml:space="preserve">VISION CERO </t>
  </si>
  <si>
    <t xml:space="preserve">ACCIONES MES DE AGOSTO EQUIPO CLM </t>
  </si>
  <si>
    <t>CL 39SUR NO 51F - 59</t>
  </si>
  <si>
    <t>MUZU</t>
  </si>
  <si>
    <t>ACTA Y CONSTANCIA DE ACOMPAÑAMIENTO POR PARTE DEL COLEGIO</t>
  </si>
  <si>
    <t xml:space="preserve">Conforme a la estrategia del Centro Local de Movilidad de Puente Aranda y las funcionarias del programa en la actividad con el Colegio Julio Garavito Armero. Se desarrollaran actividades de formación dirigidos a la población de estudiantes de la localidad de Puente Aranda.
Por parte del Gestor Local de Movilidad Se fomenta el uso de la seguridad vial, se explica los principales actores viales y las implicaciones en el desarrollo de su actividad cotidiana como pueden influir en una movilidad más segura y sostenible, se hace retroalimentación de los diferentes tipos de señales de tránsito que existen, cuales son los pasos seguros a tener en cuenta para una movilidad más segura por parte de todos los actores viales presentes en la movilidad de nuestra comunidad.
Se desarrolla una actividad lúdica llamada mar de letras con la cual se refuerza la información con los alumnos de acuerdo a la temática trabajada.
</t>
  </si>
  <si>
    <t>DG 16SUR CARRERA 52</t>
  </si>
  <si>
    <t xml:space="preserve">TORRE MOLINOS </t>
  </si>
  <si>
    <t xml:space="preserve">Según los compromisos adquiridos se asisten al recorrido programado por medio de la alcaldía local, acompañado por funcionarios de SDM, LIME, SDSCJ, SDIS, otras dependencias y personas que representan la alcaldía, presidentes de junta y ciudadanos.
Dentro del recorrido se encuentran problemáticas como habitabilidad en calle, algunos problemas seguridad por habitantes de calle en el canal, y desde la dg 16 sur por cra 52 hasta av 1 de mayo invasión al espacio público por parqueo en vía y camionetas que se estacionan a vender verduras. El requerimientos se trámite vía Bogotá te escucha SDQS
</t>
  </si>
  <si>
    <t>CLL 4A # 51A - 90</t>
  </si>
  <si>
    <t>San Rafael</t>
  </si>
  <si>
    <t xml:space="preserve">COLONIA ORIENTAL </t>
  </si>
  <si>
    <t>Conforme a los compromisos con la mesa del CLD se acompaña a la capacitación Jurados de Votación. De acuerdo al censo se cuenta con 28 personas del Censo electoral, con el fin que registren el voto para la elección del CLD. Funciones se informa las acciones a desarrollar de acuerdo al punto de Votación, con el objeto de elegir los representantes de las curules al CLD. La apertura se debe dar a las 8am. El registro de votantes debe ser la guía con la cual se desarrollará la actividad si la persona no puede firmar, se introduce la huella del participante. Cierre de Votación la hora máxima es 4pm pero si ya se verificó q todas las personas ya votaron se puede dar la finalización reportada en el acta.</t>
  </si>
  <si>
    <t>CALLE 31D NO 4-05</t>
  </si>
  <si>
    <t>CONFORME A LOS COMPROMISOS ADQUIRIDOS SE ACOMPAÑA A LA REUNION DEL MES DE AGOSTO CON EL FIN DE DAR A CONOCER LAS ACCIONES ADELANTADAS POR PARTE D ELA COMPAÑERA DEL IDU Y LA RESPECTIVA OFERTA INSTITUCIONAL OLANES, PROGRAMAS Y PROYECTOS PARA LA LOCALIDAD</t>
  </si>
  <si>
    <t>CR 31D NO 4-05</t>
  </si>
  <si>
    <t>De acuerdo a los compromisos adquiridos nos reunimos con el fin de programar capacitaciones dirigidas a los empresarios de la localidad Puente Aranda, en las cuales el tema principal es la seguridad vial, las posibles fechas para dichas capacitaciones sería 13 de septiembre o 27 del mismo mes, la idea es hacer la reunión en conjunto IDU, Transmilenio y SDM</t>
  </si>
  <si>
    <t>REUNION INTERINSTITUCIONAL IDU</t>
  </si>
  <si>
    <t xml:space="preserve">Conforme a la articulación con las compañeras de la Alcaldía Local de Puente Aranda se plante la intervención de Jornadas Formativas dirigidas a Adulto Mayor en el mes de Octubre para tal fin se plantean las siguientes fechas de intervención:
Martes 1 Salón Comunal Galán 
Jueves 3 Salón Comunal Galán 
Viernes 4 Salón Comunal Asunción 
Martes 8 Salón Comunal Galán
Martes 8 Comedor Comunitario Puente Aranda 
Viernes 18 Salón Comunal Asunción
</t>
  </si>
  <si>
    <t>REUNION INTERINSTITUCIONAL SUBSIDIO C</t>
  </si>
  <si>
    <t xml:space="preserve">SEGÚN LOS COMPROMISOS SE ASISTE A LA MESA DE TRABAJO CITADA POR LOS ESMPRESARIOS DEL SECTOR BARRIO ORTEZALCON EL FIN DE DAR CONTINUIDAD A LAS ESTRATEGIAS CONJUNTAS INTEGRALES CONTRA LOS DELITOS QUE AFECTAN LOS ENTORNOS DEL SECTOR </t>
  </si>
  <si>
    <t>REUNION INTERINSTITUCIONAL SDSCJ</t>
  </si>
  <si>
    <t xml:space="preserve">Se informa a la ciudadana que los vehículos utilizados para la prestación del servicio a personas con discapacidad pueden acceder a la excepción de pico y placa siempre que cumpla los siguientes parámetros. La condición de discapacidad permanente que limita la movilidad debe ser claramente acreditada con la certificación médica correspondiente, expedida por la E.P.S, I.P.S o E.S.E: 
1. Oficio de solicitud de inscripción en la base de vehículos exceptuados de la restricción vehicular de pico y placa.
2. Licencia de tránsito del vehículo.
3. Seguro obligatorio de Accidentes Tránsito vigente.
4. Revisión técnico mecánica vigente.
5. Certificado de la discapacidad, expedido por la Entidad Promotora de Salud EPS, (médico tratante / especialista) o certificación expedida por la institución prestadora de servicios de salud IPS, (médico tratante / especialista), no la Historia Clínica. En el evento que la discapacidad permanente haya tenido origen en su lugar de trabajo, será válida la certificación de pérdida de capacidad laboral emitida por la ARL correspondiente, siempre y cuando la misma sea igual o superior al 50%. La certificación aportada no debe tener más de un año de expedición.
6. Fotocopia de la cédula o documento de identidad de la persona en condición de discapacidad
7. Fotocopia del carné de EPS donde se establezca la condición de discapacidad permanente, de conformidad con la circular externa de la Superintendencia Nacional de Salud N° 000009 de 6 de octubre de 2017.
8. La persona en condición de discapacidad debe encontrarse previamente inscrita en el registro de localización y caracterización de personas en condición de discapacidad de la Secretaría Distrital de Salud.
Si el vehículo es requerido en vía por la autoridad de tránsito deberá estar transportando a quien es beneficiario de la medida, o de lo contrario se procederá con la imposición de la orden de comparendo respectiva.
La caracterización de personas con discapacidad se desarrollara en la unidad prestadora de salud Galan cC 60 # 4-33 miércoles de 8am a 12pm
</t>
  </si>
  <si>
    <t xml:space="preserve">De acuerdo a los compromisos adquiridos nos reunimos con el fin de poner en conocimiento que la comunidad vecina de la cra 38 b con cll 2b, solicita se tomen medias con respecto a las carreras clandestinas que se llevan a cabo en horas de la noche, como solución proponen la implementación de reductores de velocidad.
se trámita por sdqs con # 1986252019
</t>
  </si>
  <si>
    <t>REUNION INTERINSTITUCIONAL ALPA</t>
  </si>
  <si>
    <t xml:space="preserve">DE ACURDO A LOS COMPROMISOS ADQUIRIDOS CON LA ALCALDIA LOCAL DE ´PUENTE ARANDA,  SE SOLICITA OPERATIVOS POR INVASION AL ESPACIO PUBLICO POR PARQUEO EN VIA EN LA PRINCIPAL CLL 8 SUR DESDE LA CRA 50 HASTA LA CRA 30 (ZONA DE RESTAURANTES)
SE TRAMITA SDQS # 2015222019
</t>
  </si>
  <si>
    <t>CRR 50 18 - 06</t>
  </si>
  <si>
    <t>ORTEZAL</t>
  </si>
  <si>
    <t xml:space="preserve">ACTA Y LISTADOS </t>
  </si>
  <si>
    <t>La reunión gira en torno al desarrollo de la mesa del frente de Seguridad Ortezal. Con el fin de identificar las problemáticas del sector en temáticas de seguridad y movilidad. En la reunión desarrollada se informa las acciones adelantadas en terreno como el levantamiento de cambuches, habitante de calle, registro bici, obras inconclusas, hurto de vehículos y autopartes en el sector. Por parte de la Policía metropolitana da respuesta a las solicitudes de la comunidad, una de ellas se enfoca en el pulpo de la 6 con 30 en cuanto a la presencia de habitante de calle y el hurto reiterado en el sector "rompe vidrios". Conforme a las problemáticas de movilidad la comunidad manifiesta que en la carrera 44 Con Av Américas se presenta un alto grado de siniestralidad en el sector, el señor Juan Carlos No. 310 257 0247 informa que los industriales tienen los recursos necesarios para hacer las implementaciones en torno a la instalación de reductores de seguridad. De acuerdo a la reunión sostenida el dia 15/08/19 en la SDM dirigido al reconocimiento de la señalización los dispositivos existentes y los diferentes tipos de restricciones adecuadas por la entidad para mitigar la problemática de velocidad y siniestralidad, se informa a la comunidad con el fin de agilizar la medida y el fomento de cruces seguros en el sector, un espacio en el cual los ingenieros de la SDM generen un unos parámetros establecidos por la norma y el manual de señalización para su respectiva implementación. Para observar la problemática se solicita el acompañamiento de la SDM en un recorrido en torno al reconocimiento de los factores de riesgo del barrio. DE ACUERDO AL COMPROMISO SE PLANTEA EL DESARROLLO DE LA MISMA EL DIA 11/09/19</t>
  </si>
  <si>
    <t>CRA 63 ENTRE CLL 9 Y CLL 5A</t>
  </si>
  <si>
    <t>TRINIDAD</t>
  </si>
  <si>
    <t>ACTA Y LISTADOS, EVIDENCIAS FOTOGRAFICAS</t>
  </si>
  <si>
    <t xml:space="preserve">SE DESARROLLA JORNADA INFORMATIVA EN EL SECTOR ZONA QUIMICOS CON EL FIN DE DAR A CONOCER EL PLAN PILOTO DE CARGUE Y DESCARGUE LOS DIA 26 AL 31 DE AGOSTO Y EL 2 AL 7 DE SEPTIEMBRE </t>
  </si>
  <si>
    <t>CR 31D NO 4 - 05</t>
  </si>
  <si>
    <t xml:space="preserve">JORNADA INFORMATIVA Y CONVOCATORIA EN MEDIOS CON EL FIN DE INVITAR A LA COMUNIDAD AL DESARROLLO DE LOS DIALOGOS CIUDADANOS </t>
  </si>
  <si>
    <t>CRA 31 NO 4 - 05</t>
  </si>
  <si>
    <t xml:space="preserve">NO REQUIERE ACTA </t>
  </si>
  <si>
    <t>ACOMPAÑAMIENTO A LA CORRDINACION ENTREGA DE CARPETAS A LOS CLM DEL DISTRITO</t>
  </si>
  <si>
    <t>CRA 31 NO 4 - 06</t>
  </si>
  <si>
    <t xml:space="preserve">CLASIFICACION Y RECEPCION DE ARCHIVO </t>
  </si>
  <si>
    <t>Conforme a los compromisos adquiridos con la Alcaldía Local de Puente Aranda se acompaña en la apertura del proceso de elecciones dirigido a las Vacancias Consejo Local de Discapacidad Puente Aranda. (Tipo Visual)</t>
  </si>
  <si>
    <t>INTERINSTITUCIONAL ELECCIONES</t>
  </si>
  <si>
    <t>CRA 31 NO 4 -05</t>
  </si>
  <si>
    <t xml:space="preserve">SE INFORMA AL FUNCIONARIO CAMILO ANGARITA LAS ACCIONES ADELANTADAS EN LA CARRERA 63 ENTRE CALLE 9 Y 5A CON RESPECTO AL PLAN PILOTO ZONA D ELOS QUIMICOS DIRIGIDO A LAS BUENAS PRACTICAS DE CARGUE Y DESCARGUE EN EL SECTOR </t>
  </si>
  <si>
    <t>INTERINSTITUCIONAL ALPA</t>
  </si>
  <si>
    <t>Se manifiesta la problemática en CARRERA 31C ENTRE CALLE 5 Y CALLE 6, en el barrio Comuneros, informa la comunidad la falta de señalización en el sector permite que los vehículos transiten en contra vía por la carrera 31c en el sentido vial de (sur – norte) para lo cual se solicita a la autoridad competente la demarcación previa del sector (señalización horizontal y vertical) con el fin de dar respuesta a la comunidad y de esta forma mitigar la siniestralidad del sector. SE ATIENDE LA PETICION CON NUMERO DE RADICADO 2042892019 LA CUAL SE REMITE AL NUMERO CELULAR</t>
  </si>
  <si>
    <t>Conforme a las acciones adelantadas por la mesa de participación interinstitucional Consejo Local de Gobierno, se cita el día 25 de septiembre, año en cuero, al desarrollo de temáticas enfocadas a: habitante de calle y entornos escolares, para lo cual se solicita a la SDM toda la información referente en cuanto a los dispositivos implementados (señalización horizontal y vertical) en colegios e instituciones educativas en el transcurso del 2019.</t>
  </si>
  <si>
    <t>CLL 17 SUR CRA 39</t>
  </si>
  <si>
    <t xml:space="preserve">LA GUACA </t>
  </si>
  <si>
    <t>ACTA LISTADO</t>
  </si>
  <si>
    <t xml:space="preserve">Según los compromisos adquiridos con la comunidad del barrio la guaca en reunión hecha junto a otras entidades,
se asiste a Jornada informativa, con el fin de dar a conocer a la comunidad el artículo 75 del código nacional de tránsito terrestre (CNT) ¿Dónde se puede estacionar), Articulo 127  del retiro de vehículos mal estacionados, Articulo 78 Zonas y Horarios de estacionamiento especiales, Articulo 76 Lugares prohibidos para estacionar.
En la jornada se hace entrega del respectivo volante informativo y se aclaran dudas expuestas por la comunidad
</t>
  </si>
  <si>
    <t>CR, 31D # 4 - 05</t>
  </si>
  <si>
    <t xml:space="preserve">De acuerdo a los compromisos adquiridos con la Alcaldía Local de Puente Aranda, se acompaña a la mesa CLGR CC, con el fin de dar conocer las acciones adelantadas en terreno. Se informa la visita la cual se tiene programada en el mes de septiembre en la cárcel modelo con el fin de identificar las principales problemáticas y dificultades al interior de la misma. Escuela UPZ Zona Industrial, De acuerdo a la articulación con la compañera Diana Rubio de Cruz Roja se tiene planteado el desarrollo de las jornadas formativas y previa a ellas se contextualización de la escuela, dirigida a los comerciantes de la periferia a la plaza de mercado, el día viernes 27 de septiembre a las 9:00 am en el salon comunal. Calle 23bis# 39-26, entidades que van a participar en dicha actividad, Cruz Roja, IDU, Transmilenio y SDM. En la semana del 23 al 26 de septiembre se adelantara jornadas de divulgación con el fin de invitar a la comunidad a que hagan parte de esta estrategia y se apropien del tema. Y en el transcurso de la semana esperamos la confirmación para el desarrollo de intervención en el barrio Cundinamarca fechas tentativas 16 y 17 de sep, Presidente de la Junta 
SDM - Seguridad Vial - Cargue y Descargue 
Transmilenio e IDU - Cultura ciudadana
</t>
  </si>
  <si>
    <t>ACTA Y LISTADO DE LA EVIDENCIA.</t>
  </si>
  <si>
    <t>CARRERA 3 ESTE ENTRE LA CALLE 10 Y CALLE 6D</t>
  </si>
  <si>
    <t>EGIPTO Y BELEN</t>
  </si>
  <si>
    <t>SE DA INICIO AL RECORRIDO CON TRANSMILENIO EN LOS BARRIOS BELEN Y EGIPTO DONDE SE ABORDARON LOS SIGUENTES TEMAS : SE SOLICITA POR PARTE DE TRANMILENIO QUE VERIFIQUE LA RUTA 120 DEL SITP, IGUALMENTE LAS RUTAS 14-13 Y 14-04 SOBRE FRECUENCIAS E INTERVALOS QUE PRESENTA EL SITP .</t>
  </si>
  <si>
    <t>CARRERA 5 No. 12C-40</t>
  </si>
  <si>
    <t>ALCALDIA LOCAL DE LA CANDELARIA</t>
  </si>
  <si>
    <t>SE DA INICIO A LA REUNIÓN INTERINSTITUCIONAL COMITÉ FIESTAS DE REYES MAGOS Y EPIFANÍA EN LA ALCALDÍA LOCAL DE LA CANDELARIA, DONDE SE ABORDARON  LOS SIGUIENTES TEMAS: SE REALIZAR LA PRESENTACIÓN DE LOS ASISTENTES DE LA REUNIÓN DEL COMITÉ FIESTAS DE REYES MAGOS Y EPIFANÍA DE LAS ENTIDADES Y COMUNIDAD, SE INFORMA POR PARTE DE LA REFERENTE DE LA ALCALDÍA LOCAL SOBRE LAS CONSECUENCIAS QUE SE EVIDENCIARON EN LAS FIESTAS DEL AÑO 2019 Y LOS PROBLEMAS QUE SE PRESENTARON EN EL EVENTO, SE REALIZA LA INTERVENCIÓN DE BOMBEROS DONDE DIO DIRECTRICES SOBRE EL EVENTO Y ESTAR PENDIENTE DE ALGUNOS PUNTOS CRÍTICOS QUE SE ESTABLECEN EN EL LUGAR DE LA PARROQUIA EGIPTO Y CAPACITAR EN EL TEMA DE SEGURIDAD,  LA REFERENTE DE LA ALCALDÍA LOCAL INFORMA QUE YA ESTÁN LAS FECHAS ESTABLECIDAS PARA LOS DIFERENTES EVENTOS QUE SE LLEVARAN A CABO PARA LA COMUNIDAD DE LA LOCALIDAD DE LA CANDELARIA, IGUALMENTE PROPONE AUMENTAR EL PERSONAL DE PROAMBIENTAL Y COLOCAR RECIPIENTES DE BASURAS PARA EVITAR LOS DESECHOS Y REUNIRSE EN EL MES DE SEPTIEMBRE CON LOS VEEDORES,SE INFORMÓ SOBRE EL PMT  DILIGENCIADO Y ESTABLECIDO POR SDM CON EL INGENIERO OSCAR OPUS , DONDE SE TENDRÍAN EN CUENTA : PASACALLES,135 MALETINES, 60 MALLAS, MONTAJE PASACALLES, 60 PALETAS DE SIGA Y PARE, ETC QUE ESTARÁ ESTIPULADO LA ALCALDÍA LOCAL PARA LA REALIZACIÓN DEL EVENTO DEL 2020.</t>
  </si>
  <si>
    <t>CALLE 9 No. 0-30 ESTE</t>
  </si>
  <si>
    <t>EGIPTO</t>
  </si>
  <si>
    <t>ACTA Y CERTIFICACION DE LA INSTITUCION .</t>
  </si>
  <si>
    <t xml:space="preserve">CONFORME A LA ESTRATEGIA DE LA SECRETARIA DISTRITAL DE MOVILIDAD, SE DESARROLLA JORNADA DE SENSIBILIZACIÓN EN LA ESCUELA NACIONAL DEL COMERCIO DIRIGIDO A SUS ESTUDIANTES DE PRIMARIA.
SE INFORMA A LOS ESTUDIANTES DEL PLANTEL LAS VENTAJAS DE LA TARJETA PERSONALIZADA Y SUS RESPECTIVOS BENEFICIOS.
SE FOMENTA EL USO DE LA SEGURIDAD VIAL, SE EXPLICA LOS PRINCIPALES ACTORES VIALES Y LAS IMPLICACIONES EN EL DESARROLLO DE SU ACTIVIDAD COTIDIANA COMO PUEDEN INFLUIR EN UNA MOVILIDAD MÁS SEGURA Y SOSTENIBLE.
PARA FINALIZAR Y SEGÚN DISPOSICIÓN DE LA COORDINACIÓN DE LA SDM SE INFORMA A LA COMUNIDAD LA OFERTA INSTITUCIONAL PARTIENDO DEL PIP Y SUS EJES, IGUALMENTE LAS ACCIONES DEL CENTRO LOCAL DE MOVILIDAD. LA FIGURA DEL DEFENSOR DEL CIUDADANO LA CUAL ESTÁ A CARGO DEL JEFE DE LA OFICINA DE GESTIÓN SOCIAL ADRIANA RUTH IZA CERTUCHE DE LA SDM Y LAS REDES SOCIALES DE LA SDM COMO: TWITTER, INSTAGRAM, FACEBOOK Y PAGINA WEB.
</t>
  </si>
  <si>
    <t>LA ALCALDÍA LOCA DE LA CANDELARIA, DONDE SE ABORDARON LOS SIGUIENTES TEMAS:
SE LLEVA A CABO SOBRE LA PROBLEMÁTICA QUE SE PRESENTÓ MICHELLE QUE PERTENECE AL GRUPO DEL LGTBI HACE 2 MESES DONDE ATENTARON CONTRA SU VIDA EN LA LOCALIDAD DE LA CANDELARIA, DADO A ESTO LAS ENTIDADES COMPETENTE AL TEMA QUERÍA DARLE PROTECCIÓN Y DARLE UN PROCEDER A LA DENUNCIA, POR LO TANTO ELLA NO SE PRONUNCIÓ Y SE AUSENTO EN LA REUNIÓN.SE INFORMA SOBRE EL PROYECTO DE INVERSIÓN DEL FESTIVAL POR LA IGUALDAD 2019 EN LA MESA DEL LGTBI, DONDE SE DAN PLAZO PARA PRESENTARLO, DONDE SI NO ES PRESENTADO SE DARÁ LA POSIBILIDAD DE OTRA COMUNIDAD.  SE EXPUSO SOBRE LA JORNADA QUE DESARROLLARA SECRETARIA DISTRITAL DE SALUD EN LA PLAZOLETA DEL ROSARIO EL 22 DE AGOSTO PARA LA COMUNIDAD DEL LGTBI CON RESPECTO AL TEMA DE ORIENTACIÓN SEXUAL.</t>
  </si>
  <si>
    <t>CALLE 12D No. 3-22</t>
  </si>
  <si>
    <t>LA CONCORDIA</t>
  </si>
  <si>
    <t>CARRERA 28 No. 18-20</t>
  </si>
  <si>
    <t>CASA COMUNITARIA LA CONCORDIA</t>
  </si>
  <si>
    <t>CALLE 12F No. 2-96</t>
  </si>
  <si>
    <t>EDIFICIO VENADO ORO</t>
  </si>
  <si>
    <t xml:space="preserve">CALLE 7 AV. PRESIDENCIAL ENTRE LA CARRERA 1 Y CARRERA 4 </t>
  </si>
  <si>
    <t>BELEN</t>
  </si>
  <si>
    <t>SE REALIZARA JORNADAS INFORMATIVAS POR PARTE DEL CLM EN EL SECTOR DE LA CALLE 7 AV. PRESIDENCIAL ENTRE LA CARRERA 1 Y CARRERA 4 PARA MITIGAR LA PROBLEMÁTICA EN LA VIA.</t>
  </si>
  <si>
    <t xml:space="preserve">DE ACUERDO A LAS PROBLEMÁTICAS DEL SECTOR DEL BARRIO BELÉN, SE CONVOCA Y ESCUCHA A LA COMUNIDAD, LOS CUALES MANIFIESTAN LA PROBLEMÁTICA CONFORME A LAS ACTIVIDADES DESARROLLADAS EN EL SECTOR.
SE INFORMA A LA COMUNIDAD LA IMPORTANCIA DE LOS ESPACIOS DE PARTICIPACIÓN COMO UNO DE ELLOS LA COMISIÓN DE MOVILIDAD Y LA ATENCIÓN EN LA CASA COMUNITARIA SANTA BÁRBARA CARRERA 8 NO.6B-36, LOS PRIMEROS DÍAS HÁBILES DE CADA MES, SE SOCIALIZA EL PLAN INSTITUCIONAL DE PARTICIPACIÓN 2019-2020 Y SUS EJES DE ACUERDO A LA NECESIDAD DEL SECTOR, REGISTRO BICI BOGOTÁ Y LAS CONDICIONES Y RESTRICCIONES DEL TRANSPORTE DE CARGA Y DESCARGA EN BOGOTÁ D.C .    
LA COMUNIDAD MANIFIESTA PROBLEMÁTICA EN EL SECTOR SOBRE INVASIÓN DE ESPACIO PÚBLICO FRECUENTEMENTE EN LA VÍA DE BUSES DE COLEGIOS, DONDE SOLICITA AL CLM JORNADAS INFORMATIVAS Y LA ARTICULACIÓN CON POLICÍA DE TRÁNSITO Y TRASPORTE EN LA CALLE 7 AV. PRESIDENCIAL ENTRE LA CARRERA 1 Y CARRERA 4 PARA MITIGAR LA PROBLEMÁTICA DEL SECTOR.
</t>
  </si>
  <si>
    <t>CARRERA 3 ESTE ENTRE LA CALLE 10 Y CALLE 9 , CALLE 10 ENTRE LA CARRERA 2 Y CARRERA 4</t>
  </si>
  <si>
    <t xml:space="preserve">SE DA INICIO AL RECORRIDO DE VERIFICACIÓN PARA EL DIALOGO CIUDADANO EN LA LOCALIDAD DE LA CANDELARIA , DONDE SE ABORDARON  LOS SIGUIENTES TEMAS:
SE LLEVÓ A CABO EL PUNTO DE LA CARRERA 3 ESTE ENTRE LA CALLE 10 Y CALLE 9, DONDE SE EVIDENCIO LA IMPLEMENTACIÓN DE LA SEÑALIZACIÓN DE ZONA ESCOLAR, IGUALMENTE LAS BANDAS EN AGREGADO EN EL SECTOR.
SE INFORMÓ A LA ESCUELA NACIONAL DEL COMERCIO A LA COORDINADORA CRISTINA SOBRE EL EVENTO DEL DIALOGO CIUDADANO EL DÍA 12 DE SEPTIEMBRE A LAS 4:00P.M QUE SE REALIZARA EN EL SECTOR Y PODERLE COMUNICAR IGUALMENTE A LOS PADRES DE FAMILIA Y PROFESORES DEL COLEGIO. 
SE REALIZÓ LA VERIFICACIÓN DEL SECTOR DE LA CALLE 10 ENTRE LA CARRERA 2 Y CARRERA 4 PARA ABORDAR EL DÍA DEL DIALOGO CIUDADANO, IGUALMENTE SE LE INFORMO A LA COMUNIDAD DE LA ZONA.SE REALIZA LA GESTIÓN DEL LUGAR PARA LA REUNIÓN EN LA BIBLIOTECA LA FUGA, DONDE QUEDARON DE INFORMARNOS SOBRE LA POSIBILIDAD DEL SITIO.
</t>
  </si>
  <si>
    <t>CARRERA 8 No. 6B-36</t>
  </si>
  <si>
    <t>SANTA BARBARA</t>
  </si>
  <si>
    <t xml:space="preserve">SIENDO LAS TRES DE LA TARDE SE DA INICIO A LA ACTIVIDAD DE DIVULGACIÓN DE INFORMACIÓN EN LA CARTELERA DE LA CASA COMUNITARIA SANTA BÁRBARA, DONDE SE PUBLICA INFORMACIÓN SOBRE EL NUEVO EL PLAN INSTITUCIONAL DE PARTICIPACIÓN PIP 2019- 2020, LA CUAL BUSCA QUE A NUESTROS GESTORES Y ORIENTADORES DE TU LOCALIDAD, ELLOS TE DIRÁN TODO LO QUE NECESITAS SABER AL RESPECTO PARA QUE PARTICIPES Y ESTÉS ENTERADO DE QUE HACE LA SECRETARIA DISTRITAL DE MOVILIDAD EN LA CIUDAD.
PARA FINALIZAR SE TOMA REGISTRO FOTOGRÁFICO DE LA PUBLICACIÓN EN LA CARTELERA DE LA CASA COMUNITARIA SANTA BÁRBARA.
</t>
  </si>
  <si>
    <t>CALLE 12D No. 3-23</t>
  </si>
  <si>
    <t xml:space="preserve">SE DA INICIO A LA REUNIÓN INTERINSTITUCIONAL DEL CLD CONVOCATORIA EN EL PROCESO DE VOTACIÓN DE CONSEJEROS EN LA CASA COMUNITARIA LA CONCORDIA , DONDE SE ABORDARON LOS SIGUIENTES TEMAS:
SE REALIZA LA INSTALACIÓN DEL PUNTO DE VOTACIÓN EN LA CASA COMUNITARIA LA CONCORDIA , DONDE SE PRESENTA LOS JURADOS DELEGADOS ISMAEL RENGIFO QUE HACE PARTE DE LA ALCALDÍA LOCAL DE LA CANDELARIA, ELIZABERTH SOSA DE LA SECRETARIA DISTRITAL DE LA MUJER, DIANA CAROLINA SILVA GESTORA LOCAL DE MOVILIDAD , IGUALMENTE SE LLEVARA A CABO EL ACOMPAÑAMIENTO DE LOS PROFESIONALES DE IDPAC  HENRY SALAZAR , LA SECRETARIA TÉCNICA LOCAL LAURA VARGAS Y EL SEÑOR ALONSO RUDA REPRESENTANTE DE DISCAPACIDAD VISUAL COMO VEEDOR DEL PROCESO.SIENDO LAS 8:05 A.M  SE PRESENTA EL PRIMER CIUDADANO VOTANTE, DONDE SE VAN ACERCANDO AL PUNTO DE VOTACIÓN EN EL TRANSCURSO DE LA MAÑANA.
SE LLEVA A CABO LA PRESENCIA DE LA PERSONERÍA DISTRITAL PARA VERIFICACIÓN DEL PROCESO Y EL PUNTO DE VOTACIÓN, IGUALMENTE SE REVISA EL ACTA PARCIAL, LISTA DE INSCRITOS Y SE IDENTIFICA QUE LAS PERSONAS RELACIONADAS MÁS ADELANTE SE ENCUENTRAN REGISTRADAS EN EL CENSO ELECTORAL DE 2016 COMO CUIDADORES, POR LO TANTO, TENIENDO EN CUENTA LA MODIFICACIÓN DEL DECRETO 558 DE 2019 NO PODRÁ N SER TENIDOS EN CUENTA, IGUALMENTE NO PODRÁN PARTICIPAR COMO VOTANTES DENTRO DEL DECRETO 355 DE 2019.
</t>
  </si>
  <si>
    <t>CALLE 9 No. 3-11</t>
  </si>
  <si>
    <t xml:space="preserve">SE DA INICIO A LA REUNIÓN INTERINSTITUCIONAL DEL COLMYG EN LA CASA DE LA IGUALDAD, DONDE SE ABORDARON LOS SIGUIENTES TEMAS:
SE EXPONE EL TEMA SOBRE EL PODER DEL VOTO CUESTIÓN DE VIDA, LISTA CERRADA Y ABIERTA, DONDE EXISTEN IMPORTANTES VARIANTES EN LA FORMA DE EMITIR EL VOTO ENTRE LOS DISTINTOS SISTEMAS DE RP POR LISTA. UNA DE LAS MÁS IMPORTANTES TIENE QUE VER CON SI LAS LISTAS SON ABIERTAS, CERRADAS O LIBRES, EN TÉRMINOS DE LA FACULTAD QUE LE CONCEDEN AL ELECTOR PARA VOTAR POR EL CANDIDATO O EL PARTIDO DE SU PREFERENCIA. 
SE LLEVA A CABO LAS EXPRESIONES DE LAS MUJERES PARTICIPATIVAS EN LA MESA, DONDE INFORMAN QUE EN ESTOS MESES DE ELECCIONES LO QUE QUIEREN MUCHOS DE LOS POLÍTICOS ESCOMBRAR VOTOS Y PROMETER LO QUE NO VAN A CUMPLIR.
SE EXPONE POR PARTE DEL REFERENTE DE LA SDMUJER QUE EN LA MAYORÍA DE LOS SISTEMAS DE RP POR TANTAS EN EL MUNDO ESTAS SON CERRADAS, ES DECIR EL ORDEN DE LOS CANDIDATOS ES DETERMINADO POR LOS PARTIDOS Y LOS ELECTORES NO PUEDEN EXPRESAR SU PREFERENCIA POR ALGUNO DE ELLOS.
S CONFIRME LA CESIÓN EL DÍA 24 DE SEPTIEMBRE EN LA CASA DE LA IGUALDAD A LAS 2:00P.M.
</t>
  </si>
  <si>
    <t>SIENDO LAS DIEZ DE LA MAÑANA SE LLEGA AL PUNTO DE ENCUENTRO PARA LA REALIZACIÓN DE LA JORNADA INFORMATIVA, EN LA CUAL SE INFORMA A LAS PERSONAS Y CONDUCTORES DEL SECTOR, LA NORMATIVIDAD VIGENTE DEL CNTT EN CUANTO A LA INVASIÓN DE VEHÍCULOS EN LA AVENIDA PRESIDENCIAL CALLE 7, YA QUE ESTA ES UNA ZONA TRANSITADA. SE LES INDICA QUE POR PARTE DE LA SECRETARIA DE MOVILIDAD (CLM) SE PROGRAMARAN OPERATIVOS DE CONTROL CON LA POLICÍA DE TRÁNSITO EN DONDE SE REALIZARAN COMPARENDOS E INMOVILIZACIONES PARA RECUPERAR LA VÍA DE LA CALLE 7 AV. PRESIDENCIAL ENTRE LA CARRERA 1 Y CARRERA 4. SE INFORMA A LA COMUNIDAD PARA QUE NO DEJEN SUS VEHÍCULOS FUERA, PARA FINALIZAR SE LES ENTREGA INFORMACIÓN IMPORTANTE DE LA SECRETARIA DE MOVILIDAD EN CUANTO A EL PORTAFOLIO DE TRÁMITES Y SERVICIOS DE LA ENTIDAD, Y LA NORMATIVIDAD DE LA LEY 1811 DE 2016 (CNT) CON SUS ARTÍCULOS 75, 127, 78, 76.</t>
  </si>
  <si>
    <t xml:space="preserve">CALLE 10 CON LA CARRERA 2 </t>
  </si>
  <si>
    <t xml:space="preserve">SIENDO LAS ONCE DE LA MAÑANA SE DA INICIO A LA ACTIVIDAD DE DIVULGACIÓN DE INFORMACIÓN EN LA CARTELERA DE LA CASA COMUNITARIA SANTA BÁRBARA, DONDE SE PUBLICA INFORMACIÓN SOBRE LA INVITACIÓN AL ENCUENTRO DIÁLOGOS CIUDADANOS, LA CUAL BUSCA QUE A NUESTRO GESTOR DE TU LOCALIDAD, ÉL /ELLA TE DIRÁN TODO LO QUE NECESITAS SABER AL RESPECTO PARA QUE PARTICIPES Y ESTÉS ENTERADO DE QUE HACE LA SECRETARIA DISTRITAL DE MOVILIDAD EN LA CIUDAD.
PARA FINALIZAR SE TOMA REGISTRO FOTOGRÁFICO DE LA PUBLICACIÓN EN LA CARTELERA DE LA CASA COMUNITARIA SANTA BÁRBARA.
</t>
  </si>
  <si>
    <t>CASA COMUNITARIA SANTA BARBARA</t>
  </si>
  <si>
    <t>CL 32 SUR # 23 - 62</t>
  </si>
  <si>
    <t>QUIROGA</t>
  </si>
  <si>
    <t>NINGUNA</t>
  </si>
  <si>
    <t>CLM 18</t>
  </si>
  <si>
    <t>SE REALIZA REUNION CON LA COMUNIDAD PARA TRATAR TEMAS DE INVASION DE ESPACIO PUBLICO</t>
  </si>
  <si>
    <t>DG 43 SUR CON KR 12F</t>
  </si>
  <si>
    <t>Marco Fidel Suárez</t>
  </si>
  <si>
    <t>COLINAS</t>
  </si>
  <si>
    <t>NR</t>
  </si>
  <si>
    <t>SE REALIZA RECORRIDO PARA VERIFICACION DE PUNTOS PARA EL DIALOGO CIUDADANO DEL 22 DE AGOSTO</t>
  </si>
  <si>
    <t>DG 52A SUR CON KR 5A</t>
  </si>
  <si>
    <t>Diana Turbay</t>
  </si>
  <si>
    <t>MOLINOS MARRUECOS</t>
  </si>
  <si>
    <t>KR 10 POR CL 49H SUR</t>
  </si>
  <si>
    <t>LOMAS</t>
  </si>
  <si>
    <t>KR 11A POR CL 49I SUR</t>
  </si>
  <si>
    <t>CL 13 # 37 - 35</t>
  </si>
  <si>
    <t>INFORME MENSUAL</t>
  </si>
  <si>
    <t>SE ENTREGA  EL INFORME MENSUAL CON LAS ACTAS DEL MES DE JULIO, NO REQUIERE ACTA</t>
  </si>
  <si>
    <t>BASE DE DATOS</t>
  </si>
  <si>
    <t>SE ATIENDE EL PUNTO DE ATENCION DEL CLM A LA CIUDADANIA, NO REQUIERE ACTA</t>
  </si>
  <si>
    <t>SEACTUALIZA LA BASE DE DATOS, NO REQUIERE ACTA</t>
  </si>
  <si>
    <t>SE ACTUALIZA EL ARCHIVO, NO REQUIERE ACTA</t>
  </si>
  <si>
    <t>REUNION INTERINSTITUCIONAL</t>
  </si>
  <si>
    <t>SE ASISTE A REUNION INTERINSTITUCIONAL DONDE SE REVISAN COMPROMISOS DE LA SESION ANTERIOR</t>
  </si>
  <si>
    <t xml:space="preserve">CL 59 SUR # 65 - 42 </t>
  </si>
  <si>
    <t xml:space="preserve">SE ASISTE A LA MESA DE TRABAJO "CONTRUYENDO PAIS" CITADA POR L A PRESIDENCIA </t>
  </si>
  <si>
    <t xml:space="preserve">programar reunion exclusiva para los comerciantes con el fin de hacer una socializacion puntual para ellos. La jac del barrio ingles se compromete a hacer el volanteo y perifoneo con el fin de que toda la comunidad este al tanto de la socializacion que se hara </t>
  </si>
  <si>
    <t>ACTA Y LISTADO DE ASISTENCIA</t>
  </si>
  <si>
    <t>SE REALIZA ENCUENTRO COMUNITARIO CON LOS COMERCIANTES DEL BARRIO INGLES PARA SOCIALIZAR LA PLAZOLETA DEL INGLES</t>
  </si>
  <si>
    <t>CONSEJO LOCAL DE DISCAPACIDAD</t>
  </si>
  <si>
    <t>SE ASISTE A LA REUNION ORDINARIA DEL MES DE AGOSTO DEL CONSEJO LOCAL DE DISCAPACIDAD</t>
  </si>
  <si>
    <t>DG 49 B BIS SUR # 1D - 33 ESTE</t>
  </si>
  <si>
    <t>LA MARQUEZA</t>
  </si>
  <si>
    <t>SE REALIZA REUNION INTERINSTITUCIONAL  SOBRE EL PROYECTO "NO CUELGUE LOS TENIS PONLOS A JUGAR"</t>
  </si>
  <si>
    <t>NO CUELGUE LOS TENIS PONLOS A JUGAR</t>
  </si>
  <si>
    <t xml:space="preserve">SE ASISTE AL CONSEJO LOCAL DE MUJER Y GENERO DE LA LOCALIDAD </t>
  </si>
  <si>
    <t>COMITÉ OPERATIVO LOCAL DE MUJER Y GENERO</t>
  </si>
  <si>
    <t>SE REALIZA ARTICULACION CON OTRAS ENTIDADES PARA GENERAR ACCIONES FRENTE A LA PROBLEMÁTICA DE LA GLORIETA DEL INGLES</t>
  </si>
  <si>
    <t>ACTA Y LISTADO DE ASISTENCIA QUE REPOSA EN LA COORDINACION</t>
  </si>
  <si>
    <t xml:space="preserve">SE ASISTE A CAPACITACION CITADO POR COORDINACION </t>
  </si>
  <si>
    <t xml:space="preserve">SE ASISTE A LA MESA DEL CONSEJO LOCAL DE DISCAPACIDAD A REALIZAR LAS INSCRIPCIONES  DE CANDIDATOS Y VOTANTES </t>
  </si>
  <si>
    <t>SE REALIZA JORNADA DE DIVULGACION SOBRE EL NUEVO PIP</t>
  </si>
  <si>
    <t>SE REALIZA REUNION CON LA JAC DEL GUSTAVO RESTREPO PARA COORDINACION DEL DIALOGO CIUDADANO DEL 22 DE AGOSTO</t>
  </si>
  <si>
    <t>CL 39 SUR 51 F 59</t>
  </si>
  <si>
    <t>ACTA Y LISTADO DE ASISTENCIA QUE REPOSA EN EL CLM PUENTE ARANDA</t>
  </si>
  <si>
    <t>SE REALIZA APOYO A ACTIVIDAD PROGRAMADA EN EL CLM PUENTE ARANDA</t>
  </si>
  <si>
    <t>KR 13 B 31 G 40 SUR</t>
  </si>
  <si>
    <t>SE ASISTE A REUNION DE LA UAT ORDINARIA DEL MES DE AGOSTO</t>
  </si>
  <si>
    <t>UAT</t>
  </si>
  <si>
    <t xml:space="preserve"> KR 13 B 31 G 40 SUR</t>
  </si>
  <si>
    <t>SE ASISTE A REUNION DE LA CLIP ORDINARIA DEL MES DE AGOSTO</t>
  </si>
  <si>
    <t>CLIP</t>
  </si>
  <si>
    <t>Dg. 46 Sur #13 i-15</t>
  </si>
  <si>
    <t>SAN JORGE</t>
  </si>
  <si>
    <t>SE REALIZA REUNION CON EL COORDINADOR DEL COLEGIO PARA COORDINACION DEL DIALOGO CIUDADANO DEL 22 DE AGOSTO</t>
  </si>
  <si>
    <t>SE REALIZA REUNION DE SEGUIMIENTO CON EL CIUDADANO JORGUE ROMERO</t>
  </si>
  <si>
    <t>SE REALIZA LA COMISION DE MOVILIDAD DONDE SE DA A CONOCER QUE CAMBIO EL PIP Y SE LLEGA AL ACUERDO DE SEGUIR CON LAAS REUNIONES UNA VEZ AL MES TAMBIEN SE INVITA A PARTICIPAR Y A CONVOCAR A LOS DIALOGOS CIUDADANOS</t>
  </si>
  <si>
    <t>KR 26A CON CL 41 SUR</t>
  </si>
  <si>
    <t>INGLES</t>
  </si>
  <si>
    <t>SE REALIZA JORNADA DE DIVULGACION PARA LOS DIALOGOS CIUDADANOS</t>
  </si>
  <si>
    <t>DG 46 SUR X KR 12H</t>
  </si>
  <si>
    <t>MARCO FIDEL SUAREZ</t>
  </si>
  <si>
    <t xml:space="preserve">SE REALIZA RECORRIDO DEL DIALOGO CIUDADANO </t>
  </si>
  <si>
    <t>AV CARACAS POR CL 28 SUR</t>
  </si>
  <si>
    <t>ACERCAMIENTO AL CREA POR PROBLEMATICAS DE  PARQUEO DE LAS RUTAS ECOLARES</t>
  </si>
  <si>
    <t>KR 27 POR CL 41 SUR</t>
  </si>
  <si>
    <t xml:space="preserve">SOLICITA UN RECORRIDO TECNICO EN EL SECTOR DE MARZO FIDEL SUAREZ </t>
  </si>
  <si>
    <t>GESTION EN VIA</t>
  </si>
  <si>
    <t>KR 11 CON CL 26 SUR</t>
  </si>
  <si>
    <t>CONTRY SUR</t>
  </si>
  <si>
    <t>ACTA Y LISTADO DE ASISTENCIA QUE REPOSA EN EL CLM 18 Y REGISTRO FOTOGRAFICO</t>
  </si>
  <si>
    <t>SE ASISTE AL COLEV DONDE SE DIO A CONOCER POR LAS INSTITUCIONES COMO ERA EL CANAL PARA PARTICIPAR EN CADA UNA DE LAS INSTANCIAS</t>
  </si>
  <si>
    <t>KR 26A # 41-10 SUR</t>
  </si>
  <si>
    <t>SE REALIZA ENCUENTRO COMUNITARIO PARA SOCIALIZAR EL PROYECTO DE LA PLAZOLETA DE LA GLORIETA DEL INGLES</t>
  </si>
  <si>
    <t>COLEV</t>
  </si>
  <si>
    <t>CL 28B POR KR 13 SUR Y CL 27A SUR POR KR 13 SUR</t>
  </si>
  <si>
    <t>SE REALIZA RECORRIDO PARA VERIFICACION DE LA SOLICITUD</t>
  </si>
  <si>
    <t>CL 31 SUR 23 A 57</t>
  </si>
  <si>
    <t>SE REALIZA JORNADA INFORMATIVA EN TEMA DE SEGURIDAD VIAL</t>
  </si>
  <si>
    <t>CORREO ELECTRONICO</t>
  </si>
  <si>
    <t>INFORME DEL DIALOGO CIUDADANO NO REQUIERE ACTA</t>
  </si>
  <si>
    <t>INFORME MENSUAL DEL MES DE AGOSTO</t>
  </si>
  <si>
    <t>ACTAS E INFORME MENSUAL</t>
  </si>
  <si>
    <t>SE ENTREGA  EL INFORME MENSUAL CON LAS ACTAS DEL MES DE AGOSTO, NO REQUIERE ACTA</t>
  </si>
  <si>
    <t>EL EQUIPO DEL CLM ASISTE Y PARTICIPA DE UN RECORRIDO DE VERIFICACION CON EL OBJETIVO DE IDENTIFICAR LA PROBLEMÁTICA DE INVASION DE ESPACIO PUBLICO EN EL SECTOR.           EL DIA 26/0872019 SE DEJA CONSTANCIA QUE POR CRUCE DE ACTIVIDADES NO SE HA PODIDO REALIZAR LA JORNADA, SE REPROGRAMARA CON FUNCIONARIOS DE LA ALCALDIA LOCAL PARA EL MES DE SEPTIEMBRE. EL DIA 30/08/2019 SE REALIZA JORNADA INFORMATIVA EN EL SECTOR DE JERUSALEN.</t>
  </si>
  <si>
    <t>EN EL MARCO DE GESTION DE PARTICIPACION SE ASISTE Y PARTICIPA AL ENCUENTRO COMUNITARIO CON RADICADO #SDM:215375 CON EL FIN DE ATENDER SOLICITUDES Y REQUERIMIENTOS DE LA COMUNIDAD. EL DIA 27/08/2019 SE DIRECCION A POR LA HERRAMIENTA BOGOTA TE ESCUCHA LA SOLICITUD DE SEÑALIZACION CON  NUMERO DE RADICADO 2059222019.DANDO RESPUESTA AL COMPROMISO ADQUIRIDO EN ENCUENTRO COMUNITARIONPARQUES DEL TUNAL EL DIA  EL DIA 28/08/2019 SE REALIZA JORNADA INFORMATIVA POR INVASION DE ESPACIO PUBLICO DONDE SE ABORDA A LOS CIUDADANOS DEL SECTOR SOBRE LAS NORMAS DE TRANSITO</t>
  </si>
  <si>
    <t>ENCUENTRO COMUNITARIO DONDE EXPONEN PROBLEMATICAS EN EL SECTOR DE VILLA GLORIA YA QUE LAS RUTAS DE TRANSPORTE PUBLICO NO ESTAN LLEVANDO LAS TABLAS Y NO CUMPLEN LOS TRAZADOS. El DIA 02/09/2019 SE REALIZA LLAMADA PARA CONCRETAR RECORRIDO AL NUMERO 3107562148 SUMINISTRADO POR EL SEÑOR JAIME RAMOS EL CUAL CONTESTAN QUE NO LO CONOCEN. QUEDAMOS A LA ESPERA DE UNA NUEVA VISITA DEL SEÑOR JAIME AL CENTRO LOCAL.</t>
  </si>
  <si>
    <t>Av calle 13 # 37-35</t>
  </si>
  <si>
    <t xml:space="preserve">Monte Video </t>
  </si>
  <si>
    <t>N.A</t>
  </si>
  <si>
    <t xml:space="preserve">CLM  SUMAPAZ </t>
  </si>
  <si>
    <t xml:space="preserve">Se reliza digitalizaciòn y actualizaciòn de malla de actividades y las actas.                   Esta actividad no genera acta </t>
  </si>
  <si>
    <t>CALLE 19 SUR No. 69C-17</t>
  </si>
  <si>
    <t xml:space="preserve">Provivienda Oriental </t>
  </si>
  <si>
    <t xml:space="preserve">Acta, listados de asistencia y registro fotografico </t>
  </si>
  <si>
    <t xml:space="preserve">Se da apertura a la sesión por parte de la Secretaría Técnica Local y la Alcaldía Local de Sumapaz, en las instalaciones de la Alcaldía Local, en coherencia con el acuerdo de realizar alternadamente una sesión en territorio y una en la Bogotá Urbana.
Se realiza la verificación del quorum
Aprobación acta anterior.
Organización jornada de elecciones representantes de discapacidad. Dada la premura para la organización del proceso de elecciones de vacancias de consejeros locales de discapacidad, el tema principal de la sesión es la coordinación y generación de acuerdos y compromisos para poder desarrollar efectivamente este proceso en Sumapaz.
Elección de jurados, Se definieron dos equipos de trabajo (Jurados) para la jornada electoral, que estarán en un vehículo desplazándose por el corregimiento asignado, de acuerdo a los puntos donde se tiene mayor inscripción de votantes, procurando hacer la agrupación de algunas veredas (en los casos que sea posible). Dichos equipos están conformados de la siguiente manera: -Nazareth: Carolina Rojas de IDRD, Luz Adriana Vargas de Integración Social y Agustín Navarrete de IDPAC. -San Juan: Lorena Salazar de SCRD, Martha Liliana Melo de Secretaría de la Mujer y Adriana Rodríguez del IPES. -Carlos Vargas de Alcaldía Local y Dayana Tovar STL y delegada por la Subred Sur, estarán rotando en las dos cuencas para monitorear el desarrollo del proceso, según lo acordado.
Proposiciones y varios. *Ejercicio Socialización Política de Adultez para Sumapaz. 
Como parte del ejercicio de fortalecimiento interno del CLD, se propone realizar la sensibilización frente al tema de la adultez en la localidad, considerando que el segundo curso de vida en el cual se concentra el mayor número de personas con discapacidad es en la adultez, con un 33.9% (n=164), del total que a 2018 es de 484.
Se realiza el cierre de la Jornada.
</t>
  </si>
  <si>
    <t xml:space="preserve">OFICINA DE GESTIÓN SOCIAL </t>
  </si>
  <si>
    <t>Esta actividad no genera acta.</t>
  </si>
  <si>
    <t xml:space="preserve">Se realiza apoyo a la coordinaciòn de gestiòn social.                                                     </t>
  </si>
  <si>
    <t xml:space="preserve">Se realiza actualizacion de base de datos y de la  malla de informe de actividades del centro local de Sumapaz.                                            </t>
  </si>
  <si>
    <t xml:space="preserve">CORREGIMIENTO DE BETANIA </t>
  </si>
  <si>
    <t>Cuenca del Río Sumapaz</t>
  </si>
  <si>
    <t xml:space="preserve">Betania </t>
  </si>
  <si>
    <t xml:space="preserve">Buscar los supervisores de los contratos, de las volquetas y del bus de SDIS. Para buscar soluciones </t>
  </si>
  <si>
    <t xml:space="preserve">Acta </t>
  </si>
  <si>
    <t>Se inicia con la presentación de los integrantes la señora Ana Erly Chavarro expone su problemática, o el riesgo al cual esta espuesta su vivienda, debido al cargue y descargue de las volquetas que estan contratadas por la alcaldia,. Tambien informa que el bus de SDIS del programa de los adultos mayores, realiza un giro indebido. El cual pone en peligro o riesgo la integridad fisica de su familia. Sustenta que falta un muro de contensión.</t>
  </si>
  <si>
    <t xml:space="preserve">Dictar Jornadas de sensibilización en el mes de septiembre </t>
  </si>
  <si>
    <t>Se da inicio socializando y pidiendo el espacio para realizar jornadas de sensibilizacion, en cuanto  a la prevención de riesgo.  Al igual que los pasos seguros y elementos de protección.  La docente Edna Acuña y el CLM concretan acuerdos para habilira los espacios .</t>
  </si>
  <si>
    <t>Esta acta esta en en la oficina de gestion social a cargo de la coordinaciòn.</t>
  </si>
  <si>
    <t xml:space="preserve">Se asiste a  capacitaciòn en el auditorio naranja  de la secretaria. Sobre el tema de visiòn cero                                                </t>
  </si>
  <si>
    <t xml:space="preserve"> KRA 10 #16-86</t>
  </si>
  <si>
    <t xml:space="preserve">Martires </t>
  </si>
  <si>
    <t xml:space="preserve">Acta,  listado de asistencia y registro fotografico  </t>
  </si>
  <si>
    <t xml:space="preserve">Se realiza el saludo de los asistentes y se aprueba el orden del día.
Se socializa el acta anterior y se aprueba.
Se realiza una exposición por parte de la secretaria distrital de integración social, en donde socializan las áreas de alojamiento en caso de emergencia en Sumapaz.
 Realiza exposición el comandante de bomberos, informa que se realizara una actividad llamada bomberitos el día 5 de octubre del presente año.  También informa que el día 23 de agosto se realizara la previa inspección del corregimiento de San Juan en donde se llevara a cabo la celebración del día del campesino. 
 También interviene el edil German Morales quien asiste como invitado al consejo local del riesgo quien informa la preocupación por el mal estado de las vías y la falta de señalización.
También se habla de proceso que se le debe dar para la erradicación del retamo espinoso, el cual van a cortar para que no se siga expandiendo, además se acuerda que a la comunidad se le debe sensibilizar de cómo es la forma adecuada de cortarlo. 
 Se socializa los riesgos y accidentes presentados durante el semestre, entre ellos movimientos en masa como desprendimientos y derrumbes, incendios forestales, situaciones por abejas, incidentes eléctricos y accidentes en tránsito.  
 Cada entidad participante socializa las acciones que está llevando a cabo en la localidad de Sumapaz, para aportar a la disminución de los riesgos y accidentalidad.
 El corregidor de Betania el señor Aníbal socializa que previamente se habían tenido diálogos con funcionarios de Transmilenio, en donde se había acordado realizar estudios para que el SITP entrara a operar en la localidad   de Sumapaz. 
 Se realiza el cierre de la Jornada.
</t>
  </si>
  <si>
    <t xml:space="preserve">Se asiste a  capacitaciòn en el auditorio naranja  de la secretaria. Sobre el tema de tramites de Super CADE de movilidad capacitación codigo nacional de transito                                            </t>
  </si>
  <si>
    <t xml:space="preserve"> Se realiza el saludo de los asistentes y se aprueba el orden del día.
 Presentación de las actividades que tiene a cargo cada entidad. 
 División de los grupos de personas de la tercera edad, cada entidad realiza las actividades en donde integran y participan las personas de la tercera edad, con el fin de desarrollar y aportar a los componentes de política pública de vejez.
Por medio de la información recolectada, de cada componente entre ellos vivir sin humillaciones en la vejez, barreras para acceder a la política pública de vejez, envejecer juntos y juntas, habilidades para ser líder en la familia y en la reconstrucción de la memoria construcción del territorio. Son algunos de los temas tratados en el desarrollo de las actividades de la participación, por medio de aportes u opiniones que brindan cada adulto mayor en el fortalecimiento de la política pública de vejez. 
 También se realiza la intervención de los estudiantes del colegio campestre Jaime Garzón. Los cuales realizaron un observatorio en el que destacaron la conservación del medio ambiente, y el cuidado y el ahorro del agua.
También resaltaron que su localidad es una de las mayores fuentes generadoras del agua.  
 Posteriormente a esto se desarrolló actividades que buscan recolectar información, para fortalecer la política pública de la juventud, por medio de juegos y actividades lúdicas en donde el perdedor respondía preguntas. Con estas opiniones se recolecto información importante que aportara al fortalecimiento de la política pública de juventud.
 La secretaria distrital del medio ambiente, invita a los jóvenes estudiantes del colegio campestre Jaime Garzón, a un evento en donde se presentaran experimentos y laboratorios ambientales. El cual se llevara a cabo en el municipio de Tenjo. 
Para que los chicos puedan asistir a esta actividad piden apoyo para apadrinarlos y apoyarlos con los pasajes; Para que ellos puedan asistir.
 Se realiza el cierre de la Jornada.
</t>
  </si>
  <si>
    <t xml:space="preserve">Chorreras </t>
  </si>
  <si>
    <t xml:space="preserve">Corregimiento de San Juan </t>
  </si>
  <si>
    <t xml:space="preserve">Comisión  ambiental local </t>
  </si>
  <si>
    <t xml:space="preserve">Se asiste a  capacitaciòn en el auditorio naranja  de la secretaria.Sobre el tema de rendición de cuentas  veeduria.                                            </t>
  </si>
  <si>
    <t xml:space="preserve">AMIRA MEDINA              FREDY BELTRAN </t>
  </si>
  <si>
    <t>IEP/MAL PARQUEO</t>
  </si>
  <si>
    <t>SEÑALIZACION - IMPLEMENTACIÓN</t>
  </si>
  <si>
    <t>MANTENIMIENTO A SEÑALES</t>
  </si>
  <si>
    <t>TEMA</t>
  </si>
  <si>
    <t xml:space="preserve">GESTOR Y/O ORIENTADOR PARTICIPANTE  </t>
  </si>
  <si>
    <t>Cuenta de ESTADO</t>
  </si>
  <si>
    <t>(Todas)</t>
  </si>
  <si>
    <t xml:space="preserve">Felipe Roa </t>
  </si>
  <si>
    <t xml:space="preserve">Diana Abril </t>
  </si>
  <si>
    <t>Equipo</t>
  </si>
  <si>
    <t>Diana Abril</t>
  </si>
  <si>
    <t>INFORMACION SOBRE SDM</t>
  </si>
  <si>
    <t>Acta, registro de asistencia y registro fotográfico</t>
  </si>
  <si>
    <t>Bibiana Robles</t>
  </si>
  <si>
    <t>Acta y registro de asistencia</t>
  </si>
  <si>
    <t>Bibiana Robles y Diana Rueda</t>
  </si>
  <si>
    <t>OTRAS SOLICITUDES</t>
  </si>
  <si>
    <t>reunion con padres de familia y entidades educativas para concretar acciones frente a la problemática de entornos escolares</t>
  </si>
  <si>
    <t>Se realiza acompañamiento a jornada con la Van de personalización Tarjeta Tu Llave</t>
  </si>
  <si>
    <t>Jornada informativa sobre utilización de la tarjeta tu llave, beneficios y costos de trasbordo</t>
  </si>
  <si>
    <t xml:space="preserve">Jornada informativa en el marco de la feria seguridad vial programada por la escuela de automovilismo </t>
  </si>
  <si>
    <t xml:space="preserve">Acta y certificación </t>
  </si>
  <si>
    <t xml:space="preserve">Realización de Obra de titeres Transmi Chiquis para fortalecer el tema de seguridad víal </t>
  </si>
  <si>
    <t>Diana Rueda</t>
  </si>
  <si>
    <t>Acta y Listado de asistencia</t>
  </si>
  <si>
    <t xml:space="preserve">Reunion con el Ingeniero richard Sabogal con el fin de coordinar actividades pendientes en la localidad </t>
  </si>
  <si>
    <t xml:space="preserve">Acta y registro de asistencia </t>
  </si>
  <si>
    <t>Reunión en la Alcaldía Local con lideres de la JAC tunal II las cuales presentan propuesta de administración de bahías, generando empleo para la localidad.</t>
  </si>
  <si>
    <t xml:space="preserve">Presentación obra de teatro cuidado en la via o le digo a tu tia </t>
  </si>
  <si>
    <t>Acta,registro de asistencia y registro fotográfico</t>
  </si>
  <si>
    <t>reunión interinstitucional donde se socializa la metodología a llevara  cabo en el CLOPS</t>
  </si>
  <si>
    <t>CAPACITACIONES</t>
  </si>
  <si>
    <t>Reunión con padres de familia, secretaría de seguridad, secretaría de movilidad con el fin de coordinar agenda para la conformación de la patrulla escolar</t>
  </si>
  <si>
    <t>Acta y registro fotográfico</t>
  </si>
  <si>
    <t>Se realiza divvulgación sobre el Plan Institucional de Participación</t>
  </si>
  <si>
    <t xml:space="preserve">Se realiza jornada informativa con el objetivo de mitigar la problemática de prohibido parquear en el sector del tunal </t>
  </si>
  <si>
    <t>En el marco de la comisión Ambiental Local la SDM participa en la construcción de diagnósticos y cartográfia social de los barrios Nuevo Muzu, Isla del Sol y rincon de venecia</t>
  </si>
  <si>
    <t>Reunión citada por la contraloría para conocer informe del IDU sobre la obra que se realizará de la ampliación de la caracas y para  movilidad solicitan verificación sobre el tema de parqueo alrededor de la Alcaldía</t>
  </si>
  <si>
    <t xml:space="preserve">Reunión de participación en la asociación esperanza y progreso presentando la oferta institucional de la entidad con el fin de generar espacios de capacitación </t>
  </si>
  <si>
    <t>Se realiza digitación en base de datos</t>
  </si>
  <si>
    <t xml:space="preserve">Equipo CLM </t>
  </si>
  <si>
    <t xml:space="preserve">Se Asiste a capacitación agendada por coordinacion </t>
  </si>
  <si>
    <t>Se apoyo a otro centro local de movilidad</t>
  </si>
  <si>
    <t xml:space="preserve">Jornada de divulgación Sobre Plan Institucional de Participación </t>
  </si>
  <si>
    <t>Acta, registro fotográfico y registro de asistencia.</t>
  </si>
  <si>
    <t>Se asiste y participa en el III CLOPS de la localidad en las instalaciones del colegio Marco Fidel Suarez</t>
  </si>
  <si>
    <t>Reunión interinstitucional donde se realiza la presentación de la patrulla escolar curso por curso a los padres de familia</t>
  </si>
  <si>
    <t xml:space="preserve">Se realiza la comision de movilidad invitandolos a la capacitación que se llevo a cabo en el salon naranja de la SDM sobre rendicion de cuentas y control social </t>
  </si>
  <si>
    <t>Acta y certificación y registro fotográfico</t>
  </si>
  <si>
    <t xml:space="preserve">Se presenta la obra de teatro cuidado en la via o le digo a tu tía por parte de la SDM </t>
  </si>
  <si>
    <t>Acta y registro fotografico</t>
  </si>
  <si>
    <t>Se realiza jornada de divulgacion sobre el plan institucional de participacion</t>
  </si>
  <si>
    <t>Reunion para recibir solicitudes en la comunidad en cuanto a la demora de las frecuencias de las demoras de la ruta con SITP</t>
  </si>
  <si>
    <t xml:space="preserve">Reunión sobre entornos escolares con recotres de colegios priorizados donde informan que la patrulla escolar no se podra llevar a cabo por inconformidad de los padres de familia </t>
  </si>
  <si>
    <t xml:space="preserve">Reunion Interinstitucional Consejo Local de Gobierno </t>
  </si>
  <si>
    <t>Salon comunal el carmen                     calle 48 B Sur  # 28 70</t>
  </si>
  <si>
    <t>Reunión con la ciudadania para escuchar las problematicas y solicitudes</t>
  </si>
  <si>
    <t>Se realiza reunion con la ciudadanía donde solicitan reductores de velocidad por exceso de velocidad</t>
  </si>
  <si>
    <t>Se realiza reunion con la ciudadanía donde manifiestan invasión de espacio público permanente</t>
  </si>
  <si>
    <t>Reunión Interinstitucionales para programar actividades en la localildad con el ingeniero de área</t>
  </si>
  <si>
    <t>Reunion con Ingeniero de area</t>
  </si>
  <si>
    <t>Cra 24 C # 54 47 Sur - Salon comunal Condominos</t>
  </si>
  <si>
    <t>Se asiste a reunion para hacer seguimiento y conocer los avances frente a la problematica de las bahias del tunal</t>
  </si>
  <si>
    <t xml:space="preserve">Bibiana Robles </t>
  </si>
  <si>
    <t>JHON DÍAZ Y MIRIAM SILVA</t>
  </si>
  <si>
    <t>MA PAULA HERNÁNDEZ</t>
  </si>
  <si>
    <t>MARITZA BOCANEGRA, JHON DÍAZ Y MA PAULA HERNÁNDEZ</t>
  </si>
  <si>
    <t>MARITZA BOCANEGRA, JHON DÍAZ Y MA PAULA HERNÁNDEZ Y MIRIAM SILVA</t>
  </si>
  <si>
    <t>JHON DÍAZ</t>
  </si>
  <si>
    <t>MA PAULA Y MIRIAM SILVA</t>
  </si>
  <si>
    <t>MA PAULA HERNÁNDEZ, JHON DÍAZ Y MIRIAM SILVA</t>
  </si>
  <si>
    <t>COLEGIO CARLOS PIZARRO</t>
  </si>
  <si>
    <t>MIRIAM SILVA Y JHON DÍAZ</t>
  </si>
  <si>
    <t>MIRIAM SILVA</t>
  </si>
  <si>
    <t>MA PAULA HERNÁNDEZ Y MRITZA BOCANEGRA</t>
  </si>
  <si>
    <t xml:space="preserve">MA PAULA Y MIRIAM SILVA </t>
  </si>
  <si>
    <t>IDU</t>
  </si>
  <si>
    <t xml:space="preserve">N/A
</t>
  </si>
  <si>
    <t>CLM07</t>
  </si>
  <si>
    <t>VEEDURÍA DISTRITAL</t>
  </si>
  <si>
    <t>MARTIZA BOCANEGRA</t>
  </si>
  <si>
    <t>SE PARTICIPÓ EN EL COLIA DEL MES DE AGOSTO, DONDE SE REVISÓ EL PLAN DE ACCIÓN DEL COMITÉ. ASÍ MISMO SE INVITÓ A LOS DIÁLOGOS CIUDADANOS</t>
  </si>
  <si>
    <t>CALLE 52 SUR NO. 97 C 35</t>
  </si>
  <si>
    <t>CIUDADELA BOSA</t>
  </si>
  <si>
    <t>SE REALIIZA ENCUENTRO EN CIUDADELA EDUCATIVA DE BOSA, PARA ACOMPAÑAR EL PROCESO DE LA SEMANA VIAL, SE ABORDARON TEMAS REALCIONADOS CON EL MANEJO DE LA SEÑALIZACION VERTICAL EN LA CICLORUTA.</t>
  </si>
  <si>
    <t>EAT, SAN BERNARDINO</t>
  </si>
  <si>
    <t>ACTA/LISTADO</t>
  </si>
  <si>
    <t>DANIEL CASTELLANOS</t>
  </si>
  <si>
    <t>MILENA RAMIREZ</t>
  </si>
  <si>
    <t>ACTA/REGISTRO FOTOGRAFICO</t>
  </si>
  <si>
    <t>DANIEL CASTELLANOS Y MILENA RAMIREZ</t>
  </si>
  <si>
    <t>SEMAFORIZACION</t>
  </si>
  <si>
    <t xml:space="preserve">se radica por bogota te escucha con # 1868112019 el 05 agosto del 2019 señalización e implemantacion </t>
  </si>
  <si>
    <t>DANIEL CASTELLANOS, MILENA RAMIREZ Y OSCAR GONZALEZ</t>
  </si>
  <si>
    <t>OSCAR GONZALEZ Y MILENA RAMIREZ</t>
  </si>
  <si>
    <t>Se hace recorrido donde se evidencia necesidad de señalización de zona escolar</t>
  </si>
  <si>
    <t>DANIEL CASTELLANOS Y OSCAR GONZALEZ</t>
  </si>
  <si>
    <t>OSCAR GONZALEZ Y DANIEL CASTELLANOS</t>
  </si>
  <si>
    <t>OSCAR GONZALEZ</t>
  </si>
  <si>
    <t>Se realiza encuentro comunitario con Ciudadano quien manifiesta inconformidad con la prestación del servicio de la ruta del SITP C4.</t>
  </si>
  <si>
    <t>Se realiza jornada informativa por mal parqueo en la kr 104</t>
  </si>
  <si>
    <t>Se realiza elaboracion de actas de inicio del archivo del CLM de acuerdo con la directriz enviada por la oficina de Gestion Social- No genera acta</t>
  </si>
  <si>
    <t xml:space="preserve">Realizar recorrido de verificación en la kr 104b N°19 al frente de ferreteria condor para evidenciar "carros canasta" en la via.
</t>
  </si>
  <si>
    <t>Se realiza recorrido de verificación el 22 de Agosto de 2019 a la 1:30pm</t>
  </si>
  <si>
    <t>ACTA/CERTIFICACIÓN</t>
  </si>
  <si>
    <t>OSCAR GONZALEZ, DANIEL CASTELLANOS Y MILENA RAMIREZ</t>
  </si>
  <si>
    <t>Reunión con referente de participación de la SDIS</t>
  </si>
  <si>
    <t>Se Realiza jornada de sensibilizacion en el Colegio Santa Teresa de Jesús</t>
  </si>
  <si>
    <t>Se realiza recorrido el 6 de Septiembre de 2019 a las 9:00am.</t>
  </si>
  <si>
    <t>Se realiza reunión con lider del barrio la perla, quien refiere necesidad de capacitación para alumnos del colegio van uden sede A.</t>
  </si>
  <si>
    <t>Se radica por Bogota te escucha con #2189862019 el 9 de Septiembre de 2019.</t>
  </si>
  <si>
    <t>Se radica por Bogota te escucha con #2189972019 el 9 de Septiembre de 2019.</t>
  </si>
  <si>
    <t>Se envia solicitud de campaña para bici-usuarios al correo electronico mmalaver@movilidadbogota.gov.co el 10 de Septiembre de 2019</t>
  </si>
  <si>
    <t>Se radica por Bogota te escucha con #2190122019 el 9 de Septiembre de 2019.</t>
  </si>
  <si>
    <t>Se radica por Bogota te escucha con   # 2189392019 el 9 de Septiembre de 2019.</t>
  </si>
  <si>
    <t xml:space="preserve">GESTORA Y ORIENTADORA </t>
  </si>
  <si>
    <t xml:space="preserve">GESTORA </t>
  </si>
  <si>
    <t xml:space="preserve">ORIENTADORA </t>
  </si>
  <si>
    <t xml:space="preserve">TEATRO LA CASTELLANA  CL 95 Y 96 ENTRE KR 45 HASTA 47A </t>
  </si>
  <si>
    <t>DANDO CUMPLIMIENTO A MEMORANDO OGS- 164517 SE REALIZA JORNADA INFORMATIVA SOBRE CNT RECORDANDO ZONAS DE PARQUEO A CONDUCTORES DE LA ZONA. Radicado en bogota te escucha para operativo no. 2348622019 el 26/09/2019</t>
  </si>
  <si>
    <t>KR 58 67D 31 SDIS</t>
  </si>
  <si>
    <t xml:space="preserve">ORENTADORA </t>
  </si>
  <si>
    <t xml:space="preserve">NO APLICA </t>
  </si>
  <si>
    <t xml:space="preserve"> NO REQUIERE ACTA</t>
  </si>
  <si>
    <t>KR 28A#18-20</t>
  </si>
  <si>
    <t xml:space="preserve">COMITÉ DE ÁREA MES DE AGOSTO DONDE SE ABORDA TEMA DIALOGOS CIUDADANOS Y PANORAMICA LOCAL </t>
  </si>
  <si>
    <t>GESTORA Y ORINTADORA</t>
  </si>
  <si>
    <t>GESTORA Y ORIENTADORA</t>
  </si>
  <si>
    <t xml:space="preserve">SE DA INICIO A ENCUENTRO COMUNITARIO CON LIDERES DEL BARRIO VAVALVANERA DONDE SE SOLICITA LOS CONCEPTOS TECNICOS DE LA VIA CRA 24D, DEBIDO A LOS CONTINUOS EMBOTELLAMIENTOS EN EL SECTOR, EL SENTIDO ACTUAL DE LA VIA ES SUR NORTE, SE SOLICITA POR PARTE DE LA COMUNIDAD LAS ACCIONES TECNICAS POR LAS CUALES LA SDM REALIZO EL CAMBIO DE SENTIDO VIAL, SE SOLICITA DE IGUAL MANERA ACTAS DE VECINDAD DE LA MEDIDA DEBIDO A QUE NO REPOSAN DICHOS DOCUMENTOS EN EL CLM 15. LA COMUNIDAD LE SOLICITA COMO COMPROMISO AL CLM 15 QUE HAGA SEGUIMIENTO AL OFICIO QUE ELLOS RADICARAN PARA SOLICITAR EL CONCEPTO TECNICO, ELLOS DESEAN SER QUIENES REDACTEN LA SOLICITUD  SIN EMBARGO HASTA LA FECHA AL CLM 15 NO HA LLEGADO EL NUMERO DE RADICADO PARA CERRAR LA APT CORRESPONDIENTE. </t>
  </si>
  <si>
    <t xml:space="preserve">MUÑOZ CLL 18 SUR # 18D- 87, INSTITUTO JULIO MARIO MOTO VALLE CLL 18 SUR # 18D 74, JARDIN INFANTIL CHILDRENS WORD CLL 18 SUR # 11-18, RESPECTO ALOS DOS PRIMEROS COLEGIOS LA SDM SOCIALIZA LA INFORMACION SUMINISTRADA POR LAS AREAS TECNICAS DONDE SE INFORMA QUE LOS DISEÑOS ESTAN ACTUALIZADOS, SIN EMBARGO ES IMPORTANTE RESALTAR QUE UNA VEZ REALIZADAS LAS ACTAS DE VECINDAD PARA LOS COLEGIOS MARIO MOTO VALLE Y ARTEAGA MUÑOZ , EL NIVEL DE ACEPTACION FUE DEL 75% , LA COMUNIDAD SOLICITA LA RESOCIALIZACION CORRESPONDIENTE DEBIDO A LA SINIESTRALIDAD DEL LUGAR, TAMBIEN SE INFORMA QUE LA ISTALACION ESTA SUJETA AL CONTRATO. EN EL MARCO DEL RECORRIDO SURGEN LAS SIGUIENTES SOLICITUDES DE LA COMUNIDAD: 1- REDUCTORES DE VELOCIDAD EN EL PARQUE CUDAD JARDIN EN CADA UNA DE SUS RESPECTIVAS ESQUINAS CLL 18 SUR CON CRA 12 A 2-SOLICITUD DE REDUCTORES DE VELOCIDAD EN LA INTERSECCION VIAL DE LA CLL 18 SUR CON CRA 12D DEBIDO A QUE LOS CONDUCTORES NO RESPETAN LOS PARES, 3- SOLICITUD DE OPERATIVO DE CONTROL A LOS COLECTIVOS INTERMUNICIPALES DE SOACHA QUE SE PARQUEAN EN LA AV. PRIMERA DE MAYO CON 11 SUR TAMBIEN SE SOLICITA REALIZAR RECORRIDO TECNICO PARA SUPRIMIR EL GIRO IZQUIERDO DE LA INTERSECCION DEL EXITO DE CIUDAD JARDIN. EL CLM 15 ELEVARA Y RECORDARA DICHOS SOLICITUDESA LA INGENIERA DE AREA. EL DIA 23 DE DE AGOSTO LA INGENIERA DEL AREA ELEVA LAS RESPECTIVAS SOLICITUDES ELEVADAS POR PARTE DEL CLM 15 AL AREA CORRESPONDIENTE. </t>
  </si>
  <si>
    <t xml:space="preserve">SE DA INICIO A LA CONVOCATORIA DE DIALOGOS CIUDADANOS QUE SE REALIZARA EL DIA 29 DE AGOSTO EN LA LOCALIDAD DE ANTONIO NARIÑO. PARA ELLO EL CLM 15 ENVIA PIEZA COMUNICATIVA A LA OFICINA DE PRENSA LOCAL. </t>
  </si>
  <si>
    <t xml:space="preserve">Se da inicio a los Diálogos Ciudadanos  de la Localidad de Antonio Nariño con el propósito de dar cumplimiento al proceso ciudadano de la Veeduría Distrital, para la rendición de cuentas de la SDM en materia local. Así las cosas el equipo social y técnico de la SDM realiza los respectivos recorridos empezando por: Punto No: Barrio San Antonio -  Carrera 24 con cll 6 sur esquina sur occidental Cruce Semarizado: El Ingeniero Leonardo Vásquez Subsecretario de gestión de la Movilidad le da la bienvenida a la comunidad y socializa el objetivo de la iniciativa de diálogos ciudadanos a la comunidad, también realiza la presentación del equipo de trabajo compuesto por: Ingrid Joanna Portilla de la Dirección de Planeación para la Movilidad, Adriana Marcela Neira de la Dirección de Ingeniería del Tránsito, Nicolás Correal Dirección de Gestión del Tránsito y Control del Tránsito, equipo técnico de señalización, Gerentes de Área, Felipe Restrepo, Martha Liliana Sánchez y el equipo de la Oficina de Gestión Social. EL CLM 15 CIERRA LA APT CORRESPONDIENTE A LA LUZ DEL ENVIO DE LAS ACTAS A LA OGS PARA SU RESPECTIVA RADICACION AL INTERIOR DE LAS AREAS DE LA SDM SEGUN COMPETENCIA </t>
  </si>
  <si>
    <t>GESTORA 6Y ORIENTADORA</t>
  </si>
  <si>
    <t xml:space="preserve">Se da inicio al recorrido en el  segundo punto en el marco de los Diálogos Ciudadanos de la Localidad de Antonio Nariño ubicado en la Calle 10 b sur con carrera 16 esquina sur occidental, donde la SDM a inicios del 2019 realizo la intervención de urbanismo táctico en el sector, así las cosas la intervención de la Gestora del área se realiza presentándole a la comunidad al equipo de trabajo a los líderes comunitarios y comerciantes del sector donde explica la naturaleza de la acción por parte de la SDM, en ese sentido la comunidad expresa:EL CLM 15 CIERRA LA APT CORRESPONDIENTE A LA LUZ DEL ENVIO DE LAS ACTAS A LA OGS PARA SU RESPECTIVA RADICACION AL INTERIOR DE LAS AREAS DE LA SDM SEGUN COMPETENCIA </t>
  </si>
  <si>
    <t xml:space="preserve">Se da inicio a la última reunión en el marco de la estrategia de  Diálogos ciudadanos convocados por la SDM, en esta oportunidad la comunidad y el equipo de la SDM se reúnen en el salón de protocolo de la Alcaldía local de Antonio Nariño para abordar la siguiente agenda del día:
1. Saludo y Bienvenida.
2. Presentación Oficina de Gestión Social explicación de la estrategia de diálogos ciudadanos.
3. Presentación Gerente de Área acciones SDM localidad Antonio Nariño. 
3.1 Acciones para la gestión en la localidad.
3.2 Territorializacion de la inversión.
3.3 Señalización 2016, 2017,2018.
4. Semaforización.
5. Al Colegio en Bici.
6. Oficina de Gestión Social- Acciones. 
7. Siniestros a Nivel Local. 
7.1 Siniestros Anuales. 
8. Medidas de Gestión en Vía. 
9. Controles Operativos. 
10. Ruta Pila.
Posteriormente a la presentación de la Ingeniera del Área, se dispone la Oficina de Gestión Social  a hacer la presentación del equipo de trabajo que acompaña los diálogos ciudadanos, en esta oportunidad nos acompaña : El Ingeniero Leonardo Vásquez- Subsecretaria De Gestión de la Movilidad, la Ingeniera Ingrid Portilla de la Dirección para la Planeación de la Movilidad, la Ingeniera Marcela Neira de la Dirección de Ingeniería del Tránsito, el Ingeniero Nicolás Correal de la Dirección de Gestión de Transito y Control del Tránsito, Ingeniera Martha Liliana Sánchez y Felipe Restrepo Gerencia del Área de Antonio Nariño, Equipo Oficina de Gestión Social. EL CLM 15 CIERRA LA APT CORRESPONDIENTE A LA LUZ DEL ENVIO DE LAS ACTAS A LA OGS PARA SU RESPECTIVA RADICACION AL INTERIOR DE LAS AREAS DE LA SDM SEGUN COMPETENCIA 
</t>
  </si>
  <si>
    <t>ALCALDIA LOCAL ANTONIO NARIÑO CALLE 17 SUR # 18-49</t>
  </si>
  <si>
    <t>ESTA ACTIVIDAD NO GENERA ACTA</t>
  </si>
  <si>
    <t>EL CLM 15 REALIZA LA ELABORACION DE INFORME PARA RADICACION DE CUENTA DE COBRO</t>
  </si>
  <si>
    <t>GESTOR Y/U ORIENTADOR</t>
  </si>
  <si>
    <t xml:space="preserve">GESTOR </t>
  </si>
  <si>
    <t xml:space="preserve">GESTOR Y ORIENTADOR </t>
  </si>
  <si>
    <t xml:space="preserve">RECORRIDO DE VERIFICACION BARRIO ORTEZAL EN COMPAÑÍA DE LA COMUNIDAD INDUSTRIALES Y FRESNTES DE SEGURIDAD </t>
  </si>
  <si>
    <t xml:space="preserve">Conforme a los compromisos adquiridos con la Secretaria Distrital de Movilidad y la estrategia desarrollada Diálogos Ciudadanos, se da inicio a la reunión con el Presidente de Junta del barrio PONDEROSA. Muy amablemente se solicita:
1. Acompañamiento el día 5 de septiembre, año en curso, en el recorrido previo a la reunión 
2. Préstamo salón comunal el día 5 de septiembre año en curso en horario de 10am a 12:00pm
3. Retroalimentación del evento con la comunidad de acuerdo al recorrido desarrollado en los tres puntos de interés (Outlet´s América, Zona  de los químicos carrera 63 entre calle 5a y calle 9 y barrio PONDEROSA).
4. Solicitudes, dudas e inquietudes de la comunidad. 
5. Finalización.
Para tal fin en el transcurso de la semana se desarrollara una previa convocatoria con la comunidad del sector d ela PONDEROSA invitando a participar en los diálogos ciudadanos.
Conforme al plan desarrollado con la SDM y la articulación con los grupos de interés y el presidente de JAC del barrio Ponderosa, se adelanta Jornada Informativa en el sector invitando a la comunidad en el acompañamiento referente a los diálogos ciudadanos estrategia enfocada en dar a conocer la ejecución de los proyectos de la entidad para la localidad de Puente Aranda. Con el fin de fomentar la participación ciudadana haciendo parte de estos Diálogos, la comunidad y residentes se apropien de los programas y  sean estos voceros y participes del control y evaluación a la gestión y función pública en terreno.
</t>
  </si>
  <si>
    <t>GESTOR</t>
  </si>
  <si>
    <t>CLL 1B # 52A - 14</t>
  </si>
  <si>
    <t>PONDEROSA</t>
  </si>
  <si>
    <t xml:space="preserve">Conforme al plan desarrollado con la SDM y la articulación con los grupos de interés y el presidente de JAC del barrio Ponderosa, se adelanta Jornada Informativa en el sector invitando a la comunidad en el acompañamiento referente a los diálogos ciudadanos estrategia enfocada en dar a conocer la ejecución de los proyectos de la entidad para la localidad de Puente Aranda. Con el fin de fomentar la participación ciudadana haciendo parte de estos Diálogos, la comunidad y residentes se apropien de los programas y  sean estos voceros y participes del control y evaluación a la gestión y función pública en terreno.
La ruta demarcada es la siguiente: 
1 Punto. “Sector Químicos” carrera 63 entre calle 5ª y calle 9, 
2 Punto. Outlets de las Américas Carrera 62 con Calle 10.
3. Punto. Barrio la Camelia (Transversal 53 × Calle 2) 
4. Punto. Salón Comunal Barrio la Ponderosa (Calle 1b No 52a - 14) 
</t>
  </si>
  <si>
    <t>CARRERA 33 # 17B-18</t>
  </si>
  <si>
    <t xml:space="preserve">VERIFICACIÓN DEL QUÓRUM Y APROBACIÓN DEL ACTA DE LA SESIÓN DEL MES DE JULIO.SE LLEVÓ A CABO EL INFORME DE LOS RECORRIDOS QUE SE REALIZARON EN EL MES DE JULIO CON LAS ENTIDADES, DONDE QUEDO PENDIENTE EL PUNTO  DE LA CALLE 6D CON CARRERA 3 DE LA EDIFICACIÓN QUE SE ESTABLECE EN EL BARRIO BELÉN, IGUALMENTE SE MENCIONÓ EL PUNTO CRÍTICO DEL SENDERO DE LA UNIVERSIDAD DISTRITAL Y SE SOLICITA QUE LA SECRETARIA DE AMBIENTE E IDIGER HAGAN LA VERIFICACIÓN DEBIDO A QUE PERMANECE UN FLUJO DE AGUA DONDE ESTÁN AFECTANDO EL SENDERO PEATONAL, DADO A ESTO, SECRETARIA DE AMBIENTE SOLICITA QUE SE ENVIÉ AL CORREO Y SE PUEDA RECURRIR AL INGENIERO PARA QUE SE ESTABLEZCA UN RECORRIDO CON IDIGER.
</t>
  </si>
  <si>
    <t>EN LAS INSTALACIONES DE LA ENTIDAD ACUEDUCTO</t>
  </si>
  <si>
    <t xml:space="preserve">GESTORA LOCAL </t>
  </si>
  <si>
    <t>LA CANDELARIA</t>
  </si>
  <si>
    <t xml:space="preserve">SOCIEDAD COLOMBIANA, DESDE SU DIVERSIDAD, TRANSITE POR LA MISMA VÍA PARA EL LOGRO DE LA INCLUSIÓN PLENA DE LAS PERSONAS CON DISCAPACIDAD. 
 SE INFORMA A LAS INSTITUCIONES SOBRE LAS RUTAS DE EMPLEO DE PERSONAS CON DISCAPACIDAD –PCD- Y CUIDADORES, DONDE LA JORNADA SE REALIZARA EN LA PLAZA DE LOS ARTESANOS CARRERA 60 NO. 63ª-50, IGUALMENTE LA REFERENTE DE SALUD REQUIERE QUE SE LE INFORME AL ADULTO MAYOR QUE POR MEDIO DE LAS ENTIDADES SE DIVULGUE A LA COMUNIDAD. 
SE DEBERÁ PRESENTAR DOS ENCUESTAS DE OPINIÓN SOBRE OFERTA BOGOTÁ DISCAPACIDAD POR CADA ENTIDAD QUE PARTICIPA EN LA MESA, DONDE LA REFERENTE DE SALUD ENVIARA A LOS CORREOS PARA SU DEBIDO DESARROLLO SEA VIRTUAL O FÍSICO.
SE INFORMA SOBRE GESTIONAR CON ALGUNA FUNDACIÓN, ORGANIZACIÓN, CORPORACIÓN QUE SE ESTABLEZCA QUE TRABAJAN CON NIÑOS, NIÑAS, ADOLESCENTES Y JÓVENES CON DISCAPACIDAD Y PODER REALIZAR INTERVENCIÓN CON LA COMUNIDAD QUE PERTENECE A LA ORGANIZACIÓN ETC.  
          SE INFORMA QUE SE LLEVARA A CABO LA SESIÓN EL DÍA 13 DE SEPTIEMBRE A LAS 8:30 A.M EN LA CASA COMUNITARIA LA CONCORDIA. 
</t>
  </si>
  <si>
    <t xml:space="preserve">SE DA INICIO A LA REUNIÓN INTERINSTITUCIONAL DEL COMITÉ DE ÁREA EN LA SECRETARIA DISTRITAL DE MOVILIDAD PALOQUEMAO, DONDE SE ABORDARON LOS SIGUIENTES TEMAS:SE REALIZA LA PRESENTACIÓN DE LOS  INTEGRANTES DE LA REUNIÓN. SE INFORMA SOBRE ALGUNAS DIFICULTADES QUE SE HAN EVIDENCIADO EN LAS LOCALIDADES DE SANTAFÉ, MÁRTIRES Y LA CANDELARIA EN CUANTO A LA IMPLEMENTACIÓN INCORRECTA DE LA SEÑALIZACIÓN, ESTOPEROLES, REDUCTORES DE VELOCIDAD ETC DE LA ZONA CENTRO. </t>
  </si>
  <si>
    <t>SDM</t>
  </si>
  <si>
    <t>CONCORDIA</t>
  </si>
  <si>
    <t xml:space="preserve">SE DA INICIO A LA COMISIÓN DE MOVILIDAD EN LA CASA COMUNITARIA LA CONCORDIA, DONDE SE ABORDARON  LOS SIGUIENTES TEMAS:
SE LLEVÓ A CABO LA PARTICIPACIÓN DE LOS PRESIDENTES, SECRETARIO, FISCAL Y VICEPRESIDENTE DE LA JUNTA DE ACCIÓN COMUNAL DE LOS BARRIOS: SANTA BÁRBARA, EGIPTO, BELÉN Y CONCORDIA.
SE INFORMÓ POR PARTE DE LA JAC SOBRE LOS INCONVENIENTES QUE SE PRESENTABA DE INVASIÓN DE ESPACIO PÚBLICO EN LA CALLE 7 AV. PRESIDENCIAL ENTRE LA CARRERA 1 Y CARRERA 4 DE LOS BUSES QUE SE ESTACIONAN FRECUENTEMENTE EN LA VÍA, DONDE LA GESTORA LOCAL DE MOVILIDAD COMUNICA QUE SE REALIZÓ LA INTERVENCIÓN EN EL SECTOR DE POLICÍA DE TRÁNSITO Y TRANSPORTE Y QUE SE HAN REALIZADO JORNADAS INFORMATIVAS EN EL PUNTO CRÍTICO CON LOS CONDUCTORES DE LOS VEHÍCULOS.
SE COMUNICÓ A LOS MIEMBROS DE LA JAC SOBRE EL RECORRIDO QUE SE REALIZARA EN LOS BARRIOS PARA EVIDENCIAR LOS PUNTOS CRÍTICOS DE INVASIÓN DE ESPACIO PÚBLICO, IGUALMENTE ESPECIFICAR LA IMPLEMENTACIÓN QUE SE HA REALIZADO POR ARTE DE SDM TANTO SEÑALIZACIÓN Y REDUCTORES DE VELOCIDAD.
SE INFORMÓ SOBRE EL DIALOGO CIUDADANO QUE SE REALIZARA EL DÍA 12 DE SEPTIEMBRE, DONDE QUEDO POR CONFIRMAR LA HORA Y PUNTO QUE SE ESTABLECERÁ
</t>
  </si>
  <si>
    <t>CASA COMUNITARIA LA CONCORIDA</t>
  </si>
  <si>
    <t>SE LLEVA A CABO LA REUNIÓN INTERINSTITUCIONAL DE LA POLICÍA NACIONAL METROPOLITANA DE BOGOTÁ EN EL BARRIO LA CONCORDIA EDIFICIO VENADO ORO, DONDE SE ABORDARON LOS SIGUIENTES TEMAS:
SE DESARROLLA LA EXPOSICIÓN Y EXPLICACIÓN POR PARTE DE LA POLICÍA NACIONAL, DONDE SE EVIDENCIO LAS METAS QUE SE HAN REALIZADO EN LA LOCALIDAD DE LA CANDELARIA EN EL TEMA DE HURTO E INVASIÓN DE ESPACIO PÚBLICO CON LOS VENDEDORES AMBULANTES. 
LA COMUNIDAD HABLA DEL RUIDO Y LA VENTA DE DROGA Y LICOR EN HORAS DE LA MADRUGADA Y COMO LLEGAR A UN ACUERDO PARA QUE SE RESPETE LA INTIMIDAD Y LA TRANQUILIDAD DE LAS PERSONAS DEL SECTOR.
SE COMUNICÓ POR PARTE DE SDM SOBRE EL PIP (PLAN INSTITUCIONAL DE PARTICIPACIÓN) Y  LAS LÍNEAS DE ACCIÓN, IGUALMENTE SE DESARROLLÓ UNA BREVE EXPLICACIÓN SOBRE LAS ACTIVIDADES QUE HEMOS REALIZADO EN CUANTO A JORNADAS INFORMATIVAS, DIVULGACIONES, ENCUENTROS COMUNITARIOS, RECORRIDOS TÉCNICOS Y JORNADAS DE SENSIBILIZACIÓN EN LOS COLEGIOS Y DEMÁS INSTANCIAS.SE RESPONDIERON INQUIETUDES SOLICITADAS POR LA COMUNIDAD POR PARTE DE LA POLICÍA NACIONAL METROPOLITANA DE BOGOTÁ.
.</t>
  </si>
  <si>
    <t>ACTA Y  LA EVIDENCIA.</t>
  </si>
  <si>
    <t>SIENDO LAS NUEVE DE LA MAÑANA SE DA INICIO A LA ACTIVIDAD DE DIVULGACIÓN DE INFORMACIÓN EN LA CARTELERA DE LA ALCALDÍA LOCAL DE LA CANDELARIA, DONDE SE PUBLICA INFORMACIÓN SOBRE EL NUEVO EL PLAN INSTITUCIONAL DE PARTICIPACIÓN PIP 2019- 2020, LA CUAL BUSCA QUE A NUESTROS GESTORES Y ORIENTADORES DE TU LOCALIDAD, ELLOS TE DIRÁN TODO LO QUE NECESITAS SABER AL RESPECTO PARA QUE PARTICIPES Y ESTÉS ENTERADO DE QUE HACE LA SECRETARIA DISTRITAL DE MOVILIDAD EN LA CIUDAD.
PARA FINALIZAR SE TOMA REGISTRO FOTOGRÁFICO DE LA PUBLICACIÓN EN LA CARTELERA DE LA ALCALDÍA LOCAL DE LA CANDELARIA.</t>
  </si>
  <si>
    <t>FUGA</t>
  </si>
  <si>
    <t xml:space="preserve">SE DA INICIO A LA REUNIÓN INTERINSTITUCIONAL CON LA ALCALDÍA EN LA CALLE 10 CON LA CARRERA 2, DONDE SE ABORDARON LOS SIGUIENTES TEMAS: SE LLEVA A CABO LA PRESENCIA DE LOS FUNCIONARIOS DE LA SECRETARIA DISTRITAL DE MOVILIDAD Y ESPECIALISTAS DE TRANSITO DEL CONTRATISTA INTERVENTORA Y EQUIPO DE LA ALCALDÍA LOCAL DE LA CANDELARIA (FDLC).
SE CONTEXTUALIZA SOBRE EL CONTEXTO 113 DE 2016 Y EL PROCESO DE PEATONALIZACIÓN PARA DEFINIR LA IMPLEMENTACIÓN DE LA SEÑALIZACIÓN EN EL SECTOR.
POR ENDE, SE EVIDENCIO LA NO ASISTENCIA DEL IDPC Y JARDÍN BOTÁNICO, POR LO TANTO, SE REPROGRAMA LA REUNIÓN Y RECORRIDO PARA EL DÍA MIÉRCOLES 4 DE SEPTIEMBRE A LAS 2:00P.M EN LA CALLE 10 CON CARRERA 2, SE ENVIARA INVITACIÓN AL ÁREA DE INFRAESTRUCTURA DE LA SECRETARIA DISTRITAL DE MOVILIDAD PARA LA APROBACIÓN DEL ESTUDIO DE TRANSITO.
LA GESTORA DE MOVILIDAD SOLICITA AL CONTRATISTA POR ESCRITO LA JUSTIFICACIÓN DE LA NO INSTALACIÓN DEL TOPEROL  EN LA VÍA DE LA CALLE 10 ENTRE LA CARRERA 2 Y CARRERA 4 PARA LLEVARLA A CABO AL CLD. </t>
  </si>
  <si>
    <t>CALLE 10</t>
  </si>
  <si>
    <t>ACTA Y LA EVIDENCIA</t>
  </si>
  <si>
    <t>GESTOR Y ORIENTADOR</t>
  </si>
  <si>
    <t>REUNIO N INTERINSTITUCIONAL</t>
  </si>
  <si>
    <t>ORIETADOR</t>
  </si>
  <si>
    <t>ORIENTADOR</t>
  </si>
  <si>
    <t>CL 32 # 23-62 SUR</t>
  </si>
  <si>
    <t>DG 46 SUR X KR 12D</t>
  </si>
  <si>
    <t>SE REALIZA RECORRIDO COMO RESPUESTA A LAS SOLICITUDES HECHAS EN EL DIALOGO CIUDADANO</t>
  </si>
  <si>
    <t>DG 48 SUR X 13H</t>
  </si>
  <si>
    <t>DIANA ANGULO</t>
  </si>
  <si>
    <t>IRMA ARANGO</t>
  </si>
  <si>
    <t>PROYECTO 1113 DE DISCAPACIDAD</t>
  </si>
  <si>
    <t>DIANA ANGULO Y IRMA ARANGO</t>
  </si>
  <si>
    <t>IRMA ARANGO Y DIANA ANGULO</t>
  </si>
  <si>
    <t>SEGUIMIENTO COORDINACION AL CLM3</t>
  </si>
  <si>
    <t>CARRERA 11 ESTE CON CALLE 1 B BIS</t>
  </si>
  <si>
    <t>SE DA INICIO A LA JORNADA INFORMATIVA EN EL DORADO DONDE EL CLM3 HACE ENTREGA DE LA LEY 1811 DEL 2016 Y EL DECRETO DISTRITAL DE CARGA PARA MITIGAR LA INVACION DE ESPACIO PUBLICO EN LOS ALREDEDORES DEL COLEGIO AULAS COLOMBIANAS DESE A</t>
  </si>
  <si>
    <t>CRA 11 ESTE CON CALLE 1</t>
  </si>
  <si>
    <t>SE DA INICIO A LA JORNADA INFORMATIVA EN EL DORADO Y EL CONSUELO DONDE EL CLM3 HACE ENTREGA DE LA LEY 1811 DEL 2016 Y EL DECRETO DISTRITAL DE CARGA PARA MITIGAR LA INVACION DE ESPACIO PUBLICO EN LOS ALREDEDORES DEL COLEGIO AULAS COLOMBIANAS DESE A</t>
  </si>
  <si>
    <t>14. REGISTRO DE BICICLETAS</t>
  </si>
  <si>
    <t>15. PUENTE PEATONAL</t>
  </si>
  <si>
    <t>16. ACCIDENTALIDAD</t>
  </si>
  <si>
    <t>17. PMT</t>
  </si>
  <si>
    <t>18. BAHIAS</t>
  </si>
  <si>
    <t xml:space="preserve">19.  REGISTRO DE DISCAPACIDAD </t>
  </si>
  <si>
    <t xml:space="preserve">20. SEGURIDAD VIAL </t>
  </si>
  <si>
    <t xml:space="preserve">21. CICLORUTAS- USO DE BICIBLETA </t>
  </si>
  <si>
    <t>22.MICROMOVILIDAD</t>
  </si>
  <si>
    <t>23.ESTACIONAMIENTO INTELIGENTE EN VÍA</t>
  </si>
  <si>
    <t>24.CARGA Y DESCARGA</t>
  </si>
  <si>
    <t>25.ASCENSO Y DESCENSO DE PASAJEROS</t>
  </si>
  <si>
    <t>26. OTRAS SOLICITUDES</t>
  </si>
  <si>
    <t>CALLE 37 BIS B SUR # 2 81 ESTE LA VICTORIA CDC LA VICTORIA</t>
  </si>
  <si>
    <t>CARRERA 7A 310</t>
  </si>
  <si>
    <t>GSTORA</t>
  </si>
  <si>
    <t>ARREGLO DE VIAS</t>
  </si>
  <si>
    <t>FOTOGRAFIAS EN ACTAS DE CLM 2 / NO GENERA ACTA PARA CLM 4</t>
  </si>
  <si>
    <t>SE INICIA REUNIÓN HACIENDO PRESENTACIÓN DEL CLM, POR OTRO  LADO LA DIRECTORA DEL INCI EXPONE PROBLEMÁTICAS POR OBRA DEL ACUEDUCTO EN EL SECTOR, PROBLEMÁTICAS PARA CRUZAR LAS VIAS POR PARTE DE LOS ESTUDIANTES, EL MAS ESTADO DE LOS ANDENES Y PARQUEO FRENTE AL INSTITUTO, SE REALIZARÁ RECORRIDO DE VERIFICACION EN SEPTIEMBRE/ SE REALIZA RECORRIDO CON LA RECTORA DEL INSTITUTO PA NIÑOS CIEGOS Y LA PROFESORA BEATRIZ RUGE PCD VISUAL EL DÍA 5 DE SEP DE 2019.</t>
  </si>
  <si>
    <t>GESTORA  Y ORIENTADORA</t>
  </si>
  <si>
    <t>GESTORA Y ORIENTADOPRA</t>
  </si>
  <si>
    <t>Organización archivo- Orientadora</t>
  </si>
  <si>
    <t>ORIENTADORA Y GESTORA</t>
  </si>
  <si>
    <t>Cuenta de COMPROMISO</t>
  </si>
  <si>
    <t>Tramitar las solicitudes de la comunidad</t>
  </si>
  <si>
    <t>TRAMITAR LAS SOLICITUDES DE LA COMUNIDAD.</t>
  </si>
  <si>
    <t xml:space="preserve">     29/08/2019</t>
  </si>
  <si>
    <t>SOLICITA SEÑALIZACIÓN DE DIRECCIÓN (SENTIDO VIAL) PARA LA DIRECCION KR 80C CON CALLE 8 B SUR YA QUE SE HAN PRESENTADO VARIOS INCIDENTES. SE REALIZA RECORRIDO DE VERIFCACION EL DIA 29/08/2019 Y SE RADICA POR SDQS LA SOLICITUD DE SEÑALIZACION CON DE RADICADO # 2096672019</t>
  </si>
  <si>
    <t>ACTA,  CALENDARIO DE OPERATIVOS</t>
  </si>
  <si>
    <t>NOS REUNIMOS CON EL SEÑOR RAFAEL RODRIGUEZ QUIEN NOS MAIFIESTA SU MOLESTIA POR LA INVASIÓN DE ESPACIO PÚBLICO EN EL SECTOR, OCASIONANDO INSEGURIDAD Y CONGESTIÓN EN LA VÍA, RAZON POR LA CUALSE SOLICITARA OPERATIVOS PERMANENTES, ASI MISMO SE REALIZARA UNA VISITA INFORMANDO A LOS COMERCIANTES Y AUN TALLER DE MOTOS QUIEN PARQUEA EN LA VIA LOS VEHICULOS GENERANDO MOLESTIAS EN LA MOVILIDAD. LOS OPERATIVOS SE SOLICITARON EL DIA 1 DE SEPTIEMBRE DIRECTAMENTE A LA ALCALDIA LOCAL</t>
  </si>
  <si>
    <t>NOS REUNIMOS CON LA SEÑORA ALICIA ROMERO DEL BARRIO TIMIZA QUIEN MANIFIESTA QUE FRENTE A SU CASA SE ENCUENTRA UN VEHICULO DE PLACAS  FBM 900 QUE GENERA INSEGURIDAD YPROBLEMAS DE MOVILIDAD PARA QUE SE SOLICITA SE EALICE OPERATIVO EN EL LUGAR, SE REALIZA, SE RADICO POR SDQS  2098542019</t>
  </si>
  <si>
    <t>SE REALIZA ACERCAMIENTO CON RECTOR DEL COLEGIO PARA CORDINAS INTERVENCIONES EN SU INSTITUCIÓN/ SE REALIZA ENCUENTRO COMUNITARIO A SOLICITUD DEL RECTOR EL 06/09/50019 A LAS 10:00 AM</t>
  </si>
  <si>
    <t xml:space="preserve">RADICAR SOLICITUD DE MANTENIMIENTO DE SEÑALIZACIÓN VERTICAL SENTIDO VIAL </t>
  </si>
  <si>
    <t>Alcaldia Local de Kennedy TV 78K # 41A</t>
  </si>
  <si>
    <t>SE REALIZA REUNIÓN PARA AGENDAR CRONOGRAMA DE OPERATIVOS</t>
  </si>
  <si>
    <t>Concejo Local De Seguridad</t>
  </si>
  <si>
    <t>SDM CL13 # 37-25</t>
  </si>
  <si>
    <t>LOS EJIDOS</t>
  </si>
  <si>
    <t>AGENDA</t>
  </si>
  <si>
    <t>RADICACIÓN DE CUENTAS</t>
  </si>
  <si>
    <t>COLEGIO INEM KR 79 # 41D-20 SUR  TARDE Y MAÑANA</t>
  </si>
  <si>
    <t>ARTICULACIÓN  EVENTO BICI PACEROS</t>
  </si>
  <si>
    <t>SALON COMUNAL CARVAJAL1 KR 79B #25 SUR</t>
  </si>
  <si>
    <t>CARVAJAL 1</t>
  </si>
  <si>
    <t>SE CONVOCA A CIUDADANO PARA QUE PARTICIPE DE LOS DIÁLOGOS CIUDADANOS</t>
  </si>
  <si>
    <t>COLEGIO SALUDCOOP  KR 89 #26-03 SUR</t>
  </si>
  <si>
    <t>Calandaima</t>
  </si>
  <si>
    <t>INGRID ORIENTADORA</t>
  </si>
  <si>
    <t>ACERCAMIENTO CON RECTOR DEL COLEGIO SALUDCOOP EVENTO BICI PACEROS</t>
  </si>
  <si>
    <t>COLEGIO CODEMACL 2 SUR #93-28</t>
  </si>
  <si>
    <t>CALANDAIMA</t>
  </si>
  <si>
    <t>ACERCAMIENTO CON RECTOR DEL COLEGIO CODEMA EVENTO BICI PARCEROS</t>
  </si>
  <si>
    <t>COLEGIO INEM KR 79 # 41D-20 SUR</t>
  </si>
  <si>
    <t>MARITZA Y PATRICIA</t>
  </si>
  <si>
    <t>ACERCAMIENTO CON DIRECTIVAS DEL COLEGIO SOLICITANDO UN ESPACIO PARA DIÁLOGOS CIUDADANOS SE ANEXA SOLICITUD</t>
  </si>
  <si>
    <t>SE CONVOCA A CIUDADANA PARA QUE PARTICIPE DE LOS DIÁLOGOS CIUDADANOS</t>
  </si>
  <si>
    <t xml:space="preserve">CENTRO LOCAL DE MOVILIDAD TV 78K # 41A </t>
  </si>
  <si>
    <t>SE CONVOCA A LA COMUNIDAD A LOS DIÁLOGOS CIUDADANOS</t>
  </si>
  <si>
    <t>SE PUBLICA EN CARTELERA CONVOCATORIA A DIÁLOGOS CIUDADANOS</t>
  </si>
  <si>
    <t>ELABORACION Y ACTUALIZACION DE PRODUCTOS</t>
  </si>
  <si>
    <t>CLASIFICACION DE ARCHIVO</t>
  </si>
  <si>
    <t xml:space="preserve"> CLM 8</t>
  </si>
  <si>
    <t>Kr 79C Entre Calles 40c - 41B sur</t>
  </si>
  <si>
    <t>RECORRIDOS DE VERIFICACIÓN  POR SEÑALIZACIÓN</t>
  </si>
  <si>
    <t>CL 40 Sur entre Kr 79 y 80</t>
  </si>
  <si>
    <t xml:space="preserve">RECORRIDOS DE VERIFICACIÓN  POR SEÑALIZACIÓN </t>
  </si>
  <si>
    <t>Calle 41F sur CON Kr 79</t>
  </si>
  <si>
    <t>Kr 79 # 42-02 sur</t>
  </si>
  <si>
    <t>Calle 42A sur Trasv. Estados Unidos</t>
  </si>
  <si>
    <t>CL 41B SUR # 79-18</t>
  </si>
  <si>
    <t>CONVOCATORIA A LA COMUNIDAD DE KENNEDY CENTRAL</t>
  </si>
  <si>
    <t>Carrera 68I con CALLE 37B sur</t>
  </si>
  <si>
    <t>FLORALIA</t>
  </si>
  <si>
    <t>ENCUENTRO COMUNITARIO EN MARCO DE DIALOGOS CIUDADANOS. OBSERVACIONES, LOS LISTADOS ORIGINALES  ESTAN EN LA OGS. PUNTO B</t>
  </si>
  <si>
    <t>Avenida Ciudad de  Villavicencio con transversal 74A</t>
  </si>
  <si>
    <t>RECORRIDO EN MARCO DE DIALOGOS CIUDADANOS BICICARRIL AVENIDA ESTUDIANTES  COMUNIDAD MANIFIESTA INCONFORMIDAD CON IMPLEMENTACION PUNTO C.</t>
  </si>
  <si>
    <t>ELABORACIÓN Y ACTUALIZACIÓN DE ACTAS</t>
  </si>
  <si>
    <t>DIGITACIÓN BASE DE DATOS Y ELABORACIÓN HOJA DE CONTROL CARPETAS</t>
  </si>
  <si>
    <t xml:space="preserve">CLASIFICACIÓN DE CARPETAS ORGANIZACIÓN DE ARCHIVO </t>
  </si>
  <si>
    <t>SE ATIENDE UN CIUDADANO</t>
  </si>
  <si>
    <t>CLASIFICACIÓN DE CARPETAS ORGANIZACIÓN DE ARCHIVO</t>
  </si>
  <si>
    <t>Patricia e Ingrid</t>
  </si>
  <si>
    <t>DESCARGO DE EVIDENCIAS</t>
  </si>
  <si>
    <t xml:space="preserve">
REUNIÓN CON LÍDER COMUNAL ACLARATORIA DE INFORMACIÓN SUMINISTRADA EN ACTA.
</t>
  </si>
  <si>
    <t>CAPACITACIÓN VISIÓN 0</t>
  </si>
  <si>
    <t>CDC TIMIZA KR 74 #42G-52</t>
  </si>
  <si>
    <t>SE ESTABLECEN ACUERDOS PARA ELECCIÓN DE CONCEJEROS DE DISCAPACIDAD PARA LA LOCALIDAD</t>
  </si>
  <si>
    <t xml:space="preserve">GESTOR   </t>
  </si>
  <si>
    <t>SE DIVULGA EN CARTELERA DE LA ALCALDÍA LOCAL INFORMACIÓN SOBRE EL NUEVO PIP INSTITUCIONAL E LOS CENTROS LOCALES.</t>
  </si>
  <si>
    <t>KR 78k # 33A- 24</t>
  </si>
  <si>
    <t>SE ASISTE A COLMYEG APROBANDO AGENDA Y ACTA ANTERIOR, INTERVIENEN REPRESENTANTES DE SECRETARIA DE AMBENTE, IDEPAC MOSTRANDO ACCIONES REALIZADAS CONJUNTAMENTE CON LA SECRETARIA DE LA MUJER</t>
  </si>
  <si>
    <t>CALLE 47 SUR # 78-08</t>
  </si>
  <si>
    <t>CASABLANCA</t>
  </si>
  <si>
    <t>SE REALIZA REUNIÓN CON REPRESENTANTES DE GIMNASIO, GENERADORES DE INVASIÓN DE ESPACIO PUBLICO POR MOTOS SE RECUERDA LA NORMATIVIDAD Y SE ENTREGA VOLANTE INFORMATIVO CNT LEY 1811.</t>
  </si>
  <si>
    <t>KR 79 # 41-20 SUR</t>
  </si>
  <si>
    <t>BOMBEROS</t>
  </si>
  <si>
    <t xml:space="preserve">SE ASISTE A CLGR-CC EN EL CUAL </t>
  </si>
  <si>
    <t>CALLE 40 J SUR #78-08</t>
  </si>
  <si>
    <t>SE REALIZA REUNIÓN CON EL COORDINADOR TOM ADAMS SEDE A PARA ABRIR ESPACIOS PARA REALIZAR JORNADAS DE SENSIBILIZACIÓN CON LOS ESTUDIANTES A LO QUE NOS RESPONDEN YA FUERON REALIZADOS ESTAS ACTIVIDADES POR PERSONAS DEL GRUPO DE PEDAGOGIA DE LA SDM.</t>
  </si>
  <si>
    <t>NOS REUNIMOS CON EL SEÑOR JOSE DOMINGO SEPULVEDA DELEGADO DEL SALON COMUNAL SUPER MANZANA 7 CON QUIEN ACORDAMOS REALIZAR OPERATIVOS DE CONTROL EN LA KR 78B CON CALLE 35 SUR Y CALLE 37 SUR CON KR 78J, DONDE SE PRESENTA INVASIÓN DE ESPACIO PÚBLICO Y HA GENERADO PROBLEMAS PARA LA MOVILIDAD DEL SECTOR Y LOS PEATONES EN CONDICIÓN DE DISCAPACIDAD.</t>
  </si>
  <si>
    <t>CALLE 37 B SUR # 68B-93</t>
  </si>
  <si>
    <t>ALQUERIA LA FRAGUA</t>
  </si>
  <si>
    <t>SE REALIZA DIVULGACION EN CARTELERA DEL COLEGIO ALQUERIA LA FRAGUA SOBRE EL PLAN INSTITUCIONAL DE PARTICIPACIÓN CIUDADANA 2019-2020</t>
  </si>
  <si>
    <t>KR 71D # 0-07 SUR</t>
  </si>
  <si>
    <t>TECHO</t>
  </si>
  <si>
    <t>SE REALIZA ACERCAMIENTO CON PERSONA ENCARGADA PUNTO DE HERBALIFE  QUIENES MANIFIESTAN ESTAR DE ACUERDO CON LOS OPERATIVOS  DE CONTROL YA QUE NO SON LOS UNICOS GENERADORES DEL PROBLEMA DE IEP Y QUE HAN SOCIALIZADO CON LOS ASOCIADOS NO ESTACIONAR EN VIA, CLM8 REALIZA ACERCAMIENTO DANDO CUMPLIMENTO A COMPROMISO EN ENCUENTRO COMUNITARIO</t>
  </si>
  <si>
    <t>KR 69D # 4-28 SUR</t>
  </si>
  <si>
    <t>SE REALIZA ACERCAMIENTO CON ADMINISTRADOR CON EL FIN DE SOCIALIZAR IMPLEMENTACIÓN DE REDUCTORES DE VELOCIDAD SE LE ENTREGA INFORMAIÓN PLANOS DE IMPLEMENTACIÓN Y ACTAS DE ACEPTACIÓN , FUNCIONARIOS MENCIONAN QUE RECOGEN FORMATOS EL PROXIMO VIERNES 29 DE AGOSTO, ADMINISTADOR ESTA PRESTO A COLABORAR EN LA TOMA DE INFORMACIÓN DE SUS RESIDENTES.</t>
  </si>
  <si>
    <t>CALLE 37B SUR # 68D-93</t>
  </si>
  <si>
    <t>SE REALIZA REUNIÓN CON FUNCIONARIO DEL COLEGIO ALQUERIA LA FRAGUA, PARA SABER DEL BALANCE DE LA JORNADA PEDAGOGICA REALIZADA POR EL GRUPO DE PEDAGOGIA DE LA SDM QUIEN DA UN PARTE BUENO EXCELENTE DE LA GESTIÓN, EL EQUIPO DEL CLM ENTREGA INFORMACIÓN SOBRE LA ATENCIÓN EN EL CENTRO LOCAL DE MOVILIDAD Y SEÑALIZACIÓN ALREDEDOR DEL COLEGIO</t>
  </si>
  <si>
    <t>CALLE 3 SUR # 70-25</t>
  </si>
  <si>
    <t>MANDALAY</t>
  </si>
  <si>
    <t>SE REALIZA REUNIÓN CON VIGILANTE DEL CONJUNTO YA QUE EN EL MOMENTO DE LA VISITA NO SE ENCONTRABA EL ADMINISTRADOR, FUNCIONARIOS DEL CLM DEJAN MATERIAL CON LA INFORMACIÓN DE LA IMPLEMENTACIÓN Y FORMATO DE FIRMAS ASI COMO LOS DATOS DEL CLM. VIGILANTE INFORMA QUE EL JUEVES 29 DE AGOSTO EL ADMINISTRADOR ESTA DE 8 - 12 FECHA EN LA CUAL SE VISITARA.</t>
  </si>
  <si>
    <t>KR 69D # 3 - 80 SUR</t>
  </si>
  <si>
    <t>SE REALIZA REUNIÓN CON EL VIGILANTE DEL CONJUNTO CON QUIEN SOLICITA DILIGENCIAR FORMATOS DE INFORMACIÓN DE LA IMPLEMENTACIÓN DE REUCTORES DE VELOCIDAD Y DE ACEPTACIÓN DE LA MISMA YA QUE NO SE ENCONTRABA EL ADMINISTRADOR. EL CLM RECOGERA LOS FORMATOS EL DIA 29 DE AGOSTO.</t>
  </si>
  <si>
    <t>CALLE 3 DESDE AV. BOYACA HASTA KR 72A AMERICAS OCCIDENTAL</t>
  </si>
  <si>
    <t>AMERICAS OCCIDENTAL</t>
  </si>
  <si>
    <t>SE REALIZA RECORRIDO DE VERIFICACIÓN DANDO RESPUESTA A ENCUENTRO COMUNITARIO, DONDE SE VERIFICA LA SOLICITUD DE MANTENIMIENTO DE ZONA ESCOLAR FRENTE AL GIMNASIO ALEGRIAS DE CRECER, Y MANTENIMIENTO DEL SEGMENTO VIAL EL CUAL SE VERIFICA QUE SE ENCUENTRA EN MAL ESTADO EN CALLE 3  DONDE LA AV.BOYACA HASTA LA KR 72A</t>
  </si>
  <si>
    <t>KR 72 J CON CALLE 38 A SUR CARIMAGUA</t>
  </si>
  <si>
    <t>SE REALIZA RECORRIDO DE VERIFICACIÓN DANDO CUMPLIMIENTO A COMPROMISO GENERADO EN ENCUENTRO COMUNITARIO DONDE SE EVIDENCIA FALTA DE SEÑALIZACIÓN HORIZONTAL Y COMPLETAR VETICAL SE EVIDENCIA IEP POR VEHICULOS EN VIA SOBRE LA CALLE 38 A SE SOLICITARAN OPERATIVOS DE CONTROL.</t>
  </si>
  <si>
    <t>CALLE 47 SUR - KR 78</t>
  </si>
  <si>
    <t>SE REALIZA REUNIÓN CON PROPIETARIO DE ESTABLECIMIENTO COMERCIAL, A QUIEN SE LE RECUERDA LA NORMA FRENTE A LA INVASIÓN DE ESPACIO PUBLICO, SE LE ENTRGAPIEZA COMUNICATIVA Y SE INFORMA SOBRE OPERATIVOS DE CONTROL QUE SE REALIZARAN EN LA ZONA.</t>
  </si>
  <si>
    <t>HIPOTECHO</t>
  </si>
  <si>
    <t>BICITAXIS Y TRANSPORTE INFORMAL</t>
  </si>
  <si>
    <t>REUNIÓN CON BICITAXISTA ACUERDOS DEL USO DE LA VIA</t>
  </si>
  <si>
    <t>ACUERDOS CON BICITAXISTAS SECTOR HIPOTECHO</t>
  </si>
  <si>
    <t>CL 41A SUR  ENTRE KR 79 Y 80</t>
  </si>
  <si>
    <t>ORIENTADORAS</t>
  </si>
  <si>
    <t>DANDO CUMPLIMIENT A DIALOGOS CIUDADANOS SE REALIZA JORNADA INFORMATIVA DE MAL PARQUEO.</t>
  </si>
  <si>
    <t>CL 11D # 81-13 PUNTO IDU GRUPO 3</t>
  </si>
  <si>
    <t>SANTA CATALINAA</t>
  </si>
  <si>
    <t>GESTORES</t>
  </si>
  <si>
    <t>REUNION DONDE SE MANIFIESTA POR PARTE DE LAS INTERVENTORIAS QUE SE EVIDENCIA INVACION DEL ESPACIO PÚBLICO</t>
  </si>
  <si>
    <t xml:space="preserve">KR 79C # 41B-51 SUR </t>
  </si>
  <si>
    <t>RECORRIDO DE VERIFICACION A SOLICITUD DE DIALOGOS CIUDADANOS</t>
  </si>
  <si>
    <t xml:space="preserve"> ALCALDIALOCAL KR 78K # 41</t>
  </si>
  <si>
    <t>CLIP ORDINARIA</t>
  </si>
  <si>
    <t>CARRERA 69D ENTRE CALLE 3SUR Y CALLE8 SUR</t>
  </si>
  <si>
    <t>LA IGUALDAD</t>
  </si>
  <si>
    <t>ACTA Y FORMATOS SOCIALIZACIÓN</t>
  </si>
  <si>
    <t>SE REALIZA SOCIALIZACION IMPLEMENTACIÓN DE REDUCTORES DE VELOCIDAD</t>
  </si>
  <si>
    <t>CL 53 SUR # 79C-06</t>
  </si>
  <si>
    <t>ROMA</t>
  </si>
  <si>
    <t>SE REALIZA RECORRIDO DE VERIFICACION POR UTILIZACIÓN INDEVIDA DEL ESPACIO PUBLICO.</t>
  </si>
  <si>
    <t>CL 53 SUR # 80</t>
  </si>
  <si>
    <t>YISEL ESPEJO</t>
  </si>
  <si>
    <t>DIANA TRIANA- YISEL ESPEJO</t>
  </si>
  <si>
    <t>DIANA TRIANA</t>
  </si>
  <si>
    <t>MARIA SOTO</t>
  </si>
  <si>
    <t>EQUIPO LOCAL</t>
  </si>
  <si>
    <t>ACTA Y RADICADO SDQS</t>
  </si>
  <si>
    <t>REUNION ALCALDIA, SE SOLCITA LA EJECUCI´N DE OPERATIVOS DE CONTROL, MEDIANTE BOGOTÁ TE ESUCHA, EL DÍA 02/09/2019, RADICADO 2118942019</t>
  </si>
  <si>
    <t>MARIA SOTO- YISEL ESPEJO</t>
  </si>
  <si>
    <t>ACTA- CORREO ELECTRONICO</t>
  </si>
  <si>
    <t>ENCUENTRO COMUNITARIO CON COMUNIDAD DE ENGATIVÁ, SE ENVÌO CORREO A INGENIERO DE ÁREA PARA SOLICITAR INFORMACIÓN SOBRE MANTENIMIENTO DE REDUCTORES Y ZONA ESCOLAR KR 123 N 63L 43</t>
  </si>
  <si>
    <t>YISEL ESPEJO- FERNANDA SOTO</t>
  </si>
  <si>
    <t>YISEL</t>
  </si>
  <si>
    <t>DIANA TRIANA- FERNANDA SOTO</t>
  </si>
  <si>
    <t>EDGAR MORENO</t>
  </si>
  <si>
    <t xml:space="preserve">1. EL CLM 11 REALIZARÁ JORNADAS INFORMATIVAS EN CRA. 53 ENTRE CALLE 106 A LA 103, CRA. 51 CON CL. 103D. CRA 50 CON CL. 100, CL. 104 CON CRA. 45 A, CL. 105 CON CRA 47, CL 106 CON CRA 47. 
2. REALIZAR OPERATIVOS DE CONTROL EN CRA. 53 ENTRE CALLE 106 A LA 103, CRA. 51 CON CL. 103D. CRA 50 CON CL. 100, CL. 104 CON CRA. 45 A, CL. 105 CON CRA 47, CL 106 CON CRA 47.
</t>
  </si>
  <si>
    <t>EDGAR NHORA Y PABLO</t>
  </si>
  <si>
    <t xml:space="preserve">AV. SUBA KR 91 CC. CENTO SUBA </t>
  </si>
  <si>
    <t xml:space="preserve">Dar respuesta a las solicitudes y radicados </t>
  </si>
  <si>
    <t xml:space="preserve">Se da inicio al encuentro comunitario “Mesa de trabajo “ realizado en el Centro Comercial Centro Suba, esta mesa está integrada por varios líderes de la UPZ 28  del rincón de suba, quienes manifiestan la preocupación de diferentes  situaciones que se presentan en varios sectores de la UPZ 28 del rincón de suba, la problemática presentada por los lideres tiene que ver básicamente con problemas de seguridad, invasión de espacio público por extensión de comercio, seguridad en sitios conocidos  por los diferentes cuadrantes  de la UPZ.
En cuanto a movilidad se hace referencia a las diversas solicitudes por parte de la comunidad en temas de reductores de velocidad, invasión de espacio público por mal parqueo, carros abandonados y falta de operativos de tránsito.
A respecto el Gestor local de movilidad presenta un informe sobre las actividades que el centro local ha venido desarrollando en toda la UPZ en el cumplimiento de compromisos adquiridos en varios encuentros comunitarios en la mayoría de los sectores de la UPZ, entre otras jornadas informativas, recorridos técnicos, recorridos de verificación, operativos de control y talleres de sensibilización en seguridad vial en algunos colegios del sector.
En cuanto a señalización se refiere el ingeniero  de gestión en vía Gerardo Cortes, manifiestas que de acuerdo a lo planteado por la comunidad  toma atenta nota y revisara las diferente solicitudes radicadas e invita a la comunidad  a que haga llegar  por intermedio del centro local los radicados  hechos en la secretaria de movilidad a fin de hacerles seguimiento para a saber en qué estado se encuentra la petición y que posibilidades de implantación  existen de acuerdo a las solicitudes  y el orden cronológico  del radicado.
COMPROMISOS Dar respuesta a las solicitudes y radicados   RESPONSABLES CLM-11 FECHAS  SEPTIEMBRE 19 DE 2019
</t>
  </si>
  <si>
    <t xml:space="preserve">SDM PALOQUEMAO PISO 4 </t>
  </si>
  <si>
    <t>CL 114 C y Av. Suba  se va a realizar el traslado de paradero del SITP  y por tanto es importante que se haga socializacion con los comerciantes del lugar</t>
  </si>
  <si>
    <t xml:space="preserve">ACTA, REGISTRO FOTOGRAFICO Y LISTADO DE ASISTENCIA </t>
  </si>
  <si>
    <t xml:space="preserve">Se realiza comité de Area en compañía del Gerente de Area y la Ing. Bertha Chaves con la asitencia del CLM 11  socializando la informacion que desde Gestion en Vía se vienen realizando, indicando como se deben de hacer los requerimientos por SDQS y como se deben de solicitar ante las diferentes direcciones los requerimientos ciudadanos.
Se informa  soble el proyecto piloto que se va a realizar a partir del proximo lunes 2 de septiembre sobre Av, Suba  KR 115 en donde se deben hacer acercamientos con la comunidad y el comercio para que se realice el cargue y descargue con los proveedores de los mismos.
Por ultimo  se recuerda que se debe hacer un acercamiento con el Club de Suboficiales de las fuerzas militares  para mitigar las estrategias de congestion  causada sobre la CL 138 en fines de semana y dias de evetos del club. </t>
  </si>
  <si>
    <t>EDGAR,NOHORA Y PABLO</t>
  </si>
  <si>
    <t>NHORA Y PABLO</t>
  </si>
  <si>
    <t xml:space="preserve">EDGAR MORENO </t>
  </si>
  <si>
    <t>ASISTE EQUIPO CLM 1</t>
  </si>
  <si>
    <t xml:space="preserve">PABLO RINCON </t>
  </si>
  <si>
    <t>KR 91 No. 146CBIS-15  SLIS</t>
  </si>
  <si>
    <t xml:space="preserve">Se dio inicio a la reunión interinstitucional de Consejo local de Discapacidad de acuerdo al orden de día se realizó la verificación de quorum y se dio la bienvenida a los asistentes, se dio lectura y aprobación del acta anterior.
Se rindió informe sobre el proceso de elección que se realizó en la localidad el pasado 25 de agosto del presente quedando elegido el consejero por discapacidad cognitiva, quedando de esta manera completo el consejo y una vez posesionado entrara actuar en consecuencia. 
Se realizaron presentaciones de la secretaria de cultura y del instituto de recreación y Deportes sobre las actividades de cada una de las entidades frente al tema de discapacidad.
Se presenta igualmente las inquietudes de la mesa de accesibilidad y las dificultades que se han presentado para la capacitación a las entidades locales sobre el tema de accesibilidad. 
Por último, se informa sobre el día la realización del próximo día de la discapacidad a realizarse en el mes de Diciembre   en la localidad, en la próxima sesión se ampliará un poco más sobre el tema y se dará a conocer el sitio y la hora en que se realizara el día de la discapacidad y las diferentes actividades que se realizaran en conmemoración del este día. 
</t>
  </si>
  <si>
    <t>CAI SAMPER MENDOZA</t>
  </si>
  <si>
    <t>NO HAY COMPROMISO</t>
  </si>
  <si>
    <t>CLM 14</t>
  </si>
  <si>
    <t>SE REALIZA RECORRIDO DE IMPLEMENTACION  ZONA ESCOLAR EN EL CAI SAMPER MENDOZA  CON EL ACOMPAÑAMIENTO DE DIRECTIVOS DE LA SDM EN EL MARCO DE LOS DIALOGOS CIUDADANOS.</t>
  </si>
  <si>
    <t>GESTORA Y ORIENTADOR</t>
  </si>
  <si>
    <t>KR 24 ENTRE CL 22A Y  CL 24</t>
  </si>
  <si>
    <t>REVISAR LA VIABILIDAD DE INSTALAR UN BOTON DE USO DE PEATONES EN EL SEMÁFORO UBICADO EN LA CL 24 BIS CON KR 24.  REALIZAR PEDAGOGÍA EN ESTE PUNTO SOBRE EL USO ADECUADO DEL SEMÁFORO Y EL PASO SEGURO EN LA CL 24 BIIS CON KR 24.O73</t>
  </si>
  <si>
    <t>ACTA DEL DIA 14 DE AGOSTO Y LISTADO DE ASISTENCIA</t>
  </si>
  <si>
    <t>SE REALIZA JORNADA PEDAGOGICA CON 16 CIUDADANOS INFORMADOS SOBRE NO PASAR EL SEMAFORO EN ROJO Y PARQUEAR EN VIA ARTERIAL CON SEMAFORO Y SE HABLO CON EL REFERENTE DEL COLEGIO QUIEN INFORMO QUE EL BOTON NO ES VIABLE PORQUE EXISTE SEMAFORO PEATONAL CON MAS DE 2 MINUTOS PARA EL PASO DE LOS ESTUDIANTYES Y PEATONES DEL SECTOR.</t>
  </si>
  <si>
    <t xml:space="preserve">KR 26  CL 22A </t>
  </si>
  <si>
    <t>REALIZAR REUNION CON CAMPESINOS QUE TRANSPORTAN PRODUCTOS DESDE EL MUNICIPIO DE CHIPAQUE CUNDINAMARCA PARA REVISAR ALTERNATIVAS DE SOLUCION DE CARGUE Y DESCARGUE DE PRODUCTOS</t>
  </si>
  <si>
    <t>CLM 14 Y DAVID GARCIA GERENTE DE AREA SGV</t>
  </si>
  <si>
    <t>ACTA DEL 2-8-19</t>
  </si>
  <si>
    <t xml:space="preserve">SE REALIZA ENCUENTRO COMUNITARIO POR PARTE DEL CLM 14 Y GERENTE DE AREA CON CAMPESINOS DONDE SE ESTUDIARA LA VIABILIDAD DE CREAR ZONA DE CARGUE Y DESCARGUE A LOS ALREDEDORES DE LA PLAZA SAMPER MENDOZA. . </t>
  </si>
  <si>
    <t>PLAZA SAMPER MENDOZA</t>
  </si>
  <si>
    <t xml:space="preserve">SE REALIZA DIALOGOS CIUDADANOS DONDE SE TRATAN TEMAS DE MOVILIDAD DEL BARRIO SAMPER MENDOZA Y LISTON. </t>
  </si>
  <si>
    <t>KR 24 # 12-32</t>
  </si>
  <si>
    <t>SE ASISTE A REUNION INTERINSTITUCIONAL MESA DE TRABAJO RIESGOS SOCIALES CONVOCADA POR LA PONAL</t>
  </si>
  <si>
    <t>SE REALIZAN 3 APOYOS A CONVOCATORIAS PARA DIALOGOS CIUDADANOS EN LA LOCALIDAD DE KENNEDY</t>
  </si>
  <si>
    <t>KR 26 # 22 A 50</t>
  </si>
  <si>
    <t>EL 9 DE AGOSTO SE RECOGERÁ EL CENSO DE PROPIETARIOS DE LOS VEHÍCULOS QUE TRANSPORTAN ALIMENTOS DESDE MUNICIPIOS ALEDAÑOS, PARA DAR CONTINUIDAD A LA MESA DE TRABAJO CON TRANSPORTADORES DE LA PLAZA SAMPER MENDOZA</t>
  </si>
  <si>
    <t>ACTA DEL DIA 9 DE AGOSTO Y LISTADO DE ASISTENCIA</t>
  </si>
  <si>
    <t>SE REALIZA ENCUENTRO COMUNITARIO PARA TRATAR TEMAS DE MOVILIDAD EN CUANTO AL CARGUE Y DESCARGUE Y EL DIA 09 DE AGOSTO SE CIERRA COMPROMISO CON LOS LISTADOS DEL CENSO DE LOS COMERCIANTES PROVENIENTES DE MUNICIPIOS ALEDAÑOS QUE LLEGAN A LA PLAZA DEL SAMPER MENDOZA</t>
  </si>
  <si>
    <t>KR 19B # 23- 90</t>
  </si>
  <si>
    <t>Atención a la ciudadanía en CLM</t>
  </si>
  <si>
    <t>Clasificación y actualización de archivo</t>
  </si>
  <si>
    <t xml:space="preserve"> Digitación base de datos</t>
  </si>
  <si>
    <t>Apoyo en la elaboración de documentos y/o material del CLM</t>
  </si>
  <si>
    <t>CL 22 ENTRE KR 20 Y KR 21</t>
  </si>
  <si>
    <t>SE REALIZA RECORRIDO DE VERIFICACION POR INVASION DEL ESPACIO PUBLICO EN ZONAS DE PACIFICACION EN LA CL 22 ENTRE KR 20 Y KR 21 POR TRABAJOS DE LATONERIA Y PINTURA  A AUTOS EN ESTOS SITIOS DEBIDAMENTE SEÑALADOS.POR LA SDM.</t>
  </si>
  <si>
    <t>KR 20 ENTRE CL 22 Y CL 22A</t>
  </si>
  <si>
    <t>SE REALIZA RECORRIDO DE VERIFICACION POR INVASION DEL ESPACIO PUBLICO EN VIA LOCAL  EN LA KR  20 ENTRE CL 22  Y CL 22A POR TRABAJOS DE COMERCIAMNTES DEL SECTOR A TAXIS Y  AUTOMOVILES .</t>
  </si>
  <si>
    <t>CL 22 A ENTRE KR 20 Y KR 22</t>
  </si>
  <si>
    <t>SE REALIZA RECORRIDO DE VERIFICACION POR INVASION DEL ESPACIO PUBLICO EN ZONAS DE PACIFICACION EN LA CL 22 A ENTRE KR 20 Y KR 22 POR TRABAJOS DE LATONERIA Y PINTURA  A AUTOS EN ESTOS SITIOS DEBIDAMENTE SEÑALADOS.POR LA SDM.</t>
  </si>
  <si>
    <t>KR 24 ENTRE CL 22 Y CL 22C</t>
  </si>
  <si>
    <t xml:space="preserve">SE REALIZA JORMADA DE SENSIBILIZACION EN TEMAS DE CULTURA CIUDADANA Y DE PROHIBIDO PARQUEAR ENCIMA DE LOS ANDENES CUYO USO EXCLUSIVO ES PARA TRANSITO DEL PEATON </t>
  </si>
  <si>
    <t>KR 26 #22 - 50</t>
  </si>
  <si>
    <t>SE REALIZA ENCUENTRO COMUNITARIO DONDE SE TRATA PROBLEMÁTICA DE CARGUE Y DESCARGUE ALREDEDORES DE LA PLAZA SAMPER MENDOZA.</t>
  </si>
  <si>
    <t>KR 26 CON CL 22A</t>
  </si>
  <si>
    <t>SE REALIZA RECORRIDO DE VERIFICACION POR INVASION DEL ESPACIO PUBLICO  EN LA KR 26 CON CL 22A POR VEHICULOS MAL ESTACIONADOS FORMANDO TRAUMATISMOS EN LA MOVILIDAD DEL SECTOR.</t>
  </si>
  <si>
    <t>CL22B ENTRE KR 25 Y KR 27</t>
  </si>
  <si>
    <t>SE REALIZA RECORRIDO DE VERIFICACION POR INVASION DEL ESPACIO PUBLICO  EN LA CL 22 BENTRE KR 25 Y KR 27 POR VEHICULOS MAL ESTACIONADOS FORMANDO TRAUMATISMOS EN LA MOVILIDAD DEL SECTOR.</t>
  </si>
  <si>
    <t>KR 26 CON CL 22B</t>
  </si>
  <si>
    <t>SE REALIZA RECORRIDO DE VERIFICACION POR INVASION DEL ESPACIO PUBLICO  EN LA KR 26 CON CL 22B POR VEHICULOS MAL ESTACIONADOS FORMANDO TRAUMATISMOS EN LA MOVILIDAD DEL SECTOR.</t>
  </si>
  <si>
    <t>CL 22 ENTRE KR 17 Y KR 18</t>
  </si>
  <si>
    <t>SANTAFE</t>
  </si>
  <si>
    <t>SE REALIZA JORMADA DE SENSIBILIZACION EN TEMAS DE TARJETAS TU LLAVE PARA QUE LA COMUNIDAD PERSONALIZE SU TARJETA Y ADQUIERA SUS BENEFICIOS.</t>
  </si>
  <si>
    <t>SE REALIZAN 5 APOYOS AL CLM EN TEMAS DE RECORRIDOS Y REUNION EN LOS DIALOGOS CIUDADANOS</t>
  </si>
  <si>
    <t xml:space="preserve"> Atención a la ciudadanía en CLM</t>
  </si>
  <si>
    <t>CL 24 # 24- 14</t>
  </si>
  <si>
    <t>JORNADA DE SENSIBILIZACION CON NIÑOS DEL GRADO QUINTO EN TEMAS DE SEGURIDAD VIAL</t>
  </si>
  <si>
    <t>JORNADA DE SENSIBILIZACION CON NIÑOS DEL GRADO CUARTO EN TEMAS DE SEGURIDAD VIAL</t>
  </si>
  <si>
    <t>JORNADA DE SENSIBILIZACION CON NIÑOS DEL GRADO TERCERO EN TEMAS DE SEGURIDAD VIAL</t>
  </si>
  <si>
    <t>KR 19 ENTRE CL 22 Y CL 22C</t>
  </si>
  <si>
    <t>SE REALIZA RECORRIDO DE INVASION DEL ESPACIO PUBLICO EN LA KR 19 ENTRE  CL 22 Y CL 22C</t>
  </si>
  <si>
    <t>KR 28 A No 17 A- 20</t>
  </si>
  <si>
    <t>SE REALIZA REUNION CON GERENTE DE AREA PARA TRATAR TEMA DE CARGUE Y DESCARGUE DE LA LOCALIDAD</t>
  </si>
  <si>
    <t xml:space="preserve">SE REALIZA REUNION CON GERENTE DE AREA DE LA SDM </t>
  </si>
  <si>
    <t>KR 30 POR CL 19</t>
  </si>
  <si>
    <t>SE REALIZA REUNION INTERINSTITUCIONAL CON LA REFERENTE DE DISCAPACIDAD DE LA ALCALDIA PARA ARTICULAR LAS INSCRIPCIONES PARA ELEGIR LOS CONSEJEROS DE DISCAPACIDAD.</t>
  </si>
  <si>
    <t>SE REALIZA REUNION CON ALCALDIA LOCAL</t>
  </si>
  <si>
    <t>SE REALIZA REUNION INTERINSTITUCIONAL CON LA SECRETARIA TECNICA DEL CONSEJO LOCAL DE DISCAPACIDAD PARA REALIZAR LAS INSCRIPCIONES PARA ELEGIR LOS CONSEJEROS DE DISCAPACIDAD.</t>
  </si>
  <si>
    <t>SE REALIZA REUNION CON REFERENTE DEL CLD</t>
  </si>
  <si>
    <t>SE REALIZA REUNION INTERINSTITUCIONAL PARA TRATAR TEMAS DE LA OGS EN TEMAS PARA LA AUDITORIA INTERNA DE LA SDM.</t>
  </si>
  <si>
    <t>SE REALIZA REUNION CON REFERENTE DE LA OGS</t>
  </si>
  <si>
    <t>CL 24 CON KR 24</t>
  </si>
  <si>
    <t>SE REALIZA JORNADA INFORMATIVA SOBRE PREVENCION VIAL EN TEMA DE  IRRESPETAR CRUCE CON SEMAFORO EN ROJO Y I.E.P</t>
  </si>
  <si>
    <t xml:space="preserve">SAN ANDRESITO </t>
  </si>
  <si>
    <t xml:space="preserve">SE ASISTE A CAPACITACION EN TEMA DE SEÑALIZACION </t>
  </si>
  <si>
    <t xml:space="preserve">SE ASISTE A CAPACITACION EN TEMAS DE MOVILIDAD </t>
  </si>
  <si>
    <t>SE ASISTE A CAPACITACION EN TEMA DE VISION CERO</t>
  </si>
  <si>
    <t>SE ASISTE A REUNION DE COORDINACION EN TEMAS DE DIALOGOS CIUDADANOS Y TEMAS DE LA OGS.</t>
  </si>
  <si>
    <t>CL 5A #26 A 39</t>
  </si>
  <si>
    <t>Santa Isabel</t>
  </si>
  <si>
    <t>EL PROGRESO</t>
  </si>
  <si>
    <t>GESTIONAR CON EL GERENTE DE ZONA MEDIANTE CORREO ELECTRONICO OPERATIVOS DE CONTROL LA KR 18 ENTRE CL 3 Y CL 6 Y EN LA KR 27 ENTRE CL 6 Y CL 13</t>
  </si>
  <si>
    <t>CORREO INSTITUCIONAL clmartiressumapaz@movilidadbogota.gov.co</t>
  </si>
  <si>
    <t>SE ENVIA CORREO A GERENTE DE AREA CON SCAN DE LA ACTA DEL ENCUENTRO DONDE ESTAN LAS  PETICIONES DE LOS CIUDADANOS AL GERENTE DE AREA DAVID GARCIA CON CORREO INSTITUCIONAL dgarcia@movilidadbogota.gov.co EL DIA 30-07-19</t>
  </si>
  <si>
    <t xml:space="preserve">SE REALIZA RECORRIDO DE INVASION DEL ESPACIO PUBLICO EN LA CL 5A 3 26 A 39 </t>
  </si>
  <si>
    <t>KR 26 #22 A 50</t>
  </si>
  <si>
    <t>SE REALIZA REUNION CON CIUDADANO DONDE SE LE RECIBE INFORMACION SOBRE PROCESO PLAZA DE MERCADO SAMPER MENDOZA.</t>
  </si>
  <si>
    <t>CARGA Y DESCARGA</t>
  </si>
  <si>
    <t>EL INGENIERO CARDENAS INDICA QUE SE VA A REVISAR SI JURIDICAMENTE SE PUEDE HACER USO DE LA VIA PARA DEFINIR CUANTOS CUPOS SE PUEDEN HABILITAR</t>
  </si>
  <si>
    <t>SE RECIBE CORREO POR PARTE DEL INGENIERO RAMIRO CARDENAS QUIEN INFORMA QUE EL EQUIPO DE ESTACIONAMIENTOS DIO EL AVAL PARA ORGANIZAR LOS ALREDEDORES DE LA PLAZA SAMPWER MENDOZA.</t>
  </si>
  <si>
    <t>AV CL19 #28-80 PISO 7</t>
  </si>
  <si>
    <t>SE ASISTE AL CLD DONDE SE PARTICIPA EN LA MESA DE ACCESIBILIDAD</t>
  </si>
  <si>
    <t>SE REALIZA DIVULGACION EN MEDIOS DEL NUEVO PIP EN EL PUNTO DE INFORMACION DE LA ALCALDIA LOCAL</t>
  </si>
  <si>
    <t>SE REALIZA DIVULGACION EN MEDIOS DEL NUEVO PIP EN EL PUNTO DE INFORMACIION DE LA JUNTA ADMINISTRADORA LOCAL</t>
  </si>
  <si>
    <t>SE RECIBE CAPACITACION EN TEMA DE CODIGO NACIONAL DE TRANSITO</t>
  </si>
  <si>
    <t>SE RECIBE CAPACITACION EN TEMA DE TRAMITES Y SERVICIOS</t>
  </si>
  <si>
    <t>SE RECIBE CAPACITACION EN TEMA DE NACTO</t>
  </si>
  <si>
    <t>KR 19B ENTRE CL 24 Y CL 26</t>
  </si>
  <si>
    <t xml:space="preserve">SE REALIZA RECORRIDO DE VERIFICACION POR IMPLEMENTACION NUEVA EN EL SECTOR DE CENTRO MEMORIA Y RECONCILIACION  EN LA  KR 19B ENTRE CL 24 Y CL 26 </t>
  </si>
  <si>
    <t>KR 26 ENTRE CL 23 Y CL 24</t>
  </si>
  <si>
    <t xml:space="preserve">SE REALIZA RECORRIDO DE INVASION DEL ESPACIO PUBLICO EN LA  KR 26 B  ENTRE CL 23 Y CL 24 </t>
  </si>
  <si>
    <t>CL 24 CON KR 25</t>
  </si>
  <si>
    <t xml:space="preserve">SE REALIZA RECORRIDO DE INVASION DEL ESPACIO PUBLICO EN LA  CL 24 CON KR 25   </t>
  </si>
  <si>
    <t>KR 24 #23-65</t>
  </si>
  <si>
    <t>SE REALIZA RECORRIDO DE INVASION DEL ESPACIO PUBLICO EN LA  KR 24 #23-65</t>
  </si>
  <si>
    <t>KR 24 CON CL 23</t>
  </si>
  <si>
    <t>SE REALIZA RECORRIDO DE INVASION DEL ESPACIO PUBLICO EN LA  KR 24 CON CL 23</t>
  </si>
  <si>
    <t>KR 22#24-20</t>
  </si>
  <si>
    <t>PANAMERICANO</t>
  </si>
  <si>
    <t>Gestionar operativo de control por vehículo abandonado en el anden ubicado en la Cra 27 A con Calle 24 B</t>
  </si>
  <si>
    <t>SE ENVIO EL DIA 22-08-19  A GERENTE DE AREA  ´POR CORREO INSTITUCIONAL  PARA PROGRAMAR EL  OPERATIVO EN LA KR 27 CON CL 4A</t>
  </si>
  <si>
    <t>CONSULTA EN LA OGS PARA TEMAS DE AUDITORIA.</t>
  </si>
  <si>
    <t>AV CL 19 # 28-80 P.7</t>
  </si>
  <si>
    <t>SE REALIZA ENCUENTRO EN TEMAS DE MOVILIDAD .</t>
  </si>
  <si>
    <t>SE REALIZA REUNION PARA TRATAR TEMAS DE LA BICI CON LA REFERENTE DE AMBIENTE</t>
  </si>
  <si>
    <t>DG 22 B #20-51</t>
  </si>
  <si>
    <t>SE ASISTE A UAT</t>
  </si>
  <si>
    <t>APOYO A LA ELABORACION DE DOCUMENTOS NO SE GENERA ACTA</t>
  </si>
  <si>
    <t>CL 24 #27 A 31</t>
  </si>
  <si>
    <t>ACTA DE REUNIÓN INTERISNTITUCIONAL</t>
  </si>
  <si>
    <t>SE ASISTE A CLIP</t>
  </si>
  <si>
    <t>CL 17 ENTRE KR 27 Y KR 28</t>
  </si>
  <si>
    <t>CLM14</t>
  </si>
  <si>
    <t>ACTA DE JORNADA INFORMATIVA</t>
  </si>
  <si>
    <t xml:space="preserve">SE REALIZA JORNADA INFORMATIVA DE MAL PARQUEO EN VIA Y HORARIOS DE CARGUE Y DESCARGUE </t>
  </si>
  <si>
    <t xml:space="preserve">ORIENTADOR </t>
  </si>
  <si>
    <t>CL 17 ENTRE KR 22 Y KR 26</t>
  </si>
  <si>
    <t>KR 22 CON CL 18</t>
  </si>
  <si>
    <t>KR 22 CON CL 19 Y CL 21</t>
  </si>
  <si>
    <t>REUNION INTERINSTITUCIONAL CON FUNCIONARIOS DEL CONCEJO LOCAL DE DISCAPACIDAD</t>
  </si>
  <si>
    <t>REUNION INTERINSTITUCIONAL CON SECRETARIA DE LA MUJER</t>
  </si>
  <si>
    <t xml:space="preserve">REUNION INTERINSTITUCIONAL CON COLEGIO ROGELIO SALMONA </t>
  </si>
  <si>
    <t>GESTORA ADRIANA ACEVEDO Y ORIENTADORA PAOLA CELIS</t>
  </si>
  <si>
    <t>GESTORA YOLIMA BASTIDAS</t>
  </si>
  <si>
    <t>REUNION INTERINSTITUCIONAL EN EL COLEGIO ROGELIO SALMONA CON GERENTE DE AREA</t>
  </si>
  <si>
    <t>GESTORA YOLIMA BASTIDAS Y ORIENTADORA PAOLA CELIS</t>
  </si>
  <si>
    <t>SE REALIZA ENCUENTRO COMUNITARIO EN EL SECTOR DE JERUSALEN CON EL OBJETIVO DE  ATENDER SOLICITUDES Y REQUERIMIENTOS DE LA COMUNIDAD EN CUANTO A INVASION DE ESPACIO PUBLICO. EL DIA 06/09/52019 EL CLM ASISTIO Y PARTICIPO EN ENCUEMTRO COMUNITARIO JAC SANTA ROSITA.</t>
  </si>
  <si>
    <t>GESTORAS YOLIMA BASTIDAS Y ADRIANA ACEVEDO</t>
  </si>
  <si>
    <t>GESTORA ADRIANA ACEVEDO</t>
  </si>
  <si>
    <t>REUNION DONDE LAS ENTIDADES SOCIALIZAN ACCIONES REALIZADAS ENTORNO A LOS COLEGIOS ROGELIO SALMONA Y EL ENSUEÑO. EL DIA 13/09/2019 EL CLM REALIZO JORNADA INFORMATIVA EN EL PUENTE PEATONAL EL ENSUEÑO EN TEMAS DE RESPONSABILIDAD COMO ACTORES VIALES PARA UTILIZAR EL PUENTE PEATONAL.</t>
  </si>
  <si>
    <t>REUNION INTERINSTITUCIONALIED EL ENSUEÑO</t>
  </si>
  <si>
    <t>EN EL MARCO DE LA GESTION DE PARTICIPACION SE SOCIALIZA EL PROYECTO DE BICIPARCEROS SE GESTIONA CONTACTO CON PERSONA QUE LIDERA EL PROYECTO PARA SOCIALIZARLO Y SE ESTABLECEN FECHAS PARA TALLERES DE SENSIBILIZACION. EL 11 DE SEP TIEMBRE SE REPROGRAMA LA JORNADA DE SENSIBILIZACION PARA EL DIA 19 DE SEPTIEMBRE POR MOTIVO DE CRUCE DE AGENDA DEL COLEGIO.</t>
  </si>
  <si>
    <t xml:space="preserve">SE REALIZA ENCUENTRO COMUNITARIO CON EL OBJETIVO DE ATENDER SOLICITUDES DE LA COMUNIDAD. EL 3 DE SEPTIMBRE SE REALIZA JORNADA INFORMATIVA EN EL SECTOR D BONAVISTA </t>
  </si>
  <si>
    <t>REUNION INTERINSTITUCIONAL ELECCIONES CONCEJO DE DISCAPACIDAD</t>
  </si>
  <si>
    <t>REUNION INTERINSTITUCIONAL CON TRANSMILENIO</t>
  </si>
  <si>
    <t xml:space="preserve">REUNION INTERINSTITUCIONAL DONDE SE ASISTE COMO JURADO A ELECCIONES  DE REPRESENTANTES DELEGADOS DE DISCAPACIDAD </t>
  </si>
  <si>
    <t>RUTAS DE TRANSPORTE</t>
  </si>
  <si>
    <t>REUNION INTERINSTITUCIONAL EN ALCALDIA LOCAL</t>
  </si>
  <si>
    <t>REUNION INTERINSTITUCIONAL CON INGENIERO FREDDY SARMIENTO EN LA SDM</t>
  </si>
  <si>
    <t xml:space="preserve">REUNION INTERINSTITUCIONAL POR CIERRE TEMPORAL DE LA VIA PARAISO Y LA MODIFICACION DE LAS RUTAS DE TRANSPORTE PUBLICO EN LA ZONA. EL DIA 5 DE SEPTIEMBRE SE REALIZA ACOMPAÑAMIENTO A LA REUNION EN EL SECTOR PARAISO DONDE EL AREA TECNICA EXPONE EL PMT RADICADO Y LOS AVANCES DEL MISMO </t>
  </si>
  <si>
    <t>REUNION INTERINSTITUCIONAL ALCALDIA LOCAL</t>
  </si>
  <si>
    <t>REUNION INTERINSTITUCIONAL COMITÉ DE AREA</t>
  </si>
  <si>
    <t>ALEXANDRA MARTINEZ</t>
  </si>
  <si>
    <t>ALEXANDRA MARTINEZ Y MARIO GARZON</t>
  </si>
  <si>
    <t xml:space="preserve">SE REALIZAN DENUNCIAS SOBRE ACTIVIDADES ILEGALES EN LA ZONA DEL PÁRAMO DE SUMAPAZ  EL CONSEJO DE AMBIENTE, EN DONDE SE HABLA DE QUE LA CAL CARECÍA DE COMPETENCIAS DE LAS DENUNCIAS QUE REALIZO EL FUNCIONARIO DE LA IDPAC </t>
  </si>
  <si>
    <t xml:space="preserve">MARIO GARZON </t>
  </si>
  <si>
    <t xml:space="preserve">AGENDAS PARTICIPATIVAS AGOSTO 2019 </t>
  </si>
  <si>
    <t>AGENDA PARTICIPATIVAS AGOSTO 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</si>
</sst>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d/mm/yy;@"/>
  </numFmts>
  <fonts count="30" x14ac:knownFonts="1">
    <font>
      <sz val="11"/>
      <color theme="1"/>
      <name val="Calibri"/>
      <family val="2"/>
      <scheme val="minor"/>
    </font>
    <font>
      <sz val="10"/>
      <name val="Arial"/>
      <family val="2"/>
    </font>
    <font>
      <sz val="9"/>
      <color indexed="81"/>
      <name val="Tahoma"/>
      <family val="2"/>
    </font>
    <font>
      <b/>
      <sz val="9"/>
      <color indexed="81"/>
      <name val="Tahoma"/>
      <family val="2"/>
    </font>
    <font>
      <sz val="11"/>
      <color indexed="8"/>
      <name val="Calibri"/>
      <family val="2"/>
    </font>
    <font>
      <b/>
      <sz val="8"/>
      <color theme="1"/>
      <name val="Arial"/>
      <family val="2"/>
    </font>
    <font>
      <sz val="8"/>
      <color theme="1"/>
      <name val="Arial"/>
      <family val="2"/>
    </font>
    <font>
      <u/>
      <sz val="10"/>
      <color indexed="12"/>
      <name val="Arial"/>
      <family val="2"/>
    </font>
    <font>
      <u/>
      <sz val="11"/>
      <color theme="10"/>
      <name val="Calibri"/>
      <family val="2"/>
    </font>
    <font>
      <sz val="11"/>
      <color rgb="FF000000"/>
      <name val="Calibri"/>
      <family val="2"/>
    </font>
    <font>
      <sz val="11"/>
      <color indexed="9"/>
      <name val="Calibri"/>
      <family val="2"/>
    </font>
    <font>
      <b/>
      <sz val="11"/>
      <color indexed="8"/>
      <name val="Calibri"/>
      <family val="2"/>
    </font>
    <font>
      <sz val="11"/>
      <color rgb="FFFA7D00"/>
      <name val="Calibri"/>
      <family val="2"/>
    </font>
    <font>
      <b/>
      <sz val="11"/>
      <color rgb="FF1F4A7E"/>
      <name val="Calibri"/>
      <family val="2"/>
    </font>
    <font>
      <sz val="11"/>
      <color rgb="FF3F3F76"/>
      <name val="Calibri"/>
      <family val="2"/>
    </font>
    <font>
      <sz val="11"/>
      <color rgb="FF9C0006"/>
      <name val="Calibri"/>
      <family val="2"/>
    </font>
    <font>
      <sz val="11"/>
      <color rgb="FF9C6500"/>
      <name val="Calibri"/>
      <family val="2"/>
    </font>
    <font>
      <b/>
      <sz val="11"/>
      <color rgb="FF3F3F3F"/>
      <name val="Calibri"/>
      <family val="2"/>
    </font>
    <font>
      <b/>
      <sz val="18"/>
      <color rgb="FF1F4A7E"/>
      <name val="Cambria"/>
      <family val="2"/>
    </font>
    <font>
      <sz val="10"/>
      <color theme="1"/>
      <name val="Arial"/>
      <family val="2"/>
    </font>
    <font>
      <b/>
      <sz val="11"/>
      <color theme="1"/>
      <name val="Calibri"/>
      <family val="2"/>
      <scheme val="minor"/>
    </font>
    <font>
      <sz val="11"/>
      <name val="Calibri"/>
      <family val="2"/>
      <scheme val="minor"/>
    </font>
    <font>
      <b/>
      <i/>
      <sz val="11"/>
      <color theme="1"/>
      <name val="Calibri"/>
      <family val="2"/>
      <scheme val="minor"/>
    </font>
    <font>
      <b/>
      <sz val="10"/>
      <color theme="1"/>
      <name val="Calibri"/>
      <family val="2"/>
      <scheme val="minor"/>
    </font>
    <font>
      <sz val="8"/>
      <color theme="1"/>
      <name val="Arial Rounded MT Bold"/>
      <family val="2"/>
    </font>
    <font>
      <sz val="8"/>
      <color theme="0"/>
      <name val="Arial Rounded MT Bold"/>
      <family val="2"/>
    </font>
    <font>
      <sz val="10"/>
      <color rgb="FF000000"/>
      <name val="Arial"/>
      <family val="2"/>
    </font>
    <font>
      <sz val="10"/>
      <color indexed="8"/>
      <name val="Arial"/>
      <family val="2"/>
    </font>
    <font>
      <sz val="9"/>
      <color rgb="FF000000"/>
      <name val="Arial"/>
      <family val="2"/>
    </font>
    <font>
      <sz val="9"/>
      <color theme="1"/>
      <name val="Arial"/>
      <family val="2"/>
    </font>
  </fonts>
  <fills count="32">
    <fill>
      <patternFill patternType="none"/>
    </fill>
    <fill>
      <patternFill patternType="gray125"/>
    </fill>
    <fill>
      <patternFill patternType="solid">
        <fgColor theme="0"/>
        <bgColor indexed="64"/>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DCE5F1"/>
      </patternFill>
    </fill>
    <fill>
      <patternFill patternType="solid">
        <fgColor rgb="FFF2DCDB"/>
      </patternFill>
    </fill>
    <fill>
      <patternFill patternType="solid">
        <fgColor rgb="FFEAF1DD"/>
      </patternFill>
    </fill>
    <fill>
      <patternFill patternType="solid">
        <fgColor rgb="FFE5DFEC"/>
      </patternFill>
    </fill>
    <fill>
      <patternFill patternType="solid">
        <fgColor rgb="FFDBEEF3"/>
      </patternFill>
    </fill>
    <fill>
      <patternFill patternType="solid">
        <fgColor rgb="FFFDE9D9"/>
      </patternFill>
    </fill>
    <fill>
      <patternFill patternType="solid">
        <fgColor rgb="FFB9CCE4"/>
      </patternFill>
    </fill>
    <fill>
      <patternFill patternType="solid">
        <fgColor rgb="FFE6B9B8"/>
      </patternFill>
    </fill>
    <fill>
      <patternFill patternType="solid">
        <fgColor rgb="FFD6E3BC"/>
      </patternFill>
    </fill>
    <fill>
      <patternFill patternType="solid">
        <fgColor rgb="FFCBC0D9"/>
      </patternFill>
    </fill>
    <fill>
      <patternFill patternType="solid">
        <fgColor rgb="FFB7DDE8"/>
      </patternFill>
    </fill>
    <fill>
      <patternFill patternType="solid">
        <fgColor rgb="FFFBD4B4"/>
      </patternFill>
    </fill>
    <fill>
      <patternFill patternType="solid">
        <fgColor rgb="FF96B3D7"/>
      </patternFill>
    </fill>
    <fill>
      <patternFill patternType="solid">
        <fgColor rgb="FFD99694"/>
      </patternFill>
    </fill>
    <fill>
      <patternFill patternType="solid">
        <fgColor rgb="FFC2D69B"/>
      </patternFill>
    </fill>
    <fill>
      <patternFill patternType="solid">
        <fgColor rgb="FFB2A1C6"/>
      </patternFill>
    </fill>
    <fill>
      <patternFill patternType="solid">
        <fgColor rgb="FF94CDDD"/>
      </patternFill>
    </fill>
    <fill>
      <patternFill patternType="solid">
        <fgColor rgb="FFFABF8F"/>
      </patternFill>
    </fill>
    <fill>
      <patternFill patternType="solid">
        <fgColor rgb="FF5181BD"/>
      </patternFill>
    </fill>
    <fill>
      <patternFill patternType="solid">
        <fgColor rgb="FFC0514D"/>
      </patternFill>
    </fill>
    <fill>
      <patternFill patternType="solid">
        <fgColor rgb="FF9ABA58"/>
      </patternFill>
    </fill>
    <fill>
      <patternFill patternType="solid">
        <fgColor rgb="FF7E62A1"/>
      </patternFill>
    </fill>
    <fill>
      <patternFill patternType="solid">
        <fgColor rgb="FF4CACC6"/>
      </patternFill>
    </fill>
    <fill>
      <patternFill patternType="solid">
        <fgColor rgb="FFF79544"/>
      </patternFill>
    </fill>
    <fill>
      <patternFill patternType="solid">
        <fgColor rgb="FF002060"/>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bottom style="medium">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style="thin">
        <color rgb="FF5181BD"/>
      </top>
      <bottom style="double">
        <color rgb="FF5181BD"/>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s>
  <cellStyleXfs count="39">
    <xf numFmtId="0" fontId="0" fillId="0" borderId="0"/>
    <xf numFmtId="0" fontId="1" fillId="0" borderId="0"/>
    <xf numFmtId="9" fontId="4" fillId="0" borderId="0" applyFont="0" applyFill="0" applyBorder="0" applyAlignment="0" applyProtection="0"/>
    <xf numFmtId="0" fontId="7"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9" fillId="0" borderId="0"/>
    <xf numFmtId="0" fontId="4" fillId="0" borderId="0"/>
    <xf numFmtId="0" fontId="4" fillId="7"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10" fillId="19"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4" borderId="0" applyNumberFormat="0" applyBorder="0" applyAlignment="0" applyProtection="0"/>
    <xf numFmtId="0" fontId="12" fillId="0" borderId="11" applyNumberFormat="0" applyFill="0" applyAlignment="0" applyProtection="0"/>
    <xf numFmtId="0" fontId="13" fillId="0" borderId="0" applyNumberFormat="0" applyFill="0" applyBorder="0" applyAlignment="0" applyProtection="0"/>
    <xf numFmtId="0" fontId="10" fillId="25"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28" borderId="0" applyNumberFormat="0" applyBorder="0" applyAlignment="0" applyProtection="0"/>
    <xf numFmtId="0" fontId="10" fillId="29" borderId="0" applyNumberFormat="0" applyBorder="0" applyAlignment="0" applyProtection="0"/>
    <xf numFmtId="0" fontId="10" fillId="30" borderId="0" applyNumberFormat="0" applyBorder="0" applyAlignment="0" applyProtection="0"/>
    <xf numFmtId="0" fontId="14" fillId="5" borderId="9" applyNumberFormat="0" applyAlignment="0" applyProtection="0"/>
    <xf numFmtId="0" fontId="15" fillId="3" borderId="0" applyNumberFormat="0" applyBorder="0" applyAlignment="0" applyProtection="0"/>
    <xf numFmtId="0" fontId="16" fillId="4" borderId="0" applyNumberFormat="0" applyBorder="0" applyAlignment="0" applyProtection="0"/>
    <xf numFmtId="0" fontId="17" fillId="6" borderId="10" applyNumberFormat="0" applyAlignment="0" applyProtection="0"/>
    <xf numFmtId="0" fontId="18" fillId="0" borderId="0" applyNumberFormat="0" applyFill="0" applyBorder="0" applyAlignment="0" applyProtection="0"/>
    <xf numFmtId="0" fontId="11" fillId="0" borderId="12" applyNumberFormat="0" applyFill="0" applyAlignment="0" applyProtection="0"/>
  </cellStyleXfs>
  <cellXfs count="94">
    <xf numFmtId="0" fontId="0" fillId="0" borderId="0" xfId="0"/>
    <xf numFmtId="0" fontId="6" fillId="0" borderId="1" xfId="0" applyFont="1" applyBorder="1" applyAlignment="1" applyProtection="1">
      <alignment horizontal="center" vertical="center" wrapText="1"/>
      <protection locked="0"/>
    </xf>
    <xf numFmtId="0" fontId="0" fillId="2" borderId="1" xfId="0" applyFont="1" applyFill="1" applyBorder="1" applyAlignment="1">
      <alignment horizontal="center" vertical="center"/>
    </xf>
    <xf numFmtId="9" fontId="0" fillId="2" borderId="2" xfId="0" applyNumberFormat="1" applyFont="1" applyFill="1" applyBorder="1" applyAlignment="1">
      <alignment horizontal="center" vertical="center"/>
    </xf>
    <xf numFmtId="0" fontId="0" fillId="0" borderId="1" xfId="0" applyBorder="1"/>
    <xf numFmtId="0" fontId="0" fillId="2" borderId="1" xfId="0" applyFill="1" applyBorder="1" applyAlignment="1">
      <alignment horizontal="center" vertical="center"/>
    </xf>
    <xf numFmtId="0" fontId="0" fillId="0" borderId="1" xfId="0" applyBorder="1" applyAlignment="1">
      <alignment horizontal="center" vertical="center"/>
    </xf>
    <xf numFmtId="0" fontId="21" fillId="2" borderId="1" xfId="0" applyFont="1" applyFill="1" applyBorder="1" applyAlignment="1">
      <alignment horizontal="center" vertical="center"/>
    </xf>
    <xf numFmtId="0" fontId="0" fillId="0" borderId="1" xfId="0" applyFill="1" applyBorder="1" applyAlignment="1">
      <alignment horizontal="center" vertical="center"/>
    </xf>
    <xf numFmtId="0" fontId="0" fillId="2" borderId="0" xfId="0" applyFill="1" applyBorder="1" applyAlignment="1">
      <alignment horizontal="center" vertical="center"/>
    </xf>
    <xf numFmtId="0" fontId="20" fillId="0" borderId="1" xfId="0" applyFont="1" applyBorder="1" applyAlignment="1">
      <alignment horizontal="center" vertical="center"/>
    </xf>
    <xf numFmtId="0" fontId="20" fillId="2" borderId="1" xfId="0" applyFont="1" applyFill="1" applyBorder="1" applyAlignment="1">
      <alignment horizontal="center" vertical="center"/>
    </xf>
    <xf numFmtId="0" fontId="20" fillId="0" borderId="1" xfId="0" applyFont="1" applyFill="1" applyBorder="1" applyAlignment="1">
      <alignment horizontal="center"/>
    </xf>
    <xf numFmtId="0" fontId="0" fillId="2" borderId="3" xfId="0" applyFont="1" applyFill="1" applyBorder="1" applyAlignment="1">
      <alignment horizontal="center" vertical="center"/>
    </xf>
    <xf numFmtId="0" fontId="22" fillId="0" borderId="5" xfId="0" applyFont="1" applyBorder="1" applyAlignment="1">
      <alignment horizontal="center" vertical="center"/>
    </xf>
    <xf numFmtId="0" fontId="22" fillId="0" borderId="6" xfId="0" applyFont="1" applyBorder="1" applyAlignment="1">
      <alignment horizontal="center" vertical="center"/>
    </xf>
    <xf numFmtId="0" fontId="22" fillId="0" borderId="6" xfId="0" applyFont="1" applyBorder="1" applyAlignment="1">
      <alignment horizontal="center" vertical="center" wrapText="1"/>
    </xf>
    <xf numFmtId="0" fontId="22" fillId="0" borderId="7" xfId="0" applyFont="1" applyBorder="1" applyAlignment="1">
      <alignment horizontal="center" vertical="center" wrapText="1"/>
    </xf>
    <xf numFmtId="1" fontId="0" fillId="0" borderId="0" xfId="0" applyNumberFormat="1"/>
    <xf numFmtId="9" fontId="21" fillId="2" borderId="2" xfId="0" applyNumberFormat="1" applyFont="1" applyFill="1" applyBorder="1" applyAlignment="1">
      <alignment horizontal="center" vertical="center"/>
    </xf>
    <xf numFmtId="0" fontId="0" fillId="0" borderId="21" xfId="0" applyBorder="1" applyAlignment="1">
      <alignment horizontal="center" vertical="center"/>
    </xf>
    <xf numFmtId="0" fontId="0" fillId="0" borderId="22" xfId="0" applyBorder="1"/>
    <xf numFmtId="0" fontId="1" fillId="2" borderId="16" xfId="0" applyFont="1" applyFill="1" applyBorder="1"/>
    <xf numFmtId="0" fontId="19" fillId="2" borderId="16" xfId="0" applyFont="1" applyFill="1" applyBorder="1"/>
    <xf numFmtId="0" fontId="20" fillId="0" borderId="0" xfId="0" applyFont="1" applyBorder="1" applyAlignment="1"/>
    <xf numFmtId="0" fontId="0" fillId="0" borderId="20" xfId="0" applyBorder="1" applyAlignment="1">
      <alignment horizontal="center" vertical="center"/>
    </xf>
    <xf numFmtId="0" fontId="0" fillId="0" borderId="23" xfId="0" applyBorder="1" applyAlignment="1">
      <alignment horizontal="center" vertical="center"/>
    </xf>
    <xf numFmtId="0" fontId="20" fillId="0" borderId="24" xfId="0" applyFont="1" applyBorder="1"/>
    <xf numFmtId="0" fontId="0" fillId="0" borderId="25" xfId="0" applyFont="1" applyBorder="1" applyAlignment="1">
      <alignment horizontal="center" vertical="center"/>
    </xf>
    <xf numFmtId="9" fontId="0" fillId="2" borderId="26" xfId="0" applyNumberFormat="1" applyFont="1" applyFill="1" applyBorder="1" applyAlignment="1">
      <alignment horizontal="center" vertical="center"/>
    </xf>
    <xf numFmtId="0" fontId="1" fillId="2" borderId="15" xfId="0" applyFont="1" applyFill="1" applyBorder="1"/>
    <xf numFmtId="0" fontId="0" fillId="2" borderId="14" xfId="0" applyFont="1" applyFill="1" applyBorder="1" applyAlignment="1">
      <alignment horizontal="center" vertical="center"/>
    </xf>
    <xf numFmtId="0" fontId="0" fillId="0" borderId="27" xfId="0" applyBorder="1" applyAlignment="1">
      <alignment horizontal="center" vertical="center"/>
    </xf>
    <xf numFmtId="0" fontId="1" fillId="2" borderId="28" xfId="0" applyFont="1" applyFill="1" applyBorder="1"/>
    <xf numFmtId="0" fontId="0" fillId="2" borderId="25"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0" xfId="0" applyNumberFormat="1"/>
    <xf numFmtId="0" fontId="0" fillId="0" borderId="0" xfId="0" applyAlignment="1">
      <alignment horizontal="left"/>
    </xf>
    <xf numFmtId="0" fontId="0" fillId="2" borderId="23" xfId="0" applyFill="1" applyBorder="1" applyAlignment="1">
      <alignment horizontal="center" vertical="center"/>
    </xf>
    <xf numFmtId="0" fontId="6" fillId="0" borderId="0" xfId="0" applyFont="1" applyAlignment="1">
      <alignment horizontal="center" vertical="center" wrapText="1"/>
    </xf>
    <xf numFmtId="0" fontId="24" fillId="0" borderId="0" xfId="0" applyFont="1" applyAlignment="1" applyProtection="1">
      <alignment horizontal="center" vertical="center" wrapText="1"/>
    </xf>
    <xf numFmtId="49" fontId="25" fillId="31" borderId="13" xfId="0" applyNumberFormat="1" applyFont="1" applyFill="1" applyBorder="1" applyAlignment="1" applyProtection="1">
      <alignment horizontal="center" vertical="center" wrapText="1"/>
    </xf>
    <xf numFmtId="49" fontId="25" fillId="31" borderId="30" xfId="0" applyNumberFormat="1" applyFont="1" applyFill="1" applyBorder="1" applyAlignment="1" applyProtection="1">
      <alignment horizontal="center" vertical="center" wrapText="1"/>
    </xf>
    <xf numFmtId="0" fontId="25" fillId="31" borderId="4" xfId="0" applyFont="1" applyFill="1" applyBorder="1" applyAlignment="1" applyProtection="1">
      <alignment horizontal="center" vertical="center" wrapText="1"/>
    </xf>
    <xf numFmtId="49" fontId="25" fillId="31" borderId="4" xfId="0" applyNumberFormat="1" applyFont="1" applyFill="1" applyBorder="1" applyAlignment="1" applyProtection="1">
      <alignment horizontal="center" vertical="center" wrapText="1"/>
    </xf>
    <xf numFmtId="49" fontId="25" fillId="31" borderId="31" xfId="0" applyNumberFormat="1" applyFont="1" applyFill="1" applyBorder="1" applyAlignment="1" applyProtection="1">
      <alignment horizontal="center" vertical="center" wrapText="1"/>
    </xf>
    <xf numFmtId="14" fontId="6" fillId="0" borderId="1" xfId="0" applyNumberFormat="1" applyFont="1" applyBorder="1" applyAlignment="1" applyProtection="1">
      <alignment horizontal="center" vertical="center" wrapText="1"/>
      <protection locked="0"/>
    </xf>
    <xf numFmtId="14" fontId="6" fillId="0" borderId="1" xfId="0" applyNumberFormat="1" applyFont="1" applyBorder="1" applyAlignment="1" applyProtection="1">
      <alignment horizontal="center" vertical="center" wrapText="1"/>
    </xf>
    <xf numFmtId="0" fontId="6" fillId="0" borderId="1" xfId="0" applyFont="1" applyBorder="1" applyAlignment="1" applyProtection="1">
      <alignment horizontal="center" vertical="center" wrapText="1"/>
    </xf>
    <xf numFmtId="0" fontId="5" fillId="0" borderId="1" xfId="0" applyFont="1" applyBorder="1" applyAlignment="1" applyProtection="1">
      <alignment horizontal="center" vertical="center" wrapText="1"/>
    </xf>
    <xf numFmtId="0" fontId="5" fillId="0" borderId="1" xfId="0" applyFont="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6" fillId="0" borderId="1" xfId="0" applyFont="1" applyBorder="1" applyAlignment="1" applyProtection="1">
      <alignment horizontal="left" vertical="center" wrapText="1"/>
      <protection locked="0"/>
    </xf>
    <xf numFmtId="14" fontId="6" fillId="0" borderId="1" xfId="0" applyNumberFormat="1"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xf>
    <xf numFmtId="0" fontId="26" fillId="0" borderId="32" xfId="0" applyFont="1" applyBorder="1" applyAlignment="1" applyProtection="1">
      <alignment horizontal="left" vertical="center" wrapText="1"/>
      <protection locked="0"/>
    </xf>
    <xf numFmtId="0" fontId="27" fillId="0" borderId="2" xfId="0" applyFont="1" applyFill="1" applyBorder="1" applyAlignment="1" applyProtection="1">
      <alignment horizontal="left" vertical="center" wrapText="1"/>
      <protection locked="0"/>
    </xf>
    <xf numFmtId="0" fontId="1" fillId="0" borderId="1" xfId="0" applyFont="1" applyFill="1" applyBorder="1" applyAlignment="1" applyProtection="1">
      <alignment horizontal="center" vertical="center" wrapText="1"/>
      <protection locked="0"/>
    </xf>
    <xf numFmtId="0" fontId="27" fillId="0" borderId="1" xfId="0" applyFont="1" applyFill="1" applyBorder="1" applyAlignment="1" applyProtection="1">
      <alignment horizontal="center" vertical="center" wrapText="1"/>
      <protection locked="0"/>
    </xf>
    <xf numFmtId="164" fontId="6" fillId="0" borderId="1" xfId="0" applyNumberFormat="1" applyFont="1" applyBorder="1" applyAlignment="1" applyProtection="1">
      <alignment horizontal="center" vertical="center" wrapText="1"/>
      <protection locked="0"/>
    </xf>
    <xf numFmtId="15" fontId="27" fillId="0" borderId="1" xfId="0" applyNumberFormat="1" applyFont="1" applyFill="1" applyBorder="1" applyAlignment="1" applyProtection="1">
      <alignment horizontal="center" vertical="center" wrapText="1"/>
      <protection locked="0"/>
    </xf>
    <xf numFmtId="10" fontId="6" fillId="0" borderId="1" xfId="0" applyNumberFormat="1" applyFont="1" applyBorder="1" applyAlignment="1" applyProtection="1">
      <alignment horizontal="center" vertical="center" wrapText="1"/>
      <protection locked="0"/>
    </xf>
    <xf numFmtId="0" fontId="0" fillId="0" borderId="0" xfId="0" pivotButton="1"/>
    <xf numFmtId="0" fontId="24" fillId="0" borderId="0" xfId="0" applyFont="1" applyAlignment="1" applyProtection="1">
      <alignment horizontal="center" vertical="center" wrapText="1"/>
      <protection locked="0"/>
    </xf>
    <xf numFmtId="49" fontId="25" fillId="31" borderId="13" xfId="0" applyNumberFormat="1" applyFont="1" applyFill="1" applyBorder="1" applyAlignment="1" applyProtection="1">
      <alignment horizontal="center" vertical="center" wrapText="1"/>
      <protection locked="0"/>
    </xf>
    <xf numFmtId="49" fontId="25" fillId="31" borderId="30" xfId="0" applyNumberFormat="1" applyFont="1" applyFill="1" applyBorder="1" applyAlignment="1" applyProtection="1">
      <alignment horizontal="center" vertical="center" wrapText="1"/>
      <protection locked="0"/>
    </xf>
    <xf numFmtId="0" fontId="25" fillId="31" borderId="4" xfId="0" applyFont="1" applyFill="1" applyBorder="1" applyAlignment="1" applyProtection="1">
      <alignment horizontal="center" vertical="center" wrapText="1"/>
      <protection locked="0"/>
    </xf>
    <xf numFmtId="49" fontId="25" fillId="31" borderId="4" xfId="0" applyNumberFormat="1" applyFont="1" applyFill="1" applyBorder="1" applyAlignment="1" applyProtection="1">
      <alignment horizontal="center" vertical="center" wrapText="1"/>
      <protection locked="0"/>
    </xf>
    <xf numFmtId="49" fontId="25" fillId="31" borderId="31" xfId="0" applyNumberFormat="1" applyFont="1" applyFill="1" applyBorder="1" applyAlignment="1" applyProtection="1">
      <alignment horizontal="center" vertical="center" wrapText="1"/>
      <protection locked="0"/>
    </xf>
    <xf numFmtId="0" fontId="28" fillId="0" borderId="0" xfId="0" applyFont="1" applyAlignment="1">
      <alignment horizontal="center" vertical="center" wrapText="1"/>
    </xf>
    <xf numFmtId="0" fontId="29" fillId="0" borderId="33" xfId="0" applyFont="1" applyBorder="1" applyAlignment="1">
      <alignment horizontal="center" vertical="center" wrapText="1"/>
    </xf>
    <xf numFmtId="0" fontId="28" fillId="2" borderId="1" xfId="0" applyFont="1" applyFill="1" applyBorder="1" applyAlignment="1">
      <alignment horizontal="center" vertical="center" wrapText="1"/>
    </xf>
    <xf numFmtId="0" fontId="28" fillId="2" borderId="0" xfId="0" applyFont="1" applyFill="1" applyAlignment="1">
      <alignment horizontal="center" vertical="center" wrapText="1"/>
    </xf>
    <xf numFmtId="0" fontId="6" fillId="0" borderId="0" xfId="0" applyFont="1" applyAlignment="1" applyProtection="1">
      <alignment horizontal="center" vertical="center" wrapText="1"/>
      <protection locked="0"/>
    </xf>
    <xf numFmtId="0" fontId="0" fillId="0" borderId="1" xfId="0" applyBorder="1" applyAlignment="1">
      <alignment horizontal="left" vertical="top"/>
    </xf>
    <xf numFmtId="0" fontId="6" fillId="2" borderId="1" xfId="0" applyFont="1" applyFill="1" applyBorder="1" applyAlignment="1" applyProtection="1">
      <alignment horizontal="center" vertical="center" wrapText="1"/>
      <protection locked="0"/>
    </xf>
    <xf numFmtId="14" fontId="6" fillId="2" borderId="1" xfId="0" applyNumberFormat="1" applyFont="1" applyFill="1" applyBorder="1" applyAlignment="1" applyProtection="1">
      <alignment horizontal="center" vertical="center" wrapText="1"/>
      <protection locked="0"/>
    </xf>
    <xf numFmtId="0" fontId="6" fillId="2" borderId="1" xfId="0" applyFont="1" applyFill="1" applyBorder="1" applyAlignment="1" applyProtection="1">
      <alignment horizontal="left" vertical="center" wrapText="1"/>
      <protection locked="0"/>
    </xf>
    <xf numFmtId="14" fontId="6" fillId="2" borderId="1" xfId="0" applyNumberFormat="1" applyFont="1" applyFill="1" applyBorder="1" applyAlignment="1" applyProtection="1">
      <alignment horizontal="center" vertical="center" wrapText="1"/>
    </xf>
    <xf numFmtId="0" fontId="6" fillId="2" borderId="1" xfId="0" applyFont="1" applyFill="1" applyBorder="1" applyAlignment="1" applyProtection="1">
      <alignment horizontal="center" vertical="center" wrapText="1"/>
    </xf>
    <xf numFmtId="0" fontId="5" fillId="2" borderId="1" xfId="0" applyFont="1" applyFill="1" applyBorder="1" applyAlignment="1" applyProtection="1">
      <alignment horizontal="center" vertical="center" wrapText="1"/>
    </xf>
    <xf numFmtId="0" fontId="5" fillId="2" borderId="1" xfId="0" applyFont="1" applyFill="1" applyBorder="1" applyAlignment="1" applyProtection="1">
      <alignment horizontal="center" vertical="center" wrapText="1"/>
      <protection locked="0"/>
    </xf>
    <xf numFmtId="0" fontId="0" fillId="2" borderId="0" xfId="0" applyFill="1"/>
    <xf numFmtId="0" fontId="0" fillId="0" borderId="0" xfId="0" applyBorder="1"/>
    <xf numFmtId="0" fontId="0" fillId="0" borderId="0" xfId="0" applyBorder="1" applyAlignment="1">
      <alignment horizontal="center" vertical="center"/>
    </xf>
    <xf numFmtId="0" fontId="6" fillId="0" borderId="0" xfId="0" applyFont="1" applyAlignment="1" applyProtection="1">
      <alignment horizontal="center" vertical="center" wrapText="1"/>
    </xf>
    <xf numFmtId="0" fontId="6" fillId="0" borderId="8" xfId="0" applyFont="1" applyBorder="1" applyAlignment="1" applyProtection="1">
      <alignment horizontal="center" vertical="center" wrapText="1"/>
    </xf>
    <xf numFmtId="0" fontId="5" fillId="0" borderId="0" xfId="0" applyFont="1" applyAlignment="1" applyProtection="1">
      <alignment horizontal="center" vertical="center" wrapText="1"/>
    </xf>
    <xf numFmtId="0" fontId="5" fillId="0" borderId="8" xfId="0" applyFont="1" applyBorder="1" applyAlignment="1" applyProtection="1">
      <alignment horizontal="center" vertical="center" wrapText="1"/>
    </xf>
    <xf numFmtId="0" fontId="20" fillId="0" borderId="1" xfId="0" applyFont="1" applyBorder="1" applyAlignment="1">
      <alignment horizontal="center"/>
    </xf>
    <xf numFmtId="0" fontId="20" fillId="0" borderId="17" xfId="0" applyFont="1" applyBorder="1" applyAlignment="1">
      <alignment horizontal="center"/>
    </xf>
    <xf numFmtId="0" fontId="20" fillId="0" borderId="18" xfId="0" applyFont="1" applyBorder="1" applyAlignment="1">
      <alignment horizontal="center"/>
    </xf>
    <xf numFmtId="0" fontId="20" fillId="0" borderId="19" xfId="0" applyFont="1" applyBorder="1" applyAlignment="1">
      <alignment horizontal="center"/>
    </xf>
    <xf numFmtId="0" fontId="23" fillId="0" borderId="1" xfId="0" applyFont="1" applyBorder="1" applyAlignment="1">
      <alignment horizontal="center" vertical="center" wrapText="1"/>
    </xf>
  </cellXfs>
  <cellStyles count="39">
    <cellStyle name="20% - Énfasis1 2" xfId="7"/>
    <cellStyle name="20% - Énfasis2 2" xfId="8"/>
    <cellStyle name="20% - Énfasis3 2" xfId="9"/>
    <cellStyle name="20% - Énfasis4 2" xfId="10"/>
    <cellStyle name="20% - Énfasis5 2" xfId="11"/>
    <cellStyle name="20% - Énfasis6 2" xfId="12"/>
    <cellStyle name="40% - Énfasis1 2" xfId="13"/>
    <cellStyle name="40% - Énfasis2 2" xfId="14"/>
    <cellStyle name="40% - Énfasis3 2" xfId="15"/>
    <cellStyle name="40% - Énfasis4 2" xfId="16"/>
    <cellStyle name="40% - Énfasis5 2" xfId="17"/>
    <cellStyle name="40% - Énfasis6 2" xfId="18"/>
    <cellStyle name="60% - Énfasis1 2" xfId="19"/>
    <cellStyle name="60% - Énfasis2 2" xfId="20"/>
    <cellStyle name="60% - Énfasis3 2" xfId="21"/>
    <cellStyle name="60% - Énfasis4 2" xfId="22"/>
    <cellStyle name="60% - Énfasis5 2" xfId="23"/>
    <cellStyle name="60% - Énfasis6 2" xfId="24"/>
    <cellStyle name="Celda vinculada 2" xfId="25"/>
    <cellStyle name="Encabezado 4 2" xfId="26"/>
    <cellStyle name="Énfasis1 2" xfId="27"/>
    <cellStyle name="Énfasis2 2" xfId="28"/>
    <cellStyle name="Énfasis3 2" xfId="29"/>
    <cellStyle name="Énfasis4 2" xfId="30"/>
    <cellStyle name="Énfasis5 2" xfId="31"/>
    <cellStyle name="Énfasis6 2" xfId="32"/>
    <cellStyle name="Entrada 2" xfId="33"/>
    <cellStyle name="Hipervínculo 2" xfId="3"/>
    <cellStyle name="Hipervínculo 3" xfId="4"/>
    <cellStyle name="Incorrecto 2" xfId="34"/>
    <cellStyle name="Neutral 2" xfId="35"/>
    <cellStyle name="Normal" xfId="0" builtinId="0"/>
    <cellStyle name="Normal 2" xfId="1"/>
    <cellStyle name="Normal 3" xfId="5"/>
    <cellStyle name="Normal 4" xfId="6"/>
    <cellStyle name="Porcentaje 2" xfId="2"/>
    <cellStyle name="Salida 2" xfId="36"/>
    <cellStyle name="Título 4" xfId="37"/>
    <cellStyle name="Total 2" xfId="38"/>
  </cellStyles>
  <dxfs count="432">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00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externalLink" Target="externalLinks/externalLink3.xml"/><Relationship Id="rId21" Type="http://schemas.openxmlformats.org/officeDocument/2006/relationships/worksheet" Target="worksheets/sheet21.xml"/><Relationship Id="rId34" Type="http://schemas.openxmlformats.org/officeDocument/2006/relationships/externalLink" Target="externalLinks/externalLink11.xml"/><Relationship Id="rId42" Type="http://schemas.openxmlformats.org/officeDocument/2006/relationships/externalLink" Target="externalLinks/externalLink19.xml"/><Relationship Id="rId47" Type="http://schemas.openxmlformats.org/officeDocument/2006/relationships/externalLink" Target="externalLinks/externalLink24.xml"/><Relationship Id="rId50" Type="http://schemas.openxmlformats.org/officeDocument/2006/relationships/externalLink" Target="externalLinks/externalLink27.xml"/><Relationship Id="rId55" Type="http://schemas.openxmlformats.org/officeDocument/2006/relationships/pivotCacheDefinition" Target="pivotCache/pivotCacheDefinition1.xml"/><Relationship Id="rId63" Type="http://schemas.openxmlformats.org/officeDocument/2006/relationships/pivotCacheDefinition" Target="pivotCache/pivotCacheDefinition9.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externalLink" Target="externalLinks/externalLink6.xml"/><Relationship Id="rId11" Type="http://schemas.openxmlformats.org/officeDocument/2006/relationships/worksheet" Target="worksheets/sheet11.xml"/><Relationship Id="rId24" Type="http://schemas.openxmlformats.org/officeDocument/2006/relationships/externalLink" Target="externalLinks/externalLink1.xml"/><Relationship Id="rId32" Type="http://schemas.openxmlformats.org/officeDocument/2006/relationships/externalLink" Target="externalLinks/externalLink9.xml"/><Relationship Id="rId37" Type="http://schemas.openxmlformats.org/officeDocument/2006/relationships/externalLink" Target="externalLinks/externalLink14.xml"/><Relationship Id="rId40" Type="http://schemas.openxmlformats.org/officeDocument/2006/relationships/externalLink" Target="externalLinks/externalLink17.xml"/><Relationship Id="rId45" Type="http://schemas.openxmlformats.org/officeDocument/2006/relationships/externalLink" Target="externalLinks/externalLink22.xml"/><Relationship Id="rId53" Type="http://schemas.openxmlformats.org/officeDocument/2006/relationships/externalLink" Target="externalLinks/externalLink30.xml"/><Relationship Id="rId58" Type="http://schemas.openxmlformats.org/officeDocument/2006/relationships/pivotCacheDefinition" Target="pivotCache/pivotCacheDefinition4.xml"/><Relationship Id="rId66"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pivotCacheDefinition" Target="pivotCache/pivotCacheDefinition7.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4.xml"/><Relationship Id="rId30" Type="http://schemas.openxmlformats.org/officeDocument/2006/relationships/externalLink" Target="externalLinks/externalLink7.xml"/><Relationship Id="rId35" Type="http://schemas.openxmlformats.org/officeDocument/2006/relationships/externalLink" Target="externalLinks/externalLink12.xml"/><Relationship Id="rId43" Type="http://schemas.openxmlformats.org/officeDocument/2006/relationships/externalLink" Target="externalLinks/externalLink20.xml"/><Relationship Id="rId48" Type="http://schemas.openxmlformats.org/officeDocument/2006/relationships/externalLink" Target="externalLinks/externalLink25.xml"/><Relationship Id="rId56" Type="http://schemas.openxmlformats.org/officeDocument/2006/relationships/pivotCacheDefinition" Target="pivotCache/pivotCacheDefinition2.xml"/><Relationship Id="rId64"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externalLink" Target="externalLinks/externalLink2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2.xml"/><Relationship Id="rId33" Type="http://schemas.openxmlformats.org/officeDocument/2006/relationships/externalLink" Target="externalLinks/externalLink10.xml"/><Relationship Id="rId38" Type="http://schemas.openxmlformats.org/officeDocument/2006/relationships/externalLink" Target="externalLinks/externalLink15.xml"/><Relationship Id="rId46" Type="http://schemas.openxmlformats.org/officeDocument/2006/relationships/externalLink" Target="externalLinks/externalLink23.xml"/><Relationship Id="rId59" Type="http://schemas.openxmlformats.org/officeDocument/2006/relationships/pivotCacheDefinition" Target="pivotCache/pivotCacheDefinition5.xml"/><Relationship Id="rId67"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externalLink" Target="externalLinks/externalLink18.xml"/><Relationship Id="rId54" Type="http://schemas.openxmlformats.org/officeDocument/2006/relationships/externalLink" Target="externalLinks/externalLink31.xml"/><Relationship Id="rId62" Type="http://schemas.openxmlformats.org/officeDocument/2006/relationships/pivotCacheDefinition" Target="pivotCache/pivotCacheDefinition8.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5.xml"/><Relationship Id="rId36" Type="http://schemas.openxmlformats.org/officeDocument/2006/relationships/externalLink" Target="externalLinks/externalLink13.xml"/><Relationship Id="rId49" Type="http://schemas.openxmlformats.org/officeDocument/2006/relationships/externalLink" Target="externalLinks/externalLink26.xml"/><Relationship Id="rId57" Type="http://schemas.openxmlformats.org/officeDocument/2006/relationships/pivotCacheDefinition" Target="pivotCache/pivotCacheDefinition3.xml"/><Relationship Id="rId10" Type="http://schemas.openxmlformats.org/officeDocument/2006/relationships/worksheet" Target="worksheets/sheet10.xml"/><Relationship Id="rId31" Type="http://schemas.openxmlformats.org/officeDocument/2006/relationships/externalLink" Target="externalLinks/externalLink8.xml"/><Relationship Id="rId44" Type="http://schemas.openxmlformats.org/officeDocument/2006/relationships/externalLink" Target="externalLinks/externalLink21.xml"/><Relationship Id="rId52" Type="http://schemas.openxmlformats.org/officeDocument/2006/relationships/externalLink" Target="externalLinks/externalLink29.xml"/><Relationship Id="rId60" Type="http://schemas.openxmlformats.org/officeDocument/2006/relationships/pivotCacheDefinition" Target="pivotCache/pivotCacheDefinition6.xml"/><Relationship Id="rId65"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externalLink" Target="externalLinks/externalLink16.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AGENDAS PARTICIPATIVAS CLM AGOSTO</a:t>
            </a:r>
            <a:r>
              <a:rPr lang="es-CO" baseline="0"/>
              <a:t> 2019</a:t>
            </a:r>
            <a:endParaRPr lang="es-CO"/>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04E1-4831-A3D4-B5DFD9DE2BC1}"/>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04E1-4831-A3D4-B5DFD9DE2BC1}"/>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04E1-4831-A3D4-B5DFD9DE2BC1}"/>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04E1-4831-A3D4-B5DFD9DE2BC1}"/>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04E1-4831-A3D4-B5DFD9DE2BC1}"/>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04E1-4831-A3D4-B5DFD9DE2BC1}"/>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04E1-4831-A3D4-B5DFD9DE2BC1}"/>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04E1-4831-A3D4-B5DFD9DE2BC1}"/>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11-04E1-4831-A3D4-B5DFD9DE2BC1}"/>
              </c:ext>
            </c:extLst>
          </c:dPt>
          <c:dPt>
            <c:idx val="9"/>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13-04E1-4831-A3D4-B5DFD9DE2BC1}"/>
              </c:ext>
            </c:extLst>
          </c:dPt>
          <c:dPt>
            <c:idx val="10"/>
            <c:bubble3D val="0"/>
            <c:spPr>
              <a:solidFill>
                <a:schemeClr val="accent5">
                  <a:lumMod val="60000"/>
                </a:schemeClr>
              </a:solidFill>
              <a:ln w="19050">
                <a:solidFill>
                  <a:schemeClr val="lt1"/>
                </a:solidFill>
              </a:ln>
              <a:effectLst/>
            </c:spPr>
            <c:extLst>
              <c:ext xmlns:c16="http://schemas.microsoft.com/office/drawing/2014/chart" uri="{C3380CC4-5D6E-409C-BE32-E72D297353CC}">
                <c16:uniqueId val="{00000015-04E1-4831-A3D4-B5DFD9DE2BC1}"/>
              </c:ext>
            </c:extLst>
          </c:dPt>
          <c:dPt>
            <c:idx val="11"/>
            <c:bubble3D val="0"/>
            <c:spPr>
              <a:solidFill>
                <a:schemeClr val="accent6">
                  <a:lumMod val="60000"/>
                </a:schemeClr>
              </a:solidFill>
              <a:ln w="19050">
                <a:solidFill>
                  <a:schemeClr val="lt1"/>
                </a:solidFill>
              </a:ln>
              <a:effectLst/>
            </c:spPr>
            <c:extLst>
              <c:ext xmlns:c16="http://schemas.microsoft.com/office/drawing/2014/chart" uri="{C3380CC4-5D6E-409C-BE32-E72D297353CC}">
                <c16:uniqueId val="{00000017-04E1-4831-A3D4-B5DFD9DE2BC1}"/>
              </c:ext>
            </c:extLst>
          </c:dPt>
          <c:dPt>
            <c:idx val="12"/>
            <c:bubble3D val="0"/>
            <c:spPr>
              <a:solidFill>
                <a:schemeClr val="accent1">
                  <a:lumMod val="80000"/>
                  <a:lumOff val="20000"/>
                </a:schemeClr>
              </a:solidFill>
              <a:ln w="19050">
                <a:solidFill>
                  <a:schemeClr val="lt1"/>
                </a:solidFill>
              </a:ln>
              <a:effectLst/>
            </c:spPr>
            <c:extLst>
              <c:ext xmlns:c16="http://schemas.microsoft.com/office/drawing/2014/chart" uri="{C3380CC4-5D6E-409C-BE32-E72D297353CC}">
                <c16:uniqueId val="{00000019-04E1-4831-A3D4-B5DFD9DE2BC1}"/>
              </c:ext>
            </c:extLst>
          </c:dPt>
          <c:dPt>
            <c:idx val="13"/>
            <c:bubble3D val="0"/>
            <c:spPr>
              <a:solidFill>
                <a:schemeClr val="accent2">
                  <a:lumMod val="80000"/>
                  <a:lumOff val="20000"/>
                </a:schemeClr>
              </a:solidFill>
              <a:ln w="19050">
                <a:solidFill>
                  <a:schemeClr val="lt1"/>
                </a:solidFill>
              </a:ln>
              <a:effectLst/>
            </c:spPr>
            <c:extLst>
              <c:ext xmlns:c16="http://schemas.microsoft.com/office/drawing/2014/chart" uri="{C3380CC4-5D6E-409C-BE32-E72D297353CC}">
                <c16:uniqueId val="{0000001B-04E1-4831-A3D4-B5DFD9DE2BC1}"/>
              </c:ext>
            </c:extLst>
          </c:dPt>
          <c:dPt>
            <c:idx val="14"/>
            <c:bubble3D val="0"/>
            <c:spPr>
              <a:solidFill>
                <a:schemeClr val="accent3">
                  <a:lumMod val="80000"/>
                  <a:lumOff val="20000"/>
                </a:schemeClr>
              </a:solidFill>
              <a:ln w="19050">
                <a:solidFill>
                  <a:schemeClr val="lt1"/>
                </a:solidFill>
              </a:ln>
              <a:effectLst/>
            </c:spPr>
            <c:extLst>
              <c:ext xmlns:c16="http://schemas.microsoft.com/office/drawing/2014/chart" uri="{C3380CC4-5D6E-409C-BE32-E72D297353CC}">
                <c16:uniqueId val="{0000001D-04E1-4831-A3D4-B5DFD9DE2BC1}"/>
              </c:ext>
            </c:extLst>
          </c:dPt>
          <c:dPt>
            <c:idx val="15"/>
            <c:bubble3D val="0"/>
            <c:spPr>
              <a:solidFill>
                <a:schemeClr val="accent4">
                  <a:lumMod val="80000"/>
                  <a:lumOff val="20000"/>
                </a:schemeClr>
              </a:solidFill>
              <a:ln w="19050">
                <a:solidFill>
                  <a:schemeClr val="lt1"/>
                </a:solidFill>
              </a:ln>
              <a:effectLst/>
            </c:spPr>
            <c:extLst>
              <c:ext xmlns:c16="http://schemas.microsoft.com/office/drawing/2014/chart" uri="{C3380CC4-5D6E-409C-BE32-E72D297353CC}">
                <c16:uniqueId val="{0000001F-04E1-4831-A3D4-B5DFD9DE2BC1}"/>
              </c:ext>
            </c:extLst>
          </c:dPt>
          <c:dPt>
            <c:idx val="16"/>
            <c:bubble3D val="0"/>
            <c:spPr>
              <a:solidFill>
                <a:schemeClr val="accent5">
                  <a:lumMod val="80000"/>
                  <a:lumOff val="20000"/>
                </a:schemeClr>
              </a:solidFill>
              <a:ln w="19050">
                <a:solidFill>
                  <a:schemeClr val="lt1"/>
                </a:solidFill>
              </a:ln>
              <a:effectLst/>
            </c:spPr>
            <c:extLst>
              <c:ext xmlns:c16="http://schemas.microsoft.com/office/drawing/2014/chart" uri="{C3380CC4-5D6E-409C-BE32-E72D297353CC}">
                <c16:uniqueId val="{00000021-04E1-4831-A3D4-B5DFD9DE2BC1}"/>
              </c:ext>
            </c:extLst>
          </c:dPt>
          <c:dPt>
            <c:idx val="17"/>
            <c:bubble3D val="0"/>
            <c:spPr>
              <a:solidFill>
                <a:schemeClr val="accent6">
                  <a:lumMod val="80000"/>
                  <a:lumOff val="20000"/>
                </a:schemeClr>
              </a:solidFill>
              <a:ln w="19050">
                <a:solidFill>
                  <a:schemeClr val="lt1"/>
                </a:solidFill>
              </a:ln>
              <a:effectLst/>
            </c:spPr>
            <c:extLst>
              <c:ext xmlns:c16="http://schemas.microsoft.com/office/drawing/2014/chart" uri="{C3380CC4-5D6E-409C-BE32-E72D297353CC}">
                <c16:uniqueId val="{00000023-04E1-4831-A3D4-B5DFD9DE2BC1}"/>
              </c:ext>
            </c:extLst>
          </c:dPt>
          <c:dPt>
            <c:idx val="18"/>
            <c:bubble3D val="0"/>
            <c:spPr>
              <a:solidFill>
                <a:schemeClr val="accent1">
                  <a:lumMod val="80000"/>
                </a:schemeClr>
              </a:solidFill>
              <a:ln w="19050">
                <a:solidFill>
                  <a:schemeClr val="lt1"/>
                </a:solidFill>
              </a:ln>
              <a:effectLst/>
            </c:spPr>
            <c:extLst>
              <c:ext xmlns:c16="http://schemas.microsoft.com/office/drawing/2014/chart" uri="{C3380CC4-5D6E-409C-BE32-E72D297353CC}">
                <c16:uniqueId val="{00000025-04E1-4831-A3D4-B5DFD9DE2BC1}"/>
              </c:ext>
            </c:extLst>
          </c:dPt>
          <c:dPt>
            <c:idx val="19"/>
            <c:bubble3D val="0"/>
            <c:spPr>
              <a:solidFill>
                <a:schemeClr val="accent2">
                  <a:lumMod val="80000"/>
                </a:schemeClr>
              </a:solidFill>
              <a:ln w="19050">
                <a:solidFill>
                  <a:schemeClr val="lt1"/>
                </a:solidFill>
              </a:ln>
              <a:effectLst/>
            </c:spPr>
            <c:extLst>
              <c:ext xmlns:c16="http://schemas.microsoft.com/office/drawing/2014/chart" uri="{C3380CC4-5D6E-409C-BE32-E72D297353CC}">
                <c16:uniqueId val="{00000027-2D17-4319-A46D-05E4B2877A72}"/>
              </c:ext>
            </c:extLst>
          </c:dPt>
          <c:dPt>
            <c:idx val="20"/>
            <c:bubble3D val="0"/>
            <c:spPr>
              <a:solidFill>
                <a:schemeClr val="accent3">
                  <a:lumMod val="80000"/>
                </a:schemeClr>
              </a:solidFill>
              <a:ln w="19050">
                <a:solidFill>
                  <a:schemeClr val="lt1"/>
                </a:solidFill>
              </a:ln>
              <a:effectLst/>
            </c:spPr>
            <c:extLst>
              <c:ext xmlns:c16="http://schemas.microsoft.com/office/drawing/2014/chart" uri="{C3380CC4-5D6E-409C-BE32-E72D297353CC}">
                <c16:uniqueId val="{00000029-2D17-4319-A46D-05E4B2877A72}"/>
              </c:ext>
            </c:extLst>
          </c:dPt>
          <c:dPt>
            <c:idx val="21"/>
            <c:bubble3D val="0"/>
            <c:spPr>
              <a:solidFill>
                <a:schemeClr val="accent4">
                  <a:lumMod val="80000"/>
                </a:schemeClr>
              </a:solidFill>
              <a:ln w="19050">
                <a:solidFill>
                  <a:schemeClr val="lt1"/>
                </a:solidFill>
              </a:ln>
              <a:effectLst/>
            </c:spPr>
            <c:extLst>
              <c:ext xmlns:c16="http://schemas.microsoft.com/office/drawing/2014/chart" uri="{C3380CC4-5D6E-409C-BE32-E72D297353CC}">
                <c16:uniqueId val="{0000002B-2D17-4319-A46D-05E4B2877A72}"/>
              </c:ext>
            </c:extLst>
          </c:dPt>
          <c:dPt>
            <c:idx val="22"/>
            <c:bubble3D val="0"/>
            <c:spPr>
              <a:solidFill>
                <a:schemeClr val="accent5">
                  <a:lumMod val="80000"/>
                </a:schemeClr>
              </a:solidFill>
              <a:ln w="19050">
                <a:solidFill>
                  <a:schemeClr val="lt1"/>
                </a:solidFill>
              </a:ln>
              <a:effectLst/>
            </c:spPr>
            <c:extLst>
              <c:ext xmlns:c16="http://schemas.microsoft.com/office/drawing/2014/chart" uri="{C3380CC4-5D6E-409C-BE32-E72D297353CC}">
                <c16:uniqueId val="{0000002D-2D17-4319-A46D-05E4B2877A72}"/>
              </c:ext>
            </c:extLst>
          </c:dPt>
          <c:dPt>
            <c:idx val="23"/>
            <c:bubble3D val="0"/>
            <c:spPr>
              <a:solidFill>
                <a:schemeClr val="accent6">
                  <a:lumMod val="80000"/>
                </a:schemeClr>
              </a:solidFill>
              <a:ln w="19050">
                <a:solidFill>
                  <a:schemeClr val="lt1"/>
                </a:solidFill>
              </a:ln>
              <a:effectLst/>
            </c:spPr>
            <c:extLst>
              <c:ext xmlns:c16="http://schemas.microsoft.com/office/drawing/2014/chart" uri="{C3380CC4-5D6E-409C-BE32-E72D297353CC}">
                <c16:uniqueId val="{0000002F-2D17-4319-A46D-05E4B2877A72}"/>
              </c:ext>
            </c:extLst>
          </c:dPt>
          <c:dPt>
            <c:idx val="24"/>
            <c:bubble3D val="0"/>
            <c:spPr>
              <a:solidFill>
                <a:schemeClr val="accent1">
                  <a:lumMod val="60000"/>
                  <a:lumOff val="40000"/>
                </a:schemeClr>
              </a:solidFill>
              <a:ln w="19050">
                <a:solidFill>
                  <a:schemeClr val="lt1"/>
                </a:solidFill>
              </a:ln>
              <a:effectLst/>
            </c:spPr>
            <c:extLst>
              <c:ext xmlns:c16="http://schemas.microsoft.com/office/drawing/2014/chart" uri="{C3380CC4-5D6E-409C-BE32-E72D297353CC}">
                <c16:uniqueId val="{00000031-2D17-4319-A46D-05E4B2877A72}"/>
              </c:ext>
            </c:extLst>
          </c:dPt>
          <c:dPt>
            <c:idx val="25"/>
            <c:bubble3D val="0"/>
            <c:spPr>
              <a:solidFill>
                <a:schemeClr val="accent2">
                  <a:lumMod val="60000"/>
                  <a:lumOff val="40000"/>
                </a:schemeClr>
              </a:solidFill>
              <a:ln w="19050">
                <a:solidFill>
                  <a:schemeClr val="lt1"/>
                </a:solidFill>
              </a:ln>
              <a:effectLst/>
            </c:spPr>
            <c:extLst>
              <c:ext xmlns:c16="http://schemas.microsoft.com/office/drawing/2014/chart" uri="{C3380CC4-5D6E-409C-BE32-E72D297353CC}">
                <c16:uniqueId val="{00000033-2D17-4319-A46D-05E4B2877A72}"/>
              </c:ext>
            </c:extLst>
          </c:dPt>
          <c:cat>
            <c:strRef>
              <c:f>TOTAL!$AF$6:$AF$31</c:f>
              <c:strCache>
                <c:ptCount val="26"/>
                <c:pt idx="0">
                  <c:v>1. IEP/MAL PARQUEO</c:v>
                </c:pt>
                <c:pt idx="1">
                  <c:v>2. ARREGLO DE VIAS</c:v>
                </c:pt>
                <c:pt idx="2">
                  <c:v>3. SEÑALIZACION</c:v>
                </c:pt>
                <c:pt idx="3">
                  <c:v>4. MANTENIMIENTO A SEÑALES</c:v>
                </c:pt>
                <c:pt idx="4">
                  <c:v>5. CIERRE VIALES POR EVENTO</c:v>
                </c:pt>
                <c:pt idx="5">
                  <c:v>6. SEMAFORIZACION</c:v>
                </c:pt>
                <c:pt idx="6">
                  <c:v>7. CAMBIO DE SENTIDO</c:v>
                </c:pt>
                <c:pt idx="7">
                  <c:v>8. TRANSMILENIO</c:v>
                </c:pt>
                <c:pt idx="8">
                  <c:v>9. SITP</c:v>
                </c:pt>
                <c:pt idx="9">
                  <c:v>10. RUTAS DE TRANSPORTE</c:v>
                </c:pt>
                <c:pt idx="10">
                  <c:v>11. INFORMACION SOBRE SDM</c:v>
                </c:pt>
                <c:pt idx="11">
                  <c:v>12. CAPACITACIONES</c:v>
                </c:pt>
                <c:pt idx="12">
                  <c:v>13. BICITAXIS Y TRANSPORTE INFORMAL</c:v>
                </c:pt>
                <c:pt idx="13">
                  <c:v>14. REGISTRO DE BICICLETAS</c:v>
                </c:pt>
                <c:pt idx="14">
                  <c:v>15. PUENTE PEATONAL</c:v>
                </c:pt>
                <c:pt idx="15">
                  <c:v>16. ACCIDENTALIDAD</c:v>
                </c:pt>
                <c:pt idx="16">
                  <c:v>17. PMT</c:v>
                </c:pt>
                <c:pt idx="17">
                  <c:v>18. BAHIAS</c:v>
                </c:pt>
                <c:pt idx="18">
                  <c:v>19.  REGISTRO DE DISCAPACIDAD </c:v>
                </c:pt>
                <c:pt idx="19">
                  <c:v>20. SEGURIDAD VIAL </c:v>
                </c:pt>
                <c:pt idx="20">
                  <c:v>21. CICLORUTAS- USO DE BICIBLETA </c:v>
                </c:pt>
                <c:pt idx="21">
                  <c:v>22.MICROMOVILIDAD</c:v>
                </c:pt>
                <c:pt idx="22">
                  <c:v>23.ESTACIONAMIENTO INTELIGENTE EN VÍA</c:v>
                </c:pt>
                <c:pt idx="23">
                  <c:v>24.CARGA Y DESCARGA</c:v>
                </c:pt>
                <c:pt idx="24">
                  <c:v>25.ASCENSO Y DESCENSO DE PASAJEROS</c:v>
                </c:pt>
                <c:pt idx="25">
                  <c:v>26. OTRAS SOLICITUDES</c:v>
                </c:pt>
              </c:strCache>
            </c:strRef>
          </c:cat>
          <c:val>
            <c:numRef>
              <c:f>TOTAL!$AG$6:$AG$31</c:f>
              <c:numCache>
                <c:formatCode>General</c:formatCode>
                <c:ptCount val="26"/>
                <c:pt idx="0">
                  <c:v>46</c:v>
                </c:pt>
                <c:pt idx="1">
                  <c:v>2</c:v>
                </c:pt>
                <c:pt idx="2">
                  <c:v>29</c:v>
                </c:pt>
                <c:pt idx="3">
                  <c:v>5</c:v>
                </c:pt>
                <c:pt idx="4">
                  <c:v>0</c:v>
                </c:pt>
                <c:pt idx="5">
                  <c:v>1</c:v>
                </c:pt>
                <c:pt idx="6">
                  <c:v>0</c:v>
                </c:pt>
                <c:pt idx="7">
                  <c:v>0</c:v>
                </c:pt>
                <c:pt idx="8">
                  <c:v>0</c:v>
                </c:pt>
                <c:pt idx="9">
                  <c:v>1</c:v>
                </c:pt>
                <c:pt idx="10">
                  <c:v>9</c:v>
                </c:pt>
                <c:pt idx="11">
                  <c:v>4</c:v>
                </c:pt>
                <c:pt idx="12">
                  <c:v>2</c:v>
                </c:pt>
                <c:pt idx="13">
                  <c:v>0</c:v>
                </c:pt>
                <c:pt idx="14">
                  <c:v>0</c:v>
                </c:pt>
                <c:pt idx="15">
                  <c:v>0</c:v>
                </c:pt>
                <c:pt idx="16">
                  <c:v>0</c:v>
                </c:pt>
                <c:pt idx="17">
                  <c:v>0</c:v>
                </c:pt>
                <c:pt idx="18">
                  <c:v>0</c:v>
                </c:pt>
                <c:pt idx="19">
                  <c:v>0</c:v>
                </c:pt>
                <c:pt idx="20">
                  <c:v>0</c:v>
                </c:pt>
                <c:pt idx="21">
                  <c:v>0</c:v>
                </c:pt>
                <c:pt idx="22">
                  <c:v>0</c:v>
                </c:pt>
                <c:pt idx="23">
                  <c:v>2</c:v>
                </c:pt>
                <c:pt idx="24">
                  <c:v>0</c:v>
                </c:pt>
                <c:pt idx="25">
                  <c:v>21</c:v>
                </c:pt>
              </c:numCache>
            </c:numRef>
          </c:val>
          <c:extLst>
            <c:ext xmlns:c16="http://schemas.microsoft.com/office/drawing/2014/chart" uri="{C3380CC4-5D6E-409C-BE32-E72D297353CC}">
              <c16:uniqueId val="{00000026-04E1-4831-A3D4-B5DFD9DE2BC1}"/>
            </c:ext>
          </c:extLst>
        </c:ser>
        <c:dLbls>
          <c:showLegendKey val="0"/>
          <c:showVal val="0"/>
          <c:showCatName val="0"/>
          <c:showSerName val="0"/>
          <c:showPercent val="0"/>
          <c:showBubbleSize val="0"/>
          <c:showLeaderLines val="1"/>
        </c:dLbls>
        <c:firstSliceAng val="0"/>
      </c:pieChart>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167641</xdr:colOff>
      <xdr:row>0</xdr:row>
      <xdr:rowOff>0</xdr:rowOff>
    </xdr:from>
    <xdr:to>
      <xdr:col>3</xdr:col>
      <xdr:colOff>213360</xdr:colOff>
      <xdr:row>4</xdr:row>
      <xdr:rowOff>580</xdr:rowOff>
    </xdr:to>
    <xdr:pic>
      <xdr:nvPicPr>
        <xdr:cNvPr id="2" name="Imagen 1">
          <a:extLst>
            <a:ext uri="{FF2B5EF4-FFF2-40B4-BE49-F238E27FC236}">
              <a16:creationId xmlns:a16="http://schemas.microsoft.com/office/drawing/2014/main" id="{7A4A4B19-3F40-4D62-930A-5B76F2612E67}"/>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7626" t="14754" r="28354" b="20765"/>
        <a:stretch/>
      </xdr:blipFill>
      <xdr:spPr>
        <a:xfrm>
          <a:off x="167641" y="0"/>
          <a:ext cx="975360" cy="77210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167641</xdr:colOff>
      <xdr:row>0</xdr:row>
      <xdr:rowOff>0</xdr:rowOff>
    </xdr:from>
    <xdr:to>
      <xdr:col>3</xdr:col>
      <xdr:colOff>327660</xdr:colOff>
      <xdr:row>4</xdr:row>
      <xdr:rowOff>91061</xdr:rowOff>
    </xdr:to>
    <xdr:pic>
      <xdr:nvPicPr>
        <xdr:cNvPr id="2" name="Imagen 1">
          <a:extLst>
            <a:ext uri="{FF2B5EF4-FFF2-40B4-BE49-F238E27FC236}">
              <a16:creationId xmlns:a16="http://schemas.microsoft.com/office/drawing/2014/main" id="{543E2110-88F2-4828-9D48-EC9426E0AC24}"/>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7626" t="14754" r="28354" b="20765"/>
        <a:stretch/>
      </xdr:blipFill>
      <xdr:spPr>
        <a:xfrm>
          <a:off x="167641" y="0"/>
          <a:ext cx="1089660" cy="862586"/>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167641</xdr:colOff>
      <xdr:row>0</xdr:row>
      <xdr:rowOff>0</xdr:rowOff>
    </xdr:from>
    <xdr:to>
      <xdr:col>3</xdr:col>
      <xdr:colOff>308610</xdr:colOff>
      <xdr:row>4</xdr:row>
      <xdr:rowOff>75981</xdr:rowOff>
    </xdr:to>
    <xdr:pic>
      <xdr:nvPicPr>
        <xdr:cNvPr id="2" name="Imagen 1">
          <a:extLst>
            <a:ext uri="{FF2B5EF4-FFF2-40B4-BE49-F238E27FC236}">
              <a16:creationId xmlns:a16="http://schemas.microsoft.com/office/drawing/2014/main" id="{0B6F2860-F409-45EE-A769-534A506F3E39}"/>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7626" t="14754" r="28354" b="20765"/>
        <a:stretch/>
      </xdr:blipFill>
      <xdr:spPr>
        <a:xfrm>
          <a:off x="167641" y="0"/>
          <a:ext cx="1070610" cy="847506"/>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167641</xdr:colOff>
      <xdr:row>0</xdr:row>
      <xdr:rowOff>0</xdr:rowOff>
    </xdr:from>
    <xdr:to>
      <xdr:col>3</xdr:col>
      <xdr:colOff>270510</xdr:colOff>
      <xdr:row>4</xdr:row>
      <xdr:rowOff>45821</xdr:rowOff>
    </xdr:to>
    <xdr:pic>
      <xdr:nvPicPr>
        <xdr:cNvPr id="2" name="Imagen 1">
          <a:extLst>
            <a:ext uri="{FF2B5EF4-FFF2-40B4-BE49-F238E27FC236}">
              <a16:creationId xmlns:a16="http://schemas.microsoft.com/office/drawing/2014/main" id="{F37AFACD-A89E-41DF-8C8B-2086DF525B2E}"/>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7626" t="14754" r="28354" b="20765"/>
        <a:stretch/>
      </xdr:blipFill>
      <xdr:spPr>
        <a:xfrm>
          <a:off x="167641" y="0"/>
          <a:ext cx="1032510" cy="817346"/>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167640</xdr:colOff>
      <xdr:row>0</xdr:row>
      <xdr:rowOff>0</xdr:rowOff>
    </xdr:from>
    <xdr:to>
      <xdr:col>3</xdr:col>
      <xdr:colOff>299085</xdr:colOff>
      <xdr:row>4</xdr:row>
      <xdr:rowOff>68441</xdr:rowOff>
    </xdr:to>
    <xdr:pic>
      <xdr:nvPicPr>
        <xdr:cNvPr id="2" name="Imagen 1">
          <a:extLst>
            <a:ext uri="{FF2B5EF4-FFF2-40B4-BE49-F238E27FC236}">
              <a16:creationId xmlns:a16="http://schemas.microsoft.com/office/drawing/2014/main" id="{E29E55DB-EEC0-443D-9536-F9D935575846}"/>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7626" t="14754" r="28354" b="20765"/>
        <a:stretch/>
      </xdr:blipFill>
      <xdr:spPr>
        <a:xfrm>
          <a:off x="167640" y="0"/>
          <a:ext cx="1061085" cy="839966"/>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167640</xdr:colOff>
      <xdr:row>0</xdr:row>
      <xdr:rowOff>0</xdr:rowOff>
    </xdr:from>
    <xdr:to>
      <xdr:col>3</xdr:col>
      <xdr:colOff>299085</xdr:colOff>
      <xdr:row>4</xdr:row>
      <xdr:rowOff>68441</xdr:rowOff>
    </xdr:to>
    <xdr:pic>
      <xdr:nvPicPr>
        <xdr:cNvPr id="2" name="Imagen 1">
          <a:extLst>
            <a:ext uri="{FF2B5EF4-FFF2-40B4-BE49-F238E27FC236}">
              <a16:creationId xmlns:a16="http://schemas.microsoft.com/office/drawing/2014/main" id="{DEAF3D3A-FF42-4670-99AB-9DB71073CF1E}"/>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7626" t="14754" r="28354" b="20765"/>
        <a:stretch/>
      </xdr:blipFill>
      <xdr:spPr>
        <a:xfrm>
          <a:off x="167640" y="0"/>
          <a:ext cx="1061085" cy="839966"/>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1</xdr:colOff>
      <xdr:row>0</xdr:row>
      <xdr:rowOff>32386</xdr:rowOff>
    </xdr:from>
    <xdr:to>
      <xdr:col>3</xdr:col>
      <xdr:colOff>209551</xdr:colOff>
      <xdr:row>4</xdr:row>
      <xdr:rowOff>24507</xdr:rowOff>
    </xdr:to>
    <xdr:pic>
      <xdr:nvPicPr>
        <xdr:cNvPr id="2" name="Imagen 1">
          <a:extLst>
            <a:ext uri="{FF2B5EF4-FFF2-40B4-BE49-F238E27FC236}">
              <a16:creationId xmlns:a16="http://schemas.microsoft.com/office/drawing/2014/main" id="{94527B87-6326-48FE-95AF-A5B146D3229A}"/>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7626" t="14754" r="28354" b="20765"/>
        <a:stretch/>
      </xdr:blipFill>
      <xdr:spPr>
        <a:xfrm>
          <a:off x="1" y="32386"/>
          <a:ext cx="971550" cy="763646"/>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167641</xdr:colOff>
      <xdr:row>0</xdr:row>
      <xdr:rowOff>0</xdr:rowOff>
    </xdr:from>
    <xdr:to>
      <xdr:col>3</xdr:col>
      <xdr:colOff>248724</xdr:colOff>
      <xdr:row>4</xdr:row>
      <xdr:rowOff>28575</xdr:rowOff>
    </xdr:to>
    <xdr:pic>
      <xdr:nvPicPr>
        <xdr:cNvPr id="2" name="Imagen 1">
          <a:extLst>
            <a:ext uri="{FF2B5EF4-FFF2-40B4-BE49-F238E27FC236}">
              <a16:creationId xmlns:a16="http://schemas.microsoft.com/office/drawing/2014/main" id="{5C372EAE-0F9C-4974-8F35-89FE7E45DE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7626" t="14754" r="28354" b="20765"/>
        <a:stretch/>
      </xdr:blipFill>
      <xdr:spPr>
        <a:xfrm>
          <a:off x="167641" y="0"/>
          <a:ext cx="1010724" cy="80010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167641</xdr:colOff>
      <xdr:row>0</xdr:row>
      <xdr:rowOff>0</xdr:rowOff>
    </xdr:from>
    <xdr:to>
      <xdr:col>3</xdr:col>
      <xdr:colOff>308610</xdr:colOff>
      <xdr:row>4</xdr:row>
      <xdr:rowOff>75981</xdr:rowOff>
    </xdr:to>
    <xdr:pic>
      <xdr:nvPicPr>
        <xdr:cNvPr id="2" name="Imagen 1">
          <a:extLst>
            <a:ext uri="{FF2B5EF4-FFF2-40B4-BE49-F238E27FC236}">
              <a16:creationId xmlns:a16="http://schemas.microsoft.com/office/drawing/2014/main" id="{B0103292-A1E5-49EE-BADD-0AED7B1D7146}"/>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7626" t="14754" r="28354" b="20765"/>
        <a:stretch/>
      </xdr:blipFill>
      <xdr:spPr>
        <a:xfrm>
          <a:off x="167641" y="0"/>
          <a:ext cx="1070610" cy="847506"/>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148591</xdr:colOff>
      <xdr:row>0</xdr:row>
      <xdr:rowOff>0</xdr:rowOff>
    </xdr:from>
    <xdr:to>
      <xdr:col>3</xdr:col>
      <xdr:colOff>441960</xdr:colOff>
      <xdr:row>4</xdr:row>
      <xdr:rowOff>139769</xdr:rowOff>
    </xdr:to>
    <xdr:pic>
      <xdr:nvPicPr>
        <xdr:cNvPr id="2" name="Imagen 1">
          <a:extLst>
            <a:ext uri="{FF2B5EF4-FFF2-40B4-BE49-F238E27FC236}">
              <a16:creationId xmlns:a16="http://schemas.microsoft.com/office/drawing/2014/main" id="{A21CF026-974C-4B5F-9659-658ABC11F413}"/>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7626" t="14754" r="28354" b="20765"/>
        <a:stretch/>
      </xdr:blipFill>
      <xdr:spPr>
        <a:xfrm>
          <a:off x="148591" y="0"/>
          <a:ext cx="1203960" cy="911294"/>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3</xdr:col>
      <xdr:colOff>38101</xdr:colOff>
      <xdr:row>3</xdr:row>
      <xdr:rowOff>115111</xdr:rowOff>
    </xdr:to>
    <xdr:pic>
      <xdr:nvPicPr>
        <xdr:cNvPr id="2" name="Imagen 1">
          <a:extLst>
            <a:ext uri="{FF2B5EF4-FFF2-40B4-BE49-F238E27FC236}">
              <a16:creationId xmlns:a16="http://schemas.microsoft.com/office/drawing/2014/main" id="{4196AE03-A2E2-4348-9373-ECE478BAD031}"/>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7626" t="14754" r="28354" b="20765"/>
        <a:stretch/>
      </xdr:blipFill>
      <xdr:spPr>
        <a:xfrm>
          <a:off x="1" y="0"/>
          <a:ext cx="800100" cy="68661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167640</xdr:colOff>
      <xdr:row>0</xdr:row>
      <xdr:rowOff>0</xdr:rowOff>
    </xdr:from>
    <xdr:to>
      <xdr:col>3</xdr:col>
      <xdr:colOff>318135</xdr:colOff>
      <xdr:row>4</xdr:row>
      <xdr:rowOff>83521</xdr:rowOff>
    </xdr:to>
    <xdr:pic>
      <xdr:nvPicPr>
        <xdr:cNvPr id="2" name="Imagen 1">
          <a:extLst>
            <a:ext uri="{FF2B5EF4-FFF2-40B4-BE49-F238E27FC236}">
              <a16:creationId xmlns:a16="http://schemas.microsoft.com/office/drawing/2014/main" id="{7250D26A-7980-4CED-B287-4F6C092854DC}"/>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7626" t="14754" r="28354" b="20765"/>
        <a:stretch/>
      </xdr:blipFill>
      <xdr:spPr>
        <a:xfrm>
          <a:off x="167640" y="0"/>
          <a:ext cx="1080135" cy="855046"/>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95250</xdr:colOff>
      <xdr:row>3</xdr:row>
      <xdr:rowOff>187283</xdr:rowOff>
    </xdr:to>
    <xdr:pic>
      <xdr:nvPicPr>
        <xdr:cNvPr id="2" name="Imagen 1">
          <a:extLst>
            <a:ext uri="{FF2B5EF4-FFF2-40B4-BE49-F238E27FC236}">
              <a16:creationId xmlns:a16="http://schemas.microsoft.com/office/drawing/2014/main" id="{B348967E-7B5A-4473-BFA4-0B41A2637B1F}"/>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7626" t="14754" r="28354" b="20765"/>
        <a:stretch/>
      </xdr:blipFill>
      <xdr:spPr>
        <a:xfrm>
          <a:off x="0" y="0"/>
          <a:ext cx="857250" cy="758783"/>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xdr:from>
      <xdr:col>0</xdr:col>
      <xdr:colOff>0</xdr:colOff>
      <xdr:row>33</xdr:row>
      <xdr:rowOff>94190</xdr:rowOff>
    </xdr:from>
    <xdr:to>
      <xdr:col>22</xdr:col>
      <xdr:colOff>42335</xdr:colOff>
      <xdr:row>60</xdr:row>
      <xdr:rowOff>127000</xdr:rowOff>
    </xdr:to>
    <xdr:graphicFrame macro="">
      <xdr:nvGraphicFramePr>
        <xdr:cNvPr id="3" name="Gráfico 2">
          <a:extLst>
            <a:ext uri="{FF2B5EF4-FFF2-40B4-BE49-F238E27FC236}">
              <a16:creationId xmlns:a16="http://schemas.microsoft.com/office/drawing/2014/main" id="{00000000-0008-0000-14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167641</xdr:colOff>
      <xdr:row>0</xdr:row>
      <xdr:rowOff>0</xdr:rowOff>
    </xdr:from>
    <xdr:to>
      <xdr:col>3</xdr:col>
      <xdr:colOff>284822</xdr:colOff>
      <xdr:row>4</xdr:row>
      <xdr:rowOff>57150</xdr:rowOff>
    </xdr:to>
    <xdr:pic>
      <xdr:nvPicPr>
        <xdr:cNvPr id="2" name="Imagen 1">
          <a:extLst>
            <a:ext uri="{FF2B5EF4-FFF2-40B4-BE49-F238E27FC236}">
              <a16:creationId xmlns:a16="http://schemas.microsoft.com/office/drawing/2014/main" id="{6F7FF278-0584-4046-9399-778434FD7452}"/>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7626" t="14754" r="28354" b="20765"/>
        <a:stretch/>
      </xdr:blipFill>
      <xdr:spPr>
        <a:xfrm>
          <a:off x="167641" y="0"/>
          <a:ext cx="1046822" cy="82867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167641</xdr:colOff>
      <xdr:row>0</xdr:row>
      <xdr:rowOff>0</xdr:rowOff>
    </xdr:from>
    <xdr:to>
      <xdr:col>3</xdr:col>
      <xdr:colOff>308610</xdr:colOff>
      <xdr:row>4</xdr:row>
      <xdr:rowOff>75981</xdr:rowOff>
    </xdr:to>
    <xdr:pic>
      <xdr:nvPicPr>
        <xdr:cNvPr id="2" name="Imagen 1">
          <a:extLst>
            <a:ext uri="{FF2B5EF4-FFF2-40B4-BE49-F238E27FC236}">
              <a16:creationId xmlns:a16="http://schemas.microsoft.com/office/drawing/2014/main" id="{0D61AF8B-71FB-44D9-A819-66E406C6754A}"/>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7626" t="14754" r="28354" b="20765"/>
        <a:stretch/>
      </xdr:blipFill>
      <xdr:spPr>
        <a:xfrm>
          <a:off x="167641" y="0"/>
          <a:ext cx="1070610" cy="84750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167640</xdr:colOff>
      <xdr:row>0</xdr:row>
      <xdr:rowOff>0</xdr:rowOff>
    </xdr:from>
    <xdr:to>
      <xdr:col>3</xdr:col>
      <xdr:colOff>260985</xdr:colOff>
      <xdr:row>4</xdr:row>
      <xdr:rowOff>38281</xdr:rowOff>
    </xdr:to>
    <xdr:pic>
      <xdr:nvPicPr>
        <xdr:cNvPr id="2" name="Imagen 1">
          <a:extLst>
            <a:ext uri="{FF2B5EF4-FFF2-40B4-BE49-F238E27FC236}">
              <a16:creationId xmlns:a16="http://schemas.microsoft.com/office/drawing/2014/main" id="{57E185DE-5EC1-4874-8A2C-85C66B144E0B}"/>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7626" t="14754" r="28354" b="20765"/>
        <a:stretch/>
      </xdr:blipFill>
      <xdr:spPr>
        <a:xfrm>
          <a:off x="167640" y="0"/>
          <a:ext cx="1022985" cy="80980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167641</xdr:colOff>
      <xdr:row>0</xdr:row>
      <xdr:rowOff>0</xdr:rowOff>
    </xdr:from>
    <xdr:to>
      <xdr:col>3</xdr:col>
      <xdr:colOff>248724</xdr:colOff>
      <xdr:row>4</xdr:row>
      <xdr:rowOff>28575</xdr:rowOff>
    </xdr:to>
    <xdr:pic>
      <xdr:nvPicPr>
        <xdr:cNvPr id="2" name="Imagen 1">
          <a:extLst>
            <a:ext uri="{FF2B5EF4-FFF2-40B4-BE49-F238E27FC236}">
              <a16:creationId xmlns:a16="http://schemas.microsoft.com/office/drawing/2014/main" id="{90B9ABF7-69BA-424E-A27F-0D4C28D7F0A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7626" t="14754" r="28354" b="20765"/>
        <a:stretch/>
      </xdr:blipFill>
      <xdr:spPr>
        <a:xfrm>
          <a:off x="167641" y="0"/>
          <a:ext cx="1010724" cy="8001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167640</xdr:colOff>
      <xdr:row>0</xdr:row>
      <xdr:rowOff>0</xdr:rowOff>
    </xdr:from>
    <xdr:to>
      <xdr:col>3</xdr:col>
      <xdr:colOff>413385</xdr:colOff>
      <xdr:row>4</xdr:row>
      <xdr:rowOff>158922</xdr:rowOff>
    </xdr:to>
    <xdr:pic>
      <xdr:nvPicPr>
        <xdr:cNvPr id="2" name="Imagen 1">
          <a:extLst>
            <a:ext uri="{FF2B5EF4-FFF2-40B4-BE49-F238E27FC236}">
              <a16:creationId xmlns:a16="http://schemas.microsoft.com/office/drawing/2014/main" id="{49FC6DCD-705D-49DD-9312-2F9350587C93}"/>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7626" t="14754" r="28354" b="20765"/>
        <a:stretch/>
      </xdr:blipFill>
      <xdr:spPr>
        <a:xfrm>
          <a:off x="167640" y="0"/>
          <a:ext cx="1175385" cy="93044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167640</xdr:colOff>
      <xdr:row>0</xdr:row>
      <xdr:rowOff>0</xdr:rowOff>
    </xdr:from>
    <xdr:to>
      <xdr:col>3</xdr:col>
      <xdr:colOff>241935</xdr:colOff>
      <xdr:row>4</xdr:row>
      <xdr:rowOff>23200</xdr:rowOff>
    </xdr:to>
    <xdr:pic>
      <xdr:nvPicPr>
        <xdr:cNvPr id="2" name="Imagen 1">
          <a:extLst>
            <a:ext uri="{FF2B5EF4-FFF2-40B4-BE49-F238E27FC236}">
              <a16:creationId xmlns:a16="http://schemas.microsoft.com/office/drawing/2014/main" id="{1E9B154B-D43C-436E-9CAB-E0B8F6D7DB28}"/>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7626" t="14754" r="28354" b="20765"/>
        <a:stretch/>
      </xdr:blipFill>
      <xdr:spPr>
        <a:xfrm>
          <a:off x="167640" y="0"/>
          <a:ext cx="1003935" cy="79472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167640</xdr:colOff>
      <xdr:row>0</xdr:row>
      <xdr:rowOff>0</xdr:rowOff>
    </xdr:from>
    <xdr:to>
      <xdr:col>3</xdr:col>
      <xdr:colOff>337185</xdr:colOff>
      <xdr:row>4</xdr:row>
      <xdr:rowOff>98601</xdr:rowOff>
    </xdr:to>
    <xdr:pic>
      <xdr:nvPicPr>
        <xdr:cNvPr id="2" name="Imagen 1">
          <a:extLst>
            <a:ext uri="{FF2B5EF4-FFF2-40B4-BE49-F238E27FC236}">
              <a16:creationId xmlns:a16="http://schemas.microsoft.com/office/drawing/2014/main" id="{2D24DE3F-E004-4106-86DE-ACE85369007C}"/>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7626" t="14754" r="28354" b="20765"/>
        <a:stretch/>
      </xdr:blipFill>
      <xdr:spPr>
        <a:xfrm>
          <a:off x="167640" y="0"/>
          <a:ext cx="1099185" cy="87012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Lenovo\Documents\procedimiento%20de%20participacion\PM06-PR04-F02.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2019/POA/SEPTIEMBRE/5.%20USME/FRL05.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2019/POA/SEPTIEMBRE/6.%20TUNJUELITO/FRL06.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2019/POA/JULIO/7.%20BOSA/Copia%20de%20BASE%20NUEVA%20BOSA%20(8).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2019/POA/SEPTIEMBRE/7.%20BOSA/FRL07.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2019/POA/JULIO/8.%20KENNEDY/290726%20Formato%20de%20registro%20V.1.3%20NUEVO%20PIP%201.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C:\Users\arojas\Downloads\FRL08%20(3)%20oct%2016.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2019/POA/SEPTIEMBRE/9.%20FONTIBON/FRL09.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2019/POA/SEPTIEMBRE/10.%20ENGATIVA/FRL10.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2019/POA/SEPTIEMBRE/11.%20SUBA/FX%2011.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2019/POA/JULIO/12.%20BARRIOS%20UNIDOS/290726%20Formato%20de%20registro%20V.1.3%20BARRIOS%20UNIDOS%20(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019/POA/JULIO/1.%20USAQUEN/USAQUEN%20JULIO%20-%20COPIA%20%20290726%20Formato%20de%20registro%20V.1.3.xlsx"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2019/POA/SEPTIEMBRE/12.%20BARRIOS%20UNIDOS/FRL12.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2019/POA/SEPTIEMBRE/13.%20TEUSAQUILLO/FRL13.xlsx"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2019/POA/SEPTIEMBRE/14.%20MARTIRES/FRL14.xlsx"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2019/POA/SEPTIEMBRE/15.%20ANTONIO%20NARI&#209;O/FRL15.xlsx"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2019/POA/JULIO/16.%20PUENTE%20ARANDA/info%20julio%20(2)%20pte%20aranda.xlsx"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2019/POA/SEPTIEMBRE/16.%20PUENTE%20ARANDA/FRL16.xlsx"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2019/POA/JULIO/17.%20CANDELARIA/290726%20Formato%20de%20registro%20V.1.3(1)%20(4)%20(2).xlsx"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2019/POA/SEPTIEMBRE/17.%20CANDELARIA/FRL17%20.xlsx"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2019/POA/JULIO/18.%20RAFAEL%20URIBE%20URIBE/290726%20Formato%20de%20registro%20V.1.3%20RAFA%20(3).xlsx"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2019/POA/SEPTIEMBRE/18.%20RAFAEL%20URIBE%20URIBE/FRL18.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TORAGE_ADMIN\CentrosLocalesMovilidad\2019\POA\AGOSTO\2.%20CHAPINERO\290726%20Formato%20de%20registro%20V.1.3%20Chapinero.xlsx"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2019/POA/SEPTIEMBRE/19.%20CIUDAD%20BOLIVAR/FRL19.xlsx"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2019/POA/SEPTIEMBRE/20.%20SUMAPAZ/FRL2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2019/POA/SEPTIEMBRE/1.%20USAQUEN/FRL01.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2019/POA/SEPTIEMBRE/2.%20CHAPINERO/FRL02.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2019/POA/SEPTIEMBRE/3.%20SANTA%20FE/FRL03.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2019/POA/JULIO/4.%20SAN%20CRISTOBAL/SAN%20CRISTOBAL%20ULTIMO%20CORREGIDO%20-290726%20Formato%20de%20registro%20V.1.3%20(1)%20(1).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Users\arojas\Downloads\1%20FRL04%20(8)%20tema%20(3).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D:\Users\mreyes\Downloads\Formato%20de%20registro%20V.1.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
    </sheetNames>
    <sheetDataSet>
      <sheetData sheetId="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Actas y APT"/>
      <sheetName val="SOLICITUDES"/>
      <sheetName val="SDQS"/>
      <sheetName val="DIRECTORIO"/>
      <sheetName val=" INF. Mes Actividades"/>
      <sheetName val="INF. Mes Usuarios"/>
      <sheetName val="coac"/>
      <sheetName val="cous"/>
      <sheetName val="LD"/>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Actas y APT"/>
      <sheetName val="SOLICITUDES"/>
      <sheetName val="SDQS"/>
      <sheetName val="DIRECTORIO"/>
      <sheetName val=" INF. Mes Actividades"/>
      <sheetName val="INF. Mes Usuarios"/>
      <sheetName val="coac"/>
      <sheetName val="cous"/>
      <sheetName val="LD"/>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Actas-APT"/>
      <sheetName val="SOLICITUDES"/>
      <sheetName val="SDQS"/>
      <sheetName val="DIRECTORIO"/>
      <sheetName val=" INF. Mes Actividades"/>
      <sheetName val="INF. Mes Usuarios"/>
      <sheetName val="LD"/>
    </sheetNames>
    <sheetDataSet>
      <sheetData sheetId="0"/>
      <sheetData sheetId="1"/>
      <sheetData sheetId="2"/>
      <sheetData sheetId="3"/>
      <sheetData sheetId="4"/>
      <sheetData sheetId="5"/>
      <sheetData sheetId="6"/>
      <sheetData sheetId="7"/>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Actas y APT"/>
      <sheetName val="SOLICITUDES"/>
      <sheetName val="SDQS"/>
      <sheetName val="DIRECTORIO"/>
      <sheetName val=" INF. Mes Actividades"/>
      <sheetName val="INF. Mes Usuarios"/>
      <sheetName val="coac"/>
      <sheetName val="cous"/>
      <sheetName val="LD"/>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Actas-APT"/>
      <sheetName val="SOLICITUDES"/>
      <sheetName val="SDQS"/>
      <sheetName val="DIRECTORIO"/>
      <sheetName val=" INF. Mes Actividades"/>
      <sheetName val="INF. Mes Usuarios"/>
      <sheetName val="LD"/>
    </sheetNames>
    <sheetDataSet>
      <sheetData sheetId="0"/>
      <sheetData sheetId="1"/>
      <sheetData sheetId="2"/>
      <sheetData sheetId="3"/>
      <sheetData sheetId="4"/>
      <sheetData sheetId="5"/>
      <sheetData sheetId="6"/>
      <sheetData sheetId="7"/>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Actas y APT"/>
      <sheetName val="SOLICITUDES"/>
      <sheetName val="SDQS"/>
      <sheetName val="DIRECTORIO"/>
      <sheetName val=" INF. Mes Actividades"/>
      <sheetName val="INF. Mes Usuarios"/>
      <sheetName val="coac"/>
      <sheetName val="cous"/>
      <sheetName val="LD"/>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Actas y APT"/>
      <sheetName val="SOLICITUDES"/>
      <sheetName val="SDQS"/>
      <sheetName val="DIRECTORIO"/>
      <sheetName val=" INF. Mes Actividades"/>
      <sheetName val="INF. Mes Usuarios"/>
      <sheetName val="coac"/>
      <sheetName val="cous"/>
      <sheetName val="LD"/>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Actas y APT"/>
      <sheetName val="SOLICITUDES"/>
      <sheetName val="SDQS"/>
      <sheetName val="DIRECTORIO"/>
      <sheetName val=" INF. Mes Actividades"/>
      <sheetName val="INF. Mes Usuarios"/>
      <sheetName val="coac"/>
      <sheetName val="cous"/>
      <sheetName val="LD"/>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Actas y APT"/>
      <sheetName val="SOLICITUDES"/>
      <sheetName val="SDQS"/>
      <sheetName val="DIRECTORIO"/>
      <sheetName val=" INF. Mes Actividades"/>
      <sheetName val="INF. Mes Usuarios"/>
      <sheetName val="coac"/>
      <sheetName val="cous"/>
      <sheetName val="LD"/>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Actas-APT"/>
      <sheetName val="SOLICITUDES"/>
      <sheetName val="SDQS"/>
      <sheetName val="DIRECTORIO"/>
      <sheetName val=" INF. Mes Actividades"/>
      <sheetName val="INF. Mes Usuarios"/>
      <sheetName val="LD"/>
    </sheetNames>
    <sheetDataSet>
      <sheetData sheetId="0"/>
      <sheetData sheetId="1"/>
      <sheetData sheetId="2"/>
      <sheetData sheetId="3"/>
      <sheetData sheetId="4"/>
      <sheetData sheetId="5"/>
      <sheetData sheetId="6"/>
      <sheetData sheetId="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Actas-APT"/>
      <sheetName val="SOLICITUDES"/>
      <sheetName val="SDQS"/>
      <sheetName val="DIRECTORIO"/>
      <sheetName val=" INF. Mes Actividades"/>
      <sheetName val="INF. Mes Usuarios"/>
      <sheetName val="LD"/>
    </sheetNames>
    <sheetDataSet>
      <sheetData sheetId="0"/>
      <sheetData sheetId="1"/>
      <sheetData sheetId="2"/>
      <sheetData sheetId="3"/>
      <sheetData sheetId="4"/>
      <sheetData sheetId="5"/>
      <sheetData sheetId="6"/>
      <sheetData sheetId="7"/>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Actas y APT"/>
      <sheetName val="SOLICITUDES"/>
      <sheetName val="SDQS"/>
      <sheetName val="DIRECTORIO"/>
      <sheetName val=" INF. Mes Actividades"/>
      <sheetName val="INF. Mes Usuarios"/>
      <sheetName val="coac"/>
      <sheetName val="cous"/>
      <sheetName val="LD"/>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Actas y APT"/>
      <sheetName val="SOLICITUDES"/>
      <sheetName val="SDQS"/>
      <sheetName val="DIRECTORIO"/>
      <sheetName val=" INF. Mes Actividades"/>
      <sheetName val="INF. Mes Usuarios"/>
      <sheetName val="coac"/>
      <sheetName val="cous"/>
      <sheetName val="LD"/>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Actas y APT"/>
      <sheetName val="SOLICITUDES"/>
      <sheetName val="SDQS"/>
      <sheetName val="DIRECTORIO"/>
      <sheetName val=" INF. Mes Actividades"/>
      <sheetName val="INF. Mes Usuarios"/>
      <sheetName val="coac"/>
      <sheetName val="cous"/>
      <sheetName val="LD"/>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Actas y APT"/>
      <sheetName val="SOLICITUDES"/>
      <sheetName val="SDQS"/>
      <sheetName val="DIRECTORIO"/>
      <sheetName val=" INF. Mes Actividades"/>
      <sheetName val="INF. Mes Usuarios"/>
      <sheetName val="cous"/>
      <sheetName val="coac"/>
      <sheetName val="LD"/>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Actas-APT"/>
      <sheetName val="SOLICITUDES"/>
      <sheetName val="SDQS"/>
      <sheetName val="DIRECTORIO"/>
      <sheetName val=" INF. Mes Actividades"/>
      <sheetName val="INF. Mes Usuarios"/>
      <sheetName val="LD"/>
    </sheetNames>
    <sheetDataSet>
      <sheetData sheetId="0"/>
      <sheetData sheetId="1"/>
      <sheetData sheetId="2"/>
      <sheetData sheetId="3"/>
      <sheetData sheetId="4"/>
      <sheetData sheetId="5"/>
      <sheetData sheetId="6"/>
      <sheetData sheetId="7"/>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Actas y APT"/>
      <sheetName val="SOLICITUDES"/>
      <sheetName val="SDQS"/>
      <sheetName val="DIRECTORIO"/>
      <sheetName val=" INF. Mes Actividades"/>
      <sheetName val="INF. Mes Usuarios"/>
      <sheetName val="coac"/>
      <sheetName val="cous"/>
      <sheetName val="LD"/>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Actas-APT"/>
      <sheetName val="SOLICITUDES"/>
      <sheetName val="SDQS"/>
      <sheetName val="DIRECTORIO"/>
      <sheetName val=" INF. Mes Actividades"/>
      <sheetName val="INF. Mes Usuarios"/>
      <sheetName val="LD"/>
    </sheetNames>
    <sheetDataSet>
      <sheetData sheetId="0"/>
      <sheetData sheetId="1"/>
      <sheetData sheetId="2"/>
      <sheetData sheetId="3"/>
      <sheetData sheetId="4"/>
      <sheetData sheetId="5"/>
      <sheetData sheetId="6"/>
      <sheetData sheetId="7"/>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Actas y APT"/>
      <sheetName val="SOLICITUDES"/>
      <sheetName val="SDQS"/>
      <sheetName val="DIRECTORIO"/>
      <sheetName val=" INF. Mes Actividades"/>
      <sheetName val="INF. Mes Usuarios"/>
      <sheetName val="coac"/>
      <sheetName val="cous"/>
      <sheetName val="LD"/>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Actas-APT"/>
      <sheetName val="SOLICITUDES"/>
      <sheetName val="SDQS"/>
      <sheetName val="DIRECTORIO"/>
      <sheetName val=" INF. Mes Actividades"/>
      <sheetName val="INF. Mes Usuarios"/>
      <sheetName val="LD"/>
    </sheetNames>
    <sheetDataSet>
      <sheetData sheetId="0"/>
      <sheetData sheetId="1"/>
      <sheetData sheetId="2"/>
      <sheetData sheetId="3"/>
      <sheetData sheetId="4"/>
      <sheetData sheetId="5"/>
      <sheetData sheetId="6"/>
      <sheetData sheetId="7"/>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Actas y APT"/>
      <sheetName val="SOLICITUDES"/>
      <sheetName val="SDQS"/>
      <sheetName val="DIRECTORIO"/>
      <sheetName val=" INF. Mes Actividades"/>
      <sheetName val="INF. Mes Usuarios"/>
      <sheetName val="coac"/>
      <sheetName val="cous"/>
      <sheetName val="LD"/>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Actas y APT"/>
      <sheetName val="SOLICITUDES"/>
      <sheetName val="SDQS"/>
      <sheetName val="DIRECTORIO"/>
      <sheetName val=" INF. Mes Actividades"/>
      <sheetName val="INF. Mes Usuarios"/>
      <sheetName val="LD"/>
    </sheetNames>
    <sheetDataSet>
      <sheetData sheetId="0"/>
      <sheetData sheetId="1"/>
      <sheetData sheetId="2"/>
      <sheetData sheetId="3"/>
      <sheetData sheetId="4"/>
      <sheetData sheetId="5"/>
      <sheetData sheetId="6"/>
      <sheetData sheetId="7"/>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Actas y APT"/>
      <sheetName val="SOLICITUDES"/>
      <sheetName val="SDQS"/>
      <sheetName val="DIRECTORIO"/>
      <sheetName val=" INF. Mes Actividades"/>
      <sheetName val="INF. Mes Usuarios"/>
      <sheetName val="coac"/>
      <sheetName val="cous"/>
      <sheetName val="LD"/>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Actas y APT"/>
      <sheetName val="SOLICITUDES"/>
      <sheetName val="SDQS"/>
      <sheetName val="DIRECTORIO"/>
      <sheetName val=" INF. Mes Actividades"/>
      <sheetName val="INF. Mes Usuarios"/>
      <sheetName val="coac"/>
      <sheetName val="cous"/>
      <sheetName val="LD"/>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Actas y APT"/>
      <sheetName val="SOLICITUDES"/>
      <sheetName val="SDQS"/>
      <sheetName val="DIRECTORIO"/>
      <sheetName val=" INF. Mes Actividades"/>
      <sheetName val="INF. Mes Usuarios"/>
      <sheetName val="coac"/>
      <sheetName val="cous"/>
      <sheetName val="LD"/>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Actas y APT"/>
      <sheetName val="SOLICITUDES"/>
      <sheetName val="SDQS"/>
      <sheetName val="DIRECTORIO"/>
      <sheetName val=" INF. Mes Actividades"/>
      <sheetName val="INF. Mes Usuarios"/>
      <sheetName val="coac"/>
      <sheetName val="cous"/>
      <sheetName val="LD"/>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Actas y APT"/>
      <sheetName val="SOLICITUDES"/>
      <sheetName val="SDQS"/>
      <sheetName val="DIRECTORIO"/>
      <sheetName val=" INF. Mes Actividades"/>
      <sheetName val="INF. Mes Usuarios"/>
      <sheetName val="coac"/>
      <sheetName val="cous"/>
      <sheetName val="LD"/>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Actas-APT"/>
      <sheetName val="SOLICITUDES"/>
      <sheetName val="SDQS"/>
      <sheetName val="DIRECTORIO"/>
      <sheetName val=" INF. Mes Actividades"/>
      <sheetName val="INF. Mes Usuarios"/>
      <sheetName val="LD"/>
    </sheetNames>
    <sheetDataSet>
      <sheetData sheetId="0"/>
      <sheetData sheetId="1"/>
      <sheetData sheetId="2"/>
      <sheetData sheetId="3"/>
      <sheetData sheetId="4"/>
      <sheetData sheetId="5"/>
      <sheetData sheetId="6"/>
      <sheetData sheetId="7"/>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Actas y APT"/>
      <sheetName val="SOLICITUDES"/>
      <sheetName val="SDQS"/>
      <sheetName val="DIRECTORIO"/>
      <sheetName val=" INF. Mes Actividades"/>
      <sheetName val="INF. Mes Usuarios"/>
      <sheetName val="coac"/>
      <sheetName val="cous"/>
      <sheetName val="LD"/>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
    </sheetNames>
    <sheetDataSet>
      <sheetData sheetId="0"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1" Type="http://schemas.openxmlformats.org/officeDocument/2006/relationships/pivotCacheRecords" Target="pivotCacheRecords6.xml"/></Relationships>
</file>

<file path=xl/pivotCache/_rels/pivotCacheDefinition7.xml.rels><?xml version="1.0" encoding="UTF-8" standalone="yes"?>
<Relationships xmlns="http://schemas.openxmlformats.org/package/2006/relationships"><Relationship Id="rId1" Type="http://schemas.openxmlformats.org/officeDocument/2006/relationships/pivotCacheRecords" Target="pivotCacheRecords7.xml"/></Relationships>
</file>

<file path=xl/pivotCache/_rels/pivotCacheDefinition8.xml.rels><?xml version="1.0" encoding="UTF-8" standalone="yes"?>
<Relationships xmlns="http://schemas.openxmlformats.org/package/2006/relationships"><Relationship Id="rId1" Type="http://schemas.openxmlformats.org/officeDocument/2006/relationships/pivotCacheRecords" Target="pivotCacheRecords8.xml"/></Relationships>
</file>

<file path=xl/pivotCache/_rels/pivotCacheDefinition9.xml.rels><?xml version="1.0" encoding="UTF-8" standalone="yes"?>
<Relationships xmlns="http://schemas.openxmlformats.org/package/2006/relationships"><Relationship Id="rId1" Type="http://schemas.openxmlformats.org/officeDocument/2006/relationships/pivotCacheRecords" Target="pivotCacheRecords9.xml"/></Relationships>
</file>

<file path=xl/pivotCache/pivotCacheDefinition1.xml><?xml version="1.0" encoding="utf-8"?>
<pivotCacheDefinition xmlns="http://schemas.openxmlformats.org/spreadsheetml/2006/main" xmlns:r="http://schemas.openxmlformats.org/officeDocument/2006/relationships" r:id="rId1" refreshedBy="Andres Felipe Rojas Rodriguez" refreshedDate="43706.624550810186" createdVersion="6" refreshedVersion="6" minRefreshableVersion="3" recordCount="95">
  <cacheSource type="worksheet">
    <worksheetSource ref="D5:AA96" sheet="1, USAQUEN"/>
  </cacheSource>
  <cacheFields count="24">
    <cacheField name="FECHA " numFmtId="14">
      <sharedItems containsNonDate="0" containsString="0" containsBlank="1"/>
    </cacheField>
    <cacheField name="DIRECCIÓN" numFmtId="14">
      <sharedItems/>
    </cacheField>
    <cacheField name="UPZ / UPR" numFmtId="0">
      <sharedItems/>
    </cacheField>
    <cacheField name="BARRIO" numFmtId="0">
      <sharedItems/>
    </cacheField>
    <cacheField name="NUMERO DE PARTICIPANTES " numFmtId="0">
      <sharedItems containsSemiMixedTypes="0" containsString="0" containsNumber="1" containsInteger="1" minValue="0" maxValue="133"/>
    </cacheField>
    <cacheField name="POBLACIÓN OBJETO INTERVENCIÓN APT" numFmtId="0">
      <sharedItems/>
    </cacheField>
    <cacheField name="EJE" numFmtId="0">
      <sharedItems/>
    </cacheField>
    <cacheField name="COMPONENTE PIP" numFmtId="0">
      <sharedItems/>
    </cacheField>
    <cacheField name="ACCION GENERADORA " numFmtId="0">
      <sharedItems count="5">
        <s v="F. Encuentros Comunitarios"/>
        <s v="E. Jornadas informativas y de divulgación"/>
        <s v="G. Reuniones interinstitucionales / Participación en Instancias"/>
        <s v="A. Comisiones de Movilidad"/>
        <s v="I. Recorridos"/>
      </sharedItems>
    </cacheField>
    <cacheField name="GENERA COMPROMISO" numFmtId="0">
      <sharedItems containsBlank="1"/>
    </cacheField>
    <cacheField name="GENERA SOLICITUD" numFmtId="0">
      <sharedItems containsBlank="1"/>
    </cacheField>
    <cacheField name="COMPROMISO" numFmtId="0">
      <sharedItems longText="1"/>
    </cacheField>
    <cacheField name="FECHA INICIO" numFmtId="0">
      <sharedItems containsSemiMixedTypes="0" containsString="0" containsNumber="1" containsInteger="1" minValue="43649" maxValue="43676"/>
    </cacheField>
    <cacheField name="FECHA TERMINACIÓN" numFmtId="14">
      <sharedItems containsSemiMixedTypes="0" containsNonDate="0" containsDate="1" containsString="0" minDate="2019-07-18T00:00:00" maxDate="2019-08-15T00:00:00"/>
    </cacheField>
    <cacheField name="FECHA DE FINALIZACIÓN APT" numFmtId="14">
      <sharedItems containsNonDate="0" containsDate="1" containsString="0" containsBlank="1" minDate="2019-07-03T00:00:00" maxDate="2019-07-31T00:00:00"/>
    </cacheField>
    <cacheField name="PLAZO EJECUCIÓN APT" numFmtId="14">
      <sharedItems containsSemiMixedTypes="0" containsNonDate="0" containsDate="1" containsString="0" minDate="1900-01-14T00:00:00" maxDate="1900-01-15T00:00:00"/>
    </cacheField>
    <cacheField name="EJECUCIÓN APT" numFmtId="0">
      <sharedItems containsSemiMixedTypes="0" containsString="0" containsNumber="1" containsInteger="1" minValue="-43670" maxValue="16"/>
    </cacheField>
    <cacheField name="ESTADO" numFmtId="0">
      <sharedItems containsBlank="1" count="3">
        <m/>
        <s v="Ejecutada"/>
        <s v="En Ejecución"/>
      </sharedItems>
    </cacheField>
    <cacheField name="RESPONSABLE " numFmtId="0">
      <sharedItems containsBlank="1"/>
    </cacheField>
    <cacheField name="DOCUMENTACION SOPORTE " numFmtId="0">
      <sharedItems containsBlank="1" longText="1"/>
    </cacheField>
    <cacheField name="DESCRIPCIÓN Y OBSERVACIONES" numFmtId="0">
      <sharedItems longText="1"/>
    </cacheField>
    <cacheField name="NOMBRE DEL ESPACIO (solo para reuniones interinstitucionales)" numFmtId="0">
      <sharedItems containsNonDate="0" containsString="0" containsBlank="1"/>
    </cacheField>
    <cacheField name="NOMBRE DEL ESPACIO (solo para reuniones interinstitucionales adicionales)" numFmtId="0">
      <sharedItems containsNonDate="0" containsString="0" containsBlank="1"/>
    </cacheField>
    <cacheField name="GESTOR Y/U ORIENTADOR PARTICIPANTE  "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Andres Felipe Rojas Rodriguez" refreshedDate="43748.491858449073" createdVersion="6" refreshedVersion="6" minRefreshableVersion="3" recordCount="59">
  <cacheSource type="worksheet">
    <worksheetSource ref="C5:AB64" sheet="1, USAQUEN"/>
  </cacheSource>
  <cacheFields count="26">
    <cacheField name="N." numFmtId="0">
      <sharedItems containsSemiMixedTypes="0" containsString="0" containsNumber="1" containsInteger="1" minValue="96" maxValue="154"/>
    </cacheField>
    <cacheField name="FECHA " numFmtId="14">
      <sharedItems containsSemiMixedTypes="0" containsNonDate="0" containsDate="1" containsString="0" minDate="2019-08-01T00:00:00" maxDate="2019-09-01T00:00:00"/>
    </cacheField>
    <cacheField name="DIRECCIÓN" numFmtId="0">
      <sharedItems/>
    </cacheField>
    <cacheField name="UPZ / UPR" numFmtId="0">
      <sharedItems/>
    </cacheField>
    <cacheField name="BARRIO" numFmtId="0">
      <sharedItems/>
    </cacheField>
    <cacheField name="NUMERO DE PARTICIPANTES " numFmtId="0">
      <sharedItems containsSemiMixedTypes="0" containsString="0" containsNumber="1" containsInteger="1" minValue="0" maxValue="222"/>
    </cacheField>
    <cacheField name="POBLACIÓN OBJETO INTERVENCIÓN APT" numFmtId="0">
      <sharedItems/>
    </cacheField>
    <cacheField name="EJE" numFmtId="0">
      <sharedItems/>
    </cacheField>
    <cacheField name="COMPONENTE PIP" numFmtId="0">
      <sharedItems/>
    </cacheField>
    <cacheField name="ACCION GENERADORA " numFmtId="0">
      <sharedItems/>
    </cacheField>
    <cacheField name="TEMA" numFmtId="0">
      <sharedItems containsBlank="1" count="4">
        <m/>
        <s v="IEP/MAL PARQUEO"/>
        <s v="SEÑALIZACION - IMPLEMENTACIÓN"/>
        <s v="MANTENIMIENTO A SEÑALES"/>
      </sharedItems>
    </cacheField>
    <cacheField name="GENERA COMPROMISO" numFmtId="0">
      <sharedItems count="2">
        <s v="no"/>
        <s v="SÍ"/>
      </sharedItems>
    </cacheField>
    <cacheField name="GENERA SOLICITUD" numFmtId="0">
      <sharedItems/>
    </cacheField>
    <cacheField name="COMPROMISO" numFmtId="0">
      <sharedItems longText="1"/>
    </cacheField>
    <cacheField name="FECHA INICIO" numFmtId="14">
      <sharedItems containsSemiMixedTypes="0" containsNonDate="0" containsDate="1" containsString="0" minDate="2019-08-01T00:00:00" maxDate="2019-09-01T00:00:00"/>
    </cacheField>
    <cacheField name="FECHA TERMINACIÓN" numFmtId="14">
      <sharedItems containsSemiMixedTypes="0" containsNonDate="0" containsDate="1" containsString="0" minDate="2019-08-16T00:00:00" maxDate="2019-09-16T00:00:00"/>
    </cacheField>
    <cacheField name="FECHA DE FINALIZACIÓN APT" numFmtId="14">
      <sharedItems containsSemiMixedTypes="0" containsNonDate="0" containsDate="1" containsString="0" minDate="2019-08-01T00:00:00" maxDate="2019-09-01T00:00:00"/>
    </cacheField>
    <cacheField name="PLAZO EJECUCIÓN APT" numFmtId="0">
      <sharedItems containsSemiMixedTypes="0" containsString="0" containsNumber="1" containsInteger="1" minValue="14" maxValue="15"/>
    </cacheField>
    <cacheField name="EJECUCIÓN APT" numFmtId="0">
      <sharedItems containsSemiMixedTypes="0" containsString="0" containsNumber="1" containsInteger="1" minValue="0" maxValue="18"/>
    </cacheField>
    <cacheField name="ESTADO" numFmtId="0">
      <sharedItems count="1">
        <s v="Ejecutada"/>
      </sharedItems>
    </cacheField>
    <cacheField name="RESPONSABLE " numFmtId="0">
      <sharedItems/>
    </cacheField>
    <cacheField name="DOCUMENTACION SOPORTE " numFmtId="0">
      <sharedItems/>
    </cacheField>
    <cacheField name="DESCRIPCIÓN Y OBSERVACIONES" numFmtId="0">
      <sharedItems longText="1"/>
    </cacheField>
    <cacheField name="NOMBRE DEL ESPACIO (solo para reuniones interinstitucionales)" numFmtId="0">
      <sharedItems containsBlank="1"/>
    </cacheField>
    <cacheField name="NOMBRE DEL ESPACIO (solo para reuniones interinstitucionales adicionales)" numFmtId="0">
      <sharedItems/>
    </cacheField>
    <cacheField name="GESTOR Y/O ORIENTADOR PARTICIPANTE  " numFmtId="0">
      <sharedItems/>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r:id="rId1" refreshedBy="Andres Felipe Rojas Rodriguez" refreshedDate="43754.583063194441" createdVersion="6" refreshedVersion="6" minRefreshableVersion="3" recordCount="71">
  <cacheSource type="worksheet">
    <worksheetSource ref="C5:AB76" sheet="5, USME"/>
  </cacheSource>
  <cacheFields count="26">
    <cacheField name="N." numFmtId="0">
      <sharedItems containsSemiMixedTypes="0" containsString="0" containsNumber="1" containsInteger="1" minValue="39" maxValue="109"/>
    </cacheField>
    <cacheField name="FECHA " numFmtId="14">
      <sharedItems containsSemiMixedTypes="0" containsNonDate="0" containsDate="1" containsString="0" minDate="2019-08-01T00:00:00" maxDate="2019-08-30T00:00:00"/>
    </cacheField>
    <cacheField name="DIRECCIÓN" numFmtId="0">
      <sharedItems/>
    </cacheField>
    <cacheField name="UPZ / UPR" numFmtId="0">
      <sharedItems/>
    </cacheField>
    <cacheField name="BARRIO" numFmtId="0">
      <sharedItems/>
    </cacheField>
    <cacheField name="NUMERO DE PARTICIPANTES " numFmtId="0">
      <sharedItems containsSemiMixedTypes="0" containsString="0" containsNumber="1" containsInteger="1" minValue="0" maxValue="64"/>
    </cacheField>
    <cacheField name="POBLACIÓN OBJETO INTERVENCIÓN APT" numFmtId="0">
      <sharedItems/>
    </cacheField>
    <cacheField name="EJE" numFmtId="0">
      <sharedItems/>
    </cacheField>
    <cacheField name="COMPONENTE PIP" numFmtId="0">
      <sharedItems/>
    </cacheField>
    <cacheField name="ACCION GENERADORA " numFmtId="0">
      <sharedItems/>
    </cacheField>
    <cacheField name="TEMA" numFmtId="0">
      <sharedItems containsBlank="1" count="3">
        <m/>
        <s v="INFORMACION SOBRE SDM"/>
        <s v="IEP/MAL PARQUEO"/>
      </sharedItems>
    </cacheField>
    <cacheField name="GENERA COMPROMISO" numFmtId="0">
      <sharedItems count="2">
        <s v="NO"/>
        <s v="SÍ"/>
      </sharedItems>
    </cacheField>
    <cacheField name="GENERA SOLICITUD" numFmtId="0">
      <sharedItems/>
    </cacheField>
    <cacheField name="COMPROMISO" numFmtId="0">
      <sharedItems longText="1"/>
    </cacheField>
    <cacheField name="FECHA INICIO" numFmtId="14">
      <sharedItems containsSemiMixedTypes="0" containsNonDate="0" containsDate="1" containsString="0" minDate="2019-08-01T00:00:00" maxDate="2019-08-30T00:00:00"/>
    </cacheField>
    <cacheField name="FECHA TERMINACIÓN" numFmtId="14">
      <sharedItems containsSemiMixedTypes="0" containsNonDate="0" containsDate="1" containsString="0" minDate="2019-08-01T00:00:00" maxDate="2019-08-30T00:00:00"/>
    </cacheField>
    <cacheField name="FECHA DE FINALIZACIÓN APT" numFmtId="14">
      <sharedItems containsSemiMixedTypes="0" containsNonDate="0" containsDate="1" containsString="0" minDate="2019-08-01T00:00:00" maxDate="2019-08-30T00:00:00"/>
    </cacheField>
    <cacheField name="PLAZO EJECUCIÓN APT" numFmtId="0">
      <sharedItems containsSemiMixedTypes="0" containsString="0" containsNumber="1" containsInteger="1" minValue="0" maxValue="8"/>
    </cacheField>
    <cacheField name="EJECUCIÓN APT" numFmtId="0">
      <sharedItems containsSemiMixedTypes="0" containsString="0" containsNumber="1" containsInteger="1" minValue="0" maxValue="8"/>
    </cacheField>
    <cacheField name="ESTADO" numFmtId="0">
      <sharedItems count="1">
        <s v="Ejecutada"/>
      </sharedItems>
    </cacheField>
    <cacheField name="RESPONSABLE " numFmtId="0">
      <sharedItems/>
    </cacheField>
    <cacheField name="DOCUMENTACION SOPORTE " numFmtId="0">
      <sharedItems/>
    </cacheField>
    <cacheField name="DESCRIPCIÓN Y OBSERVACIONES" numFmtId="0">
      <sharedItems containsBlank="1" longText="1"/>
    </cacheField>
    <cacheField name="NOMBRE DEL ESPACIO (solo para reuniones interinstitucionales)" numFmtId="0">
      <sharedItems containsBlank="1"/>
    </cacheField>
    <cacheField name="NOMBRE DEL ESPACIO (solo para reuniones interinstitucionales adicionales)" numFmtId="0">
      <sharedItems containsBlank="1"/>
    </cacheField>
    <cacheField name="GESTOR Y/O ORIENTADOR PARTICIPANTE  " numFmtId="0">
      <sharedItems containsBlank="1"/>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r:id="rId1" refreshedBy="Andres Felipe Rojas Rodriguez" refreshedDate="43755.406993287033" createdVersion="6" refreshedVersion="6" minRefreshableVersion="3" recordCount="51">
  <cacheSource type="worksheet">
    <worksheetSource ref="C5:AB56" sheet="4. SAN CRISTOBAL"/>
  </cacheSource>
  <cacheFields count="26">
    <cacheField name="N." numFmtId="0">
      <sharedItems containsSemiMixedTypes="0" containsString="0" containsNumber="1" containsInteger="1" minValue="65" maxValue="115"/>
    </cacheField>
    <cacheField name="FECHA " numFmtId="14">
      <sharedItems containsSemiMixedTypes="0" containsNonDate="0" containsDate="1" containsString="0" minDate="2019-08-01T00:00:00" maxDate="2019-08-29T00:00:00"/>
    </cacheField>
    <cacheField name="DIRECCIÓN" numFmtId="0">
      <sharedItems/>
    </cacheField>
    <cacheField name="UPZ / UPR" numFmtId="0">
      <sharedItems/>
    </cacheField>
    <cacheField name="BARRIO" numFmtId="0">
      <sharedItems/>
    </cacheField>
    <cacheField name="NUMERO DE PARTICIPANTES " numFmtId="0">
      <sharedItems containsMixedTypes="1" containsNumber="1" containsInteger="1" minValue="1" maxValue="84"/>
    </cacheField>
    <cacheField name="POBLACIÓN OBJETO INTERVENCIÓN APT" numFmtId="0">
      <sharedItems/>
    </cacheField>
    <cacheField name="EJE" numFmtId="0">
      <sharedItems/>
    </cacheField>
    <cacheField name="COMPONENTE PIP" numFmtId="0">
      <sharedItems/>
    </cacheField>
    <cacheField name="ACCION GENERADORA " numFmtId="0">
      <sharedItems/>
    </cacheField>
    <cacheField name="TEMA" numFmtId="0">
      <sharedItems containsBlank="1" count="5">
        <m/>
        <s v="IEP/MAL PARQUEO"/>
        <s v="OTRAS SOLICITUDES"/>
        <s v="ARREGLO DE VIAS"/>
        <s v="SEÑALIZACION - IMPLEMENTACIÓN"/>
      </sharedItems>
    </cacheField>
    <cacheField name="GENERA COMPROMISO" numFmtId="0">
      <sharedItems count="2">
        <s v="NO"/>
        <s v="SÍ"/>
      </sharedItems>
    </cacheField>
    <cacheField name="GENERA SOLICITUD" numFmtId="0">
      <sharedItems/>
    </cacheField>
    <cacheField name="COMPROMISO" numFmtId="0">
      <sharedItems longText="1"/>
    </cacheField>
    <cacheField name="FECHA INICIO" numFmtId="14">
      <sharedItems containsSemiMixedTypes="0" containsNonDate="0" containsDate="1" containsString="0" minDate="2019-08-01T00:00:00" maxDate="2019-08-29T00:00:00"/>
    </cacheField>
    <cacheField name="FECHA TERMINACIÓN" numFmtId="14">
      <sharedItems containsSemiMixedTypes="0" containsNonDate="0" containsDate="1" containsString="0" minDate="2019-08-22T00:00:00" maxDate="2019-09-19T00:00:00"/>
    </cacheField>
    <cacheField name="FECHA DE FINALIZACIÓN APT" numFmtId="14">
      <sharedItems containsSemiMixedTypes="0" containsNonDate="0" containsDate="1" containsString="0" minDate="2019-08-01T00:00:00" maxDate="2019-08-30T00:00:00"/>
    </cacheField>
    <cacheField name="PLAZO EJECUCIÓN APT" numFmtId="0">
      <sharedItems containsSemiMixedTypes="0" containsString="0" containsNumber="1" containsInteger="1" minValue="21" maxValue="21"/>
    </cacheField>
    <cacheField name="EJECUCIÓN APT" numFmtId="0">
      <sharedItems containsSemiMixedTypes="0" containsString="0" containsNumber="1" containsInteger="1" minValue="-1" maxValue="19"/>
    </cacheField>
    <cacheField name="ESTADO" numFmtId="0">
      <sharedItems containsBlank="1" count="2">
        <m/>
        <s v="Ejecutada"/>
      </sharedItems>
    </cacheField>
    <cacheField name="RESPONSABLE " numFmtId="0">
      <sharedItems/>
    </cacheField>
    <cacheField name="DOCUMENTACION SOPORTE " numFmtId="0">
      <sharedItems/>
    </cacheField>
    <cacheField name="DESCRIPCIÓN Y OBSERVACIONES" numFmtId="0">
      <sharedItems longText="1"/>
    </cacheField>
    <cacheField name="NOMBRE DEL ESPACIO (solo para reuniones interinstitucionales)" numFmtId="0">
      <sharedItems containsBlank="1"/>
    </cacheField>
    <cacheField name="NOMBRE DEL ESPACIO (solo para reuniones interinstitucionales adicionales)" numFmtId="0">
      <sharedItems containsBlank="1"/>
    </cacheField>
    <cacheField name="GESTOR Y/O ORIENTADOR PARTICIPANTE  " numFmtId="0">
      <sharedItems/>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r:id="rId1" refreshedBy="Andres Felipe Rojas Rodriguez" refreshedDate="43755.42245810185" createdVersion="6" refreshedVersion="6" minRefreshableVersion="3" recordCount="18">
  <cacheSource type="worksheet">
    <worksheetSource ref="C5:AB23" sheet="8. KENNEDY"/>
  </cacheSource>
  <cacheFields count="26">
    <cacheField name="N." numFmtId="0">
      <sharedItems containsSemiMixedTypes="0" containsString="0" containsNumber="1" containsInteger="1" minValue="82" maxValue="158"/>
    </cacheField>
    <cacheField name="FECHA " numFmtId="14">
      <sharedItems containsSemiMixedTypes="0" containsNonDate="0" containsDate="1" containsString="0" minDate="2019-08-01T00:00:00" maxDate="2019-08-30T00:00:00"/>
    </cacheField>
    <cacheField name="DIRECCIÓN" numFmtId="0">
      <sharedItems/>
    </cacheField>
    <cacheField name="UPZ / UPR" numFmtId="0">
      <sharedItems/>
    </cacheField>
    <cacheField name="BARRIO" numFmtId="0">
      <sharedItems/>
    </cacheField>
    <cacheField name="NUMERO DE PARTICIPANTES " numFmtId="0">
      <sharedItems containsSemiMixedTypes="0" containsString="0" containsNumber="1" containsInteger="1" minValue="0" maxValue="16"/>
    </cacheField>
    <cacheField name="POBLACIÓN OBJETO INTERVENCIÓN APT" numFmtId="0">
      <sharedItems/>
    </cacheField>
    <cacheField name="EJE" numFmtId="0">
      <sharedItems/>
    </cacheField>
    <cacheField name="COMPONENTE PIP" numFmtId="0">
      <sharedItems/>
    </cacheField>
    <cacheField name="ACCION GENERADORA " numFmtId="0">
      <sharedItems/>
    </cacheField>
    <cacheField name="TEMA" numFmtId="0">
      <sharedItems count="4">
        <s v="IEP/MAL PARQUEO"/>
        <s v="OTRAS SOLICITUDES"/>
        <s v="SEÑALIZACION - IMPLEMENTACIÓN"/>
        <s v="MANTENIMIENTO A SEÑALES"/>
      </sharedItems>
    </cacheField>
    <cacheField name="GENERA COMPROMISO" numFmtId="0">
      <sharedItems count="1">
        <s v="SÍ"/>
      </sharedItems>
    </cacheField>
    <cacheField name="GENERA SOLICITUD" numFmtId="0">
      <sharedItems/>
    </cacheField>
    <cacheField name="COMPROMISO" numFmtId="0">
      <sharedItems longText="1"/>
    </cacheField>
    <cacheField name="FECHA INICIO" numFmtId="14">
      <sharedItems containsSemiMixedTypes="0" containsNonDate="0" containsDate="1" containsString="0" minDate="2019-08-01T00:00:00" maxDate="2019-08-30T00:00:00"/>
    </cacheField>
    <cacheField name="FECHA TERMINACIÓN" numFmtId="14">
      <sharedItems containsSemiMixedTypes="0" containsNonDate="0" containsDate="1" containsString="0" minDate="2019-08-14T00:00:00" maxDate="2019-09-20T00:00:00"/>
    </cacheField>
    <cacheField name="FECHA DE FINALIZACIÓN APT" numFmtId="14">
      <sharedItems containsDate="1" containsMixedTypes="1" minDate="2019-08-14T00:00:00" maxDate="2019-09-28T00:00:00"/>
    </cacheField>
    <cacheField name="PLAZO EJECUCIÓN APT" numFmtId="0">
      <sharedItems containsSemiMixedTypes="0" containsString="0" containsNumber="1" containsInteger="1" minValue="0" maxValue="24"/>
    </cacheField>
    <cacheField name="EJECUCIÓN APT" numFmtId="0">
      <sharedItems containsSemiMixedTypes="0" containsString="0" containsNumber="1" containsInteger="1" minValue="0" maxValue="49"/>
    </cacheField>
    <cacheField name="ESTADO" numFmtId="0">
      <sharedItems count="1">
        <s v="Ejecutada"/>
      </sharedItems>
    </cacheField>
    <cacheField name="RESPONSABLE " numFmtId="0">
      <sharedItems/>
    </cacheField>
    <cacheField name="DOCUMENTACION SOPORTE " numFmtId="0">
      <sharedItems/>
    </cacheField>
    <cacheField name="DESCRIPCIÓN Y OBSERVACIONES" numFmtId="0">
      <sharedItems longText="1"/>
    </cacheField>
    <cacheField name="NOMBRE DEL ESPACIO (solo para reuniones interinstitucionales)" numFmtId="0">
      <sharedItems containsBlank="1"/>
    </cacheField>
    <cacheField name="NOMBRE DEL ESPACIO (solo para reuniones interinstitucionales adicionales)" numFmtId="0">
      <sharedItems containsBlank="1"/>
    </cacheField>
    <cacheField name="GESTOR Y/O ORIENTADOR PARTICIPANTE  " numFmtId="0">
      <sharedItems containsMixedTypes="1" containsNumber="1" containsInteger="1" minValue="1" maxValue="1"/>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r:id="rId1" refreshedBy="Andres Felipe Rojas Rodriguez" refreshedDate="43755.442751388888" createdVersion="6" refreshedVersion="6" minRefreshableVersion="3" recordCount="91">
  <cacheSource type="worksheet">
    <worksheetSource ref="C5:AB96" sheet="10, ENGATIVA"/>
  </cacheSource>
  <cacheFields count="26">
    <cacheField name="N." numFmtId="0">
      <sharedItems containsSemiMixedTypes="0" containsString="0" containsNumber="1" containsInteger="1" minValue="91" maxValue="181"/>
    </cacheField>
    <cacheField name="FECHA " numFmtId="14">
      <sharedItems containsSemiMixedTypes="0" containsNonDate="0" containsDate="1" containsString="0" minDate="2019-08-01T00:00:00" maxDate="2019-08-28T00:00:00"/>
    </cacheField>
    <cacheField name="DIRECCIÓN" numFmtId="0">
      <sharedItems/>
    </cacheField>
    <cacheField name="UPZ / UPR" numFmtId="0">
      <sharedItems/>
    </cacheField>
    <cacheField name="BARRIO" numFmtId="0">
      <sharedItems/>
    </cacheField>
    <cacheField name="NUMERO DE PARTICIPANTES " numFmtId="0">
      <sharedItems containsMixedTypes="1" containsNumber="1" containsInteger="1" minValue="1" maxValue="225"/>
    </cacheField>
    <cacheField name="POBLACIÓN OBJETO INTERVENCIÓN APT" numFmtId="0">
      <sharedItems/>
    </cacheField>
    <cacheField name="EJE" numFmtId="0">
      <sharedItems/>
    </cacheField>
    <cacheField name="COMPONENTE PIP" numFmtId="0">
      <sharedItems/>
    </cacheField>
    <cacheField name="ACCION GENERADORA " numFmtId="0">
      <sharedItems/>
    </cacheField>
    <cacheField name="TEMA" numFmtId="0">
      <sharedItems containsBlank="1" count="4">
        <m/>
        <s v="IEP/MAL PARQUEO"/>
        <s v="ARREGLO DE VIAS"/>
        <s v="SEÑALIZACION - IMPLEMENTACIÓN"/>
      </sharedItems>
    </cacheField>
    <cacheField name="GENERA COMPROMISO" numFmtId="0">
      <sharedItems count="2">
        <s v="NO"/>
        <s v="SÍ"/>
      </sharedItems>
    </cacheField>
    <cacheField name="GENERA SOLICITUD" numFmtId="0">
      <sharedItems/>
    </cacheField>
    <cacheField name="COMPROMISO" numFmtId="0">
      <sharedItems/>
    </cacheField>
    <cacheField name="FECHA INICIO" numFmtId="14">
      <sharedItems containsSemiMixedTypes="0" containsNonDate="0" containsDate="1" containsString="0" minDate="2019-08-01T00:00:00" maxDate="2019-08-28T00:00:00"/>
    </cacheField>
    <cacheField name="FECHA TERMINACIÓN" numFmtId="14">
      <sharedItems containsSemiMixedTypes="0" containsNonDate="0" containsDate="1" containsString="0" minDate="2019-08-01T00:00:00" maxDate="2019-09-05T00:00:00"/>
    </cacheField>
    <cacheField name="FECHA DE FINALIZACIÓN APT" numFmtId="14">
      <sharedItems containsSemiMixedTypes="0" containsNonDate="0" containsDate="1" containsString="0" minDate="2019-08-01T00:00:00" maxDate="2019-09-03T00:00:00"/>
    </cacheField>
    <cacheField name="PLAZO EJECUCIÓN APT" numFmtId="0">
      <sharedItems containsSemiMixedTypes="0" containsString="0" containsNumber="1" containsInteger="1" minValue="0" maxValue="22"/>
    </cacheField>
    <cacheField name="EJECUCIÓN APT" numFmtId="0">
      <sharedItems containsSemiMixedTypes="0" containsString="0" containsNumber="1" containsInteger="1" minValue="0" maxValue="20"/>
    </cacheField>
    <cacheField name="ESTADO" numFmtId="0">
      <sharedItems count="1">
        <s v="Ejecutada"/>
      </sharedItems>
    </cacheField>
    <cacheField name="RESPONSABLE " numFmtId="0">
      <sharedItems containsBlank="1"/>
    </cacheField>
    <cacheField name="DOCUMENTACION SOPORTE " numFmtId="0">
      <sharedItems containsBlank="1"/>
    </cacheField>
    <cacheField name="DESCRIPCIÓN Y OBSERVACIONES" numFmtId="0">
      <sharedItems longText="1"/>
    </cacheField>
    <cacheField name="NOMBRE DEL ESPACIO (solo para reuniones interinstitucionales)" numFmtId="0">
      <sharedItems containsBlank="1"/>
    </cacheField>
    <cacheField name="NOMBRE DEL ESPACIO (solo para reuniones interinstitucionales adicionales)" numFmtId="0">
      <sharedItems/>
    </cacheField>
    <cacheField name="GESTOR Y/U ORIENTADOR PARTICIPANTE  " numFmtId="0">
      <sharedItems/>
    </cacheField>
  </cacheFields>
  <extLst>
    <ext xmlns:x14="http://schemas.microsoft.com/office/spreadsheetml/2009/9/main" uri="{725AE2AE-9491-48be-B2B4-4EB974FC3084}">
      <x14:pivotCacheDefinition/>
    </ext>
  </extLst>
</pivotCacheDefinition>
</file>

<file path=xl/pivotCache/pivotCacheDefinition7.xml><?xml version="1.0" encoding="utf-8"?>
<pivotCacheDefinition xmlns="http://schemas.openxmlformats.org/spreadsheetml/2006/main" xmlns:r="http://schemas.openxmlformats.org/officeDocument/2006/relationships" r:id="rId1" refreshedBy="Andres Felipe Rojas Rodriguez" refreshedDate="43755.45735138889" createdVersion="6" refreshedVersion="6" minRefreshableVersion="3" recordCount="68">
  <cacheSource type="worksheet">
    <worksheetSource ref="A5:AB73" sheet="11. SUBA"/>
  </cacheSource>
  <cacheFields count="28">
    <cacheField name="Concatenación" numFmtId="0">
      <sharedItems/>
    </cacheField>
    <cacheField name="dia del mes" numFmtId="0">
      <sharedItems/>
    </cacheField>
    <cacheField name="N." numFmtId="0">
      <sharedItems containsSemiMixedTypes="0" containsString="0" containsNumber="1" containsInteger="1" minValue="59" maxValue="126"/>
    </cacheField>
    <cacheField name="FECHA " numFmtId="14">
      <sharedItems containsSemiMixedTypes="0" containsNonDate="0" containsDate="1" containsString="0" minDate="2019-08-05T00:00:00" maxDate="2019-08-31T00:00:00"/>
    </cacheField>
    <cacheField name="DIRECCIÓN" numFmtId="0">
      <sharedItems/>
    </cacheField>
    <cacheField name="UPZ / UPR" numFmtId="0">
      <sharedItems/>
    </cacheField>
    <cacheField name="BARRIO" numFmtId="0">
      <sharedItems/>
    </cacheField>
    <cacheField name="NUMERO DE PARTICIPANTES " numFmtId="0">
      <sharedItems containsSemiMixedTypes="0" containsString="0" containsNumber="1" containsInteger="1" minValue="0" maxValue="82"/>
    </cacheField>
    <cacheField name="POBLACIÓN OBJETO INTERVENCIÓN APT" numFmtId="0">
      <sharedItems/>
    </cacheField>
    <cacheField name="EJE" numFmtId="0">
      <sharedItems/>
    </cacheField>
    <cacheField name="COMPONENTE PIP" numFmtId="0">
      <sharedItems/>
    </cacheField>
    <cacheField name="ACCION GENERADORA " numFmtId="0">
      <sharedItems/>
    </cacheField>
    <cacheField name="TEMA" numFmtId="0">
      <sharedItems containsBlank="1" count="5">
        <m/>
        <s v="BICITAXIS Y TRANSPORTE INFORMAL"/>
        <s v="IEP/MAL PARQUEO"/>
        <s v="OTRAS SOLICITUDES"/>
        <s v="MANTENIMIENTO A SEÑALES"/>
      </sharedItems>
    </cacheField>
    <cacheField name="GENERA COMPROMISO" numFmtId="0">
      <sharedItems count="2">
        <s v="NO"/>
        <s v="SÍ"/>
      </sharedItems>
    </cacheField>
    <cacheField name="GENERA SOLICITUD" numFmtId="0">
      <sharedItems/>
    </cacheField>
    <cacheField name="COMPROMISO" numFmtId="0">
      <sharedItems longText="1"/>
    </cacheField>
    <cacheField name="FECHA INICIO" numFmtId="14">
      <sharedItems containsSemiMixedTypes="0" containsNonDate="0" containsDate="1" containsString="0" minDate="2019-08-05T00:00:00" maxDate="2019-08-31T00:00:00"/>
    </cacheField>
    <cacheField name="FECHA TERMINACIÓN" numFmtId="14">
      <sharedItems containsSemiMixedTypes="0" containsNonDate="0" containsDate="1" containsString="0" minDate="2019-08-05T00:00:00" maxDate="2019-09-20T00:00:00"/>
    </cacheField>
    <cacheField name="FECHA DE FINALIZACIÓN APT" numFmtId="14">
      <sharedItems containsSemiMixedTypes="0" containsNonDate="0" containsDate="1" containsString="0" minDate="2019-08-05T00:00:00" maxDate="2019-09-11T00:00:00"/>
    </cacheField>
    <cacheField name="PLAZO EJECUCIÓN APT" numFmtId="0">
      <sharedItems containsSemiMixedTypes="0" containsString="0" containsNumber="1" containsInteger="1" minValue="0" maxValue="22"/>
    </cacheField>
    <cacheField name="EJECUCIÓN APT" numFmtId="0">
      <sharedItems containsSemiMixedTypes="0" containsString="0" containsNumber="1" containsInteger="1" minValue="0" maxValue="22"/>
    </cacheField>
    <cacheField name="ESTADO" numFmtId="0">
      <sharedItems count="1">
        <s v="Ejecutada"/>
      </sharedItems>
    </cacheField>
    <cacheField name="RESPONSABLE " numFmtId="0">
      <sharedItems/>
    </cacheField>
    <cacheField name="DOCUMENTACION SOPORTE " numFmtId="0">
      <sharedItems/>
    </cacheField>
    <cacheField name="DESCRIPCIÓN Y OBSERVACIONES" numFmtId="0">
      <sharedItems longText="1"/>
    </cacheField>
    <cacheField name="NOMBRE DEL ESPACIO (solo para reuniones interinstitucionales)" numFmtId="0">
      <sharedItems containsBlank="1"/>
    </cacheField>
    <cacheField name="NOMBRE DEL ESPACIO (solo para reuniones interinstitucionales adicionales)" numFmtId="0">
      <sharedItems/>
    </cacheField>
    <cacheField name="GESTOR Y/U ORIENTADOR PARTICIPANTE  " numFmtId="0">
      <sharedItems/>
    </cacheField>
  </cacheFields>
  <extLst>
    <ext xmlns:x14="http://schemas.microsoft.com/office/spreadsheetml/2009/9/main" uri="{725AE2AE-9491-48be-B2B4-4EB974FC3084}">
      <x14:pivotCacheDefinition/>
    </ext>
  </extLst>
</pivotCacheDefinition>
</file>

<file path=xl/pivotCache/pivotCacheDefinition8.xml><?xml version="1.0" encoding="utf-8"?>
<pivotCacheDefinition xmlns="http://schemas.openxmlformats.org/spreadsheetml/2006/main" xmlns:r="http://schemas.openxmlformats.org/officeDocument/2006/relationships" r:id="rId1" refreshedBy="Andres Felipe Rojas Rodriguez" refreshedDate="43755.470776388887" createdVersion="6" refreshedVersion="6" minRefreshableVersion="3" recordCount="75">
  <cacheSource type="worksheet">
    <worksheetSource ref="C5:AB80" sheet="14, MARTIRES"/>
  </cacheSource>
  <cacheFields count="26">
    <cacheField name="N." numFmtId="0">
      <sharedItems containsSemiMixedTypes="0" containsString="0" containsNumber="1" containsInteger="1" minValue="69" maxValue="143"/>
    </cacheField>
    <cacheField name="FECHA " numFmtId="14">
      <sharedItems containsSemiMixedTypes="0" containsNonDate="0" containsDate="1" containsString="0" minDate="2019-08-01T00:00:00" maxDate="2019-08-31T00:00:00"/>
    </cacheField>
    <cacheField name="DIRECCIÓN" numFmtId="0">
      <sharedItems/>
    </cacheField>
    <cacheField name="UPZ / UPR" numFmtId="0">
      <sharedItems/>
    </cacheField>
    <cacheField name="BARRIO" numFmtId="0">
      <sharedItems/>
    </cacheField>
    <cacheField name="NUMERO DE PARTICIPANTES " numFmtId="0">
      <sharedItems containsMixedTypes="1" containsNumber="1" containsInteger="1" minValue="1" maxValue="30"/>
    </cacheField>
    <cacheField name="POBLACIÓN OBJETO INTERVENCIÓN APT" numFmtId="0">
      <sharedItems/>
    </cacheField>
    <cacheField name="EJE" numFmtId="0">
      <sharedItems/>
    </cacheField>
    <cacheField name="COMPONENTE PIP" numFmtId="0">
      <sharedItems/>
    </cacheField>
    <cacheField name="ACCION GENERADORA " numFmtId="0">
      <sharedItems/>
    </cacheField>
    <cacheField name="TEMA" numFmtId="0">
      <sharedItems containsBlank="1" count="3">
        <m/>
        <s v="IEP/MAL PARQUEO"/>
        <s v="CARGA Y DESCARGA"/>
      </sharedItems>
    </cacheField>
    <cacheField name="GENERA COMPROMISO" numFmtId="0">
      <sharedItems count="2">
        <s v="NO"/>
        <s v="SÍ"/>
      </sharedItems>
    </cacheField>
    <cacheField name="GENERA SOLICITUD" numFmtId="0">
      <sharedItems/>
    </cacheField>
    <cacheField name="COMPROMISO" numFmtId="0">
      <sharedItems/>
    </cacheField>
    <cacheField name="FECHA INICIO" numFmtId="14">
      <sharedItems containsSemiMixedTypes="0" containsNonDate="0" containsDate="1" containsString="0" minDate="2019-08-01T00:00:00" maxDate="2019-08-31T00:00:00"/>
    </cacheField>
    <cacheField name="FECHA TERMINACIÓN" numFmtId="14">
      <sharedItems containsSemiMixedTypes="0" containsNonDate="0" containsDate="1" containsString="0" minDate="2019-08-01T00:00:00" maxDate="2019-09-01T00:00:00"/>
    </cacheField>
    <cacheField name="FECHA DE FINALIZACIÓN APT" numFmtId="14">
      <sharedItems containsSemiMixedTypes="0" containsNonDate="0" containsDate="1" containsString="0" minDate="2017-08-09T00:00:00" maxDate="2019-08-31T00:00:00"/>
    </cacheField>
    <cacheField name="PLAZO EJECUCIÓN APT" numFmtId="0">
      <sharedItems containsSemiMixedTypes="0" containsString="0" containsNumber="1" containsInteger="1" minValue="0" maxValue="30"/>
    </cacheField>
    <cacheField name="EJECUCIÓN APT" numFmtId="0">
      <sharedItems containsSemiMixedTypes="0" containsString="0" containsNumber="1" containsInteger="1" minValue="-723" maxValue="13"/>
    </cacheField>
    <cacheField name="ESTADO" numFmtId="0">
      <sharedItems count="1">
        <s v="Ejecutada"/>
      </sharedItems>
    </cacheField>
    <cacheField name="RESPONSABLE " numFmtId="0">
      <sharedItems/>
    </cacheField>
    <cacheField name="DOCUMENTACION SOPORTE " numFmtId="0">
      <sharedItems/>
    </cacheField>
    <cacheField name="DESCRIPCIÓN Y OBSERVACIONES" numFmtId="0">
      <sharedItems longText="1"/>
    </cacheField>
    <cacheField name="NOMBRE DEL ESPACIO (solo para reuniones interinstitucionales)" numFmtId="0">
      <sharedItems/>
    </cacheField>
    <cacheField name="NOMBRE DEL ESPACIO (solo para reuniones interinstitucionales adicionales)" numFmtId="0">
      <sharedItems/>
    </cacheField>
    <cacheField name="GESTOR Y/O ORIENTADOR PARTICIPANTE  " numFmtId="0">
      <sharedItems/>
    </cacheField>
  </cacheFields>
  <extLst>
    <ext xmlns:x14="http://schemas.microsoft.com/office/spreadsheetml/2009/9/main" uri="{725AE2AE-9491-48be-B2B4-4EB974FC3084}">
      <x14:pivotCacheDefinition/>
    </ext>
  </extLst>
</pivotCacheDefinition>
</file>

<file path=xl/pivotCache/pivotCacheDefinition9.xml><?xml version="1.0" encoding="utf-8"?>
<pivotCacheDefinition xmlns="http://schemas.openxmlformats.org/spreadsheetml/2006/main" xmlns:r="http://schemas.openxmlformats.org/officeDocument/2006/relationships" r:id="rId1" refreshedBy="Andres Felipe Rojas Rodriguez" refreshedDate="43755.549906712964" createdVersion="6" refreshedVersion="6" minRefreshableVersion="3" recordCount="23">
  <cacheSource type="worksheet">
    <worksheetSource ref="C5:AB28" sheet="20, SUMAPAZ"/>
  </cacheSource>
  <cacheFields count="26">
    <cacheField name="N." numFmtId="0">
      <sharedItems containsSemiMixedTypes="0" containsString="0" containsNumber="1" containsInteger="1" minValue="11" maxValue="33"/>
    </cacheField>
    <cacheField name="FECHA " numFmtId="14">
      <sharedItems containsSemiMixedTypes="0" containsNonDate="0" containsDate="1" containsString="0" minDate="2019-08-01T00:00:00" maxDate="2019-08-31T00:00:00"/>
    </cacheField>
    <cacheField name="DIRECCIÓN" numFmtId="0">
      <sharedItems/>
    </cacheField>
    <cacheField name="UPZ / UPR" numFmtId="0">
      <sharedItems/>
    </cacheField>
    <cacheField name="BARRIO" numFmtId="0">
      <sharedItems/>
    </cacheField>
    <cacheField name="NUMERO DE PARTICIPANTES " numFmtId="0">
      <sharedItems containsMixedTypes="1" containsNumber="1" containsInteger="1" minValue="4" maxValue="4"/>
    </cacheField>
    <cacheField name="POBLACIÓN OBJETO INTERVENCIÓN APT" numFmtId="0">
      <sharedItems/>
    </cacheField>
    <cacheField name="EJE" numFmtId="0">
      <sharedItems/>
    </cacheField>
    <cacheField name="COMPONENTE PIP" numFmtId="0">
      <sharedItems/>
    </cacheField>
    <cacheField name="ACCION GENERADORA " numFmtId="0">
      <sharedItems/>
    </cacheField>
    <cacheField name="TEMA" numFmtId="0">
      <sharedItems containsBlank="1" count="4">
        <m/>
        <s v="SEÑALIZACION - IMPLEMENTACIÓN"/>
        <s v="INFORMACION SOBRE SDM"/>
        <s v="NO"/>
      </sharedItems>
    </cacheField>
    <cacheField name="GENERA COMPROMISO" numFmtId="0">
      <sharedItems count="2">
        <s v="NO"/>
        <s v="SÍ"/>
      </sharedItems>
    </cacheField>
    <cacheField name="GENERA SOLICITUD" numFmtId="0">
      <sharedItems containsBlank="1"/>
    </cacheField>
    <cacheField name="COMPROMISO" numFmtId="0">
      <sharedItems containsDate="1" containsMixedTypes="1" minDate="2019-08-30T00:00:00" maxDate="2019-08-31T00:00:00"/>
    </cacheField>
    <cacheField name="FECHA INICIO" numFmtId="14">
      <sharedItems containsNonDate="0" containsDate="1" containsString="0" containsBlank="1" minDate="2019-08-01T00:00:00" maxDate="2019-08-31T00:00:00"/>
    </cacheField>
    <cacheField name="FECHA TERMINACIÓN" numFmtId="14">
      <sharedItems containsNonDate="0" containsDate="1" containsString="0" containsBlank="1" minDate="2019-08-01T00:00:00" maxDate="2019-08-31T00:00:00"/>
    </cacheField>
    <cacheField name="FECHA DE FINALIZACIÓN APT" numFmtId="0">
      <sharedItems containsSemiMixedTypes="0" containsDate="1" containsString="0" containsMixedTypes="1" minDate="1900-01-03T18:52:12" maxDate="2019-09-11T00:00:00"/>
    </cacheField>
    <cacheField name="PLAZO EJECUCIÓN APT" numFmtId="0">
      <sharedItems containsSemiMixedTypes="0" containsString="0" containsNumber="1" containsInteger="1" minValue="-43707" maxValue="15"/>
    </cacheField>
    <cacheField name="EJECUCIÓN APT" numFmtId="0">
      <sharedItems containsString="0" containsBlank="1" containsNumber="1" containsInteger="1" minValue="0" maxValue="28"/>
    </cacheField>
    <cacheField name="ESTADO" numFmtId="0">
      <sharedItems containsBlank="1" count="3">
        <m/>
        <s v="Ejecutada"/>
        <s v="CLM  SUMAPAZ "/>
      </sharedItems>
    </cacheField>
    <cacheField name="RESPONSABLE " numFmtId="0">
      <sharedItems/>
    </cacheField>
    <cacheField name="DOCUMENTACION SOPORTE " numFmtId="0">
      <sharedItems/>
    </cacheField>
    <cacheField name="DESCRIPCIÓN Y OBSERVACIONES" numFmtId="0">
      <sharedItems containsBlank="1" longText="1"/>
    </cacheField>
    <cacheField name="NOMBRE DEL ESPACIO (solo para reuniones interinstitucionales)" numFmtId="0">
      <sharedItems containsBlank="1"/>
    </cacheField>
    <cacheField name="NOMBRE DEL ESPACIO (solo para reuniones interinstitucionales adicionales)" numFmtId="0">
      <sharedItems containsBlank="1"/>
    </cacheField>
    <cacheField name="GESTOR Y/U ORIENTADOR PARTICIPANTE  "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95">
  <r>
    <m/>
    <s v="KRA 20 # 185 - 58 "/>
    <s v="Verbenal"/>
    <s v="verbenal "/>
    <n v="1"/>
    <s v="Adultez"/>
    <s v="2 Gestión participativa del proyecto"/>
    <s v="2.3 Participación ciudadana en Proyectos"/>
    <x v="0"/>
    <s v="no"/>
    <s v="no"/>
    <s v="N/A"/>
    <n v="43649"/>
    <d v="2019-07-18T00:00:00"/>
    <d v="2019-07-03T00:00:00"/>
    <d v="1900-01-14T00:00:00"/>
    <n v="0"/>
    <x v="0"/>
    <m/>
    <m/>
    <s v="NOS REUNIOMOS CON LA SEÑORA YEIMY RIAÑOS DEL CONJUNTO RESIDENCIAL ABEDULES DE SANTAFE ASISTE ADMINISTRATIVO NOS INFORMA QUE EL CONJUNTO TIENE 391 APTO 6 TORRES SE SOLICITA PERMISO PARA SOCIALIZAR LA MEDIDA "/>
    <m/>
    <m/>
    <m/>
  </r>
  <r>
    <m/>
    <s v="CALLE 185 CON CARRERA 20"/>
    <s v="Verbenal"/>
    <s v="verbenal "/>
    <n v="2"/>
    <s v="Adultez"/>
    <s v="2 Gestión participativa del proyecto"/>
    <s v="2.3 Participación ciudadana en Proyectos"/>
    <x v="0"/>
    <s v="no"/>
    <s v="no"/>
    <s v="N/A"/>
    <n v="43649"/>
    <d v="2019-07-18T00:00:00"/>
    <d v="2019-07-03T00:00:00"/>
    <d v="1900-01-14T00:00:00"/>
    <n v="0"/>
    <x v="0"/>
    <m/>
    <m/>
    <s v="SIENDO LAS 10:00 AM SE REALIZA REUNION DE PARTICIPACION CON LA ADM DEL CENTRO COMERCIAL PLAZA NORTE , FRANCISCO MARTINEZ LOCALES 80 CON EL OBJETIVO DE DAR A CONOCER Y SOCIALIZAR LA MEDIDA DE PACIFICACION EN LA CALLE 185 CON KRA 20 LOS ADMINISTRADORES INFORMAN QUE SON 80 LOCALES "/>
    <m/>
    <m/>
    <m/>
  </r>
  <r>
    <m/>
    <s v="KRA 20 # 184 - 48 "/>
    <s v="Verbenal"/>
    <s v="verbenal "/>
    <n v="1"/>
    <s v="Adultez"/>
    <s v="2 Gestión participativa del proyecto"/>
    <s v="2.3 Participación ciudadana en Proyectos"/>
    <x v="0"/>
    <s v="no"/>
    <s v="no"/>
    <s v="N/A"/>
    <n v="43649"/>
    <d v="2019-07-18T00:00:00"/>
    <d v="2019-07-03T00:00:00"/>
    <d v="1900-01-14T00:00:00"/>
    <n v="0"/>
    <x v="0"/>
    <m/>
    <m/>
    <s v="SIENDO LAS 11:0 AM NOS REUNIOMOS CON EL ADM O PRESIDENTE CARLOS ORTIZ EN DONDE NOS INFORMA QUE SON 180  VIVIENDAS Y 5 LOCALES INTERIOR 1 - 180 LOS LOCALES ESTAN DENOMINADAS L1 A  L 5 "/>
    <m/>
    <m/>
    <m/>
  </r>
  <r>
    <m/>
    <s v="CALLE 184 # 20 - 50"/>
    <s v="Verbenal"/>
    <s v="verbenal "/>
    <n v="1"/>
    <s v="Adultez"/>
    <s v="2 Gestión participativa del proyecto"/>
    <s v="2.3 Participación ciudadana en Proyectos"/>
    <x v="0"/>
    <s v="no"/>
    <s v="no"/>
    <s v="N/A"/>
    <n v="43649"/>
    <d v="2019-07-18T00:00:00"/>
    <d v="2019-07-03T00:00:00"/>
    <d v="1900-01-14T00:00:00"/>
    <n v="0"/>
    <x v="0"/>
    <m/>
    <m/>
    <s v="SIENDO 2:00  PM SE DA INICIO A LA REUNION DE PARTICIPACION CONLA ADMI DEL CONJUNTO RESIDENCIAL RINCON DEL PUENTE 1 CALLE 1884 # 20 - 50 LUZ MARINA APONTE 240 APTO 3 AGRUPACIONES "/>
    <m/>
    <m/>
    <m/>
  </r>
  <r>
    <m/>
    <s v="CALLE 119 # 12 - 55 "/>
    <s v="Santa Bárbara"/>
    <s v="san patricio "/>
    <n v="1"/>
    <s v="Adultez"/>
    <s v="2 Gestión participativa del proyecto"/>
    <s v="2.3 Participación ciudadana en Proyectos"/>
    <x v="0"/>
    <s v="no"/>
    <s v="no"/>
    <s v="N/A"/>
    <n v="43649"/>
    <d v="2019-07-18T00:00:00"/>
    <d v="2019-07-03T00:00:00"/>
    <d v="1900-01-14T00:00:00"/>
    <n v="0"/>
    <x v="0"/>
    <m/>
    <m/>
    <s v="NOR REUNIOMOS CON EL ADM DE MI CAMPO SUPERMERCADO UBICADO EN LA CALLE 119 # 12 - 55 EN DONDE SE LE DEJA UN FOLLETO DE CARGUE Y DESCARGUE "/>
    <m/>
    <m/>
    <m/>
  </r>
  <r>
    <m/>
    <s v="KRA 7A # 151 - 14"/>
    <s v="San Cristóbal Norte"/>
    <s v="barrancas"/>
    <n v="10"/>
    <s v="Adultez"/>
    <s v="2 Gestión participativa del proyecto"/>
    <s v="2.3 Participación ciudadana en Proyectos"/>
    <x v="0"/>
    <s v="SÍ"/>
    <s v="SÍ"/>
    <s v="OPERATIVO DE CONTROL KRA 7  CON 147                                                                                 JORNADA INFORMATIVA DE LA 147 A LA 148 CON 7 A 7A                                           "/>
    <n v="43649"/>
    <d v="2019-07-18T00:00:00"/>
    <d v="2019-07-11T00:00:00"/>
    <d v="1900-01-14T00:00:00"/>
    <n v="8"/>
    <x v="1"/>
    <s v="CLM"/>
    <s v="SE SOLICITA VIA &quot;BOGOTA TE ESCUCHA &quot; OPERATIVOS DE CONTROL CON RADICADO No 1612082019   CON FECHA 08/07/2019                                                                    SE REALIZA JORNADA INFORMATIVA EL DIA 11 DE JULIO  DEL 2019 A LAS 9:00 AM "/>
    <s v="NOS REUNIMOS CON LA COMUNIDAD DEL BARRIO CEDRO GOLF CON EL OBJETIVO DE SOLICITAR OPERATIVOS DE CONTROL EN LA CALLE 147 CON 7 POR SHOW PLACE CENTRO COMERCIAL JORNADA INFORMATIVA "/>
    <m/>
    <m/>
    <m/>
  </r>
  <r>
    <m/>
    <s v="CALLE 127 CON KRA 2 "/>
    <s v="Usaquén"/>
    <s v="DELICIAS DEL CARMEN "/>
    <n v="5"/>
    <s v="Adultez"/>
    <s v="1 Formación, sensibilización capacitación"/>
    <s v="1.1 Sensibilización e Información"/>
    <x v="1"/>
    <s v="no"/>
    <s v="no"/>
    <s v="N/A"/>
    <n v="43650"/>
    <d v="2019-07-19T00:00:00"/>
    <d v="2019-07-04T00:00:00"/>
    <d v="1900-01-14T00:00:00"/>
    <n v="0"/>
    <x v="0"/>
    <m/>
    <m/>
    <s v="CON BASE A LA LINEA ESTRATEGICA DE INFORMACION DEL P.IP SE DA INICIO A JORNADA INFORMATIVA CON EL OBJETIVO DE COMUNICAR Y ORIENTAR A LOS COMERCIANTES Y TENDEROS DE LA ZONA DE LA 127 CON 21 SOBRE LA JORNADA DE SEGURIDAD VIAL PARA MENSAJEROS "/>
    <m/>
    <m/>
    <m/>
  </r>
  <r>
    <m/>
    <s v="KRA 7F # 155 - 71 "/>
    <s v="San Cristóbal Norte"/>
    <s v="barrancas"/>
    <n v="0"/>
    <s v="Adultez"/>
    <s v="2 Gestión participativa del proyecto"/>
    <s v="2.1 Articulación de actores"/>
    <x v="2"/>
    <s v="no"/>
    <s v="no"/>
    <s v="N/A"/>
    <n v="43650"/>
    <d v="2019-07-19T00:00:00"/>
    <d v="2019-07-04T00:00:00"/>
    <d v="1900-01-14T00:00:00"/>
    <n v="0"/>
    <x v="0"/>
    <m/>
    <m/>
    <s v="SE  DA INICIO A LA REUNION INTERINSTITUCIONAL (CLIP)CON EL OBJETIVO DE REVISAR EL PLAN INSTITUCIONAL EN DONDE SE CERRARA CON EL ULTIMO TALLER QUE REALIZARIA LA SDM LA ESCUELA DE INTINERANTE DE LA CLIP ENTREGARAN DIPLOMAS A LOS ASISTENTES QUE HICIERON PARTE DE LA ESCUELA EL DIA 13 DE JULIO A LAS 2:00 PM "/>
    <m/>
    <m/>
    <m/>
  </r>
  <r>
    <m/>
    <s v="CRA 3 CON CALLE 127B"/>
    <s v="Usaquén"/>
    <s v="EL PAÑUELITO "/>
    <n v="1"/>
    <s v="Adultez"/>
    <s v="2 Gestión participativa del proyecto"/>
    <s v="2.3 Participación ciudadana en Proyectos"/>
    <x v="0"/>
    <s v="no"/>
    <s v="no"/>
    <s v="N/A"/>
    <n v="43650"/>
    <d v="2019-07-19T00:00:00"/>
    <d v="2019-07-04T00:00:00"/>
    <d v="1900-01-14T00:00:00"/>
    <n v="0"/>
    <x v="0"/>
    <m/>
    <m/>
    <s v="SIENDO LAS 9:00 AM SE DA INICIO A LA REUNION DE PARTICIPACION CON LA SEÑORA AURA MURILLO RESIDENTE DEL BARRIO EL PAÑUELITO DONDE NOS INFORMA QUE EN DIAS ANTERIORES LA ALCALDESA ENCARGADA DE LA LOCALIDAD DE USAQUEN YOLANDA VILLAONA LE DIO PERMISO DE PARQUEAR EN VIA POR MOTIVO DEL DERRUMBE SOBRE EL PARQUEADERO DEL BARRIO "/>
    <m/>
    <m/>
    <m/>
  </r>
  <r>
    <m/>
    <s v="CALLE 161A CON KRA 18B Y 19A"/>
    <s v="Toberín"/>
    <s v="LAS ORQUIDEAS "/>
    <n v="6"/>
    <s v="Adultez"/>
    <s v="1 Formación, sensibilización capacitación"/>
    <s v="1.1 Sensibilización e Información"/>
    <x v="1"/>
    <s v="no"/>
    <s v="no"/>
    <s v="N/A"/>
    <n v="43650"/>
    <d v="2019-07-19T00:00:00"/>
    <d v="2019-07-04T00:00:00"/>
    <d v="1900-01-14T00:00:00"/>
    <n v="0"/>
    <x v="0"/>
    <m/>
    <m/>
    <s v="CON BASE A LA LINEA ESTRATEGICA DE INFORMACION DEL P.IP SE DA INICIO A JORNADA INFORMATIVA CON EL OBJETIVO DE COMUNICAR Y ORIENTAR A LOS COMERCIANTES Y TENDEROS DE LA ZONA DE LA 127 CON 21 SOBRE LA JORNADA DE SEGURIDAD VIAL PARA MENSAJEROS "/>
    <m/>
    <m/>
    <m/>
  </r>
  <r>
    <m/>
    <s v="KRA 7 CON CALLE 113 "/>
    <s v="Santa Bárbara"/>
    <s v="SANTA BARBARA "/>
    <n v="4"/>
    <s v="Adultez"/>
    <s v="1 Formación, sensibilización capacitación"/>
    <s v="1.1 Sensibilización e Información"/>
    <x v="1"/>
    <s v="no"/>
    <s v="no"/>
    <s v="N/A"/>
    <n v="43650"/>
    <d v="2019-07-19T00:00:00"/>
    <d v="2019-07-04T00:00:00"/>
    <d v="1900-01-14T00:00:00"/>
    <n v="0"/>
    <x v="0"/>
    <m/>
    <m/>
    <s v="CON BASE A LA LINEA ESTRATEGICA DE INFORMACION DEL P.IP SE DA INICIO A JORNADA INFORMATIVA CON EL OBJETIVO DE COMUNICAR Y ORIENTAR A LOS COMERCIANTES Y TENDEROS DE LA ZONA DE LA 127 CON 21 SOBRE LA JORNADA DE SEGURIDAD VIAL PARA MENSAJEROS "/>
    <m/>
    <m/>
    <m/>
  </r>
  <r>
    <m/>
    <s v="KRA 21 # 188 - 49"/>
    <s v="Verbenal"/>
    <s v="verbenal "/>
    <n v="1"/>
    <s v="Adultez"/>
    <s v="2 Gestión participativa del proyecto"/>
    <s v="2.3 Participación ciudadana en Proyectos"/>
    <x v="0"/>
    <s v="no"/>
    <s v="no"/>
    <s v="N/A"/>
    <n v="43650"/>
    <d v="2019-07-19T00:00:00"/>
    <d v="2019-07-04T00:00:00"/>
    <d v="1900-01-14T00:00:00"/>
    <n v="0"/>
    <x v="0"/>
    <m/>
    <m/>
    <s v="SIENDO LA 1:46 PM SE HABLA CON LA PROPIETARIA DEL VEHICULO DE PLACA FPN 738 LA SEÑORA MARIA EUGENIA MALAGON EN DONDE SE COMPROMETE A DEJAT SU VEHICULO EN LAS BAHIAS AUTORIZADAS POR LA SDM EL CLM LE INFORMA QUE EN EL ESPACIO PUBLICO NO SE DEBE PARQUEAR "/>
    <m/>
    <m/>
    <m/>
  </r>
  <r>
    <m/>
    <s v="KRA 7 # 127C - 69"/>
    <s v="Usaquén"/>
    <s v="BELLA SUIZA "/>
    <n v="1"/>
    <s v="Adultez"/>
    <s v="2 Gestión participativa del proyecto"/>
    <s v="2.3 Participación ciudadana en Proyectos"/>
    <x v="0"/>
    <s v="no"/>
    <s v="no"/>
    <s v="N/A"/>
    <n v="43650"/>
    <d v="2019-07-19T00:00:00"/>
    <d v="2019-07-04T00:00:00"/>
    <d v="1900-01-14T00:00:00"/>
    <n v="0"/>
    <x v="0"/>
    <m/>
    <m/>
    <s v="NOS REUNIOMOS CON EL GERENTE COMERCIAL EL SR ANDRES CASTILLA DEL CONCESIONARIO AUDI EN DONDE LE INFORMAMOS ACERCA DEL CARGUE Y DESCARGUE Y EL HORARIO SE LE INFORMA QUE EL HORARIO ES DE 6:00 AM A 8:; 00 AM O EN LA TARDE 5:00 PM A 7:30 PM EL CONCESIONARIOSE COMPROMETE HACER EL CARGUE Y DESCARGUE SOBRE LA CALLE 127C "/>
    <m/>
    <m/>
    <m/>
  </r>
  <r>
    <m/>
    <s v="KRA 7 # 127B - 31 "/>
    <s v="Usaquén"/>
    <s v="BELLA SUIZA "/>
    <n v="1"/>
    <s v="Adultez"/>
    <s v="2 Gestión participativa del proyecto"/>
    <s v="2.3 Participación ciudadana en Proyectos"/>
    <x v="0"/>
    <s v="no"/>
    <s v="no"/>
    <s v="N/A"/>
    <n v="43650"/>
    <d v="2019-07-19T00:00:00"/>
    <d v="2019-07-04T00:00:00"/>
    <d v="1900-01-14T00:00:00"/>
    <n v="0"/>
    <x v="0"/>
    <m/>
    <m/>
    <s v="NOS REUNIMOS CON EL GERENTE COMERCIAL EL SEÑOR CAMILO BEJARANO DEL CONCESIONARIOPRACO DIDACOL EN DONDE LE INFORMAMOS QUE EL CARGUE Y DESCARGUE DEBE HACERSE DE LAS 6:00 AM A 8:00 AM Y EN LA TARDE DE 5:00 PM A 7:30 PM "/>
    <m/>
    <m/>
    <m/>
  </r>
  <r>
    <m/>
    <s v="KRA 7 # 130 - 29 "/>
    <s v="Usaquén"/>
    <s v="BELLA SUIZA "/>
    <n v="1"/>
    <s v="Adultez"/>
    <s v="2 Gestión participativa del proyecto"/>
    <s v="2.3 Participación ciudadana en Proyectos"/>
    <x v="0"/>
    <s v="no"/>
    <s v="no"/>
    <s v="N/A"/>
    <n v="43650"/>
    <d v="2019-07-19T00:00:00"/>
    <d v="2019-07-04T00:00:00"/>
    <d v="1900-01-14T00:00:00"/>
    <n v="0"/>
    <x v="0"/>
    <m/>
    <m/>
    <s v="NOS REUNIMOS CON LOS SEÑORES JAIME RAMOS Y EL SEÑOR MIGUEL VALBUENA DEL CONCESIONARIO PARRA ARANGO Y COMPAÑÍA EN DONDE SE COMPROMETEN NO VOLVER A ESTACIONAR LA NIÑERA SOBRE LA KRA 7 CON EL OBJETIVO DE NO DESCARGAR Y HACER MAL PARQUEO POR LA KRA 7 CON 130 SU CARGUE Y DESCARGUE SE HARA SOBRE LA CALLE CON 129 AL FRENTE DEL CAI DE LISBOA "/>
    <m/>
    <m/>
    <m/>
  </r>
  <r>
    <m/>
    <s v="CALLE 189 # 20-18"/>
    <s v="Verbenal"/>
    <s v="MARANTA "/>
    <n v="1"/>
    <s v="Adultez"/>
    <s v="2 Gestión participativa del proyecto"/>
    <s v="2.3 Participación ciudadana en Proyectos"/>
    <x v="0"/>
    <s v="no"/>
    <s v="no"/>
    <s v="N/A"/>
    <n v="43651"/>
    <d v="2019-07-20T00:00:00"/>
    <d v="2019-07-05T00:00:00"/>
    <d v="1900-01-14T00:00:00"/>
    <n v="0"/>
    <x v="0"/>
    <m/>
    <m/>
    <s v="SIENDO LAS 7:00 AM SE DA INCIO A LA REUNION DE PARTICION CON EL SEÑOR JUAN MARTINES PROPIETARIO DE TRES VEHICULOSDE PLACAS BLM-113 CHEVROLET BYS-560 HONDA FIT BRJ-033BMW LOS CUALES SE ENCUENTRAN EN ESPACIO PUBLICO LA SDM AUTORIZA 5 BAHIAS EN ESTE CONJUNTO RESIDENCIAL EL CUAL LOS VECINOS PUEDEN HACER USO DE ESTAS BAHIAS DEJANDO SU AUTOMOVIL POR UN TIEMPO DE TERMINADO AHI "/>
    <m/>
    <m/>
    <m/>
  </r>
  <r>
    <m/>
    <s v="KRA 20 # 187 - 40 "/>
    <s v="Verbenal"/>
    <s v="MARANTA "/>
    <n v="1"/>
    <s v="Adultez"/>
    <s v="2 Gestión participativa del proyecto"/>
    <s v="2.3 Participación ciudadana en Proyectos"/>
    <x v="0"/>
    <s v="no"/>
    <s v="no"/>
    <s v="N/A"/>
    <n v="43651"/>
    <d v="2019-07-20T00:00:00"/>
    <d v="2019-07-05T00:00:00"/>
    <d v="1900-01-14T00:00:00"/>
    <n v="0"/>
    <x v="0"/>
    <m/>
    <m/>
    <s v="SIENDO LAS 8:00 AM SE DA INICIO A LA REUNION DE PARTICIPACION CON EL SEÑOR MARIO ALBERTO ORTIZ PROPIETARIO DEL VEHICULO CAMIONETA VINO TINTO DE PLACAS BNX-857 LA CUAL SE ENCUENTRA EN ESPACIO PUBLICO LA SDM LES AUTORIZO 5 BAHIAS EN ESTE CONJUNTO RESIDENCIAL PARA QUE LOS HABITANTES DE EESTE CONJUNTO PUEDAN ESTACIONAR AHI NO EN VIA PUBLICA "/>
    <m/>
    <m/>
    <m/>
  </r>
  <r>
    <m/>
    <s v="CALLE 188 # 21 - 23 "/>
    <s v="Verbenal"/>
    <s v="MARANTA "/>
    <n v="1"/>
    <s v="Adultez"/>
    <s v="2 Gestión participativa del proyecto"/>
    <s v="2.3 Participación ciudadana en Proyectos"/>
    <x v="0"/>
    <s v="no"/>
    <s v="no"/>
    <s v="N/A"/>
    <n v="43651"/>
    <d v="2019-07-20T00:00:00"/>
    <d v="2019-07-05T00:00:00"/>
    <d v="1900-01-14T00:00:00"/>
    <n v="0"/>
    <x v="0"/>
    <m/>
    <m/>
    <s v="SIENDO LAS 9:00 AM SE DA INICIO A LA REUNION DE PARTICIPACION CON LA PROPIETARIA DEL VEHICULO DE PLACAS INX-999 LA SEÑORA MARTHA BOTIA EN DONDE TIENE SU VEHICULO ESTACIONADOS EN VIA PUBLICA SE LE RECUERDA QUE LA SDM AUTORIZA 5 BAHIAS PARA QUE LA COMUNIDADY NO DEJARA VEHICULOS EN ESPACIO PUBLICO "/>
    <m/>
    <m/>
    <m/>
  </r>
  <r>
    <m/>
    <s v="KRA 21 # 188 - 47"/>
    <s v="Verbenal"/>
    <s v="MARANTA "/>
    <n v="1"/>
    <s v="Adultez"/>
    <s v="2 Gestión participativa del proyecto"/>
    <s v="2.3 Participación ciudadana en Proyectos"/>
    <x v="0"/>
    <s v="no"/>
    <s v="no"/>
    <s v="N/A"/>
    <n v="43651"/>
    <d v="2019-07-20T00:00:00"/>
    <d v="2019-07-05T00:00:00"/>
    <d v="1900-01-14T00:00:00"/>
    <n v="0"/>
    <x v="0"/>
    <m/>
    <m/>
    <s v="SIENDO LAS 10:00 AM SE DA INICIO A LA REUNION DE PARTICIPACION CON EL OBJETIVO DE REUNIRNOS CON EL SEÑOR JAVIER GALLEGO PROPIETARIO DEL VEHICULO DE PLACABMG-060 COMPROMETIENDOSE EN DEJAR SU AUTOMOVILEN LA BAHIAS AUTORIZADAS POR LA SDM Y CLM 01 "/>
    <m/>
    <m/>
    <m/>
  </r>
  <r>
    <m/>
    <s v="CALLE 174 # 8 - 70"/>
    <s v="La Uribe"/>
    <s v="EL REDIL "/>
    <n v="1"/>
    <s v="Adultez"/>
    <s v="2 Gestión participativa del proyecto"/>
    <s v="2.3 Participación ciudadana en Proyectos"/>
    <x v="0"/>
    <s v="no"/>
    <s v="no"/>
    <s v="N/A"/>
    <n v="43651"/>
    <d v="2019-07-20T00:00:00"/>
    <d v="2019-07-05T00:00:00"/>
    <d v="1900-01-14T00:00:00"/>
    <n v="0"/>
    <x v="0"/>
    <m/>
    <m/>
    <s v="NOS REUNIMOS CON EL SEÑOR ALEJANDRO CORREDOR GERENTE DE OBRA CONSTRUCTORA URBANSA UBICADA EN LA CALLE 174 # 8 - 70 CON EL OBJETIVODE INFORMAR QUE A PARTIR DEL 15 DE JULIO SE DARA COMIENZO A LA COSTRUCCION DE LOS REDUCTORES DE VELOCIDAD UBICADOS EN EL PREDIO AFECTADO POR ALTA VELOCIDAD EN LA VIA "/>
    <m/>
    <m/>
    <m/>
  </r>
  <r>
    <m/>
    <s v="KRA 7 # 127B - 31 "/>
    <s v="Usaquén"/>
    <s v="BELLA SUIZA "/>
    <n v="1"/>
    <s v="Adultez"/>
    <s v="2 Gestión participativa del proyecto"/>
    <s v="2.3 Participación ciudadana en Proyectos"/>
    <x v="0"/>
    <s v="no"/>
    <s v="no"/>
    <s v="N/A"/>
    <n v="43651"/>
    <d v="2019-07-20T00:00:00"/>
    <d v="2019-07-05T00:00:00"/>
    <d v="1900-01-14T00:00:00"/>
    <n v="0"/>
    <x v="0"/>
    <m/>
    <m/>
    <s v="NOS REUNIMOS CON GERENTE COMERCIAL EL SEÑOR CAMILO WILSON DEL CONCESIONARIO RANGER ROVER EN DONDE LE INFORMAMOS ACERCA DEL CARGUE Y DESCARGUE DE LOS CAMA BAJAS Y NIÑERAS EN DONDE LE DEJAMOS UN FOLLETO DE CARGUE Y DESCARGUE"/>
    <m/>
    <m/>
    <m/>
  </r>
  <r>
    <m/>
    <s v="KRA 7 # 129 - 58"/>
    <s v="Usaquén"/>
    <s v="BELLA SUIZA "/>
    <n v="1"/>
    <s v="Adultez"/>
    <s v="2 Gestión participativa del proyecto"/>
    <s v="2.3 Participación ciudadana en Proyectos"/>
    <x v="0"/>
    <s v="no"/>
    <s v="no"/>
    <s v="N/A"/>
    <n v="43651"/>
    <d v="2019-07-20T00:00:00"/>
    <d v="2019-07-05T00:00:00"/>
    <d v="1900-01-14T00:00:00"/>
    <n v="0"/>
    <x v="0"/>
    <m/>
    <m/>
    <s v="NOS REUNIMOS CON EL GERENTE COMERCIAL DEL CONCESIONARIO LA JEEP ANDRES IBARRA EN DONDE LE INFORMAMOS A CERCA DEL CARGUE Y DESCARGUE DE LAS NIÑERAS O CAMA BAJAS LE DAMOS EL FOLLETO DONDE ENCUENTRA EL DECRETO MENCIONADO "/>
    <m/>
    <m/>
    <m/>
  </r>
  <r>
    <m/>
    <s v="CALLE 125 CON KRA 21 "/>
    <s v="Santa Bárbara"/>
    <s v="SANTA BARBARA "/>
    <n v="106"/>
    <s v="Adultez"/>
    <s v="1 Formación, sensibilización capacitación"/>
    <s v="1.1 Sensibilización e Información"/>
    <x v="1"/>
    <s v="no"/>
    <s v="no"/>
    <s v="N/A"/>
    <n v="43651"/>
    <d v="2019-07-20T00:00:00"/>
    <d v="2019-07-05T00:00:00"/>
    <d v="1900-01-14T00:00:00"/>
    <n v="0"/>
    <x v="0"/>
    <m/>
    <m/>
    <s v="CON BASE A LA LINEA ESTRATEGICA DE INFORMACION DEL P.IP SE DA INICIO A JORNADA INFORMATIVA CON EL OBJETIVO DE COMUNICAR Y ORIENTAR A LOS COMERCIANTES Y TENDEROS DE LA ZONA DE LA 127 CON 21 SOBRE LA JORNADA DE SEGURIDAD VIAL PARA MENSAJEROS "/>
    <m/>
    <m/>
    <m/>
  </r>
  <r>
    <m/>
    <s v="CALLE 141 # 7B - 58 "/>
    <s v="Los Cedros"/>
    <s v="BELMIRA "/>
    <n v="56"/>
    <s v="Adultez"/>
    <s v="2 Gestión participativa del proyecto"/>
    <s v="2.3 Participación ciudadana en Proyectos"/>
    <x v="0"/>
    <s v="SÍ"/>
    <s v="SÍ"/>
    <s v="SEÑALIZACION DE PROHIBIDO PARQUEAR KRA 9 # 131A - 40                                                                OPERATIVO DE CONTROL KRA 9 # 131A - 40                                                                         CALIBRACION SEMAFORO KRA 7 CON 140 "/>
    <n v="43652"/>
    <d v="2019-07-21T00:00:00"/>
    <d v="2019-07-22T00:00:00"/>
    <d v="1900-01-14T00:00:00"/>
    <n v="16"/>
    <x v="1"/>
    <s v="CLM"/>
    <s v="SE SOLICITA VIA &quot;BOGOTA TE ESCUCHA &quot; OPERATIVOS DE CONTROL CON RADICADO No 11612702019   CON FECHA 08/07/2019 SE ENVIA CORREO SOLICITANDO SINCRONIZACION DE SEMAFOROS EN LA CALLE 140 CON 7  EL DIA 22 -07-2019 SE SOLICITA SEÑALIZACION DE PROHIBIDO PARQUEAR SR-28 EN LA KRA 9 # 131A - 40"/>
    <s v="CON BASE EN LA LINEA DE PARTICIPACION CIUDADANASE DA INICIO AL ENCUENTRO COMUNITARIO ORGANIZADO Y CONVOCADO POR EL CENTRO LOCAL DE MOVILIDAD CON LA COMUNIDAD DEL BARRIO BELMIRA EN LA CALLE 141 # 7B - 58 CON EL FIN DE SOLICITAR CALIBRAR EL SEMAFORO DE LA KRA 7 CON CALLE 140 SOLICITAN SR 28 KRA 9 # 131A - 40 "/>
    <m/>
    <m/>
    <m/>
  </r>
  <r>
    <m/>
    <s v="CALLE 141 # 7B - 58 "/>
    <s v="Los Cedros"/>
    <s v="BELMIRA "/>
    <n v="2"/>
    <s v="Adultez"/>
    <s v="2 Gestión participativa del proyecto"/>
    <s v="2.3 Participación ciudadana en Proyectos"/>
    <x v="0"/>
    <s v="SÍ"/>
    <s v="SÍ"/>
    <s v="JORNADA INFORMATIVA EN LA KRA 9 # 130A -40"/>
    <n v="43652"/>
    <d v="2019-07-21T00:00:00"/>
    <d v="2019-07-11T00:00:00"/>
    <d v="1900-01-14T00:00:00"/>
    <n v="5"/>
    <x v="1"/>
    <s v="CLM"/>
    <s v="SE REALIZA JORNADA INFORMATIVA EL DIA 11 DE JULIO DEL 2019 A LAS 111:00 AM "/>
    <s v="NOS REUNIMOS CON LOS SEÑORES DE LA CLINICA LOS COBOS MEDICAL CENTER KRA 9 # 131A - 40 ADM DEL PARQUEADERO DE DICHA CLINICA CAMILO REYES , JUAN DIEGO ESPINOSA EN DONDE INFORMAN ACERCA DEL MAL PARQUEO EN LA PARALELA DE LA 9 CON 131 SOLICITAN JORNADA INFORMATIVA "/>
    <m/>
    <m/>
    <m/>
  </r>
  <r>
    <m/>
    <s v="KRA 6A # 118 - 03"/>
    <s v="Usaquén"/>
    <s v="USAQUEN "/>
    <n v="0"/>
    <s v="Adultez"/>
    <s v="1 Formación, sensibilización capacitación"/>
    <s v="1.1 Sensibilización e Información"/>
    <x v="1"/>
    <s v="no"/>
    <s v="no"/>
    <s v="N/A"/>
    <n v="43654"/>
    <d v="2019-07-23T00:00:00"/>
    <d v="2019-07-08T00:00:00"/>
    <d v="1900-01-14T00:00:00"/>
    <n v="0"/>
    <x v="0"/>
    <m/>
    <m/>
    <s v="SIENDO LAS 8:00 AM SE PEGA EN LA CARTELERA DE LA ALCALDIA LOCAL EN ATENCION AL CIUDADANO LA DIVULGACION COMO TE MUEVES EN EL DIA DE LA MOVILIDAD SOSTENIBLE "/>
    <m/>
    <m/>
    <m/>
  </r>
  <r>
    <m/>
    <s v="KRA 12 # 138 - 54 "/>
    <s v="Los Cedros"/>
    <s v="CEDRITOS"/>
    <n v="6"/>
    <s v="Adultez"/>
    <s v="2 Gestión participativa del proyecto"/>
    <s v="2.3 Participación ciudadana en Proyectos"/>
    <x v="0"/>
    <s v="SÍ"/>
    <s v="SÍ"/>
    <s v="CALIBRAICION SEMAFORO EN LA CALLE 140 CON KRA 11                                      PODER DEL CONO                                                             MARCACION DE BICI                                        OPERATIVO CALLE 138 # 11B VOLTEADERO                                                                                                         SOLICITAR COLOCAR HITOS KRA 12 # 138 - 54 REDUCTORES DE VELOCIDAD           JORNADA INFORMATIVA 138 # 11B "/>
    <n v="43655"/>
    <d v="2019-07-24T00:00:00"/>
    <d v="2019-07-22T00:00:00"/>
    <d v="1900-01-14T00:00:00"/>
    <n v="13"/>
    <x v="1"/>
    <s v="CLM"/>
    <s v="SE ENVIA CORREO SOLICITANDO SINCRONIZACION DE SEMAFOROS EN LA CALLE 140 CON 7  EL DIA 22 -07-2019 , SE SOLICITA VIA CORREO ELECTRONICO CAMPAÑA PODER DEL CONO EL DIA 22-07-2019  SE SOLICITA VIA &quot;BOGOTA TE ESCUCHA &quot; OPERATIVOS DE CONTROL CON RADICADO No1745982018   CON FECHA 22/07/2019 SE SOLICITA MEDIANTE SDQS INSTALACION DE HITOS  Y REDUCTORES EN LA KRA 12 # 138-54 CON RADICADO 1745742019 CON FECHA 22-07-2019 SE REALIZA JORNADA INFORMATIVA EN EL PUNTO EL DIA 16-07-2019"/>
    <s v="CON BASE EN LA LINEA DE PARTICIPACION CIUDADANO SE DA INICIO AL ENCUENTRO COMUNITARIO ORGANIZADO Y CONVOCADO POR EL CLM01 CON LA COMUNIDAD DE CEDRITOS KRA 12 # 138 - 54 CON EL OBJETIVO DE SOLICITAR OPERATIVOS DE CONTROL , SEÑALIZACION , PODER DEL CONO , JORNADA INFORMATIVA "/>
    <m/>
    <m/>
    <m/>
  </r>
  <r>
    <m/>
    <s v="KRA 20 # 185-58 "/>
    <s v="Verbenal"/>
    <s v="verbenal "/>
    <n v="1"/>
    <s v="Adultez"/>
    <s v="2 Gestión participativa del proyecto"/>
    <s v="2.3 Participación ciudadana en Proyectos"/>
    <x v="0"/>
    <s v="no"/>
    <s v="no"/>
    <s v="N/A"/>
    <n v="43655"/>
    <d v="2019-07-24T00:00:00"/>
    <d v="2019-07-09T00:00:00"/>
    <d v="1900-01-14T00:00:00"/>
    <n v="0"/>
    <x v="0"/>
    <m/>
    <m/>
    <s v="NOS REUNIMOS CON LA ADM DEL EDIFICIO ABEDULES DE LA KRA 20 # 185 - 58 CON EL OBJETIVO DE DEJAR EL ACTA DE SOCIALIZACION Y LISTADO EN DONDE LA COMUNIDAD EXPRESA SI ESTA DE ACUERDO CON LA IMPLEMENTACION DE RETICULA RALENTIZADORA EN PINTURA CON CONTORNO EN AGREGADO DE  LA TORRE 1 A LA TORRE 6 APTO 101 AL 1724"/>
    <m/>
    <m/>
    <m/>
  </r>
  <r>
    <m/>
    <s v="KRA 20 # 185 - 35"/>
    <s v="Verbenal"/>
    <s v="verbenal "/>
    <n v="1"/>
    <s v="Adultez"/>
    <s v="2 Gestión participativa del proyecto"/>
    <s v="2.3 Participación ciudadana en Proyectos"/>
    <x v="0"/>
    <s v="no"/>
    <s v="no"/>
    <s v="N/A"/>
    <n v="43655"/>
    <d v="2019-07-24T00:00:00"/>
    <d v="2019-07-09T00:00:00"/>
    <d v="1900-01-14T00:00:00"/>
    <n v="0"/>
    <x v="0"/>
    <m/>
    <m/>
    <s v="NOS REUNIMOS CON LOS ADM DEL CENTRO COMERCIAL PLAZA NORTE CON EL OBJETIVO DE DEJAR LISTADO Y ACTA DE SOCIALIZACION PARA LA IMPLEMENTACION DE RETICULA RALENTIZADORA EN PINTURA CON CONTORNO EN AGREGADO "/>
    <m/>
    <m/>
    <m/>
  </r>
  <r>
    <m/>
    <s v="KRA 20 # 184 - 48 "/>
    <s v="Verbenal"/>
    <s v="verbenal "/>
    <n v="1"/>
    <s v="Adultez"/>
    <s v="2 Gestión participativa del proyecto"/>
    <s v="2.3 Participación ciudadana en Proyectos"/>
    <x v="0"/>
    <s v="no"/>
    <s v="no"/>
    <s v="N/A"/>
    <n v="43655"/>
    <d v="2019-07-24T00:00:00"/>
    <d v="2019-07-09T00:00:00"/>
    <d v="1900-01-14T00:00:00"/>
    <n v="0"/>
    <x v="0"/>
    <m/>
    <m/>
    <s v="NOS REUNIMOS CON EL PRESIDENTE DEL CONJUNTO RESIDENCIAL SANTA MARIA KRA 20 # 184 - 48 CON EL OBJETIVO DE DEJAR ACTAS DE SOCIALIZACION PARA LA IMPLEMENTACION DE LA RETICULA RALENTIZADORA EN PINTURA CON CONTORNO EN AGREGADO DESDE LA CASA 1 HASTA LA 180 INCLUIDO 5 LOCALES COMERCIALES "/>
    <m/>
    <m/>
    <m/>
  </r>
  <r>
    <m/>
    <s v="CALLE 184 # 20 - 50 "/>
    <s v="Verbenal"/>
    <s v="verbenal "/>
    <n v="1"/>
    <s v="Adultez"/>
    <s v="2 Gestión participativa del proyecto"/>
    <s v="2.3 Participación ciudadana en Proyectos"/>
    <x v="0"/>
    <s v="no"/>
    <s v="no"/>
    <s v="N/A"/>
    <n v="43655"/>
    <d v="2019-07-24T00:00:00"/>
    <d v="2019-07-09T00:00:00"/>
    <d v="1900-01-14T00:00:00"/>
    <n v="0"/>
    <x v="0"/>
    <m/>
    <m/>
    <s v="NOS REUNIMOS CON LA ADM DEL CONJUNTO RESIDENCIAL RINCON DEL PUENTE I CON EL OBJETIVO DE DEJAR ACTA DE SOCIALIZACION PARA LA IMPLEMENTACION DE RETICULA RALENTIZADORA EN PINTURA CON CONTORNO EN AGREGADO AGRUPACION 1 INTER1 APTO 101 HASTA AGRUPACION 3 INT 4 APTO 504"/>
    <m/>
    <m/>
    <m/>
  </r>
  <r>
    <m/>
    <s v="CALLE 165 # 7 - 38  "/>
    <s v="San Cristóbal Norte"/>
    <s v="SAN CRISTOBAL NORTE"/>
    <n v="0"/>
    <s v="Adultez"/>
    <s v="2 Gestión participativa del proyecto"/>
    <s v="2.1 Articulación de actores"/>
    <x v="2"/>
    <s v="no"/>
    <s v="no"/>
    <s v="N/A"/>
    <n v="43655"/>
    <d v="2019-07-24T00:00:00"/>
    <d v="2019-07-09T00:00:00"/>
    <d v="1900-01-14T00:00:00"/>
    <n v="0"/>
    <x v="0"/>
    <m/>
    <m/>
    <s v="COON BASE EN LA LINEA DE PARTICIPACIONB CIUDADANA SE DA INICIO A LA REUNION INTERINSTITUCIONAL (UAT) CON EL OBJETIVO DE REVISAR EL COLIA AMBIENTAL QUE SE REALIZARA EL PROXIMO 18 DE JULIO EN EL BARRIO SORATAMA , EL RECORRIDO DE ENTIDADES EN LA CALLE 160 #$ 9B SOLICITADA POR LA EAT QUE SE REALIZARA EL 10 DE JULIO A LAS 9:00 AM "/>
    <m/>
    <m/>
    <m/>
  </r>
  <r>
    <m/>
    <s v="CALLE 196 # 19A - 32 "/>
    <s v="Verbenal"/>
    <s v="TIBABITA "/>
    <n v="0"/>
    <s v="Adultez"/>
    <s v="2 Gestión participativa del proyecto"/>
    <s v="2.1 Articulación de actores"/>
    <x v="2"/>
    <s v="SÍ"/>
    <s v="SÍ"/>
    <s v="GRUPO GUIA CARRIL PREFERENCIAL 192 CON AUTOPISTA "/>
    <n v="43655"/>
    <d v="2019-07-24T00:00:00"/>
    <d v="2019-07-22T00:00:00"/>
    <d v="1900-01-14T00:00:00"/>
    <n v="13"/>
    <x v="1"/>
    <s v="CLM"/>
    <s v="SE ENVIA CORREO ELECTRONICO SOLICITANDO GRUPO GUIA AL MAYOR PARDO EN DIA 22-07-2019"/>
    <s v=" BASE EN LA LINEA DE PARTICIPACION CIUDADANA SE DA INICIO A LA REUNION INTERINSTITUCIONAL CON LA PARTICIPACION DE VARIAS ENTIDADES DEL DISTRITO COMO : IDU,SDM,ACUEDUCTO,TRASMILENIO, POLICIA NACIONAL ,SDE SEGURIDAD ETC "/>
    <m/>
    <m/>
    <m/>
  </r>
  <r>
    <m/>
    <s v="CALLE 174 # 8-70"/>
    <s v="La Uribe"/>
    <s v="EL REDIL "/>
    <n v="16"/>
    <s v="Adultez"/>
    <s v="2 Gestión participativa del proyecto"/>
    <s v="2.3 Participación ciudadana en Proyectos"/>
    <x v="0"/>
    <s v="SÍ"/>
    <s v="SÍ"/>
    <s v="OPERATIVO DE CONTROL CLLE 174 ENTRE 7 Y 8H "/>
    <n v="43655"/>
    <d v="2019-07-24T00:00:00"/>
    <d v="2019-07-15T00:00:00"/>
    <d v="1900-01-14T00:00:00"/>
    <n v="6"/>
    <x v="1"/>
    <s v="CLM"/>
    <s v="SE SOLICITA VIA &quot;BOGOTA TE ESCUCHA &quot; OPERATIVOS DE CONTROL CON RADICADO No 1677412019   CON FECHA 15/07/2019"/>
    <s v="CON BASE EN LA LINEA DE PARTICIPACION CIUDADANA SE DA INICIO AL ENCUENTRO COMUNITARIO ORGANIZADO Y CONVOCADO POR EL CLM 01 CON LA COMUNIDAD DEL REDIL , CON EL OBJETIVO DE SOCIALIZARLOS REDUCTORES DE VELOCIDAD COLOCADOS POR LA CONSTRUCTORA URBANZA"/>
    <m/>
    <m/>
    <m/>
  </r>
  <r>
    <m/>
    <s v="CALLE 160 # 8B IGLESIA SAN WECESLAO"/>
    <s v="San Cristóbal Norte"/>
    <s v="barrancas"/>
    <n v="0"/>
    <s v="Adultez"/>
    <s v="2 Gestión participativa del proyecto"/>
    <s v="2.1 Articulación de actores"/>
    <x v="2"/>
    <s v="no"/>
    <s v="no"/>
    <s v="N/A"/>
    <n v="43656"/>
    <d v="2019-07-25T00:00:00"/>
    <d v="2019-07-10T00:00:00"/>
    <d v="1900-01-14T00:00:00"/>
    <n v="0"/>
    <x v="0"/>
    <m/>
    <m/>
    <s v="CON BASE EN LA LINEA DE PARTICIPACION CIUDADANA SE DA INICIO A LA REUNION INTERINSTITUCIONAL CON EL OBJETIVO DE REALIZAR JORNADA INFORMATIVA EN LA ZONA POR SOLICITUD DE LA EAT YA QUE HAY VEHICULOS MAL ESTACIONADOS EN LA ZONA "/>
    <m/>
    <m/>
    <m/>
  </r>
  <r>
    <m/>
    <s v="CRA 6A # 118 - 03"/>
    <s v="Usaquén"/>
    <s v="USAQUEN "/>
    <n v="0"/>
    <s v="Adultez"/>
    <s v="2 Gestión participativa del proyecto"/>
    <s v="2.1 Articulación de actores"/>
    <x v="2"/>
    <s v="no"/>
    <s v="no"/>
    <s v="N/A"/>
    <n v="43656"/>
    <d v="2019-07-25T00:00:00"/>
    <d v="2019-07-10T00:00:00"/>
    <d v="1900-01-14T00:00:00"/>
    <n v="0"/>
    <x v="0"/>
    <m/>
    <m/>
    <s v="NOS REUNIMOS CON LA ALCALDESA LOCAL DOCTORA YOLANDA VILLABONA CON EL OBJETIVO DE SOCIALIZAR LA JORNADA DE SEGURIDAD VIAL CON MOTOS EN LA LOCALIDAD DE USAQUEN PROGRAMADA PARA EL SABADO 27 DE JULIODE 8 A 4 PM EN LA CALLE 131 CON KRA 9 AL LADO DEL ÉXITO COUNTRY "/>
    <m/>
    <m/>
    <m/>
  </r>
  <r>
    <m/>
    <s v="CALLE 160 # 8B IGLESIA SAN WECESLAO"/>
    <s v="San Cristóbal Norte"/>
    <s v="barrancas"/>
    <n v="15"/>
    <s v="Adultez"/>
    <s v="1 Formación, sensibilización capacitación"/>
    <s v="1.1 Sensibilización e Información"/>
    <x v="1"/>
    <s v="no"/>
    <s v="no"/>
    <s v="N/A"/>
    <n v="43656"/>
    <d v="2019-07-25T00:00:00"/>
    <d v="2019-07-10T00:00:00"/>
    <d v="1900-01-14T00:00:00"/>
    <n v="0"/>
    <x v="0"/>
    <m/>
    <m/>
    <s v="CON BASE A LA LINEA ESTRATEGICA DE INFORMACION DEL P.IP SE DA INICIO A JORNADA INFORMATIVA CON EL OBJETIVO DE COMUNICAR Y ORIENTAR A LOS COMERCIANTES Y TENDEROS DE LA ZONA DE LA 127 CON 21 SOBRE LA JORNADA DE SEGURIDAD VIAL PARA MENSAJEROS "/>
    <m/>
    <m/>
    <m/>
  </r>
  <r>
    <m/>
    <s v="KRA 6A # 118 - 03"/>
    <s v="Usaquén"/>
    <s v="USAQUEN "/>
    <n v="0"/>
    <s v="Adultez"/>
    <s v="2 Gestión participativa del proyecto"/>
    <s v="2.1 Articulación de actores"/>
    <x v="2"/>
    <s v="no"/>
    <s v="no"/>
    <s v="N/A"/>
    <n v="43656"/>
    <d v="2019-07-25T00:00:00"/>
    <d v="2019-07-10T00:00:00"/>
    <d v="1900-01-14T00:00:00"/>
    <n v="0"/>
    <x v="0"/>
    <m/>
    <m/>
    <s v="CON BASE EN LA LINEA DE PARTICIPACION SE DA INICIO A LA REUNION INTERINSTITUCIONAL CON LA REFERENTE DE LA ALCALDIA LOCAL DE USAQUEN LA GESTORA MARILINYER LOZANO CON  EL OBJETIVO DE SOLICITAR INFORMACION ACRECA DE LAS PLAZAS DE MERCADO QUE SE REALIZARON EN EL PASADO MES DE ENERO DEL PRESENTE AÑO REALIZADO POR LA SECRETARIA DE DESARROLLO "/>
    <m/>
    <m/>
    <m/>
  </r>
  <r>
    <m/>
    <s v="KRA 6A # 118 - 03"/>
    <s v="Usaquén"/>
    <s v="USAQUEN "/>
    <n v="0"/>
    <s v="Adultez"/>
    <s v="2 Gestión participativa del proyecto"/>
    <s v="2.1 Articulación de actores"/>
    <x v="2"/>
    <s v="no"/>
    <s v="no"/>
    <s v="N/A"/>
    <n v="43656"/>
    <d v="2019-07-25T00:00:00"/>
    <d v="2019-07-10T00:00:00"/>
    <d v="1900-01-14T00:00:00"/>
    <n v="0"/>
    <x v="0"/>
    <m/>
    <m/>
    <s v="CON BASE EN LA LINEA DE PARTICIPACION CIUDADANA SE DA INICIO A LA REUINION INTERINSTITUCIONAL CON ALGUNOS REFERENTES DE LA SDM CON EL OBJETIVO DE REVISAR LOS PUNTOS PARA EL DESARROLLO DE LA FERIA CON MOTOS EN LA LOCALIDAD KRA 9 CON CALLE 131 CALLE 170 CON KRA 15"/>
    <m/>
    <m/>
    <m/>
  </r>
  <r>
    <m/>
    <s v="CALLE 127 # 7A - 35  "/>
    <s v="Usaquén"/>
    <s v="BELLA SUIZA "/>
    <n v="1"/>
    <s v="Adultez"/>
    <s v="2 Gestión participativa del proyecto"/>
    <s v="2.3 Participación ciudadana en Proyectos"/>
    <x v="0"/>
    <s v="no"/>
    <s v="no"/>
    <s v="N/A"/>
    <n v="43656"/>
    <d v="2019-07-25T00:00:00"/>
    <d v="2019-07-10T00:00:00"/>
    <d v="1900-01-14T00:00:00"/>
    <n v="0"/>
    <x v="0"/>
    <m/>
    <m/>
    <s v="SIENDO LAS 4:00 PM SE DA INICIO A LA REUNION DE PARTICIPACION CON EL SEÑOR JOSE VICENTE BORTONE CON EL OBJETIVO  DE REVISAR EL CUAL EL CUAL PARQUE AL FRENTE DE PREDIO DEBIDO A BUSETAS DEL SERVICIO PUBLICO Y TAXIS "/>
    <m/>
    <m/>
    <m/>
  </r>
  <r>
    <m/>
    <s v="CALLE 119 KRA 12 "/>
    <s v="Santa Bárbara"/>
    <s v="san patricio "/>
    <n v="16"/>
    <s v="Adultez"/>
    <s v="2 Gestión participativa del proyecto"/>
    <s v="2.3 Participación ciudadana en Proyectos"/>
    <x v="0"/>
    <s v="SÍ"/>
    <s v="SÍ"/>
    <s v="JORNADA INFORMATIVA CALLE 119 CON 13 SUPERMERCADO MI CAMPO              CALIBRACION SEMAFORO DE LA 119 CON 13                                                              PASOS SEGURIS EN LA CLLE 119 con KRA 13                                                          REDUCTORES DE VELOCIDAD CLLE 118A ESQUINA CON KRA 13 ES UNA CLLE DOBLE SENTIDO "/>
    <n v="43656"/>
    <d v="2019-07-25T00:00:00"/>
    <d v="2019-07-22T00:00:00"/>
    <d v="1900-01-14T00:00:00"/>
    <n v="12"/>
    <x v="1"/>
    <s v="CLM"/>
    <s v="SE REALIZA JORNADA INFORMATIVA EN LA CALLE 19 CON 13 EL DIA 16-07-2019, SE ENVIA CORREO ELECTRONICO SOLICITANDO CALIBRACION DE RED SEMAFORICA EN LA CALLE 119 CON 13 EL DIA 22-07-2019 , SE SOLICITA VIA &quot;BOGOTA TE ESCUCHA &quot; OPERATIVOS DE CONTROL CON RADICADO No 17469620192019   CON FECHA 22/07/2019, SE SOLICITA VIA SDQS PASOS SEGUROS EN LA KRA 13 # 118A CON RADICADO No 1747192019 FECHA 22-07-2019"/>
    <s v="CON BASE EN LA LINEA DE PARTICIPACION CIUDADANA SE  DA INICIO AL ENCUENTRO COMUNITARIO ORGANIZADO Y CONVOCADO POR EL CENTRO LOCAL DE MOVILIDAD CON LA COMUNIDAD DE SANTA BARBARA CENTRO CON EL OBJETIVO DE SOLICITAR OPERATIVO DE SOLICITAR OPERATIVO DE CONTROL JORNADAS INFORMACIONY REDUCTORES DE VELOCIDAD "/>
    <m/>
    <m/>
    <m/>
  </r>
  <r>
    <m/>
    <s v="CRA 7 # 167 - 04 "/>
    <s v="La Uribe"/>
    <s v="SAN JUAN BOSCO"/>
    <n v="1"/>
    <s v="Adultez"/>
    <s v="2 Gestión participativa del proyecto"/>
    <s v="2.3 Participación ciudadana en Proyectos"/>
    <x v="0"/>
    <s v="no"/>
    <s v="no"/>
    <s v="N/A"/>
    <n v="43657"/>
    <d v="2019-07-26T00:00:00"/>
    <d v="2019-07-11T00:00:00"/>
    <d v="1900-01-14T00:00:00"/>
    <n v="0"/>
    <x v="0"/>
    <m/>
    <m/>
    <s v="SIENDO LAS 8:00 AM SE DA INICIO BA LA REUNION DE PARTICION CON LA RECTORA DEL COLEGION MARIA INCUMACULADA LA HERMANA SOR TERESA BELTRAN CON EL OBJETIVO DE SOLITAR LOS TALLERES DE FORMACION Y SENSIBILIZACION  EN SEGURIDAD VIAL Y PASO SEGUROS "/>
    <m/>
    <m/>
    <m/>
  </r>
  <r>
    <m/>
    <s v="CALLE 147 ENTRE 7 Y 7B "/>
    <s v="Los Cedros"/>
    <s v="CEDRO GOLF"/>
    <n v="6"/>
    <s v="Adultez"/>
    <s v="1 Formación, sensibilización capacitación"/>
    <s v="1.1 Sensibilización e Información"/>
    <x v="1"/>
    <s v="no"/>
    <s v="no"/>
    <s v="N/A"/>
    <n v="43657"/>
    <d v="2019-07-26T00:00:00"/>
    <d v="2019-07-11T00:00:00"/>
    <d v="1900-01-14T00:00:00"/>
    <n v="0"/>
    <x v="0"/>
    <m/>
    <m/>
    <s v="CON BASE A LA LINEA ESTRATEGICA DE INFORMACION DEL P.IP SE DA INICIO A JORNADA INFORMATIVA CON EL OBJETIVO DE COMUNICAR Y ORIENTAR A LOS COMERCIANTES Y TENDEROS DE LA ZONA DE LA 127 CON 21 SOBRE LA JORNADA DE SEGURIDAD VIAL PARA MENSAJEROS "/>
    <m/>
    <m/>
    <m/>
  </r>
  <r>
    <m/>
    <s v="CALLE 165 # 7 - 38"/>
    <s v="San Cristóbal Norte"/>
    <s v="SAN CRISTOBAL NORTE"/>
    <n v="0"/>
    <s v="Adultez"/>
    <s v="2 Gestión participativa del proyecto"/>
    <s v="2.1 Articulación de actores"/>
    <x v="2"/>
    <s v="no"/>
    <s v="no"/>
    <s v="N/A"/>
    <n v="43657"/>
    <d v="2019-07-26T00:00:00"/>
    <d v="2019-07-11T00:00:00"/>
    <d v="1900-01-14T00:00:00"/>
    <n v="0"/>
    <x v="0"/>
    <m/>
    <m/>
    <s v="CON BASE EN LA LINEA DE PARTICIPACION CIUDADANA SE DA INICIO A LA REUNION INTERINSTITUCIONAL (COLFA) CON EL OBJETIVO DE REVISAR EL PLAN INSTITUCIONAL ESTABLECIDO PARA EL AÑO 2019 PRIMER SEMESTRE "/>
    <m/>
    <m/>
    <m/>
  </r>
  <r>
    <m/>
    <s v="CRA 9 # 131A - 40 "/>
    <s v="Los Cedros"/>
    <s v="BELMIRA "/>
    <n v="4"/>
    <s v="Adultez"/>
    <s v="1 Formación, sensibilización capacitación"/>
    <s v="1.1 Sensibilización e Información"/>
    <x v="1"/>
    <s v="no"/>
    <s v="no"/>
    <s v="N/A"/>
    <n v="43657"/>
    <d v="2019-07-26T00:00:00"/>
    <d v="2019-07-11T00:00:00"/>
    <d v="1900-01-14T00:00:00"/>
    <n v="0"/>
    <x v="0"/>
    <m/>
    <m/>
    <s v="CON BASE A LA LINEA ESTRATEGICA DE INFORMACION DEL P.IP SE DA INICIO A JORNADA INFORMATIVA CON EL OBJETIVO DE COMUNICAR Y ORIENTAR A LOS COMERCIANTES Y TENDEROS DE LA ZONA DE LA 127 CON 21 SOBRE LA JORNADA DE SEGURIDAD VIAL PARA MENSAJEROS "/>
    <m/>
    <m/>
    <m/>
  </r>
  <r>
    <m/>
    <s v="KRA 12 ENTRE 116 Y 115"/>
    <s v="Santa Bárbara"/>
    <s v="SANTA BARBARA CENTRAL "/>
    <n v="6"/>
    <s v="Adultez"/>
    <s v="2 Gestión participativa del proyecto"/>
    <s v="2.3 Participación ciudadana en Proyectos"/>
    <x v="0"/>
    <s v="no"/>
    <s v="no"/>
    <s v="N/A"/>
    <n v="43657"/>
    <d v="2019-07-26T00:00:00"/>
    <d v="2019-07-11T00:00:00"/>
    <d v="1900-01-14T00:00:00"/>
    <n v="0"/>
    <x v="0"/>
    <m/>
    <m/>
    <s v="SIENDO LAS 2:00 PM SE DA INICIO A LA REUNION DE PARTICIPACION CON GUARDAS DE SEGURIDAD DE LOS CONJUNTOS RESIDENCIALESW DEL SECTOR DE LA KRA 12 ENTRE CALLE 116 Y CALLE 115 PARA SOLICITARLES INFORMACION SOBRE NUMERO DE APARTAMENTOS PARA REALIZAR SOCIALIZACION DE MANTENIMIENTO DE ZONA ESCOLAR "/>
    <m/>
    <m/>
    <m/>
  </r>
  <r>
    <m/>
    <s v="CALLE 22 # 6 - 27 IDU"/>
    <s v="Las Nieves"/>
    <s v="LAS NIEVES "/>
    <n v="0"/>
    <s v="Adultez"/>
    <s v="2 Gestión participativa del proyecto"/>
    <s v="2.1 Articulación de actores"/>
    <x v="2"/>
    <s v="no"/>
    <s v="no"/>
    <s v="N/A"/>
    <n v="43657"/>
    <d v="2019-07-26T00:00:00"/>
    <d v="2019-07-11T00:00:00"/>
    <d v="1900-01-14T00:00:00"/>
    <n v="0"/>
    <x v="0"/>
    <m/>
    <m/>
    <s v="CON BASE EN LA LINEA DE PARTICIPACION CIUDADANA SE DA INICIO A LA REUNION INTERINSTITUCIONAL CON LA PARTICIPACION DE DOS REFERENTES DEL INSTITUTO DE DESARROLLO URBANO LA DOCTORA LAURA GARZON Y EL INGENIERO VICTOR ALARCON CON EL OBJETIVO REALIZAR UNB RECORRIDO CON LA COMUNIDAD DE LA CRA 7 CON 153 PARA REVISAR LA SEÑALIZACION "/>
    <m/>
    <m/>
    <m/>
  </r>
  <r>
    <m/>
    <s v="KRA 7D BIS # 129 - 32 "/>
    <s v="Usaquén"/>
    <s v="BELLA SUIZA "/>
    <n v="8"/>
    <s v="Adultez"/>
    <s v="2 Gestión participativa del proyecto"/>
    <s v="2.3 Participación ciudadana en Proyectos"/>
    <x v="0"/>
    <s v="SÍ"/>
    <s v="SÍ"/>
    <s v="OPERATIVO DE CONTROL CRA 7D BIS CON CALLE 130B "/>
    <n v="43657"/>
    <d v="2019-07-26T00:00:00"/>
    <d v="2019-07-15T00:00:00"/>
    <d v="1900-01-14T00:00:00"/>
    <n v="4"/>
    <x v="1"/>
    <s v="CLM"/>
    <s v="SE SOLICITA VIA &quot;BOGOTA TE ESCUCHA &quot; OPERATIVOS DE CONTROL CON RADICADO No 1677822019  CON FECHA 15/07/2019,  "/>
    <s v="SIENDO LAS 4:00 PM SE DA INICIO A LA REUNION DE PARTICIPACION CON LA COMUNIDAD DE LA BELLA SUIZA KRA 7D BIS # 129 32 CON EL OBJETIVO DE REVISAR EL MAL PARQUEO QUE PRESENTA LOS ALUMNOS DE LA UNIVERSIDAD DEL BOSQUE KRA 7D BIS CON CALLE 130B "/>
    <m/>
    <m/>
    <m/>
  </r>
  <r>
    <m/>
    <s v="KRA 7A # 135 - 78"/>
    <s v="Los Cedros"/>
    <s v="BELLA SUIZA "/>
    <n v="21"/>
    <s v="Adultez"/>
    <s v="2 Gestión participativa del proyecto"/>
    <s v="2.3 Participación ciudadana en Proyectos"/>
    <x v="0"/>
    <m/>
    <m/>
    <s v="OPERATIVO DE CONTROL CRA7B CON 134 CARROS EN CONTRAVIA                CRA 7 ENTRE 140 Y 138                                              JORNADA INFORMATIVA CRA 7 ENTRE 140 - 138"/>
    <n v="43657"/>
    <d v="2019-07-26T00:00:00"/>
    <d v="2019-07-15T00:00:00"/>
    <d v="1900-01-14T00:00:00"/>
    <n v="4"/>
    <x v="1"/>
    <s v="CLM"/>
    <s v="SE SOLICITA VIA &quot;BOGOTA TE ESCUCHA &quot; OPERATIVOS DE CONTROL CON RADICADO No 1679362019 Y EL No 1679282019 CON FECHA 15/07/2019"/>
    <s v="CON BASE EN LA LINEA DE PARTICIPACIONJ CIUDDADANA SE DA INICIO AL ENCUENTRO COMUNITARIO ORGANIZADO Y CONVOCADO POR EL CENTRO LOCAL DE MOVILIDAD CON LA COMUNIDAD DE BELMIRA KRA 7A # 1135 - 78CON EL OBJETIVO DE SOLICITAR OPERATIVO DE CONTROL "/>
    <m/>
    <m/>
    <m/>
  </r>
  <r>
    <m/>
    <s v="KRA 10 # 131A - 92 "/>
    <s v="Los Cedros"/>
    <s v="CON TADOR "/>
    <n v="10"/>
    <s v="Adultez"/>
    <s v="1 Formación, sensibilización capacitación"/>
    <s v="1.1 Sensibilización e Información"/>
    <x v="1"/>
    <s v="no"/>
    <s v="no"/>
    <s v="N/A"/>
    <n v="43659"/>
    <d v="2019-07-28T00:00:00"/>
    <d v="2019-07-13T00:00:00"/>
    <d v="1900-01-14T00:00:00"/>
    <n v="0"/>
    <x v="0"/>
    <m/>
    <m/>
    <s v="SE REALIZA JORNADA DE MARCACION DE LA BICI EN EL CONJUNTO RESIDENCIAL TOLEDO CRA 10 # 135A - 92 DE LA LOCALIDAD DE USAQUEN CON EL OBJETIVO DE HACER REGISTRO DE LA BICICLETA SOLICITADO POR EL PRESIDENTE DE LA JUNTA EN DONDE SE REGISTRARON MAS DE 20 BICICLETAS "/>
    <m/>
    <m/>
    <m/>
  </r>
  <r>
    <m/>
    <s v="KRA 6A # 118 - 03"/>
    <s v="Usaquén"/>
    <s v="USAQUEN "/>
    <n v="0"/>
    <s v="Adultez"/>
    <s v="6 Otro"/>
    <s v="1.1 Sensibilización e Información"/>
    <x v="1"/>
    <s v="no"/>
    <s v="no"/>
    <s v="N/A"/>
    <n v="43661"/>
    <d v="2019-07-30T00:00:00"/>
    <d v="2019-07-15T00:00:00"/>
    <d v="1900-01-14T00:00:00"/>
    <n v="0"/>
    <x v="0"/>
    <m/>
    <m/>
    <s v="SIENDO LAS 8:00 AM SE HACE LA DIVULGACION EN LA CARTELERA DE LA ALCALDIA LOCAL ATENCION AL CIUDADANO DE LA PIEZA COMUNICATIVA POR EL NOMBRE DEL NUEVO ICONO DE LA MOVILIDAD INTELIGENTE HASTA EL MOMENTO VA GANANDO CON 112965 CON EL NOMBRE DE PRUDENCIA "/>
    <m/>
    <m/>
    <m/>
  </r>
  <r>
    <m/>
    <s v="CALLE 126A # 7C - 82 "/>
    <s v="Usaquén"/>
    <s v="BELLA SUIZA "/>
    <n v="0"/>
    <s v="Adultez"/>
    <s v="2 Gestión participativa del proyecto"/>
    <s v="2.1 Articulación de actores"/>
    <x v="2"/>
    <s v="no"/>
    <s v="no"/>
    <s v="N/A"/>
    <n v="43661"/>
    <d v="2019-07-30T00:00:00"/>
    <d v="2019-07-15T00:00:00"/>
    <d v="1900-01-14T00:00:00"/>
    <n v="0"/>
    <x v="0"/>
    <m/>
    <m/>
    <s v="CON BASE EN LA LINEA DE PARTICIPACION CIUDADANA SE DA INICIO A LA REUNION INTERINSTITUCIONAL CONLA DIRECOTRA DEL DILE DOCTORA MARIA DEL PILAR VIANA Y LA REFERENTE LA SEÑORTA OLGA PATRICIA DIAZCON EL OBJETIVO DE INFORMAR QUE ALGUNOS COLEGIOS DEL SECTOR PUBLICO Y PRIVADO DE LA LOCALIDAD SOLICITAN A LA SECRETARIA DE MOVILIDAD LOS TENGA EN CUENTA PARA EL PROXIMO AÑO REALIZAR ESOS TALLERES "/>
    <m/>
    <m/>
    <m/>
  </r>
  <r>
    <m/>
    <s v="CARRERA 11A # 190 - 46 "/>
    <s v="Verbenal"/>
    <s v="LIJACA "/>
    <n v="0"/>
    <s v="Adultez"/>
    <s v="2 Gestión participativa del proyecto"/>
    <s v="2.1 Articulación de actores"/>
    <x v="2"/>
    <s v="no"/>
    <s v="no"/>
    <s v="N/A"/>
    <n v="43661"/>
    <d v="2019-07-30T00:00:00"/>
    <d v="2019-07-15T00:00:00"/>
    <d v="1900-01-14T00:00:00"/>
    <n v="0"/>
    <x v="0"/>
    <m/>
    <m/>
    <s v="CON BASE EN LA LINEA DE PARTICIPACION CIUDADANA SE DA INICIO A LA REUNION INTERINSTITUCIONAL CON EL OBJETIVO DE SOCIALIZAR A LA COMUNIDAD DEL BARRIO SAN ANOTNIO NORTE EL COMITÉ No 8 SE LE INFORMA A LA COMUNIDAD LOS AJUSTES ACTUALIZADOS Y COMPLEMENTACION A LOS ESTUDIOS Y DISEÑOS Y CONSTRUCCION DE LA AVENIDA LAUREANO GOMEZ "/>
    <m/>
    <m/>
    <m/>
  </r>
  <r>
    <m/>
    <s v="CALLE 105# 15-95  "/>
    <s v="Santa Bárbara"/>
    <s v="san patricio "/>
    <n v="6"/>
    <s v="Adultez"/>
    <s v="2 Gestión participativa del proyecto"/>
    <s v="2.3 Participación ciudadana en Proyectos"/>
    <x v="3"/>
    <s v="no"/>
    <s v="no"/>
    <s v="N/A"/>
    <n v="43661"/>
    <d v="2019-07-30T00:00:00"/>
    <d v="2019-07-15T00:00:00"/>
    <d v="1900-01-14T00:00:00"/>
    <n v="0"/>
    <x v="0"/>
    <m/>
    <m/>
    <s v="CON BASE EN LA LINEA DE PARTICIPACION CIUDANA SE INICIA LA COMISION DE MOVILIDAD CON EL OBJETIVO DE REVISAR EL PLAN A DESARROLLAR EN ESTE SEMESTRE EN LA ILTIMA UPZ FALTANTE  "/>
    <m/>
    <m/>
    <m/>
  </r>
  <r>
    <m/>
    <s v="CALLE 147 CON KRA 7 Y 7A "/>
    <s v="Los Cedros"/>
    <s v="BELMIRA "/>
    <n v="9"/>
    <s v="Adultez"/>
    <s v="1 Formación, sensibilización capacitación"/>
    <s v="1.1 Sensibilización e Información"/>
    <x v="1"/>
    <s v="no"/>
    <s v="no"/>
    <s v="N/A"/>
    <n v="43662"/>
    <d v="2019-07-31T00:00:00"/>
    <d v="2019-07-16T00:00:00"/>
    <d v="1900-01-14T00:00:00"/>
    <n v="0"/>
    <x v="0"/>
    <m/>
    <m/>
    <s v="SE DA INICIO A LA JORNADA INFORMATIVA DEL DECRETO LEY 769 DE 2002 CON EL OBJETIVO DE SENSIBILIZAR A LA COMUNIDAD SOBRE EL MAL PARQUEO "/>
    <m/>
    <m/>
    <m/>
  </r>
  <r>
    <m/>
    <s v="CALLE 147 ALIANZA RENAULT "/>
    <s v="Los Cedros"/>
    <s v="CEDRO GOLF"/>
    <n v="1"/>
    <s v="Adultez"/>
    <s v="1 Formación, sensibilización capacitación"/>
    <s v="1.1 Sensibilización e Información"/>
    <x v="1"/>
    <s v="no"/>
    <s v="no"/>
    <s v="N/A"/>
    <n v="43662"/>
    <d v="2019-07-31T00:00:00"/>
    <d v="2019-07-16T00:00:00"/>
    <d v="1900-01-14T00:00:00"/>
    <n v="0"/>
    <x v="0"/>
    <m/>
    <m/>
    <s v="SE DA INICIO DE LA CONVERSACION DE CARGUE Y DESCARGUE CON LA GERENTE DE LA RENAULT DE LA 147 POR QUE ESTABAN EN MAL PARQUEO LAS NIÑERAS DE CARGUE Y DESCARGUE DE LOS VEHICULOS SENCIBILIZADO LA LEY 769 DE 2002 "/>
    <m/>
    <m/>
    <m/>
  </r>
  <r>
    <m/>
    <s v="CALLE 126 # 7A - 32  "/>
    <s v="Usaquén"/>
    <s v="BELLA SUIZA "/>
    <n v="1"/>
    <s v="Adultez"/>
    <s v="2 Gestión participativa del proyecto"/>
    <s v="2.3 Participación ciudadana en Proyectos"/>
    <x v="0"/>
    <s v="no"/>
    <s v="no"/>
    <s v="N/A"/>
    <n v="43662"/>
    <d v="2019-07-31T00:00:00"/>
    <d v="2019-07-16T00:00:00"/>
    <d v="1900-01-14T00:00:00"/>
    <n v="0"/>
    <x v="0"/>
    <m/>
    <m/>
    <s v="SIENDO LAS 11:00 AM SE DA INICIO A LA REUNION DE PARTICIPACION CON EL ADMINISTRADOR DEL EDIFICIO CALAMARY Y EL SEÑOR CRISTIAN SALDARRIAGA CON EL OBJETIVO DE REVISAR MAL PARQUEO QUE SE PRESENTA AL LADO Y LADO DE SU EDIFICIO POR PARTE DE TAXIS Y VEHICULOS PUBLICOS "/>
    <m/>
    <m/>
    <m/>
  </r>
  <r>
    <m/>
    <s v="CALLE 138B CON KRA 11B "/>
    <s v="Country Club"/>
    <s v="NUEVO COUNTRY"/>
    <n v="10"/>
    <s v="Adultez"/>
    <s v="1 Formación, sensibilización capacitación"/>
    <s v="1.1 Sensibilización e Información"/>
    <x v="1"/>
    <s v="no"/>
    <s v="no"/>
    <s v="N/A"/>
    <n v="43662"/>
    <d v="2019-07-31T00:00:00"/>
    <d v="2019-07-16T00:00:00"/>
    <d v="1900-01-14T00:00:00"/>
    <n v="0"/>
    <x v="0"/>
    <m/>
    <m/>
    <s v="SE DA INICIO A LA JORNADA INFORMATIVA DEL DECRETO LEY 769 DE 2002 CON EL OBJETIVO DE SENSIBILIZAR A LA COMUNIDAD SOBRE EL MAL PARQUEO "/>
    <m/>
    <m/>
    <m/>
  </r>
  <r>
    <m/>
    <s v="CALLE 138 CON KRA 7A "/>
    <s v="Los Cedros"/>
    <s v="NUEVO COUNTRY"/>
    <n v="8"/>
    <s v="Adultez"/>
    <s v="1 Formación, sensibilización capacitación"/>
    <s v="1.1 Sensibilización e Información"/>
    <x v="1"/>
    <s v="no"/>
    <s v="no"/>
    <s v="N/A"/>
    <n v="43662"/>
    <d v="2019-07-31T00:00:00"/>
    <d v="2019-07-16T00:00:00"/>
    <d v="1900-01-14T00:00:00"/>
    <n v="0"/>
    <x v="0"/>
    <m/>
    <m/>
    <s v="SE DA INICIO A LA JORNADA INFORMATIVA DEL DECRETO LEY 769 DE 2002 CON EL OBJETIVO DE SENSIBILIZAR A LA COMUNIDAD SOBRE EL MAL PARQUEO "/>
    <m/>
    <m/>
    <m/>
  </r>
  <r>
    <m/>
    <s v="CLL 119 CON KRA 13"/>
    <s v="Santa Bárbara"/>
    <s v="SANTA BARBARA CENTRAL "/>
    <n v="6"/>
    <s v="Adultez"/>
    <s v="1 Formación, sensibilización capacitación"/>
    <s v="1.1 Sensibilización e Información"/>
    <x v="1"/>
    <s v="no"/>
    <s v="no"/>
    <s v="N/A"/>
    <n v="43662"/>
    <d v="2019-07-31T00:00:00"/>
    <d v="2019-07-16T00:00:00"/>
    <d v="1900-01-14T00:00:00"/>
    <n v="0"/>
    <x v="0"/>
    <m/>
    <m/>
    <s v="SE DA INICIO A LA JORNADA INFORMATIVA DEL DECRETO LEY 769 DE 2002 CON EL OBJETIVO DE SENSIBILIZAR A LA COMUNIDAD SOBRE EL MAL PARQUEO "/>
    <m/>
    <m/>
    <m/>
  </r>
  <r>
    <m/>
    <s v="CRA 6A # 118 - 03"/>
    <s v="Usaquén"/>
    <s v="USAQUEN "/>
    <n v="0"/>
    <s v="Adultez"/>
    <s v="2 Gestión participativa del proyecto"/>
    <s v="2.1 Articulación de actores"/>
    <x v="2"/>
    <s v="no"/>
    <s v="no"/>
    <s v="N/A"/>
    <n v="43662"/>
    <d v="2019-07-31T00:00:00"/>
    <d v="2019-07-16T00:00:00"/>
    <d v="1900-01-14T00:00:00"/>
    <n v="0"/>
    <x v="0"/>
    <m/>
    <m/>
    <s v="CON BASE EN LA LINEA DE PARTICIPACION CIUDADANA SE DA INICIO A LA SOCIALIZACION CON LA ALCALDESA ENCARGADA DOCOTORA YOLANDA VILLABONA CON EL OBJETIVO DE SOCIALIZAR EL PROTOCOLO CON LAS PATINETAS EN LA LOCALIDAD DE USAQUEN LOS PERMISOS DE USO 16 KM CUADRADOS DE COBERTURA ENTRE 3000 Y 4000 PATINETAS PODRAN CIRCULAR EN USAQUEN Y CHAPINERO EN LAS SIGUIENTES DIRECCIONES DE USAQUEN CALLE 127 Y 134 ENTRE KRAS NOVENA ,ONCE , QUINCE ,TRECE Y AUTOPISTA "/>
    <m/>
    <m/>
    <m/>
  </r>
  <r>
    <m/>
    <s v="CARRERA 21 # 196A - 12   "/>
    <s v="Los Libertadores"/>
    <s v="CANAIMA "/>
    <n v="38"/>
    <s v="Adultez"/>
    <s v="2 Gestión participativa del proyecto"/>
    <s v="2.3 Participación ciudadana en Proyectos"/>
    <x v="0"/>
    <s v="SÍ"/>
    <s v="SÍ"/>
    <s v="ENVIAR POR PARTE DE LA CIUDADANIA DE UN LISTADO CON LOS PUNTOS CRITICOS PARA ATENDER TEMAS DE SEÑALIZACION Y REDUCTORES DE VELOCIDAD ETC              ACUDIR A LAS DIRECCIONES O ENTIDADES DEL SECTOR QUE DEBEN DAR RESPUESTA A CADA UUNA DE LAS SOLICITUDES RECOGIDAS DURANTE EL DIALOGO CIUDADNO "/>
    <n v="43662"/>
    <d v="2019-07-31T00:00:00"/>
    <d v="2019-07-29T00:00:00"/>
    <d v="1900-01-14T00:00:00"/>
    <n v="13"/>
    <x v="1"/>
    <s v="CLM"/>
    <s v="SE RELIZAN RECORRIDOS CON LA COMUNIDAD VERIFICADO PUNTOS CRITICOS EL DIA 25-07-19                                         SE ENVIA CORREO ELECTRONICO A REFERENTE DE SEGURIDAD DE LA ALCALDIA PARA DAR TRAMITE A COMPROMISOS DE DIALOGOS CIUDADANOS EL 29 DE JULIO DEL 2019 "/>
    <s v="A CARGO DE LA GESTORA DEL CENTRO LOCAL DE MOVILIDAD DE USAQUEN AMIRA MEDINA SE DA INICIO AL DIALOGO CON LA PRESENCIA DE LA ALCALDESA LOCAL DOCTORA YOLANDA VILLABONA , COMANDANTE DE LA POLICIA NACIONAL TENIENTE CORONEL ROBERTO CARLOS SANCHEZ Y FUNCIONARIOS DE ENTIDADES DEL DISTRITO Y 16 CIUDADANOS A MEDIDA QUE AVANZO EL EVENTO LLEGARON MAS PERSONAS PARA UN TOTAL DE 38 PERSONAS "/>
    <m/>
    <m/>
    <m/>
  </r>
  <r>
    <m/>
    <s v="CALLE 165 # 7 - 38 "/>
    <s v="San Cristóbal Norte"/>
    <s v="SAN CRISTOBAL NORTE"/>
    <n v="0"/>
    <s v="Adultez"/>
    <s v="2 Gestión participativa del proyecto"/>
    <s v="2.1 Articulación de actores"/>
    <x v="2"/>
    <s v="no"/>
    <s v="no"/>
    <s v="N/A"/>
    <n v="43663"/>
    <d v="2019-08-01T00:00:00"/>
    <d v="2019-07-17T00:00:00"/>
    <d v="1900-01-14T00:00:00"/>
    <n v="0"/>
    <x v="0"/>
    <m/>
    <m/>
    <s v="CON BASE EN LA LINEA DE PARTICIPACION CIUDADANA SE DA INICIO A LA REUNION INTERINSTITUCIONAL (CLDD) CON EL OBJETIVO DE REVISAR EL POAL DEL SEMESTRE SE REALIZO AJUSTES AL DOCUMENTO Y SE ENVIA A LA CENTRAL"/>
    <m/>
    <m/>
    <m/>
  </r>
  <r>
    <m/>
    <s v="CALLE 163A # 8- 12"/>
    <s v="San Cristóbal Norte"/>
    <s v="SAN CRISTOBAL NORTE"/>
    <n v="2"/>
    <s v="Adultez"/>
    <s v="2 Gestión participativa del proyecto"/>
    <s v="2.3 Participación ciudadana en Proyectos"/>
    <x v="0"/>
    <s v="no"/>
    <s v="no"/>
    <s v="N/A"/>
    <n v="43663"/>
    <d v="2019-08-01T00:00:00"/>
    <d v="2019-07-17T00:00:00"/>
    <d v="1900-01-14T00:00:00"/>
    <n v="0"/>
    <x v="0"/>
    <m/>
    <m/>
    <s v="SIENDO LAS 11:00 AM SE DA INICIO A LA REUNION DE PARTICIPACION CON EL COLEGIO CASA BLANCA CON EL OBJETIVO DE LLEVAR A CABO EL PROCESO DE INTERVENCION CON EL ESTABLECIMIENTO EDUCATIVO AGENDAR TALLERES DE SENSIBILIZACION EN SEGURIDAD VIAL JORNADAS INFORMATIVAS CAPACITACION DEL SIM OBRAS DE TEATRO "/>
    <m/>
    <m/>
    <m/>
  </r>
  <r>
    <m/>
    <s v="BAHIA CALLE 112 CON KRA 7"/>
    <s v="Santa Bárbara"/>
    <s v="SANTA BARBARA CENTRAL "/>
    <n v="8"/>
    <s v="Adultez"/>
    <s v="1 Formación, sensibilización capacitación"/>
    <s v="1.1 Sensibilización e Información"/>
    <x v="1"/>
    <s v="no"/>
    <s v="no"/>
    <s v="N/A"/>
    <n v="43663"/>
    <d v="2019-08-01T00:00:00"/>
    <d v="2019-07-17T00:00:00"/>
    <d v="1900-01-14T00:00:00"/>
    <n v="0"/>
    <x v="0"/>
    <m/>
    <m/>
    <s v="SE DA INICIO A LA JORNADA INFORMATIVA CON EL OBJETO DE SENSIBILIZAR A LA COMUNIDAD SOBRE EL MAL PARQUEO SEGÚN LEY 769 DEL 2002"/>
    <m/>
    <m/>
    <m/>
  </r>
  <r>
    <m/>
    <s v="CALLE 161 # 16B - 05 "/>
    <s v="Toberín"/>
    <s v="LAS ORQUIDEAS "/>
    <n v="2"/>
    <s v="Adultez"/>
    <s v="2 Gestión participativa del proyecto"/>
    <s v="2.3 Participación ciudadana en Proyectos"/>
    <x v="0"/>
    <s v="no"/>
    <s v="no"/>
    <s v="N/A"/>
    <n v="43663"/>
    <d v="2019-08-01T00:00:00"/>
    <d v="2019-07-17T00:00:00"/>
    <d v="1900-01-14T00:00:00"/>
    <n v="0"/>
    <x v="0"/>
    <m/>
    <m/>
    <s v="SIENDO LAS 2:00 PM SE DA INICIO A LA REUNION DE PARTICIPACION CON EL COLEGIO COMUNAL ORQUIDEAS CON EL OBJETIVO DE AGENDAR TALLERES DE SENSIBILIZACION EN SEGURIDAD VIAL JUNTO CON TRANSMILENIO "/>
    <m/>
    <m/>
    <m/>
  </r>
  <r>
    <m/>
    <s v="CALLE 146 CON AV 19"/>
    <s v="Los Cedros"/>
    <s v="LAS MARGARITAS "/>
    <n v="1"/>
    <s v="Adultez"/>
    <s v="2 Gestión participativa del proyecto"/>
    <s v="2.3 Participación ciudadana en Proyectos"/>
    <x v="0"/>
    <s v="no"/>
    <s v="no"/>
    <s v="N/A"/>
    <n v="43663"/>
    <d v="2019-08-01T00:00:00"/>
    <d v="2019-07-17T00:00:00"/>
    <d v="1900-01-14T00:00:00"/>
    <n v="0"/>
    <x v="0"/>
    <m/>
    <m/>
    <s v="SIENDO LAS 3:00 PM SE DA INICIO A LA REUNION DE PARTICIPACION CON EL ADMINISTRADOR DEL EDIFICIO USACA EL SEÑOR EDUARDO LEGUIZAMON CON EL OBJETIVO DE REVISAR MAL PARQUEO QUE SE PRESENTA POR PARTE DE LOS BUSES DEL SITP "/>
    <m/>
    <m/>
    <m/>
  </r>
  <r>
    <m/>
    <s v="CALLE 120A # 7- 55 "/>
    <s v="Usaquén"/>
    <s v="BELLA SUIZA "/>
    <n v="9"/>
    <s v="Adultez"/>
    <s v="2 Gestión participativa del proyecto"/>
    <s v="2.3 Participación ciudadana en Proyectos"/>
    <x v="0"/>
    <s v="SÍ"/>
    <s v="SÍ"/>
    <s v="OPERATIVO DE CONTROL CALLE 183 HATA 190 CON KRA 8C                                          OPERATIVO DE CONTROL 183 Y 189 CON KRA 9                                                               OPERATIVO DE CONTROL EN LA KRA 4A # 192A - 35                                                            OPERATIVO DE CONTROL CALLE 182 HASTA 192 CON KRA 2                                    OPERATIVO DE CONTROL CALLE 186C CON KRA 18C                                                          OPERATIVO DE CONTROL TRANSVERSAL 18B CON 187 Y 188"/>
    <n v="43663"/>
    <d v="2019-08-01T00:00:00"/>
    <d v="2019-07-22T00:00:00"/>
    <d v="1900-01-14T00:00:00"/>
    <n v="5"/>
    <x v="1"/>
    <s v="CLM"/>
    <s v="SE SOLICITA VIA &quot;BOGOTA TE ESCUCHA &quot; OPERATIVOS DE CONTROL CON RADICADO No 1747622019 Y EL No 1747682019 Y EL No 1747782019 Y EL No 1747862019 Y EL No 1747912019 Y EL No 1748052019 CON FECHA 22/07/2019"/>
    <s v="CON BASE EN LA LINEA DE PARTICIPACION CIUDADANA SE DA IINICIO AL ENCUENTRO COMUNITARIO ORGANIZADO Y CONVOCADO POR EL CENTRO LOCAL DE MOVILIDAD CON LA COMUNIDAD DEL BARRIO VERBENAL CON EL FIN DE SOLICITAR  OPERATIVO DE CONTROL"/>
    <m/>
    <m/>
    <m/>
  </r>
  <r>
    <m/>
    <s v="CARRERA 13 # 147 - 26 "/>
    <s v="Los Cedros"/>
    <s v="EL CAPRI "/>
    <n v="3"/>
    <s v="Adultez"/>
    <s v="2 Gestión participativa del proyecto"/>
    <s v="2.3 Participación ciudadana en Proyectos"/>
    <x v="0"/>
    <s v="SÍ"/>
    <s v="SÍ"/>
    <s v="SOLICITAR UN SEMAFORO PARA LA CALLE 147  CON KRA 13 "/>
    <n v="43664"/>
    <d v="2019-08-02T00:00:00"/>
    <d v="2019-07-22T00:00:00"/>
    <d v="1900-01-14T00:00:00"/>
    <n v="4"/>
    <x v="1"/>
    <s v="CLM"/>
    <s v="SE SOLICTA VIA SDQS INSTALACION DE RED SEMAFORICA EN LA CALLE 147 CON KRA 13 RADICADO No 1748502019 CON FECHA 22-07-2019"/>
    <s v="SIENDO LAS 11:00 AM SE DA INICIO A LA REUNION DE PARTICIPACION CON LA ADMINISTRADORA DEL CONJUNTO PORTAFINO LA SEÑORA CLARA SOLANO , CON EL OBJETIVO DE SOLICITAR UN SEMAFORO PARA LA CALLE 147 CON KRA 13 POR ALTO INDICE DE ACCIDENTALIDAD "/>
    <m/>
    <m/>
    <m/>
  </r>
  <r>
    <m/>
    <s v="CALLE 118 # 6A - 03 USAQUEN "/>
    <s v="Usaquén"/>
    <s v="USAQUEN "/>
    <n v="1"/>
    <s v="Adultez"/>
    <s v="2 Gestión participativa del proyecto"/>
    <s v="2.1 Articulación de actores"/>
    <x v="2"/>
    <s v="no"/>
    <s v="no"/>
    <s v="N/A"/>
    <n v="43664"/>
    <d v="2019-08-02T00:00:00"/>
    <d v="2019-07-18T00:00:00"/>
    <d v="1900-01-14T00:00:00"/>
    <n v="0"/>
    <x v="0"/>
    <m/>
    <m/>
    <s v="CON BASE EN LA LINEA DE PARTICIPACION CIUDADANA SE DA INICIO INTERINSTITUCIONAL CON LA REFERENTE DE LA ALCALDIA CLAUDIA MOYA Y LA REFERENTE DE IDIGER NUBIA SANCHEZ EL OBJETIVO DE REVISAR EL COMPONENTE PROGRAMATICO SOBRE INUNDACION Y ACCIDENTES DE TRANSITO"/>
    <m/>
    <m/>
    <m/>
  </r>
  <r>
    <m/>
    <s v="CALLE 136 # 16A - 60 "/>
    <s v="Country Club"/>
    <s v="NUEVO COUNTRY"/>
    <n v="21"/>
    <s v="Adultez"/>
    <s v="2 Gestión participativa del proyecto"/>
    <s v="2.3 Participación ciudadana en Proyectos"/>
    <x v="0"/>
    <s v="SÍ"/>
    <s v="SÍ"/>
    <s v="OPERATIVO DE CONTROL EN LA CALLE 140 CON KRA 13 BICITAXIS MAL ESTACIONADOS                                                    OPERATIVO DE CONTROL IGLESIA SAN JUAN DE AVILA KRA 18 # 136 - 36                   OPERATIVO DE CONTROL KRA 22 # 136"/>
    <n v="43664"/>
    <d v="2019-08-02T00:00:00"/>
    <d v="2019-07-22T00:00:00"/>
    <d v="1900-01-14T00:00:00"/>
    <n v="4"/>
    <x v="1"/>
    <s v="CLM"/>
    <s v="SE SOLICITA VIA &quot;BOGOTA TE ESCUCHA &quot; OPERATIVOS DE CONTROL CON RADICADO No 1748852019 Y EL No 1748922019 Y EL No 1748952019 CON FECHA 22/07/2019"/>
    <s v="CON BASE EN LA LINEA DE PARTICIPACION CIUDADANA SE DA INICIO AL ENCUENTRO COMUNITARIO ORGANIZADO Y CONVOCADO POR EL CENTRO LOCAL DE MOVILIDAD CON LA COMUNIDAD DEL BARRIO COUNTRY CLUB CALLE 136 # 16A - 60 CON EL FIN DE SOLICITAR OPERATIVO DE CONTROL POR PARTE DE LA POLICIA DE TRANSITO EN VARIOS PUNTOS DE LA UPZ COUNTRY CLUB "/>
    <m/>
    <m/>
    <m/>
  </r>
  <r>
    <m/>
    <s v="CALLE 134CON KRA 9  PUNTO DE ENCUENTRO "/>
    <s v="Usaquén"/>
    <s v="BELLA SUIZA "/>
    <n v="0"/>
    <s v="Adultez"/>
    <s v="2 Gestión participativa del proyecto"/>
    <s v="2.1 Articulación de actores"/>
    <x v="2"/>
    <s v="SÍ"/>
    <s v="SÍ"/>
    <s v="SINCRONIZACION SEMAFOROS DE LA CALLE 140 ENTRE 7 Y 9                                           OPERATIVO DE CONTROL EN SHOW PLACE CALLE 147 ENTRE 7 Y 7B                                 OPERATIVO DE CONTROL EN LA CALLE 151 ENTRE 9 Y 12 HOMECENTER                 JORNADA INFORMATIVA EN LA CALLE 151 ENTRE 9 Y 12                               OPERATIVO DE CONTROL EN KRA 7C BIS CON 139                                                           JORNADA INFORMATIVA EN SHOW PLACE CALLE 147 ENTRE 7 Y 7B "/>
    <n v="43664"/>
    <d v="2019-08-02T00:00:00"/>
    <d v="2019-07-22T00:00:00"/>
    <d v="1900-01-14T00:00:00"/>
    <n v="4"/>
    <x v="1"/>
    <s v="CLM"/>
    <s v="SE ENVÍA CORREO ELECTRONICO SOLICITANDO SINCRONISACION DE SEMAFOROS EL DIA 22-07-19, SE SOLICITA VIA &quot;BOGOTA TE ESCUCHA &quot; OPERATIVOS DE CONTROL CON RADICADO No 1749292019 Y EL No 1749342019 Y EL No 1749372019 CON FECHA 22/07/2019"/>
    <s v="CON BASE EN LA LINEA DE PARTICIPACION CIUDADANA SE DA INICIO AL RECORRIDO CON EL SUB SECRETARIO DE GESTION LOCAL DE GOBIERNO DOCTOR LUIS ALFREDO CERCHIARO DAZA , LA ALCALDESA LOCAL DOCTORA YOLANDA VILLABONA Y ENTIDADES DEL DISTRITO CON EL OBJETIVO DE ESCUCHAR A LA COMUNIDAD SOBRE TEMAS DE MOILIDAD "/>
    <m/>
    <m/>
    <m/>
  </r>
  <r>
    <m/>
    <s v="CALLE 127 CON KRA 6"/>
    <s v="Usaquén"/>
    <s v="PAÑUELITO "/>
    <n v="3"/>
    <s v="Adultez"/>
    <s v="2 Gestión participativa del proyecto"/>
    <s v="2.3 Participación ciudadana en Proyectos"/>
    <x v="0"/>
    <s v="no"/>
    <s v="no"/>
    <s v="N/A"/>
    <n v="43665"/>
    <d v="2019-08-03T00:00:00"/>
    <d v="2019-07-19T00:00:00"/>
    <d v="1900-01-14T00:00:00"/>
    <n v="0"/>
    <x v="0"/>
    <m/>
    <m/>
    <s v="SIENDO LAS 4:00 PM SE DA INICIO A LA REUNION DE PARTICIPACION CON LA ADMINISTRADORA  DEL CONJUNTO MIRADOR ANDINO LA SEÑORA PATRICIA ZULETA CON EL OBJETIVO DE REVISAR RECORRIDOS DE UNA VOLQUETAS QUE SE ENCUENTRAN MAL ESTACIONADOS EN VIA PUBLICA "/>
    <m/>
    <m/>
    <m/>
  </r>
  <r>
    <m/>
    <s v="KRA 6A # 118 - 03 "/>
    <s v="Usaquén"/>
    <s v="USAQUEN "/>
    <n v="0"/>
    <s v="Adultez"/>
    <s v="2 Gestión participativa del proyecto"/>
    <s v="2.1 Articulación de actores"/>
    <x v="2"/>
    <s v="no"/>
    <s v="no"/>
    <s v="N/A"/>
    <n v="43668"/>
    <d v="2019-08-06T00:00:00"/>
    <d v="2019-07-22T00:00:00"/>
    <d v="1900-01-14T00:00:00"/>
    <n v="0"/>
    <x v="0"/>
    <m/>
    <m/>
    <s v="SIENDO LAS 8:00 AM SE HACE LA DIVULGACION EN LA CARTELERA DE LA ALCALDIA LOCAL ATENCION AL CIUDADANO DE LA PIEZA COMUNICATIVA NUEVO LIMITE  DE VELOCIDAD EN LA AVENIDA SUBA  CIERRE TOTAL DE LA AV CRA 19 A LA ALTURA DE LA CALLE 128B  "/>
    <m/>
    <m/>
    <m/>
  </r>
  <r>
    <m/>
    <s v="KRA 6A # 118 - 03  "/>
    <s v="Usaquén"/>
    <s v="USAQUEN "/>
    <n v="0"/>
    <s v="Adultez"/>
    <s v="1 Formación, sensibilización capacitación"/>
    <s v="1.1 Sensibilización e Información"/>
    <x v="2"/>
    <s v="no"/>
    <s v="no"/>
    <s v="N/A"/>
    <n v="43668"/>
    <d v="2019-08-06T00:00:00"/>
    <d v="2019-07-22T00:00:00"/>
    <d v="1900-01-14T00:00:00"/>
    <n v="0"/>
    <x v="0"/>
    <m/>
    <m/>
    <s v="SIENDO LAS 11:25 AM NOS REUNIMOS CON LA ORIENTADORA MYRIAM SILVA DONDE NOS ENTREGA ACTAS DE JORNADAS INFORMATIVASREALIZADAS EN LA SEMANA DEL 15 AL 19 DE JULIO DEL 2019  , TAMBIEN FIRMA ACTAS DE ACTIVIDADES REALIZADAS EN EL MES DE JULIO "/>
    <m/>
    <m/>
    <m/>
  </r>
  <r>
    <m/>
    <s v="CALLE 118 # 6A - 03 "/>
    <s v="Usaquén"/>
    <s v="USAQUEN "/>
    <n v="0"/>
    <s v="Adultez"/>
    <s v="2 Gestión participativa del proyecto"/>
    <s v="2.1 Articulación de actores"/>
    <x v="2"/>
    <s v="no"/>
    <s v="no"/>
    <s v="N/A"/>
    <n v="43668"/>
    <d v="2019-08-06T00:00:00"/>
    <d v="2019-07-22T00:00:00"/>
    <d v="1900-01-14T00:00:00"/>
    <n v="0"/>
    <x v="0"/>
    <m/>
    <m/>
    <s v="SIENDO LAS 11 AM NOS REUNIMOS CON AURELIO SOLORZANO Y ANDRES RINCON DEL INSTITUTO DE TURISMO CON EL OBJETIVO DE SOLICITAR OPERATIVO DE CONTROL PARA EL 30 DE AGOSTO DEL 2019 A LAS 10 PM DE LA NOCHE EN LA KRA 13 CON 124 OPERATIVO EN CONJUNTO CON LA ALCALDIA LOCAL A LOS ESTABLECIMIENTOS Y A LAS CHIVAS RUMBERAS "/>
    <m/>
    <m/>
    <m/>
  </r>
  <r>
    <m/>
    <s v="KR 20 # 184 - 48 "/>
    <s v="Verbenal"/>
    <s v="verbenal "/>
    <n v="98"/>
    <s v="Adultez"/>
    <s v="1 Formación, sensibilización capacitación"/>
    <s v="1.2 Socialización"/>
    <x v="1"/>
    <s v="no"/>
    <s v="no"/>
    <s v="N/A"/>
    <n v="43669"/>
    <d v="2019-08-07T00:00:00"/>
    <d v="2019-07-23T00:00:00"/>
    <d v="1900-01-14T00:00:00"/>
    <n v="0"/>
    <x v="0"/>
    <m/>
    <m/>
    <s v="SIENDO LAS 9 AM NOS REUNIMOS CON OVIDIO RODRIGUEZ ADMINISTRADOR DEL CONJUNTO RESIDENCIAL SANTA MARIA PARA ENTREGARNOS LOS LISTADOS DE LA SOCIALIZACION DE LA MEDIDA DE PACIFICACION DE LA VIA "/>
    <m/>
    <m/>
    <m/>
  </r>
  <r>
    <m/>
    <s v="CALLE 184 # 20-50 "/>
    <s v="Verbenal"/>
    <s v="verbenal "/>
    <n v="133"/>
    <s v="Adultez"/>
    <s v="1 Formación, sensibilización capacitación"/>
    <s v="1.2 Socialización"/>
    <x v="1"/>
    <s v="no"/>
    <s v="no"/>
    <s v="N/A"/>
    <n v="43669"/>
    <d v="2019-08-07T00:00:00"/>
    <d v="2019-07-23T00:00:00"/>
    <d v="1900-01-14T00:00:00"/>
    <n v="0"/>
    <x v="0"/>
    <m/>
    <m/>
    <s v="ME REUNI CON LA SEÑORA CAROLAY PARRA SECRETARIA DE LA AGRUPACION EL RINCON DEL PUENTE 1 PARA RECIBIR LOS LISTADOS DE LA SOCIALIZACION DE LA CALLE 184 # 20-50 "/>
    <m/>
    <m/>
    <m/>
  </r>
  <r>
    <m/>
    <s v="KRA 20 # 185 - 35 "/>
    <s v="Verbenal"/>
    <s v="verbenal "/>
    <n v="20"/>
    <s v="Adultez"/>
    <s v="1 Formación, sensibilización capacitación"/>
    <s v="1.2 Socialización"/>
    <x v="1"/>
    <s v="no"/>
    <s v="no"/>
    <s v="N/A"/>
    <n v="43669"/>
    <d v="2019-08-07T00:00:00"/>
    <d v="2019-07-23T00:00:00"/>
    <d v="1900-01-14T00:00:00"/>
    <n v="0"/>
    <x v="0"/>
    <m/>
    <m/>
    <s v="NOS REUNIMOS CON EL ADMINISTRADOR EL SEÑOR FRANCISCO MARTINES DEL CENTRO COMERCIAL PLAZA NORTE  PARA HACERNOS ENTREGA DE LOS LISTADOS DE SOCIALIZACION REALIZA CON EL CENTRO COMERCIAL KRA 20 # 185 - 35 "/>
    <m/>
    <m/>
    <m/>
  </r>
  <r>
    <m/>
    <s v="CALLE 129 # 7A - 52 "/>
    <s v="Usaquén"/>
    <s v="BELLA SUIZA "/>
    <n v="2"/>
    <s v="Adultez"/>
    <s v="2 Gestión participativa del proyecto"/>
    <s v="2.3 Participación ciudadana en Proyectos"/>
    <x v="0"/>
    <s v="no"/>
    <s v="no"/>
    <s v="N/A"/>
    <n v="43669"/>
    <d v="2019-08-07T00:00:00"/>
    <d v="2019-07-23T00:00:00"/>
    <d v="1900-01-14T00:00:00"/>
    <n v="0"/>
    <x v="0"/>
    <m/>
    <m/>
    <s v="SIENDO LAS 4:00 PM SE DA INICIO A LA REUNION CON LA PRESIDENTA DE LA COMISION Y LA SECRETARIA  CON EL FIN DE SOCIALIZAR EL PROTOCOLO DE LA PATINETA Y COMENTARLE QUE SE DESARROLLARA CAPACITACION CON TODAS LAS ASOCIACIONES Y ASOBARES DE LA LOCALIDAD DE USAQUEN "/>
    <m/>
    <m/>
    <m/>
  </r>
  <r>
    <m/>
    <s v="CALLE 118 # 6A - 03 "/>
    <s v="Usaquén"/>
    <s v="USAQUEN "/>
    <n v="0"/>
    <s v="Adultez"/>
    <s v="2 Gestión participativa del proyecto"/>
    <s v="2.1 Articulación de actores"/>
    <x v="2"/>
    <s v="no"/>
    <s v="no"/>
    <s v="N/A"/>
    <n v="43670"/>
    <d v="2019-08-08T00:00:00"/>
    <d v="2019-07-24T00:00:00"/>
    <d v="1900-01-14T00:00:00"/>
    <n v="0"/>
    <x v="0"/>
    <m/>
    <m/>
    <s v="SIEDO LAS 8 AM SE DA INICIO A LA REUNION INTERINSTITUCIONAL CON EL OBJETIVO DE REVISAR EL COMPONENTE PROGRAMATICO DE LA MATRIZ DEL CONSEJO LOCAL DE GESTION DEL RIESGO Y CAMBIO CLIMATICO SE DEBE SOCIALIZAR CON EL ALCALDE DE LA LOCALIDAD EL PROXIMO 30 DE JULIO EN EL CLGRCC"/>
    <m/>
    <m/>
    <m/>
  </r>
  <r>
    <m/>
    <s v="CALLE 119 # 4"/>
    <s v="Santa Bárbara"/>
    <s v="SANTA ANA "/>
    <n v="5"/>
    <s v="Adultez"/>
    <s v="2 Gestión participativa del proyecto"/>
    <s v="2.3 Participación ciudadana en Proyectos"/>
    <x v="0"/>
    <s v="SÍ"/>
    <s v="SÍ"/>
    <s v="1, 2 AGOSTO CAPACITACION SIM COLEGIO LOS CERROS "/>
    <n v="43670"/>
    <d v="2019-08-08T00:00:00"/>
    <m/>
    <d v="1900-01-14T00:00:00"/>
    <n v="-43670"/>
    <x v="2"/>
    <m/>
    <m/>
    <s v="SIENDO LAS 11:;00 AM SE DA INCIIO A LA REUNION DE PARTICIPACION CON EL COLEGIO LOS CERROS Y EL COLEGIO ALEXANDER VOLTA CON EL OBJETIVO DE AGENDAR TALLERES CON EL SIM OBRA DE TEATRO CAPACITACION DOCENTES SIN 2 AGOSTO 1 DAGOSTO OBRA DE TEATRO EL 25 DE SEPTIEMBRE "/>
    <m/>
    <m/>
    <m/>
  </r>
  <r>
    <m/>
    <s v="CALLE 1119 # 13 "/>
    <s v="Santa Bárbara"/>
    <s v="SANTA BARBARA CENTRAL "/>
    <n v="1"/>
    <s v="Adultez"/>
    <s v="2 Gestión participativa del proyecto"/>
    <s v="2.3 Participación ciudadana en Proyectos"/>
    <x v="0"/>
    <s v="no"/>
    <s v="no"/>
    <s v="N/A"/>
    <n v="43670"/>
    <d v="2019-08-08T00:00:00"/>
    <d v="2019-07-24T00:00:00"/>
    <d v="1900-01-14T00:00:00"/>
    <n v="0"/>
    <x v="0"/>
    <m/>
    <m/>
    <s v="SIENDO LAS 12 PM CON EL GERENTE DE LA TIENDA MI CAPO EL SEÑOR LUIS FERNANDO NOVOA CON EL OBJETIVO DE REVISAR EL CARGUE Y DESCARGUE DE LA MISMA EL SEÑOR LUIS FERNANDO SOLICITA QUE SE HAGA DE 7 A 12 PM SE LE EXPLICA QUE SE VA A SOLICITAR EL PERMISO "/>
    <m/>
    <m/>
    <m/>
  </r>
  <r>
    <m/>
    <s v="CALLE 147 C# 7 "/>
    <s v="Los Cedros"/>
    <s v="CEDRO GOLF"/>
    <n v="1"/>
    <s v="Adultez"/>
    <s v="1 Formación, sensibilización capacitación"/>
    <s v="1.1 Sensibilización e Información"/>
    <x v="1"/>
    <s v="no"/>
    <s v="no"/>
    <s v="N/A"/>
    <n v="43670"/>
    <d v="2019-08-08T00:00:00"/>
    <d v="2019-07-24T00:00:00"/>
    <d v="1900-01-14T00:00:00"/>
    <n v="0"/>
    <x v="0"/>
    <m/>
    <m/>
    <s v="CON BASE A LA LINEA ESTRATEGICA DE INFORMACION DEL P.IP SE DA INICIO A JORNADA INFORMATIVA CON EL OBJETIVO DE COMUNICAR Y ORIENTAR A LOS COMERCIANTES Y TENDEROS DE LA ZONA DE LA 127 CON 21 SOBRE LA JORNADA DE SEGURIDAD VIAL PARA MENSAJEROS "/>
    <m/>
    <m/>
    <m/>
  </r>
  <r>
    <m/>
    <s v="KRA 6A # 118 - 03 "/>
    <s v="Usaquén"/>
    <s v="USAQUEN "/>
    <n v="0"/>
    <s v="Adultez"/>
    <s v="6 Otro"/>
    <s v="1.1 Sensibilización e Información"/>
    <x v="1"/>
    <s v="no"/>
    <s v="no"/>
    <s v="N/A"/>
    <n v="43671"/>
    <d v="2019-08-09T00:00:00"/>
    <d v="2019-07-25T00:00:00"/>
    <d v="1900-01-14T00:00:00"/>
    <n v="0"/>
    <x v="0"/>
    <m/>
    <m/>
    <s v="SIENDO LAS 8:00 AM SE HACE LA RESPECTIVA DIVULGACION EN LA CARTELERA DE LA ALCALDIA LOCAL DE USAQUEN LA PIEZA COMUNNITARIA PARA REALIZAR JORNADA LOCAL DE SEGURIDAD VIAL PARA MOTOS FECHA 27 DE JULIO EN LA CALLE 133 CALZADA SUR ENTRE 9 Y 10 "/>
    <m/>
    <m/>
    <m/>
  </r>
  <r>
    <m/>
    <s v="CALLE 196 # 19A - 47"/>
    <s v="Los Libertadores"/>
    <s v="CANAIMA "/>
    <n v="1"/>
    <s v="Adultez"/>
    <s v="2 Gestión participativa del proyecto"/>
    <s v="2.3 Participación ciudadana en Proyectos"/>
    <x v="4"/>
    <s v="SÍ"/>
    <s v="SÍ"/>
    <s v="SEÑALES DE PROHIBIDO PARQUEAR CALLE 196 # 19A                                                                                 OPERATIVO DE CONTROL CALLE 196 # 19A "/>
    <n v="43671"/>
    <d v="2019-08-09T00:00:00"/>
    <d v="2019-07-30T00:00:00"/>
    <d v="1900-01-14T00:00:00"/>
    <n v="5"/>
    <x v="1"/>
    <s v="CLM"/>
    <s v="SE SOLICITA VIA SDQS SEÑAL SR-28 CON RADICADO No 1826902019 Y OPERATIVO DE CONTRO CON RADICADO No 1826972019"/>
    <s v="SIENDO LAS 8:00 AM ME REUNI CON EL SEÑOR  SEGUNDO HIGUERA CON EL FIN DE SOLICITAR PROHIBIDO PARQUEAR Y SEÑALIZACION DE BICICLETAS DEBIDO A QUE HABIDO MUCHAS ESTRELLAS LOS BICIUSUARIOS CON VEHICULOS "/>
    <m/>
    <m/>
    <m/>
  </r>
  <r>
    <m/>
    <s v="CALLE 196 # 21 "/>
    <s v="Los Libertadores"/>
    <s v="CANAIMA "/>
    <n v="1"/>
    <s v="Adultez"/>
    <s v="2 Gestión participativa del proyecto"/>
    <s v="2.3 Participación ciudadana en Proyectos"/>
    <x v="4"/>
    <s v="SÍ"/>
    <s v="SÍ"/>
    <s v="OPERATIVO DE CONTROL CALLE 196 CON KRA 21 CALLE 195 HASTA 197 CON KRA 21"/>
    <n v="43671"/>
    <d v="2019-08-09T00:00:00"/>
    <d v="2019-07-30T00:00:00"/>
    <d v="1900-01-14T00:00:00"/>
    <n v="5"/>
    <x v="1"/>
    <s v="CLM"/>
    <s v="SE SOLICITAN OPERATIVOS DE CONTROL VIA SDQS CON RADICADOS No 1827242019 Y RADICADO No 1827322019"/>
    <s v="NOS REUNIMOS CON EL SEÑOR PEDRO ANTONIO TIRADO VECINO DE LA LOCALIDAD DE USAQUEN DEL BARRIO CANAIMA EN DONDE SOLICITA SACAR UN VEHICULO MATERA EN LA CALLE 196 CON KRA 21 Y SOLICITA OPERATIVO DE CONTROL SOBRE LA CALLE DE SANANDRESITO "/>
    <m/>
    <m/>
    <m/>
  </r>
  <r>
    <m/>
    <s v="KRA 21 # 197 "/>
    <s v="Los Libertadores"/>
    <s v="CANAIMA "/>
    <n v="1"/>
    <s v="Adultez"/>
    <s v="2 Gestión participativa del proyecto"/>
    <s v="2.3 Participación ciudadana en Proyectos"/>
    <x v="4"/>
    <s v="SÍ"/>
    <s v="SÍ"/>
    <s v="OPERATIVO DE CONTROL CONSECIONARIO BMW EN LA 198 CON AUTOPISTA "/>
    <n v="43671"/>
    <d v="2019-08-09T00:00:00"/>
    <d v="2019-07-30T00:00:00"/>
    <d v="1900-01-14T00:00:00"/>
    <n v="5"/>
    <x v="1"/>
    <s v="CLM"/>
    <s v="SE SOLICITA OPERATIVO DE CONTROL VIA SDQS RADICADO No 1827552019"/>
    <s v="SIENDO LAS 10 AM SE DA INICIO AL RECORRIDO CON EL SEÑOR JOSE ANTONIO EN DONDE SOLICITA SEÑALES DE PROHIBIDO PARQUEAR CRA 21 # 197- 89 Y SE HACE ACERCAMIENTO CON EL CONSECIONARIO BMW EN DONDE SE LE INFORMA EL MAL PARQUEO POR PARTE DE LOS CLIENTES QUE VISITAN LA TIENDA "/>
    <m/>
    <m/>
    <m/>
  </r>
  <r>
    <m/>
    <s v="KRA 21 # 196-06 "/>
    <s v="Los Libertadores"/>
    <s v="CANAIMA "/>
    <n v="1"/>
    <s v="Adultez"/>
    <s v="2 Gestión participativa del proyecto"/>
    <s v="2.3 Participación ciudadana en Proyectos"/>
    <x v="4"/>
    <s v="SÍ"/>
    <s v="SÍ"/>
    <s v="OPERATIVO D CONTROL EN LA CALLE 197 CON KRA 18"/>
    <n v="43671"/>
    <d v="2019-08-09T00:00:00"/>
    <d v="2019-07-30T00:00:00"/>
    <d v="1900-01-14T00:00:00"/>
    <n v="5"/>
    <x v="1"/>
    <s v="CLM"/>
    <s v="SE SOLICITA OPERATIVO DE CONTROL VIA SDQS RADICADO No 1827612019"/>
    <s v="SIENDO LAS 11 AM SE DA INICIO AL RECORRIDO TECNICO EN DONDE LA COMUHNIDAD SOLICITA OPERATIVOS DE CONTROL Y REDUCTORES DE VELOCIDAD EN LA VIA PUBLICA "/>
    <m/>
    <m/>
    <m/>
  </r>
  <r>
    <m/>
    <s v="CALLE 196 # 19A "/>
    <s v="Los Libertadores"/>
    <s v="CANAIMA "/>
    <n v="1"/>
    <s v="Adultez"/>
    <s v="2 Gestión participativa del proyecto"/>
    <s v="2.3 Participación ciudadana en Proyectos"/>
    <x v="4"/>
    <s v="SÍ"/>
    <s v="SÍ"/>
    <s v="CALLE 195 A LA 197 CON KRA 21 REDUCTORES DE VELOCIDAD                                               CALLE 195 A LA 197 CON 21 OPERATIVO DE CONTROL "/>
    <n v="43671"/>
    <d v="2019-08-09T00:00:00"/>
    <d v="2019-07-30T00:00:00"/>
    <d v="1900-01-14T00:00:00"/>
    <n v="5"/>
    <x v="1"/>
    <s v="CLM"/>
    <s v="SE SOLICITAN OPERATIVOS DE CONTROL VIA SDQS CON RADICADOS No 1827692019 Y RADICADO No 1827712019"/>
    <s v="SIENDO LAS 12 PM SE DA INICIO AL RECORRIDO CON LA SEÑORA MARIA DEL CARMEN EN DONDE SOLICITA OPERATIVO DE CONTROL Y REDUCTORES DE VELOCIDAD EN LA VIA PRINCIPAL "/>
    <m/>
    <m/>
    <m/>
  </r>
  <r>
    <m/>
    <s v="CALLE 189 # 8C "/>
    <s v="Verbenal"/>
    <s v="SAN ANTONIO "/>
    <n v="1"/>
    <s v="Adultez"/>
    <s v="2 Gestión participativa del proyecto"/>
    <s v="2.3 Participación ciudadana en Proyectos"/>
    <x v="0"/>
    <s v="SÍ"/>
    <s v="SÍ"/>
    <s v="OPERATIVO DE CONTROL CALLE  183 A LA 189 CON CRA 8C"/>
    <n v="43671"/>
    <d v="2019-08-09T00:00:00"/>
    <d v="2019-07-30T00:00:00"/>
    <d v="1900-01-14T00:00:00"/>
    <n v="5"/>
    <x v="1"/>
    <s v="CLM"/>
    <s v="SE SOLICITA OPERATIVO DE CONTROL VIA SDQS RADICADO No 1827752019"/>
    <s v="NOS REUNIMOS CON LA ADM DEL CONJUNTO NOVA TORRE 199 LA SEÑORA LUZ MARIBEL REINA CON EL OBJETIVO DE REVISAR EL CARGUE Y DESCARGUE DE LA PLAZA DE MERCADO LA GRANJA DEBIDO A QUE ESTAN HACIENDO CARGUE Y DESCARGUE TODO EL DIA LOS FINES DE SEMANA SABADO POR OTRA PARTE MAL PARQUEO EN ZONA VERDE CRA 9 CON 188 "/>
    <m/>
    <m/>
    <m/>
  </r>
  <r>
    <m/>
    <s v="CALLE 165 # 7 - 38 "/>
    <s v="San Cristóbal Norte"/>
    <s v="SAN CRISTOBAL NORTE"/>
    <n v="0"/>
    <s v="Adultez"/>
    <s v="2 Gestión participativa del proyecto"/>
    <s v="2.1 Articulación de actores"/>
    <x v="2"/>
    <s v="no"/>
    <s v="no"/>
    <s v="N/A"/>
    <n v="43672"/>
    <d v="2019-08-10T00:00:00"/>
    <d v="2019-07-26T00:00:00"/>
    <d v="1900-01-14T00:00:00"/>
    <n v="0"/>
    <x v="0"/>
    <m/>
    <m/>
    <s v="CON BASE EN LA LINEA DE PARTICIPACION CIUDANANA SE DA INICIO A LA REUNION INTERINSTITUCIONAL UAT EXTRAORDINARIA CON EL OBJETIVO DE REVISAR EL CLOPS AMBIENTAL QUE SE LLEVARA A CABO EL PROXIMO 15 DE AGOSTO DEL 2019 A LAS 8:00 AM EN EL BARRIO EL PAÑUELITO CON ESTUDIANTES DE DISTINTOS COLEGIOS DE LA LOCALIDAD DE USAQUEN "/>
    <m/>
    <m/>
    <m/>
  </r>
  <r>
    <m/>
    <s v="CALLE 151 ENTRE 9 Y 12"/>
    <s v="Los Cedros"/>
    <s v="CEDRITOS "/>
    <n v="8"/>
    <s v="Adultez"/>
    <s v="1 Formación, sensibilización capacitación"/>
    <s v="1.1 Sensibilización e Información"/>
    <x v="1"/>
    <s v="no"/>
    <s v="no"/>
    <s v="N/A"/>
    <n v="43672"/>
    <d v="2019-08-10T00:00:00"/>
    <d v="2019-07-26T00:00:00"/>
    <d v="1900-01-14T00:00:00"/>
    <n v="0"/>
    <x v="0"/>
    <m/>
    <m/>
    <s v="CON BASE A LA LINEA ESTRATEGICA DE INFORMACION DEL P.IP SE DA INICIO A JORNADA INFORMATIVA CON EL OBJETIVO DE COMUNICAR Y ORIENTAR A LOS COMERCIANTES Y TENDEROS DE LA ZONA DE LA 127 CON 21 SOBRE LA JORNADA DE SEGURIDAD VIAL PARA MENSAJEROS "/>
    <m/>
    <m/>
    <m/>
  </r>
  <r>
    <m/>
    <s v="CALLE 165 # 7 - 38 "/>
    <s v="San Cristóbal Norte"/>
    <s v="SAN CRISTOBAL NORTE"/>
    <n v="0"/>
    <s v="Adultez"/>
    <s v="2 Gestión participativa del proyecto"/>
    <s v="2.1 Articulación de actores"/>
    <x v="2"/>
    <s v="no"/>
    <s v="no"/>
    <s v="N/A"/>
    <n v="43676"/>
    <d v="2019-08-14T00:00:00"/>
    <d v="2019-07-30T00:00:00"/>
    <d v="1900-01-14T00:00:00"/>
    <n v="0"/>
    <x v="0"/>
    <m/>
    <m/>
    <s v="SIENDO LAS 7:45 AM  SE DA INICIO A LA REUNION INTERINSTITUCIONAL CONSEJO LOCAL DE GESTION DEL RIESGO Y CAMBIO CLIMATICO  CON EL OBJETIVO DE REVISAR EL COMPONENTE PROGRAMATICO DE CADA UNA DE LAS ENTIDADES SE AGENDA PARA EL PROXIMO CONSEJO EXTRAORDINARIO EL 20 DE AGOSTO EXPONER AL ALCALDE LOCAL EL COMPONENTE "/>
    <m/>
    <m/>
    <m/>
  </r>
  <r>
    <m/>
    <s v="CALLE 106 # 14 - 49 "/>
    <s v="Santa Bárbara"/>
    <s v="san patricio "/>
    <n v="8"/>
    <s v="Adultez"/>
    <s v="2 Gestión participativa del proyecto"/>
    <s v="2.3 Participación ciudadana en Proyectos"/>
    <x v="0"/>
    <s v="no"/>
    <s v="no"/>
    <s v="N/A"/>
    <n v="43676"/>
    <d v="2019-08-14T00:00:00"/>
    <d v="2019-07-30T00:00:00"/>
    <d v="1900-01-14T00:00:00"/>
    <n v="0"/>
    <x v="0"/>
    <m/>
    <m/>
    <s v="SIENDO LAS 4:00 PM SE DA INICIO A LA PRESENTACION DEL PROTOCOLA PATINETAS CON LA COMUNIDAD DE LA ASOCIACION 114 ASOMO CORPES Y MIEMBROS DE LA COMISION DE MOVILIDAD "/>
    <m/>
    <m/>
    <m/>
  </r>
</pivotCacheRecords>
</file>

<file path=xl/pivotCache/pivotCacheRecords2.xml><?xml version="1.0" encoding="utf-8"?>
<pivotCacheRecords xmlns="http://schemas.openxmlformats.org/spreadsheetml/2006/main" xmlns:r="http://schemas.openxmlformats.org/officeDocument/2006/relationships" count="59">
  <r>
    <n v="96"/>
    <d v="2019-08-01T00:00:00"/>
    <s v="CRA 7 # 40 - 62"/>
    <s v="Chapinero"/>
    <s v="JAVERIANA "/>
    <n v="0"/>
    <s v="Adultez"/>
    <s v="1 Formación, sensibilización capacitación"/>
    <s v="1.1 Sensibilización e Información"/>
    <s v="E. Jornadas informativas y de divulgación"/>
    <x v="0"/>
    <x v="0"/>
    <s v="no"/>
    <s v="N/A"/>
    <d v="2019-08-01T00:00:00"/>
    <d v="2019-08-16T00:00:00"/>
    <d v="2019-08-01T00:00:00"/>
    <n v="15"/>
    <n v="0"/>
    <x v="0"/>
    <s v="CLM"/>
    <s v="ACTA Y LISTADO "/>
    <s v="SE REALIZA APOYO A JORNADA DE MARCACION DE BICICLETAS EN LA UNIVERSIDAD JAVERIANA EL DIA 01-08-2019 NO GENERA ACTA "/>
    <m/>
    <s v="N/A"/>
    <s v="AMIRA MEDINA              FREDY BELTRAN "/>
  </r>
  <r>
    <n v="97"/>
    <d v="2019-08-01T00:00:00"/>
    <s v="CALLE 119 CON KRA 4 "/>
    <s v="Usaquén"/>
    <s v="SANTA ANA "/>
    <n v="38"/>
    <s v="Adultez"/>
    <s v="1 Formación, sensibilización capacitación"/>
    <s v="1.1 Sensibilización e Información"/>
    <s v="D. Jornadas de sensibilización"/>
    <x v="0"/>
    <x v="0"/>
    <s v="no"/>
    <s v="N/A"/>
    <d v="2019-08-01T00:00:00"/>
    <d v="2019-08-16T00:00:00"/>
    <d v="2019-08-01T00:00:00"/>
    <n v="15"/>
    <n v="0"/>
    <x v="0"/>
    <s v="CLM"/>
    <s v="ACTA Y LISTADO "/>
    <s v="SIENDO LAS 9:30 AM SE DA INICIO A LA CAPACITACION EN SEGURIDAD VIAL CON EL SIM DIRIGIDO A LOS CONDUCTORES Y MONITORAS DEL COLEGIO GIMNASIO LOS CERROS DE LA LOCALIDAD DE USAQUEN CON EL OBJETIVO DE SENSIBILIZARLOS EN LOS SERVICIOS QUE PRESTA EL SIM COMO RENOVACION DE LICENCIAS MATRICULAS DE VEHICULÑOS Y ACTUALIZACION DE DATOS DEL RUNT "/>
    <m/>
    <s v="N/A"/>
    <s v="AMIRA MEDINA              FREDY BELTRAN "/>
  </r>
  <r>
    <n v="98"/>
    <d v="2019-08-01T00:00:00"/>
    <s v="CALLE 163A # 8 - 12"/>
    <s v="San Cristóbal Norte"/>
    <s v="SAN CRISTOBAL NORTE"/>
    <n v="4"/>
    <s v="Adultez"/>
    <s v="2 Gestión participativa del proyecto"/>
    <s v="2.3 Participación ciudadana en Proyectos"/>
    <s v="F. Encuentros Comunitarios"/>
    <x v="0"/>
    <x v="0"/>
    <s v="no"/>
    <s v="N/A"/>
    <d v="2019-08-01T00:00:00"/>
    <d v="2019-08-16T00:00:00"/>
    <d v="2019-08-01T00:00:00"/>
    <n v="15"/>
    <n v="0"/>
    <x v="0"/>
    <s v="CLM"/>
    <s v="ACTA Y LISTADO "/>
    <s v="SIENDO LA 11:00 AM SE DA INICIO A LA REUNION DE PARTICIPACION CON EL COLEGIO CASA BLANCA CON EL OBJETIVO DE LLEVAR A CABO EL PROCESO DE INTERVENCION CON EL ESTABLECIMIENTO EDUCATIVO AGENDAR TALLERES DE SENSIBILIZACION EN SEGURIDAD VIAL JORNADA INFORMATIVA CAPACITACION DEL SIM OBRA DE TEATRO "/>
    <m/>
    <s v="N/A"/>
    <s v="AMIRA MEDINA              FREDY BELTRAN "/>
  </r>
  <r>
    <n v="99"/>
    <d v="2019-08-02T00:00:00"/>
    <s v="CALLE 119 CON KRA 4 "/>
    <s v="Usaquén"/>
    <s v="SANTA ANA "/>
    <n v="58"/>
    <s v="Adultez"/>
    <s v="1 Formación, sensibilización capacitación"/>
    <s v="1.1 Sensibilización e Información"/>
    <s v="D. Jornadas de sensibilización"/>
    <x v="0"/>
    <x v="0"/>
    <s v="no"/>
    <s v="N/A"/>
    <d v="2019-08-02T00:00:00"/>
    <d v="2019-08-17T00:00:00"/>
    <d v="2019-08-02T00:00:00"/>
    <n v="15"/>
    <n v="0"/>
    <x v="0"/>
    <s v="CLM"/>
    <s v="ACTA Y LISTADO "/>
    <s v="SIENDO LAS 7:00 AM SE DA INCIO A LA CAPACITACION EN SEGURIDAD VIAL CON EL SIM DIRIJIDO A LOS PROFESORES COORDINADOR Y VICERECTOR DEL COLEGIO GIMNASIO LOS CERROS DE LA LOCALIDAD DE USAQUEN CON EL OBJETIVO DE DARLES A CONOCER LOS SERVICIOS QUE PRESTA L SIM "/>
    <m/>
    <s v="N/A"/>
    <s v="AMIRA MEDINA              FREDY BELTRAN "/>
  </r>
  <r>
    <n v="100"/>
    <d v="2019-08-02T00:00:00"/>
    <s v="CALLE 100 # 8 "/>
    <s v="Chicó Lago"/>
    <s v="CHICO "/>
    <n v="0"/>
    <s v="Adultez"/>
    <s v="1 Formación, sensibilización capacitación"/>
    <s v="1.2 Socialización"/>
    <s v="E. Jornadas informativas y de divulgación"/>
    <x v="0"/>
    <x v="0"/>
    <s v="no"/>
    <s v="N/A"/>
    <d v="2019-08-02T00:00:00"/>
    <d v="2019-08-17T00:00:00"/>
    <d v="2019-08-02T00:00:00"/>
    <n v="15"/>
    <n v="0"/>
    <x v="0"/>
    <s v="CLM"/>
    <s v="ACTA Y LISTADO "/>
    <s v="SE REALIZA APOYO A LA LOCALIDAD DE CHAPINERO EEN LA SOCIALIZACION DEL PACTO DE ME LA JUEGO POR LA CALLE 100 NO GENERA ACTA NO GENERA ACTA"/>
    <m/>
    <s v="N/A"/>
    <s v="AMIRA MEDINA              FREDY BELTRAN "/>
  </r>
  <r>
    <n v="101"/>
    <d v="2019-08-02T00:00:00"/>
    <s v="CALLE 134 # 9 -32"/>
    <s v="Los Cedros"/>
    <s v="NUEVO COUNTRY"/>
    <n v="1"/>
    <s v="Adultez"/>
    <s v="2 Gestión participativa del proyecto"/>
    <s v="2.3 Participación ciudadana en Proyectos"/>
    <s v="F. Encuentros Comunitarios"/>
    <x v="0"/>
    <x v="0"/>
    <s v="no"/>
    <s v="N/A"/>
    <d v="2019-08-02T00:00:00"/>
    <d v="2019-08-16T00:00:00"/>
    <d v="2019-08-02T00:00:00"/>
    <n v="14"/>
    <n v="0"/>
    <x v="0"/>
    <s v="CLM"/>
    <s v="ACTA Y LISTADO "/>
    <s v="SIENDO LA 1:00 PM  SE DA INICIO A LA REUNION CON EL GERENTE DEL ÉXITO EL DOCTOR JAVIER A ORTIZ CON EL OBJETIVO DE SOLICITAR  TEMA EXTENSION ELECTRICA 2 PUNTOS 2 PUNTOS DE ENERGIA PARA COMPUTADOR Y MICROFONO 50 REFRIGERIOS BAÑOS MIXTOS "/>
    <m/>
    <s v="N/A"/>
    <s v="AMIRA MEDINA              FREDY BELTRAN "/>
  </r>
  <r>
    <n v="102"/>
    <d v="2019-08-03T00:00:00"/>
    <s v="calle 183 con 9"/>
    <s v="Verbenal"/>
    <s v="lijaca "/>
    <n v="0"/>
    <s v="Adultez"/>
    <s v="2 Gestión participativa del proyecto"/>
    <s v="2.1 Articulación de actores"/>
    <s v="G. Reuniones interinstitucionales / Participación en Instancias"/>
    <x v="0"/>
    <x v="0"/>
    <s v="no"/>
    <s v="N/A"/>
    <d v="2019-08-03T00:00:00"/>
    <d v="2019-08-18T00:00:00"/>
    <d v="2019-08-03T00:00:00"/>
    <n v="15"/>
    <n v="0"/>
    <x v="0"/>
    <s v="CLM"/>
    <s v="ACTA Y LISTADO "/>
    <s v=" SIENDO LAS 9:00 AM SE DA INICIO A LA ACTIVIDAD EN CONJUNTO CON LA ALCALDIA LOCAL DE USAQUEN LA SECRETARIA DE SEGURIDAD , GOBIERNO Y LOS FUNCIONARIOS DE MOVILIDAD CON EL OBJETIVO DE EMBELLECE LA UPZ VERBENAL LIMPIANDO POSTES Y MUROS EN LA ZONA "/>
    <s v="Otro"/>
    <s v="N/A"/>
    <s v="AMIRA MEDINA              FREDY BELTRAN "/>
  </r>
  <r>
    <n v="103"/>
    <d v="2019-08-05T00:00:00"/>
    <s v="KRA 6A # 118 - 03 "/>
    <s v="Usaquén"/>
    <s v="USAQUEN "/>
    <n v="0"/>
    <s v="Adultez"/>
    <s v="1 Formación, sensibilización capacitación"/>
    <s v="1.1 Sensibilización e Información"/>
    <s v="F. Jornadas de Divulgación "/>
    <x v="0"/>
    <x v="0"/>
    <s v="no"/>
    <s v="N/A"/>
    <d v="2019-08-05T00:00:00"/>
    <d v="2019-08-20T00:00:00"/>
    <d v="2019-08-05T00:00:00"/>
    <n v="15"/>
    <n v="0"/>
    <x v="0"/>
    <s v="CLM"/>
    <s v="ACTA Y LISTADO "/>
    <s v="SIENDO LAS 8:00 AM SE COLOCA EN LA CARTELERA DE LA ALCALDIA LA DIVULGACION DE LA JORNADA LOCAL DE SEGURIDAD VIAL PARA MOTOCICLISTAS DE LA LOCALIDAD DE USAQUEN CON EL OBJETIVO DE BRINDARLES UN TALLER EN SEGURIDAD VIAL "/>
    <m/>
    <s v="N/A"/>
    <s v="AMIRA MEDINA              FREDY BELTRAN "/>
  </r>
  <r>
    <n v="104"/>
    <d v="2019-08-05T00:00:00"/>
    <s v="CALLE 165 # 7 - 38"/>
    <s v="San Cristóbal Norte"/>
    <s v="SAN CRISTOBAL NORTE"/>
    <n v="0"/>
    <s v="Adultez"/>
    <s v="2 Gestión participativa del proyecto"/>
    <s v="2.1 Articulación de actores"/>
    <s v="G. Reuniones interinstitucionales / Participación en Instancias"/>
    <x v="0"/>
    <x v="0"/>
    <s v="no"/>
    <s v="N/A"/>
    <d v="2019-08-05T00:00:00"/>
    <d v="2019-08-20T00:00:00"/>
    <d v="2019-08-05T00:00:00"/>
    <n v="15"/>
    <n v="0"/>
    <x v="0"/>
    <s v="CLM"/>
    <s v="ACTA Y LISTADO "/>
    <s v="SIENDO LAS 2:00 PM SE DA INICIO DEL CCONSEJO LOCAL DE DISCAPACIDAD CON EL OBJETIVO DE DAR INSTRUCIONES ALGUNAS ENTIDADES PARA LLEVAR A CABO LA INSCRIPCION DE CANDIDATOS AL CONSEJO CLD "/>
    <s v="Consejo Local de Discapacidad (CLD)"/>
    <s v="N/A"/>
    <s v="AMIRA MEDINA              FREDY BELTRAN "/>
  </r>
  <r>
    <n v="105"/>
    <d v="2019-08-08T00:00:00"/>
    <s v="CALLE 161 # 16B - 05 "/>
    <s v="Toberín"/>
    <s v="ORQUIDEAS"/>
    <n v="142"/>
    <s v="Infancia"/>
    <s v="1 Formación, sensibilización capacitación"/>
    <s v="1.1 Sensibilización e Información"/>
    <s v="C. Proceso de formación para la participación "/>
    <x v="0"/>
    <x v="0"/>
    <s v="no"/>
    <s v="N/A"/>
    <d v="2019-08-08T00:00:00"/>
    <d v="2019-08-23T00:00:00"/>
    <d v="2019-08-08T00:00:00"/>
    <n v="15"/>
    <n v="0"/>
    <x v="0"/>
    <s v="CLM"/>
    <s v="ACTA Y LISTADO "/>
    <s v="SINEDO LAS 7:00 AM SE DA INICO AL TALLER EN SEGURIDAD VIAL CON LOS NIÑOS DE TRANSICION A QUINTO DE PRIMARIA DEL COLEGIO COMUNAL LAS ORQUIDEAS CON EL OBJETIVO DE ENSEÑARLE A LOS NIÑOS Y NIÑAS PASOS SEGUROS USO DEL CINTURON USO DE ANDENES Y PUENTES PEATONALES ETC "/>
    <m/>
    <s v="N/A"/>
    <s v="AMIRA MEDINA              FREDY BELTRAN "/>
  </r>
  <r>
    <n v="106"/>
    <d v="2019-08-08T00:00:00"/>
    <s v="CALLE 165 # 7 - 38"/>
    <s v="San Cristóbal Norte"/>
    <s v="SAN CRISTOBAL NORTE"/>
    <n v="0"/>
    <s v="Adultez"/>
    <s v="2 Gestión participativa del proyecto"/>
    <s v="2.1 Articulación de actores"/>
    <s v="G. Reuniones interinstitucionales / Participación en Instancias"/>
    <x v="0"/>
    <x v="0"/>
    <s v="no"/>
    <s v="N/A"/>
    <d v="2019-08-08T00:00:00"/>
    <d v="2019-08-23T00:00:00"/>
    <d v="2019-08-08T00:00:00"/>
    <n v="15"/>
    <n v="0"/>
    <x v="0"/>
    <s v="CLM"/>
    <s v="ACTA Y LISTADO "/>
    <s v="SIENDO LAS 10:00 AM SE DA INICIO A LA REUNION INTERINSTITUCIONAL CON EL OBJETIVO DE REVISAR EL PLAN INSTITUCIONAL CON LOS DIFERENTES ENTIDADES DEL DISTRITO POR OTRA PARTE LA LIDER DE SALUD LA DOCTORA LILIA HACE UUN JUEGO SOBRE TODO LO QUE TIENE QUE VER CON POLITICA PUBLICA "/>
    <s v="Otro"/>
    <s v="N/A"/>
    <s v="AMIRA MEDINA              FREDY BELTRAN "/>
  </r>
  <r>
    <n v="107"/>
    <d v="2019-08-08T00:00:00"/>
    <s v="CALLE 127A CON 12B "/>
    <s v="Santa Bárbara"/>
    <s v="MULTICENTRO "/>
    <n v="3"/>
    <s v="Adultez"/>
    <s v="2 Gestión participativa del proyecto"/>
    <s v="2.3 Participación ciudadana en Proyectos"/>
    <s v="F. Encuentros Comunitarios"/>
    <x v="1"/>
    <x v="1"/>
    <s v="SÍ"/>
    <s v="OPERATIVO DE CONTROL ZONA CONTAINERS                                                                                                          OPERATIVO DE CONTROL NORBERTO "/>
    <d v="2019-08-08T00:00:00"/>
    <d v="2019-08-23T00:00:00"/>
    <d v="2019-08-26T00:00:00"/>
    <n v="15"/>
    <n v="18"/>
    <x v="0"/>
    <s v="CLM"/>
    <s v="SE SOLCITA VIA SDQS OPERATIVOS DE CONTROL CON RADICADOS No 2046962019 Y No 2046962019 SE ANEXA PANTALLAZO DE LA PAGINA "/>
    <s v="SIENDO LAS 2:00 PM SE DA INICIO AL NCUENTRO COMUNITARIO CON LA COMUNIDAD DE MULTICENTRO DE LA LOCALIDAD DE USAQUEN CON EL OBJETIVO DE REVISAR EL MAL PARQUEO EN EL RESTAURANTE CONTAINERS Y LA PELUQUERIA NORBERTO "/>
    <m/>
    <s v="N/A"/>
    <s v="AMIRA MEDINA              FREDY BELTRAN "/>
  </r>
  <r>
    <n v="108"/>
    <d v="2019-08-08T00:00:00"/>
    <s v="AV SUBA # 100 -90"/>
    <s v="Suba"/>
    <s v="ISERRA 100"/>
    <n v="0"/>
    <s v="Adultez"/>
    <s v="2 Gestión participativa del proyecto"/>
    <s v="2.1 Articulación de actores"/>
    <s v="G. Reuniones interinstitucionales / Participación en Instancias"/>
    <x v="0"/>
    <x v="0"/>
    <s v="no"/>
    <s v="N/A"/>
    <d v="2019-08-08T00:00:00"/>
    <d v="2019-08-23T00:00:00"/>
    <d v="2019-08-08T00:00:00"/>
    <n v="15"/>
    <n v="0"/>
    <x v="0"/>
    <s v="CLM"/>
    <s v="ACTA Y LISTADO "/>
    <s v="SE ASISTE A REUNION DEL IDU DONDE LE PRESENTAN A LA COMUNIDAD EL PROYECTO FINAL DE TRANSMILENIO AV 68, CUENTAN CUANTAS ESTACIONES Y LOS PUNTOS DONDE ESTASN UBICADAS TIPO DE PÁVIMENTO QUE SE UTILIZA Y LOS PREDIO QUE SE VAN A COMPRAR PARA REALIZAR DICHA OBRA "/>
    <s v="Otro"/>
    <s v="N/A"/>
    <s v="AMIRA MEDINA              FREDY BELTRAN "/>
  </r>
  <r>
    <n v="109"/>
    <d v="2019-08-09T00:00:00"/>
    <s v="CALLE 185 # 3A - 26"/>
    <s v="Verbenal"/>
    <s v="CODITO "/>
    <n v="0"/>
    <s v="Adultez"/>
    <s v="2 Gestión participativa del proyecto"/>
    <s v="2.1 Articulación de actores"/>
    <s v="G. Reuniones interinstitucionales / Participación en Instancias"/>
    <x v="0"/>
    <x v="0"/>
    <s v="no"/>
    <s v="N/A"/>
    <d v="2019-08-09T00:00:00"/>
    <d v="2019-08-24T00:00:00"/>
    <d v="2019-08-09T00:00:00"/>
    <n v="15"/>
    <n v="0"/>
    <x v="0"/>
    <s v="CLM"/>
    <s v="ACTA Y LISTADO "/>
    <s v="SIENDO LAS 8:00 AM SE DA INICIO A LA INSCRIPCION DE CONSEJEROS EN EL SALON COMUNAL HORIZONTE  CALLE 185 CON KRA 3A CON EL OBJETIVO DE ELEGIR A LÑOS REPRESENTANTES DEL CONSEJO DE  DISCAPACIDAD LA JORNADA SE LLEVO A CABO EL 9 DE AGOSTO DESDE LAS 8:00 AM HASTA LAS 4:00 PM "/>
    <s v="Otro"/>
    <s v="N/A"/>
    <s v="AMIRA MEDINA              FREDY BELTRAN "/>
  </r>
  <r>
    <n v="110"/>
    <d v="2019-08-09T00:00:00"/>
    <s v="CALLE 106 # 15 Y 17"/>
    <s v="Santa Bárbara"/>
    <s v="san patricio "/>
    <n v="21"/>
    <s v="Adultez"/>
    <s v="2 Gestión participativa del proyecto"/>
    <s v="2.3 Participación ciudadana en Proyectos"/>
    <s v="F. Encuentros Comunitarios"/>
    <x v="1"/>
    <x v="1"/>
    <s v="SÍ"/>
    <s v="OPERATIVO PARQUE FRANCIA CLLE 106 CON 15 Y 17                                                                 OPERATIVO PARQUE ALEMAN CALLE 102 # 17A - 20"/>
    <d v="2019-08-09T00:00:00"/>
    <d v="2019-08-24T00:00:00"/>
    <d v="2019-08-20T00:00:00"/>
    <n v="15"/>
    <n v="11"/>
    <x v="0"/>
    <s v="CLM"/>
    <s v="SE SOLICITA OPERATIVOS DE CONTROL VIA SDQS CON RADICADOS No 1992572019 Y RADICADO No 1992542019"/>
    <s v="SINEDO LAS 6:00 PM SE DA INICIO AL ENCUENTRO COMUNITARIO EN EL BARRIO SAN PATRICIO CON EL OBJETIVO DE REVISAR EL MAL PARQUEO EN EL PARQUE FRANCIA ,PARQUE ALEMAN SOLICITAR OPERATIVO DE CONTROL "/>
    <m/>
    <s v="N/A"/>
    <s v="AMIRA MEDINA              FREDY BELTRAN "/>
  </r>
  <r>
    <n v="111"/>
    <d v="2019-08-10T00:00:00"/>
    <s v="CALLE 131 ENTRE 9 Y 10 "/>
    <s v="Los Cedros"/>
    <s v="RECODO DEL COUNTRY "/>
    <n v="68"/>
    <s v="Adultez"/>
    <s v="1 Formación, sensibilización capacitación"/>
    <s v="1.1 Sensibilización e Información"/>
    <s v="D. Jornadas de sensibilización"/>
    <x v="0"/>
    <x v="0"/>
    <s v="no"/>
    <s v="N/A"/>
    <d v="2019-08-10T00:00:00"/>
    <d v="2019-08-25T00:00:00"/>
    <d v="2019-08-10T00:00:00"/>
    <n v="15"/>
    <n v="0"/>
    <x v="0"/>
    <s v="CLM"/>
    <s v="ACTA Y LISTADO "/>
    <s v="CON BASE EN LA LINEA DE PARTICIPACION CIUDADANA SE DA INICIO AL TALLER DE SEGURIDAD VIAL DIRIGIDOS A RAPPI TENDEROS Y COMUNIDAD DEL BARRIO RECODO DEL COUNTRY CON PARTICIPACION DE FUNCIONARIOS DE LA SECERTARIA DE MOVILIDAD Y POLICIA DE TRANSITO SE REALIZA CAPACITACION CON PEDAGOGOS Y TEST DRIVE "/>
    <m/>
    <s v="N/A"/>
    <s v="AMIRA MEDINA              FREDY BELTRAN "/>
  </r>
  <r>
    <n v="112"/>
    <d v="2019-08-12T00:00:00"/>
    <s v="CRA 6A # 118 - 03"/>
    <s v="Usaquén"/>
    <s v="USAQUEN "/>
    <n v="0"/>
    <s v="Adultez"/>
    <s v="2 Gestión participativa del proyecto"/>
    <s v="2.1 Articulación de actores"/>
    <s v="G. Reuniones interinstitucionales / Participación en Instancias"/>
    <x v="0"/>
    <x v="0"/>
    <s v="no"/>
    <s v="N/A"/>
    <d v="2019-08-12T00:00:00"/>
    <d v="2019-08-27T00:00:00"/>
    <d v="2019-08-12T00:00:00"/>
    <n v="15"/>
    <n v="0"/>
    <x v="0"/>
    <s v="CLM"/>
    <s v="ACTA Y LISTADO "/>
    <s v="SIENDO LAS 2:00 PM SE DA INICIO A LA REUNION INTERINSTITUCIONAL CON LA PARTICIPACION DEL ALCALDE LOCAL DOCTOR ANTONIO LOPEZ Y ENTIDADES DEL DISTRITO CAPITAL , CON EL OBJETIVO DE INFORMAR QUE SE HABILITARON 14 PUNTOS MAS PARA LAS ELECCIONES DEL 27 DE OCTUBRE DE 2019 CON UN TOTAL DE 37 PUNTOS INCLUYENDO  COLEGIOS Y CENTROS COMERCIALES "/>
    <s v="Otro"/>
    <s v="N/A"/>
    <s v="AMIRA MEDINA              FREDY BELTRAN "/>
  </r>
  <r>
    <n v="113"/>
    <d v="2019-08-13T00:00:00"/>
    <s v="CALLE 161 # 16B - 05 "/>
    <s v="Toberín"/>
    <s v="ORQUIDEAS"/>
    <n v="142"/>
    <s v="Infancia"/>
    <s v="1 Formación, sensibilización capacitación"/>
    <s v="1.1 Sensibilización e Información"/>
    <s v="D. Jornadas de sensibilización"/>
    <x v="0"/>
    <x v="0"/>
    <s v="no"/>
    <s v="N/A"/>
    <d v="2019-08-13T00:00:00"/>
    <d v="2019-08-28T00:00:00"/>
    <d v="2019-08-13T00:00:00"/>
    <n v="15"/>
    <n v="0"/>
    <x v="0"/>
    <s v="CLM"/>
    <s v="ACTA Y LISTADO "/>
    <s v="SE DESARROLLO JORNADA LUDICO PEDAGOGICA EN SEGURIDAD VIA Y PASOS SEGUROS DIRIGIDO A LOS ALUMNOS DL COLEGIOCOMUNAL DEL BARRIO TOBERIN COMO PRIMER MOMENTO SE HACE LA PRESENTACION DE LOS FUNCIONARIOS QUE HACEN PARTE DE LA SECRETARIA DISTRITAL DE MOVILIDAD Y EL CENTRO LOCAL DE MOVILIDAD "/>
    <m/>
    <s v="N/A"/>
    <s v="AMIRA MEDINA              FREDY BELTRAN "/>
  </r>
  <r>
    <n v="114"/>
    <d v="2019-08-13T00:00:00"/>
    <s v="CRA 7F # 155 - 71"/>
    <s v="San Cristóbal Norte"/>
    <s v="barrancas"/>
    <n v="0"/>
    <s v="Adultez"/>
    <s v="2 Gestión participativa del proyecto"/>
    <s v="2.1 Articulación de actores"/>
    <s v="G. Reuniones interinstitucionales / Participación en Instancias"/>
    <x v="0"/>
    <x v="0"/>
    <s v="no"/>
    <s v="N/A"/>
    <d v="2019-08-13T00:00:00"/>
    <d v="2019-08-28T00:00:00"/>
    <d v="2019-08-13T00:00:00"/>
    <n v="15"/>
    <n v="0"/>
    <x v="0"/>
    <s v="CLM"/>
    <s v="ACTA Y LISTADO "/>
    <s v="SIENDO LAS 9:00 AM SE DA INICIO A LA REUNION INTERINSTITUCIONAL COLMYNG CON EL OBJETIVO DE REVISAR LA POLITICA PUBLICA DE LA MUJER Y GENERO TAMBIEN INTERVINO LA ALCALDIA LOCAL INFORMANDO ACERCA DE LAS ACTIVIDADES PROGRAMADAS PARA EL DOMINGO 18 CON LAS MUJERES DE USAQUEN "/>
    <s v="Comité Operativo Local de Mujer (COLMYG)"/>
    <s v="N/A"/>
    <s v="AMIRA MEDINA              FREDY BELTRAN "/>
  </r>
  <r>
    <n v="115"/>
    <d v="2019-08-13T00:00:00"/>
    <s v="CALLE 161 # 14A - 31"/>
    <s v="Toberín"/>
    <s v="TOBERIN"/>
    <n v="2"/>
    <s v="Adultez"/>
    <s v="2 Gestión participativa del proyecto"/>
    <s v="2.3 Participación ciudadana en Proyectos"/>
    <s v="F. Encuentros Comunitarios"/>
    <x v="1"/>
    <x v="1"/>
    <s v="SÍ"/>
    <s v="OPERATIVOS DE CONTROL CALLE 161 ENTRE 13B Y 14A TOBERIN "/>
    <d v="2019-08-13T00:00:00"/>
    <d v="2019-08-28T00:00:00"/>
    <d v="2019-08-20T00:00:00"/>
    <n v="15"/>
    <n v="7"/>
    <x v="0"/>
    <s v="CLM"/>
    <s v="SE SOLICITA VIA SDQS CON RADICADO No 1992692019"/>
    <s v="CON BASE EN LA LINEA DE PARTICIPACION CIUDADANA SE DA INICIO AL ENCUENTRO COMUNITARIO ORGANIZADO Y CONVOCADO POR EL CENTRO LOCAL DE MOVILIDAD CON LA COMUNIDAD DEL BARRIO TOBERIN CALLE 161 # 14A - 31 CON EL FIN DE SOLICITAR OPERATIVO DE CONTROL EN LA ZONA COMERCIAL DE LA LOCALIDAD "/>
    <m/>
    <s v="N/A"/>
    <s v="AMIRA MEDINA              FREDY BELTRAN "/>
  </r>
  <r>
    <n v="116"/>
    <d v="2019-08-13T00:00:00"/>
    <s v="CALLE 165 # 7 - 38"/>
    <s v="San Cristóbal Norte"/>
    <s v="SAN CRISTOBAL NORTE"/>
    <n v="0"/>
    <s v="Adultez"/>
    <s v="2 Gestión participativa del proyecto"/>
    <s v="2.1 Articulación de actores"/>
    <s v="G. Reuniones interinstitucionales / Participación en Instancias"/>
    <x v="0"/>
    <x v="0"/>
    <s v="no"/>
    <s v="N/A"/>
    <d v="2019-08-13T00:00:00"/>
    <d v="2019-08-28T00:00:00"/>
    <d v="2019-08-13T00:00:00"/>
    <n v="15"/>
    <n v="0"/>
    <x v="0"/>
    <s v="CLM"/>
    <s v="ACTA Y LISTADO "/>
    <s v="CON BASE EN LA LINEA DE PARTICIPACION SE DA INICIO A LA REUNION INTERINSTITUCIONAL UAT DONDE SE PROGRAMA EL CLOPS AMBIENTAL DEL DIA 15 DE AGOSTO DE 2019 EN LA FUNDACION ANA RESTREPO  DEL CORRAL EN LA CALLE 130 # 1 ESTE - 10 EN SEGUNDO MOMENTO SE HACE LA SOCIALIZACION DEL CLOPS DE MUJER Y GENERO SE LLEVARA A CABO EN EL MES DE SEPTIEMBRE EN LA UNIVERSIDAD COOPERATIVA "/>
    <s v="Unidad de Apoyo Técnico (UAT)"/>
    <s v="N/A"/>
    <s v="AMIRA MEDINA              FREDY BELTRAN "/>
  </r>
  <r>
    <n v="117"/>
    <d v="2019-08-14T00:00:00"/>
    <s v="CALLE 115 # 9B - 11"/>
    <s v="Santa Bárbara"/>
    <s v="SANTA BARBARA CENTRAL "/>
    <n v="1"/>
    <s v="Adultez"/>
    <s v="1 Formación, sensibilización capacitación"/>
    <s v="1.2 Socialización"/>
    <s v="G. Jornadas de Socialización"/>
    <x v="0"/>
    <x v="0"/>
    <s v="no"/>
    <s v="N/A"/>
    <d v="2019-08-14T00:00:00"/>
    <d v="2019-08-29T00:00:00"/>
    <d v="2019-08-14T00:00:00"/>
    <n v="15"/>
    <n v="0"/>
    <x v="0"/>
    <s v="CLM"/>
    <s v="ACTA Y LISTADO "/>
    <s v="SIENDO LAS 9:00 AM SE DA INICIO A LA SOCIALIZACION EN LA CALLE 115 # 9B - 11 CON LA ADM LA SEÑORA LUZ FERNANDEZ EN DONDE NOS INFORME CUANTOS APTOS 6 APTO 101 201 301 102 202 302"/>
    <m/>
    <s v="N/A"/>
    <s v="AMIRA MEDINA              FREDY BELTRAN "/>
  </r>
  <r>
    <n v="118"/>
    <d v="2019-08-14T00:00:00"/>
    <s v="KRA 20 # 185 - 58 "/>
    <s v="Verbenal"/>
    <s v="verbenal "/>
    <n v="222"/>
    <s v="Adultez"/>
    <s v="1 Formación, sensibilización capacitación"/>
    <s v="1.2 Socialización"/>
    <s v="E. Jornadas informativas y de divulgación"/>
    <x v="0"/>
    <x v="0"/>
    <s v="no"/>
    <s v="N/A"/>
    <d v="2019-08-14T00:00:00"/>
    <d v="2019-08-29T00:00:00"/>
    <d v="2019-08-14T00:00:00"/>
    <n v="15"/>
    <n v="0"/>
    <x v="0"/>
    <s v="CLM"/>
    <s v="ACTA Y LISTADO "/>
    <s v="SIENDO LAS 11:00 AM SE DA INICIO A LA SOCIALIZACION DE LA IMLEMENTACION DE LA RETICULA RALENTIZADORA EN PIENTURA CON CONTORNO EN AGREGADO PETREO DEL BARRIO LIJACA DE LA LOCALIDAD DE USAQUEN "/>
    <m/>
    <s v="N/A"/>
    <s v="AMIRA MEDINA              FREDY BELTRAN "/>
  </r>
  <r>
    <n v="119"/>
    <d v="2019-08-14T00:00:00"/>
    <s v="CALLE 115 9B - 29 "/>
    <s v="Santa Bárbara"/>
    <s v="SANTA BARBARA CENTRAL "/>
    <n v="1"/>
    <s v="Adultez"/>
    <s v="1 Formación, sensibilización capacitación"/>
    <s v="1.2 Socialización"/>
    <s v="E. Jornadas informativas y de divulgación"/>
    <x v="0"/>
    <x v="0"/>
    <s v="no"/>
    <s v="N/A"/>
    <d v="2019-08-14T00:00:00"/>
    <d v="2019-08-29T00:00:00"/>
    <d v="2019-08-14T00:00:00"/>
    <n v="15"/>
    <n v="0"/>
    <x v="0"/>
    <s v="CLM"/>
    <s v="ACTA Y LISTADO "/>
    <s v="SIENDO LAS 2:00 PM SE DA INICIO A LA SOCIALIZACION EN LA CLLE 115 9B - 29 SIERRA DEL PALMAR EN DONDE EL ADMINISTRADOR EL SEÑOR FRANCISCO CHAVEZ NOS INFORMA CUANTOS APTO SON "/>
    <m/>
    <s v="N/A"/>
    <s v="AMIRA MEDINA              FREDY BELTRAN "/>
  </r>
  <r>
    <n v="120"/>
    <d v="2019-08-14T00:00:00"/>
    <s v="CALLE 115 9B - 16 "/>
    <s v="Santa Bárbara"/>
    <s v="SANTA BARBARA CENTRAL "/>
    <n v="1"/>
    <s v="Adultez"/>
    <s v="1 Formación, sensibilización capacitación"/>
    <s v="1.2 Socialización"/>
    <s v="E. Jornadas informativas y de divulgación"/>
    <x v="0"/>
    <x v="0"/>
    <s v="no"/>
    <s v="N/A"/>
    <d v="2019-08-14T00:00:00"/>
    <d v="2019-08-29T00:00:00"/>
    <d v="2019-08-14T00:00:00"/>
    <n v="15"/>
    <n v="0"/>
    <x v="0"/>
    <s v="CLM"/>
    <s v="ACTA Y LISTADO "/>
    <s v="SIENDO LAS 3:00 PM SE DA INICIO A LA SOCIALIZACION EN LA CALLE 115 # 9B - 16 EN DONDE EL ADMISNITRADOR EL SEÑOR VICENTE LARROTA NOS INFORMA CUANTOS APTOS SON 10 APTO DOS POR CADA PISO 101 - 502"/>
    <m/>
    <s v="N/A"/>
    <s v="AMIRA MEDINA              FREDY BELTRAN "/>
  </r>
  <r>
    <n v="121"/>
    <d v="2019-08-14T00:00:00"/>
    <s v="CALLE 115 # 9B - 40 "/>
    <s v="Santa Bárbara"/>
    <s v="SANTA BARBARA CENTRAL "/>
    <n v="1"/>
    <s v="Adultez"/>
    <s v="1 Formación, sensibilización capacitación"/>
    <s v="1.2 Socialización"/>
    <s v="E. Jornadas informativas y de divulgación"/>
    <x v="0"/>
    <x v="0"/>
    <s v="no"/>
    <s v="N/A"/>
    <d v="2019-08-14T00:00:00"/>
    <d v="2019-08-29T00:00:00"/>
    <d v="2019-08-14T00:00:00"/>
    <n v="15"/>
    <n v="0"/>
    <x v="0"/>
    <s v="CLM"/>
    <s v="ACTA Y LISTADO "/>
    <s v="SIENDO LAS 4:00 PM SE DA INICIO A LA SOCIALIZACION EN LA CALLE 115 # 9B - 40 CON EL ADMINISTRADOR EL SEÑOR PEDRO RAMIREZ EN DONDE NOS INFORMA CUANTOS APTO SON 32 APTOS 101 DEL 106 201 AL 206 301 AL 306 401 AL 406 501 AL 5065 "/>
    <m/>
    <s v="N/A"/>
    <s v="AMIRA MEDINA              FREDY BELTRAN "/>
  </r>
  <r>
    <n v="122"/>
    <d v="2019-08-14T00:00:00"/>
    <s v="CALLE 115 # 9A - 30 "/>
    <s v="Santa Bárbara"/>
    <s v="SANTA BARBARA CENTRAL "/>
    <n v="1"/>
    <s v="Adultez"/>
    <s v="1 Formación, sensibilización capacitación"/>
    <s v="1.2 Socialización"/>
    <s v="E. Jornadas informativas y de divulgación"/>
    <x v="0"/>
    <x v="0"/>
    <s v="no"/>
    <s v="N/A"/>
    <d v="2019-08-14T00:00:00"/>
    <d v="2019-08-29T00:00:00"/>
    <d v="2019-08-14T00:00:00"/>
    <n v="15"/>
    <n v="0"/>
    <x v="0"/>
    <s v="CLM"/>
    <s v="ACTA Y LISTADO "/>
    <s v="SIENDO LAS 5:00 PM SE DA INICIO A LA SOCIALIZACION EN LA CALLE 115 # 9A - 30 CON LA ADMINISTRADORA LA SEÑORA ELIZABETH GIRALDO EN DONDE NOS INFORMA CUANTOS APTOS SON 101 AL 103 201 AL 203 301 AL 303 401 AL 403 Y 501 "/>
    <m/>
    <s v="N/A"/>
    <s v="AMIRA MEDINA              FREDY BELTRAN "/>
  </r>
  <r>
    <n v="123"/>
    <d v="2019-08-15T00:00:00"/>
    <s v="CALLE 123 # 7 - 51"/>
    <s v="Usaquén"/>
    <s v="USAQUEN "/>
    <n v="0"/>
    <s v="Adultez"/>
    <s v="2 Gestión participativa del proyecto"/>
    <s v="2.1 Articulación de actores"/>
    <s v="G. Reuniones interinstitucionales / Participación en Instancias"/>
    <x v="0"/>
    <x v="0"/>
    <s v="no"/>
    <s v="N/A"/>
    <d v="2019-08-15T00:00:00"/>
    <d v="2019-08-30T00:00:00"/>
    <d v="2019-08-15T00:00:00"/>
    <n v="15"/>
    <n v="0"/>
    <x v="0"/>
    <s v="CLM"/>
    <s v="ACTA Y LISTADO "/>
    <s v="CON BASE EN LA LINEA DE PARTICIPACION CIUDADANA SE DA INICIO A LA SOCILIZACION CON LOS EDILES CON EL OBJETIVO DE SOCIALIZAR EL PROTOCOLO CON LAS PATINETAS EN LA LOCALIDAD DE USAQUEN "/>
    <s v="Otro"/>
    <s v="N/A"/>
    <s v="AMIRA MEDINA              FREDY BELTRAN "/>
  </r>
  <r>
    <n v="124"/>
    <d v="2019-08-15T00:00:00"/>
    <s v="CALLE 13 # 37 - 38 "/>
    <s v="Zona Industrial"/>
    <s v="ZONA INDUSTRIAL "/>
    <n v="0"/>
    <s v="Adultez"/>
    <s v="2 Gestión participativa del proyecto"/>
    <s v="2.1 Articulación de actores"/>
    <s v="N. Capacitaciones Recibidas"/>
    <x v="0"/>
    <x v="0"/>
    <s v="no"/>
    <s v="N/A"/>
    <d v="2019-08-15T00:00:00"/>
    <d v="2019-08-30T00:00:00"/>
    <d v="2019-08-15T00:00:00"/>
    <n v="15"/>
    <n v="0"/>
    <x v="0"/>
    <s v="CLM"/>
    <s v="ACTA Y LISTADO "/>
    <s v="SE ASISTE A CAPACITACION EN LA SECRETARIA DE MOVILIDAD DE 8:00 AM A 4:00 PM NO GENERA ACTA "/>
    <m/>
    <s v="N/A"/>
    <s v="AMIRA MEDINA              FREDY BELTRAN "/>
  </r>
  <r>
    <n v="125"/>
    <d v="2019-08-15T00:00:00"/>
    <s v="CALLE 183 B # 14 - 08"/>
    <s v="Verbenal"/>
    <s v="lijaca "/>
    <n v="6"/>
    <s v="Adultez"/>
    <s v="2 Gestión participativa del proyecto"/>
    <s v="2.3 Participación ciudadana en Proyectos"/>
    <s v="F. Encuentros Comunitarios"/>
    <x v="0"/>
    <x v="0"/>
    <s v="no"/>
    <s v="N/A"/>
    <d v="2019-08-15T00:00:00"/>
    <d v="2019-08-30T00:00:00"/>
    <d v="2019-08-15T00:00:00"/>
    <n v="15"/>
    <n v="0"/>
    <x v="0"/>
    <s v="CLM"/>
    <s v="ACTA Y LISTADO "/>
    <s v="CON BASE EN LA LINEA DE PARTICIPACION CIUDADANA SE DA INICIO AL ENCUENTRO COMUNITARIO ORGANIZADO Y CONVOCADO POR EL CENTRO LOCAL DE MOVILIDAD CON LA COMUNIDAD DEL BARRIO TOBERIN CALLE 161 # 14A -31 RECORRIDO PARA REVISION DE SEÑALIZACION "/>
    <m/>
    <s v="N/A"/>
    <s v="AMIRA MEDINA              FREDY BELTRAN "/>
  </r>
  <r>
    <n v="126"/>
    <d v="2019-08-15T00:00:00"/>
    <s v="CALLE 185 # 20 - 48"/>
    <s v="Verbenal"/>
    <s v="verbenal "/>
    <n v="1"/>
    <s v="Adultez"/>
    <s v="1 Formación, sensibilización capacitación"/>
    <s v="1.2 Socialización"/>
    <s v="E. Jornadas informativas y de divulgación"/>
    <x v="0"/>
    <x v="0"/>
    <s v="no"/>
    <s v="N/A"/>
    <d v="2019-08-15T00:00:00"/>
    <d v="2019-08-30T00:00:00"/>
    <d v="2019-08-15T00:00:00"/>
    <n v="15"/>
    <n v="0"/>
    <x v="0"/>
    <s v="CLM"/>
    <s v="ACTA Y LISTADO "/>
    <s v="SIENDO LAS 2:00 PM SE DA INICIO A LA SOCIALIZACION EN LA CALLE 185 CON CARRERA 20 EN DONDE LA ASISTENTE DE LA ADMINISTRADORA NOS HACE ENTREGA DE LA SOCIALIZACION DEL CONJUNTO EBEDULES DE SANTAFE "/>
    <m/>
    <s v="N/A"/>
    <s v="AMIRA MEDINA              FREDY BELTRAN "/>
  </r>
  <r>
    <n v="127"/>
    <d v="2019-08-15T00:00:00"/>
    <s v="CARRERA 20A # 187 - 48 "/>
    <s v="San Cristóbal Norte"/>
    <s v="SAN CRISTOBAL NORTE"/>
    <n v="3"/>
    <s v="Adultez"/>
    <s v="2 Gestión participativa del proyecto"/>
    <s v="2.3 Participación ciudadana en Proyectos"/>
    <s v="F. Encuentros Comunitarios"/>
    <x v="0"/>
    <x v="0"/>
    <s v="no"/>
    <s v="N/A"/>
    <d v="2019-08-15T00:00:00"/>
    <d v="2019-08-30T00:00:00"/>
    <d v="2019-08-15T00:00:00"/>
    <n v="15"/>
    <n v="0"/>
    <x v="0"/>
    <s v="CLM"/>
    <s v="ACTA Y LISTADO "/>
    <s v="CON BASE EN LA LINEA DE PARTICIPACION CIUDADANA SE DA INICIO AL ENCUENTRO COMUNITARIO ORGANIZADO Y CONVOCADO POR EL CENTRO LOCAL DE MOVILIDAD CON LA COMUNIDAD DEL BARRIO MARANTA CARRERA 20A # 187 - 48 CON EL FIN DE SOLICITAR JORNADA INFORMATIVA POR EL MAL PARQUEO EN VIA PUBLICA "/>
    <m/>
    <s v="N/A"/>
    <s v="AMIRA MEDINA              FREDY BELTRAN "/>
  </r>
  <r>
    <n v="128"/>
    <d v="2019-08-16T00:00:00"/>
    <s v="CALLE 105 # 15 - 32 "/>
    <s v="Santa Bárbara"/>
    <s v="san patricio "/>
    <n v="3"/>
    <s v="Adultez"/>
    <s v="4 Diagnósticos territoriales"/>
    <s v="4.1 Caracterización local"/>
    <s v="I. Recorridos"/>
    <x v="1"/>
    <x v="1"/>
    <s v="SÍ"/>
    <s v="CALLE  102 CON KRA 16 A PESAR DE LA EXISTENCIA DE SEÑAL CONDUCTORES DE VEHICULOS MOTOS Y BICICLETAS DECIDEN CONTUINAR EL RECORRIDO EN CONTRAVIA MUCHAS VECES HASTA LA AV 19                                                                                      CALLE 114 ENTRE AK 45 Y AK 19 SOLICITUD DE REDUCTORES DE VELOCIDAD                                    CARRERA 17  ENTRE CALLE 106 Y 104 AVECES DE REDUCCION DE CARRIL PARA LO QUE ADJUNTAMOS CONCEPTOS ANTERIOR                                                                                      BAHIA CALLE 106 X 19 A ( IGLESIA SANTA GEMA GALGANI VANDALIZACION DE SEÑALES Y AVANCES DE SOLICITUD DE CIERRE DE BAHIA PARA PARQUEO                            CARRERA 17 X  109 SEÑALIZACION VANDALIZADAS                                                                        CALLE 105A ENTRE AK 15 Y CRA 14 MAL PARQUEO PERMANENTE POR PARTE DE PROPIETARIO DE ESTABLECIMIENTO COMERCIAL                                                                                CALLE 105A BIS X 14 SOLICITUD DE SEÑALIZACION YA QUE FUE RETIRADA POR SDM Y NO SE HA HECHO LA REPOSICION                                                                                           REVISAR PMT DE LA OBRA UBICADA EN LA CALLE 103A X 16 YA QUE PERMANECE CERRADO UN AMPLIO TRAMO DE LA VIA DURANTE TODO EL DIA                                                      MEDIDAS DE MITIGACION DE MAL PARQUEO EN LA CALLE 109A DESDE LA 18B HASTA 17 A                                                                                                                                      MAL PARQUEO DE VEHICULOS EN LA CARRERA 17 X 103 DE 12:15 PM A 2:30 PM APROXIMADAMENTE Y DE BUSES EN LA CALLE 102 ENTRE CARRERA 15 Y 16 INCLUYENDO CARRERA 16 AL SUR Y AL NORTE TODOS LOS DIAS  DE LUNES A VIERNES DESDE LAS 5:00 PM HASTA LAS 6:30 PM                                                                                   PARQUEP DE BICITAXISTAS EN LA MATERAS DE LA CALLE 16 ENTRE AK 15 Y CRA 17 "/>
    <d v="2019-08-16T00:00:00"/>
    <d v="2019-08-31T00:00:00"/>
    <d v="2019-08-27T00:00:00"/>
    <n v="15"/>
    <n v="11"/>
    <x v="0"/>
    <s v="CLM"/>
    <s v="SE SOLICITAN OPERATIVOS Y SEÑALIZACION VIA SDQS CON RADICADOS No 2065952019 No 2065912019 No 2066032019 No 2066102019 No 2066142019 No 2066202019 No 2066262019 No 2066292019 No 2066312019 No 2066352019 No 2066372019 No 2066402019"/>
    <s v="SIENDO LAS 9:00 AM SE DA INICIO AL RECORRIDO CON LA COMUNIDAD DEL BARRIO CONTADOR CON EL OBJETIVO DE SOLICITAR SEÑALIZACION REDUCTORES DE VELOCIDAD EN LA CALLE 136 ENTRE 18 Y 19 ETC"/>
    <m/>
    <s v="N/A"/>
    <s v="AMIRA MEDINA              FREDY BELTRAN "/>
  </r>
  <r>
    <n v="129"/>
    <d v="2019-08-16T00:00:00"/>
    <s v="KRA 6A # 118 - 03 "/>
    <s v="Usaquén"/>
    <s v="USAQUEN "/>
    <n v="0"/>
    <s v="Adultez"/>
    <s v="1 Formación, sensibilización capacitación"/>
    <s v="1.1 Sensibilización e Información"/>
    <s v="F. Jornadas de Divulgación "/>
    <x v="0"/>
    <x v="0"/>
    <s v="no"/>
    <s v="N/A"/>
    <d v="2019-08-16T00:00:00"/>
    <d v="2019-08-31T00:00:00"/>
    <d v="2019-08-16T00:00:00"/>
    <n v="15"/>
    <n v="0"/>
    <x v="0"/>
    <s v="CLM"/>
    <s v="ACTA Y LISTADO "/>
    <s v="SINEOD LAS 12 DEL MEDIO DIA SE COLOCA EN LA CARTELERA LA PUBLICACION DEL NUEVO P.I.P 2019 - 2020 EN LA ALCALDIA LOCAL "/>
    <m/>
    <s v="N/A"/>
    <s v="AMIRA MEDINA              FREDY BELTRAN "/>
  </r>
  <r>
    <n v="130"/>
    <d v="2019-08-16T00:00:00"/>
    <s v="CALLE 137 CON AV 19"/>
    <s v="Los Cedros"/>
    <s v="EL CONTADOR "/>
    <n v="4"/>
    <s v="Adultez"/>
    <s v="4 Diagnósticos territoriales"/>
    <s v="4.1 Caracterización local"/>
    <s v="I. Recorridos"/>
    <x v="2"/>
    <x v="1"/>
    <s v="SÍ"/>
    <s v="REDUCTORES DE VELOCIDAD EN LA CALLE 136 ENTRE 18 Y 19                                                        REDUCTORES DE VELOCIDAD SOBRE LA KRA 17 CON CALLE 136 "/>
    <d v="2019-08-16T00:00:00"/>
    <d v="2019-08-31T00:00:00"/>
    <d v="2019-08-27T00:00:00"/>
    <n v="15"/>
    <n v="11"/>
    <x v="0"/>
    <s v="CLM"/>
    <s v="SE SOLICITA REDUCTORES DE VELOCIDAD VIA SDQS CON DADICADOS No 2065082019 No 2065192019"/>
    <s v="SIENDO LAS 2:00 PM SE DA INICIO AL RECORRIDO CON LA COMUNIDAD DEL BARRIO CONTADOR CON EL OBJETIVO DE SOLICITAR SEÑALIZACION  REDUCTORES DE VELOCIDAD EN LA CALLE 136 ENTRE 18 Y 19 ETC "/>
    <m/>
    <s v="N/A"/>
    <s v="AMIRA MEDINA              FREDY BELTRAN "/>
  </r>
  <r>
    <n v="131"/>
    <d v="2019-08-20T00:00:00"/>
    <s v="calle 165 # -38"/>
    <s v="San Cristóbal Norte"/>
    <s v="SAN CRISTOBAL NORTE"/>
    <n v="0"/>
    <s v="Adultez"/>
    <s v="2 Gestión participativa del proyecto"/>
    <s v="2.1 Articulación de actores"/>
    <s v="J. Reuniones interinstitucionales / Participación en Instancias"/>
    <x v="0"/>
    <x v="0"/>
    <s v="no"/>
    <s v="N/A"/>
    <d v="2019-08-20T00:00:00"/>
    <d v="2019-09-04T00:00:00"/>
    <d v="2019-08-20T00:00:00"/>
    <n v="15"/>
    <n v="0"/>
    <x v="0"/>
    <s v="CLM"/>
    <s v="ACTA Y LISTADO "/>
    <s v="SIENDO LAS 9:30 AM SE DA INCIO AL CONSEJO EXTRA ORDINARIO DE GESTION DEL RIESGO CON EL OBJETIVO DE REVISAAR LA INFORMACION PLASMADA EN LA MATRIZ EN DONDE EN DONDE SE ENCUENTRA EN COMPONENTE PROGRAMATICO DE LA SDM "/>
    <s v="Consejo Local de gestión de Riesgo y Cambio Climático (CLGR-CC), "/>
    <s v="N/A"/>
    <s v="AMIRA MEDINA              FREDY BELTRAN "/>
  </r>
  <r>
    <n v="132"/>
    <d v="2019-08-20T00:00:00"/>
    <s v="KRA 7 # 128 - 40 "/>
    <s v="Usaquén"/>
    <s v="BELLA SUIZA "/>
    <n v="3"/>
    <s v="Adultez"/>
    <s v="2 Gestión participativa del proyecto"/>
    <s v="2.3 Participación ciudadana en Proyectos"/>
    <s v="H. Encuentros Comunitarios"/>
    <x v="3"/>
    <x v="1"/>
    <s v="SÍ"/>
    <s v="OPERATIVO DE CONTROL KRA 7 CON 129 RETORNO                                          MANTENIMIENTO ZONA ESCOLAR  KRA 7 # 128 - 40 COLEGIO FEMENINO "/>
    <d v="2019-08-20T00:00:00"/>
    <d v="2019-09-04T00:00:00"/>
    <d v="2019-08-27T00:00:00"/>
    <n v="15"/>
    <n v="7"/>
    <x v="0"/>
    <s v="CLM"/>
    <s v="SE SOLCITA VIA SDQS OPERATIVOS DE CONTROL CON RADICADOS No 2047532019SE ANEXA PANTALLAZO DE LA PAGINA Y RADICADO DE MANTENIMIENTO DE ZONA ESCOLAR CON No 2065802019"/>
    <s v="SIENDO LA 1:00 PM SE DA INICO AL ENCUENTRO COMUNITARIO CON DIRECTIVOS DEL COLEGIO FEMENENINO CON EL OBJETIVO DE SOLICITAR TALLER EN SEGURIDAD VIA PARA LOS NIÑOS DEL GIMNASIO FEMENINO EL PROXIMO AÑO 2020 SOLICITAN QUE LA SDM, LES COLABORE CON EL MOVIPARQUE OBRA DE TEATRO CAPERUCITA ROJA Y EL SIM PARA LOS CONDUCTORES Y DOCENTES "/>
    <m/>
    <s v="N/A"/>
    <s v="AMIRA MEDINA              FREDY BELTRAN "/>
  </r>
  <r>
    <n v="133"/>
    <d v="2019-08-20T00:00:00"/>
    <s v="KRA 19A # 150 - 80"/>
    <s v="Los Cedros"/>
    <s v="LAS MARGARITA "/>
    <n v="15"/>
    <s v="Adultez"/>
    <s v="2 Gestión participativa del proyecto"/>
    <s v="2.3 Participación ciudadana en Proyectos"/>
    <s v="H. Encuentros Comunitarios"/>
    <x v="1"/>
    <x v="1"/>
    <s v="SÍ"/>
    <s v="CAMBIO DE SENTIDO VIAL KRA 18A ENTRE CALLE 150 Y 151 ESTA EN DOBLE SENTIDO LA QUIEREN EN UN SOLO SENTIDO DE SUR A NORTE                                      OPERATIVO DE CONTROL AV 19 DESDE 151 - 148                                                     AV 19A CON 150"/>
    <d v="2019-08-20T00:00:00"/>
    <d v="2019-09-04T00:00:00"/>
    <d v="2019-08-27T00:00:00"/>
    <n v="15"/>
    <n v="7"/>
    <x v="0"/>
    <s v="CLM"/>
    <s v="SE SOLICITA OPERATIVOS DE CONTROL VIA SDQS CON RADICADOS No 2047912019 Y RADICADO No 2047742019 SE SOLICITA VIA SDQS CAMBIO DE SENTIDO VIAL CON RADICADO No 2065662019"/>
    <s v="SIENDO LAS 6:00 PM SE DA INICIO AL ENCUENTRO COMUNITARIO EN LA KRA 19A # 150 - 80 JUNTOCON LA POLICIA DE SEGURIDAD CON EL OBJETIVO DE ESCUCHAR A LA COMUNIDAD DE CEDRITOS POR LA PROBLEMÁTICA DE MAL PARQUEO EN VIA PUBLICA LA COMUNIDAD SOLICITA OPERATIVOS DE CONTROL Y UN CAMBIO DE SENTIDO PARA MITIGAR LA PROBLEMATICA DE MOVILIDAD "/>
    <m/>
    <s v="N/A"/>
    <s v="AMIRA MEDINA              FREDY BELTRAN "/>
  </r>
  <r>
    <n v="134"/>
    <d v="2019-08-21T00:00:00"/>
    <s v="CALLE 165 # 7 - 38 "/>
    <s v="San Cristóbal Norte"/>
    <s v="SAN CRISTOBAL NORTE"/>
    <n v="0"/>
    <s v="Adultez"/>
    <s v="2 Gestión participativa del proyecto"/>
    <s v="2.1 Articulación de actores"/>
    <s v="J. Reuniones interinstitucionales / Participación en Instancias"/>
    <x v="0"/>
    <x v="0"/>
    <s v="no"/>
    <s v="N/A"/>
    <d v="2019-08-21T00:00:00"/>
    <d v="2019-09-05T00:00:00"/>
    <d v="2019-08-21T00:00:00"/>
    <n v="15"/>
    <n v="0"/>
    <x v="0"/>
    <s v="CLM"/>
    <s v="ACTA Y LISTADO "/>
    <s v="SIENDO LAS 8:30 AM SE DA INICIOAL CONSEJO DE DISCAPACIDAD CON EL OBJETIVO DE REVISAR EL PROCESO ELECTORAL AL CONSEJO LOCAL CON LA PARTICIPACION DE LOS MIEMBROS DEL CONSEJO POR OTRA PARTE SE DIJO QUE LAS ELECCIONES PARA ELEGIR REPRESENTANTE A LOS CONSEJEROS SERIA EL DOMINGO 25 DE AGOSTO LAS URNAS SE ABREN A PARTIR DE LAS 8:00 AM SE LLEVARA ACABO EN SERVITA CON LA PARTICIPACION DE VARIAS ENTIDADES"/>
    <s v="Consejo Local de Discapacidad (CLD)"/>
    <s v="N/A"/>
    <s v="AMIRA MEDINA              FREDY BELTRAN "/>
  </r>
  <r>
    <n v="135"/>
    <d v="2019-08-21T00:00:00"/>
    <s v="KRA 19 # 150 - 81"/>
    <s v="Los Cedros"/>
    <s v="LAS MARGARITAS "/>
    <n v="0"/>
    <s v="Adultez"/>
    <s v="2 Gestión participativa del proyecto"/>
    <s v="2.1 Articulación de actores"/>
    <s v="J. Reuniones interinstitucionales / Participación en Instancias"/>
    <x v="0"/>
    <x v="0"/>
    <s v="no"/>
    <s v="N/A"/>
    <d v="2019-08-21T00:00:00"/>
    <d v="2019-09-05T00:00:00"/>
    <d v="2019-08-21T00:00:00"/>
    <n v="15"/>
    <n v="0"/>
    <x v="0"/>
    <s v="CLM"/>
    <s v="ACTA Y LISTADO "/>
    <s v="SIENDO LAS  4:00 PM SE DA INICIO A LA REUNION INTERINSTITUCIONAL CON EL OBJETIVO DE CREAR UN FRENTE DE SEGURIDAD EN EL BARRIO LAS MARGARITAS "/>
    <s v="Otro"/>
    <s v="N/A"/>
    <s v="AMIRA MEDINA              FREDY BELTRAN "/>
  </r>
  <r>
    <n v="136"/>
    <d v="2019-08-22T00:00:00"/>
    <s v="PALOQUEMAO "/>
    <s v="La Sabana"/>
    <s v="PALOQUEMAO"/>
    <n v="0"/>
    <s v="Adultez"/>
    <s v="2 Gestión participativa del proyecto"/>
    <s v="2.1 Articulación de actores"/>
    <s v="V. Cómite de área"/>
    <x v="0"/>
    <x v="0"/>
    <s v="no"/>
    <s v="N/A"/>
    <d v="2019-08-22T00:00:00"/>
    <d v="2019-09-06T00:00:00"/>
    <d v="2019-08-22T00:00:00"/>
    <n v="15"/>
    <n v="0"/>
    <x v="0"/>
    <s v="CLM"/>
    <s v="ACTA Y LISTADO "/>
    <s v="SIENDO LAS 9:00 AM SE DA INICIO AL COMITÉ DE AREA CON EL OBJETIVO DE REVISAR SOLICITAR ALGUNOS APOYOS CON LA GERENTE DE ZONA INGENIERA BIBIANA BLANCO SE COLOCORA CONOS EN EL EJE DE LA VIA CLLE 140 CON 12 CERRA RETORNO DE LA CALLE 128 CON KRA 7 FRENTE AL COLEGIO FEMENINO LOS PARKIMETROS SE ENCUENTRAN LICITACION LP SDM 057/19 VISITA REVISION CLLE 161 ENTRE 13A Y 14B TOBERIN INTERVENSION ANDES BODY TWON Y RENAULT DE LA CALLE 137 CON AUTOPISTA "/>
    <m/>
    <s v="N/A"/>
    <s v="AMIRA MEDINA              FREDY BELTRAN "/>
  </r>
  <r>
    <n v="137"/>
    <d v="2019-08-22T00:00:00"/>
    <s v="KRA 21 # 134 - 61"/>
    <s v="Los Cedros"/>
    <s v="NUEVO COUNTRY"/>
    <n v="7"/>
    <s v="Adultez"/>
    <s v="2 Gestión participativa del proyecto"/>
    <s v="2.3 Participación ciudadana en Proyectos"/>
    <s v="H. Encuentros Comunitarios"/>
    <x v="1"/>
    <x v="1"/>
    <s v="SÍ"/>
    <s v="PROHIBIDO PARQUEAR CRA 21 # 134 - 90                                                   OPERATIVO DE CONTROL CRA 22 ENTRE 134 Y 136"/>
    <d v="2019-08-22T00:00:00"/>
    <d v="2019-09-06T00:00:00"/>
    <d v="2019-08-27T00:00:00"/>
    <n v="15"/>
    <n v="5"/>
    <x v="0"/>
    <s v="CLM"/>
    <s v="SE SOLCITA VIA SDQS OPERATIVOS DE CONTROL CON RADICADOS No 2048962019SE ANEXA PANTALLAZO DE LA PAGINA SE SOLICITA VIA SDQS PROHIBIDO PARQUEAR CON RADICADO No 2065512019"/>
    <s v="SIENDO LAS 4:00 PM SE DA INICIO A LA REUNION CON LA COMUNIDAD DE LA NUEVA AUTOPISTA CON EL OBJETIVO DE SOLICITAR SOCIALIZACION DE PROHIBIDO PARQUEAR Y OPERATIVO DE CONTROL "/>
    <m/>
    <s v="N/A"/>
    <s v="AMIRA MEDINA              FREDY BELTRAN "/>
  </r>
  <r>
    <n v="138"/>
    <d v="2019-08-23T00:00:00"/>
    <s v="KRA 7F ENTRE 160A Y 161"/>
    <s v="Toberín"/>
    <s v="ORQUIDEAS "/>
    <n v="1"/>
    <s v="Adultez"/>
    <s v="2 Gestión participativa del proyecto"/>
    <s v="2.3 Participación ciudadana en Proyectos"/>
    <s v="H. Encuentros Comunitarios"/>
    <x v="0"/>
    <x v="0"/>
    <s v="no"/>
    <s v="N/A"/>
    <d v="2019-08-23T00:00:00"/>
    <d v="2019-09-07T00:00:00"/>
    <d v="2019-08-23T00:00:00"/>
    <n v="15"/>
    <n v="0"/>
    <x v="0"/>
    <s v="CLM"/>
    <s v="ACTA Y LISTADO "/>
    <s v="SIENDO LAS 9:00 AM SE DA INICIO A LA REUNION CON LA SEÑORA BLANCA MERY FAJARDO CON EL OBJETIVO DE REALIZAR RECORRIDO POR MAL PARQUEO EN LA KRA 7F ENTRE 160A Y 161"/>
    <m/>
    <s v="N/A"/>
    <s v="AMIRA MEDINA              FREDY BELTRAN "/>
  </r>
  <r>
    <n v="139"/>
    <d v="2019-08-23T00:00:00"/>
    <s v="KRA 6A # 118 - 03"/>
    <s v="Usaquén"/>
    <s v="USAQUEN "/>
    <n v="0"/>
    <s v="Adultez"/>
    <s v="2 Gestión participativa del proyecto"/>
    <s v="2.1 Articulación de actores"/>
    <s v="J. Reuniones interinstitucionales / Participación en Instancias"/>
    <x v="0"/>
    <x v="0"/>
    <s v="no"/>
    <s v="N/A"/>
    <d v="2019-08-23T00:00:00"/>
    <d v="2019-09-07T00:00:00"/>
    <d v="2019-08-23T00:00:00"/>
    <n v="15"/>
    <n v="0"/>
    <x v="0"/>
    <s v="CLM"/>
    <s v="ACTA Y LISTADO "/>
    <s v="SIENDO LAS 11 AM SE DA INICIO A LA REUNION INTERINSTITUCIONAL CON LOS REFERENTES DE LA ALCALDIA LOCAL DE USAQUEN CON EL OBJETIVO DE AGENDAR EL CONSEJO LOCAL DE GOBIERNO Y SOLICITAN A LA SDM QUE DENTRO DEL CONSEJO SE EXPONGA EL PROTOCOLO DE PATINETAS EN LA LOCALIDAD Y HABLAR DE LOS PUNTOS CRITICOS POR MAL PARQUEO EN VIA PUBLICA "/>
    <s v="Otro"/>
    <s v="N/A"/>
    <s v="AMIRA MEDINA              FREDY BELTRAN "/>
  </r>
  <r>
    <n v="140"/>
    <d v="2019-08-23T00:00:00"/>
    <s v="KRA 6A # 118 - 03"/>
    <s v="Usaquén"/>
    <s v="USAQUEN "/>
    <n v="0"/>
    <s v="Adultez"/>
    <s v="2 Gestión participativa del proyecto"/>
    <s v="2.1 Articulación de actores"/>
    <s v="J. Reuniones interinstitucionales / Participación en Instancias"/>
    <x v="0"/>
    <x v="0"/>
    <s v="no"/>
    <s v="N/A"/>
    <d v="2019-08-23T00:00:00"/>
    <d v="2019-09-07T00:00:00"/>
    <d v="2019-08-23T00:00:00"/>
    <n v="15"/>
    <n v="0"/>
    <x v="0"/>
    <s v="CLM"/>
    <s v="ACTA Y LISTADO "/>
    <s v="SIENDO LAS 2:00 PM SE DA INICIO A LA REUNION COPPN EL ALDE LOCAL Y CON LA JEFE DE PRENSA DE USAQUEN CON EL OBJETIVO DE CONOCER LOS DECRETOS QUE AMPARAN EL PROTOCOLO DE LAS PATINETAS EN LA LOCALIDAD "/>
    <s v="Otro"/>
    <s v="N/A"/>
    <s v="AMIRA MEDINA              FREDY BELTRAN "/>
  </r>
  <r>
    <n v="141"/>
    <d v="2019-08-24T00:00:00"/>
    <s v="CALLE 140 # 11 - 82"/>
    <s v="Los Cedros"/>
    <s v="EL CONTADOR "/>
    <n v="1"/>
    <s v="Adultez"/>
    <s v="2 Gestión participativa del proyecto"/>
    <s v="2.3 Participación ciudadana en Proyectos"/>
    <s v="H. Encuentros Comunitarios"/>
    <x v="0"/>
    <x v="0"/>
    <s v="no"/>
    <s v="N/A"/>
    <d v="2019-08-24T00:00:00"/>
    <d v="2019-09-08T00:00:00"/>
    <d v="2019-08-24T00:00:00"/>
    <n v="15"/>
    <n v="0"/>
    <x v="0"/>
    <s v="CLM"/>
    <s v="ACTA Y LISTADO "/>
    <s v="SINEOD LA 1:00 PM SE DA INICIO A LA REUNION CON EL FUNCIONARIO OPERATICO DEL RESTAURANTE WOK DE LA CALLE 140 CON KRA 11 EL SEÑOR VICTOR ANGARIRA COPN EL OBJETIVO DE IMPLEMENTAR CONOS EN EL EJE DE LA VIA PARA MITIGAR LA PROBLEMÁTICA DE ESTACIONAMIENTO EN LOS APARTAMENTOS VECINOS "/>
    <m/>
    <s v="N/A"/>
    <s v="AMIRA MEDINA              FREDY BELTRAN "/>
  </r>
  <r>
    <n v="142"/>
    <d v="2019-08-26T00:00:00"/>
    <s v="KRA 6A # 118 - 03 "/>
    <s v="Usaquén"/>
    <s v="USAQUEN "/>
    <n v="0"/>
    <s v="Adultez"/>
    <s v="2 Gestión participativa del proyecto"/>
    <s v="2.1 Articulación de actores"/>
    <s v="J. Reuniones interinstitucionales / Participación en Instancias"/>
    <x v="0"/>
    <x v="0"/>
    <s v="no"/>
    <s v="N/A"/>
    <d v="2019-08-26T00:00:00"/>
    <d v="2019-09-10T00:00:00"/>
    <d v="2019-08-26T00:00:00"/>
    <n v="15"/>
    <n v="0"/>
    <x v="0"/>
    <s v="CLM"/>
    <s v="ACTA Y LISTADO "/>
    <s v="SIENDO LAS 10:00 AM SE DA INCIO A LA REUNION INTERINSTITUCIONAL CON LA REFERENTE DE MUJER Y GENERO DE LA ALCALDIA LOCAL CON EL OBJETIVO DE BUSCAR INFORMACION ACERCA DE ESPACIO PUBLICO QUE PUEDEN SER VIABLES PARA REALIZAR FERIA DE EMPRENDIMIENTO DE MUJERES LA SDM SE CONTACO CON EL ARQUITECTO CARLOS URREGO QUIEN ES LA PERSONA ENCARGADA PARA DAR EN CALIDAD DE PRESTAMO DE LA NANO PLAZA DE ROMI "/>
    <s v="Otro"/>
    <s v="N/A"/>
    <s v="AMIRA MEDINA              FREDY BELTRAN "/>
  </r>
  <r>
    <n v="143"/>
    <d v="2019-08-26T00:00:00"/>
    <s v="KRA 6A # 118 - 03"/>
    <s v="Usaquén"/>
    <s v="USAQUEN "/>
    <n v="0"/>
    <s v="Adultez"/>
    <s v="1 Formación, sensibilización capacitación"/>
    <s v="1.1 Sensibilización e Información"/>
    <s v="F. Jornadas de Divulgación "/>
    <x v="0"/>
    <x v="0"/>
    <s v="no"/>
    <s v="N/A"/>
    <d v="2019-08-26T00:00:00"/>
    <d v="2019-09-10T00:00:00"/>
    <d v="2019-08-26T00:00:00"/>
    <n v="15"/>
    <n v="0"/>
    <x v="0"/>
    <s v="CLM"/>
    <s v="ACTA Y LISTADO "/>
    <s v="SIENDO LAS 2:00 PM SE PUBLICA EN LA CARTELERA MEMORANDO SDM -SS-168531-19 CONCEPTO TECNICO RELACIONADO CON LA VIABILIDAD DE RESTRINGIR EL ESTACIONAMIENTO EN LA KRA 14A ENTRE LA CALLE 151 Y LA CALLE 152A LOCALIDAD DE USAQUEN "/>
    <m/>
    <s v="N/A"/>
    <s v="AMIRA MEDINA              FREDY BELTRAN "/>
  </r>
  <r>
    <n v="144"/>
    <d v="2019-08-26T00:00:00"/>
    <s v="CALLE 105 # 15 - 95"/>
    <s v="Santa Bárbara"/>
    <s v="san patricio "/>
    <n v="6"/>
    <s v="Adultez"/>
    <s v="2 Gestión participativa del proyecto"/>
    <s v="2.3 Participación ciudadana en Proyectos"/>
    <s v="A. Comisiones de Movilidad"/>
    <x v="0"/>
    <x v="0"/>
    <s v="no"/>
    <s v="N/A"/>
    <d v="2019-08-26T00:00:00"/>
    <d v="2019-09-10T00:00:00"/>
    <d v="2019-08-26T00:00:00"/>
    <n v="15"/>
    <n v="0"/>
    <x v="0"/>
    <s v="CLM"/>
    <s v="ACTA Y LISTADO "/>
    <s v="SIENDO LAS 6:00 PM SE DA INICIO A LA COMISION DE MOVILIDAD CON CON EL OBJETIVO DE REVISAR LOS ESTATUTO DE LA COMISION  Y PRESENTARLOS ANTE EL ALCALDE LOCAL ANTONIO LOPEZ LA SDM SE COMPROMETE A BUSCAR LA CITA CON EL ALCALDE PARA EL 16 DE SEPTIEMBRE DEL 2019 Y PRESENTARLOS "/>
    <m/>
    <s v="N/A"/>
    <s v="AMIRA MEDINA              FREDY BELTRAN "/>
  </r>
  <r>
    <n v="145"/>
    <d v="2019-08-27T00:00:00"/>
    <s v="KRA 7 # 210 - 70"/>
    <s v="Los Libertadores"/>
    <s v="TORCA "/>
    <n v="6"/>
    <s v="Adultez"/>
    <s v="1 Formación, sensibilización capacitación"/>
    <s v="1.1 Sensibilización e Información"/>
    <s v="E. Jornadas Informativas"/>
    <x v="0"/>
    <x v="0"/>
    <s v="no"/>
    <s v="N/A"/>
    <d v="2019-08-27T00:00:00"/>
    <d v="2019-09-11T00:00:00"/>
    <d v="2019-08-27T00:00:00"/>
    <n v="15"/>
    <n v="0"/>
    <x v="0"/>
    <s v="CLM"/>
    <s v="ACTA Y LISTADO "/>
    <s v="SIENDO LAS 9:00 AM SE DA INICIO A LA JORNDADA INFORMATIVA DEL DECRETO 769  DEL 2002 CON EL OBJETIVO DE SENSIBILIZAR A LA COMUNIDAD TRANSEUNTES COMERCIANTES  EN GENERAL SOBRE EL MAL PARQUE DE VEHICULOS EN LA VIA "/>
    <m/>
    <s v="N/A"/>
    <s v="AMIRA MEDINA              FREDY BELTRAN "/>
  </r>
  <r>
    <n v="146"/>
    <d v="2019-08-27T00:00:00"/>
    <s v="KRA 19A # 150 - 80"/>
    <s v="Los Cedros"/>
    <s v="LAS MARGARIRAS "/>
    <n v="5"/>
    <s v="Adultez"/>
    <s v="1 Formación, sensibilización capacitación"/>
    <s v="1.1 Sensibilización e Información"/>
    <s v="E. Jornadas Informativas"/>
    <x v="0"/>
    <x v="0"/>
    <s v="no"/>
    <s v="N/A"/>
    <d v="2019-08-27T00:00:00"/>
    <d v="2019-09-11T00:00:00"/>
    <d v="2019-08-27T00:00:00"/>
    <n v="15"/>
    <n v="0"/>
    <x v="0"/>
    <s v="CLM"/>
    <s v="ACTA Y LISTADO "/>
    <s v="SIENDO LAS 11:00 AM SE DA INICIO A LA JORNDADA INFORMATIVA DEL DECRETO 769  DEL 2002 CON EL OBJETIVO DE SENSIBILIZAR A LA COMUNIDAD TRANSEUNTES COMERCIANTES  EN GENERAL SOBRE EL MAL PARQUE DE VEHICULOS EN LA VIA "/>
    <m/>
    <s v="N/A"/>
    <s v="AMIRA MEDINA              FREDY BELTRAN "/>
  </r>
  <r>
    <n v="147"/>
    <d v="2019-08-27T00:00:00"/>
    <s v="KRA 19 # 151 - 78"/>
    <s v="Los Cedros"/>
    <s v="LAS MARGARIRAS "/>
    <n v="2"/>
    <s v="Adultez"/>
    <s v="2 Gestión participativa del proyecto"/>
    <s v="2.3 Participación ciudadana en Proyectos"/>
    <s v="H. Encuentros Comunitarios"/>
    <x v="0"/>
    <x v="0"/>
    <s v="no"/>
    <s v="N/A"/>
    <d v="2019-08-27T00:00:00"/>
    <d v="2019-09-11T00:00:00"/>
    <d v="2019-08-27T00:00:00"/>
    <n v="15"/>
    <n v="0"/>
    <x v="0"/>
    <s v="CLM"/>
    <s v="ACTA Y LISTADO "/>
    <s v="SIENDO LAS 2:00 PM SE DA INICIO AL ENCUENTRO COMUNITARIO EN EL BARRIO LAS MARGARITAS CON EL OBJETIVO DE REALIZAR JORNDA INFORMATIVA POR MAL PARQUEO EN VIA PUBLICA DE  LOS RESIDENTES"/>
    <m/>
    <s v="N/A"/>
    <s v="AMIRA MEDINA              FREDY BELTRAN "/>
  </r>
  <r>
    <n v="148"/>
    <d v="2019-08-27T00:00:00"/>
    <s v="CALLE 185 # 15 - 36 "/>
    <s v="Verbenal"/>
    <s v="SAN ANTONIO "/>
    <n v="2"/>
    <s v="Adultez"/>
    <s v="2 Gestión participativa del proyecto"/>
    <s v="2.3 Participación ciudadana en Proyectos"/>
    <s v="H. Encuentros Comunitarios"/>
    <x v="0"/>
    <x v="0"/>
    <s v="no"/>
    <s v="N/A"/>
    <d v="2019-08-27T00:00:00"/>
    <d v="2019-09-11T00:00:00"/>
    <d v="2019-08-27T00:00:00"/>
    <n v="15"/>
    <n v="0"/>
    <x v="0"/>
    <s v="CLM"/>
    <s v="ACTA Y LISTADO "/>
    <s v="SIENDO LAS 4:00 PM SE DA INICIO AL ENCUENTRO COMUNITARIO EN EL BARRIO VERBENAL CON EL OBJETIVO DE REALIZAR JORNADA INFORMATIVA POR MAL PARQUEO EN VIA PUBLICA CON LOS MISMOS VECINOS DE LA COMUNIDAD  REALIZAN PARQUEO EN ANDENES "/>
    <m/>
    <s v="N/A"/>
    <s v="AMIRA MEDINA              FREDY BELTRAN "/>
  </r>
  <r>
    <n v="149"/>
    <d v="2019-08-27T00:00:00"/>
    <s v="KRA 13 # 118 - 15 "/>
    <s v="Santa Bárbara"/>
    <s v="SANTA BARBARA CENTRAL "/>
    <n v="1"/>
    <s v="Adultez"/>
    <s v="2 Gestión participativa del proyecto"/>
    <s v="2.3 Participación ciudadana en Proyectos"/>
    <s v="H. Encuentros Comunitarios"/>
    <x v="0"/>
    <x v="0"/>
    <s v="no"/>
    <s v="N/A"/>
    <d v="2019-08-27T00:00:00"/>
    <d v="2019-09-11T00:00:00"/>
    <d v="2019-08-27T00:00:00"/>
    <n v="15"/>
    <n v="0"/>
    <x v="0"/>
    <s v="CLM"/>
    <s v="ACTA Y LISTADO "/>
    <s v="SE HACE ACERCAMIENTO CON EL ADM DE MI CAMPO CON EL OBJETIVO DE DARLE A CONOCER DECRETO DE L CARGUE Y DESCARGUE YA QUE LO ESTAN HACIENDO TODO EL DIA DE LUNES A SABADO "/>
    <m/>
    <s v="N/A"/>
    <s v="AMIRA MEDINA              FREDY BELTRAN "/>
  </r>
  <r>
    <n v="150"/>
    <d v="2019-08-28T00:00:00"/>
    <s v="CALLE 115 # 9A - 30 "/>
    <s v="Santa Bárbara"/>
    <s v="SANTA BARBARA CENTRAL "/>
    <n v="8"/>
    <s v="Adultez"/>
    <s v="1 Formación, sensibilización capacitación"/>
    <s v="1.2 Socialización"/>
    <s v="G. Jornadas de Socialización"/>
    <x v="0"/>
    <x v="0"/>
    <s v="no"/>
    <s v="N/A"/>
    <d v="2019-08-28T00:00:00"/>
    <d v="2019-09-12T00:00:00"/>
    <d v="2019-08-28T00:00:00"/>
    <n v="15"/>
    <n v="0"/>
    <x v="0"/>
    <s v="CLM"/>
    <s v="ACTA Y LISTADO "/>
    <s v="SE DA INCIO A LA SOCIALIZACION DE LA IMPLEMENTACION DE BANDAS EN AGREGADO EN LOS TRAMOS DE LA CALLE 115 ENTRE 9A HASTA LA KRA 11 EN DONDE SE LES ENTREGA ACTAS DE VECINDAD A LOS GUARDAS DE SEGURIDAD PARA SER ENTREGADOS A LA ADMINISTRACION PARA SER SOCIALIZAR CON LOS RESIDENTE PROPIETARIOS Y ARRENDATARIOS "/>
    <m/>
    <s v="N/A"/>
    <s v="AMIRA MEDINA              FREDY BELTRAN "/>
  </r>
  <r>
    <n v="151"/>
    <d v="2019-08-28T00:00:00"/>
    <s v="KRA 14 # 151 - 60 "/>
    <s v="Los Cedros"/>
    <s v="CEDRITOS "/>
    <n v="0"/>
    <s v="Adultez"/>
    <s v="2 Gestión participativa del proyecto"/>
    <s v="2.1 Articulación de actores"/>
    <s v="J. Reuniones interinstitucionales / Participación en Instancias"/>
    <x v="0"/>
    <x v="0"/>
    <s v="no"/>
    <s v="N/A"/>
    <d v="2019-08-28T00:00:00"/>
    <d v="2019-09-12T00:00:00"/>
    <d v="2019-08-28T00:00:00"/>
    <n v="15"/>
    <n v="0"/>
    <x v="0"/>
    <s v="CLM"/>
    <s v="ACTA Y LISTADO "/>
    <s v="SIENDO LAS 2:00 PM SE DA INICIO A LA REUNION DE COMITÉ IDU CON LA COMUNIDAD DE LA AVENIDA LA SIRENA CON EL OBJETIVO DE SOCIALIZAR EL TRAMO 2 DE LA ETAPA 1 EN DONDE EL CONSORCIO EXPLICA QUE LAS PRUEBAS DE PRESION DE LAS RED ES DE 12&quot; ESTA PRUEBA QUEDA EN EL TRAMO COSTADO NORTE ENTRE LA KRA 9 Y KRA 15  CUMPLIENDO COON LA NORMATIVIDAD Y GENERANDO LA VIABILIDAD PARA LA SOLICITUD DE CIERRE E INSTALACION DE LA MISMA "/>
    <s v="Otro"/>
    <s v="N/A"/>
    <s v="AMIRA MEDINA              FREDY BELTRAN "/>
  </r>
  <r>
    <n v="152"/>
    <d v="2019-08-29T00:00:00"/>
    <s v="calle 165 # 7 - 38"/>
    <s v="San Cristóbal Norte"/>
    <s v="SAN CRISTOBAL NORTE"/>
    <n v="0"/>
    <s v="Adultez"/>
    <s v="2 Gestión participativa del proyecto"/>
    <s v="2.1 Articulación de actores"/>
    <s v="J. Reuniones interinstitucionales / Participación en Instancias"/>
    <x v="0"/>
    <x v="0"/>
    <s v="no"/>
    <s v="N/A"/>
    <d v="2019-08-29T00:00:00"/>
    <d v="2019-09-13T00:00:00"/>
    <d v="2019-08-29T00:00:00"/>
    <n v="15"/>
    <n v="0"/>
    <x v="0"/>
    <s v="CLM"/>
    <s v="ACTA Y LISTADO "/>
    <s v="SIENDO LAS 7:30 AM SE DA INICIO AL CONSEJO LOCAL DE GESTION DEL RIESGO Y CAMBIO CLIMATICO CON EL OBJETIVO DE SOCIALIZAR CADA ENTIDAD EL COMPOMONENTE PROGRAMATICO A LOS MIEMBROS DEL CONSEJO "/>
    <s v="Consejo Local de gestión de Riesgo y Cambio Climático (CLGR-CC), "/>
    <s v="N/A"/>
    <s v="AMIRA MEDINA              FREDY BELTRAN "/>
  </r>
  <r>
    <n v="153"/>
    <d v="2019-08-30T00:00:00"/>
    <s v="CARRERA 11 # 100-00 "/>
    <s v="Santa Bárbara"/>
    <s v="MOLINOS DEL NORTE "/>
    <n v="0"/>
    <s v="Adultez"/>
    <s v="2 Gestión participativa del proyecto"/>
    <s v="2.1 Articulación de actores"/>
    <s v="J. Reuniones interinstitucionales / Participación en Instancias"/>
    <x v="0"/>
    <x v="0"/>
    <s v="no"/>
    <s v="N/A"/>
    <d v="2019-08-30T00:00:00"/>
    <d v="2019-09-14T00:00:00"/>
    <d v="2019-08-30T00:00:00"/>
    <n v="15"/>
    <n v="0"/>
    <x v="0"/>
    <s v="CLM"/>
    <s v="ACTA Y LISTADO "/>
    <s v="EN EL MARCO DE LA RESOLUCION No 1571 DE 7 DE JUNIO 2019 EN LA CUAL LA SECRETARIA DE EDUCACIONDISTRITAL INVITA A PARTICIPAR A TODAS LAS ENTIDADES DEL DISTRITO Y EL COLEGIOS LOCALES AL FORO EDUCATIVO QUE TIENE COMO OBJETIVOS LA PROMOCION Y REFLEXION SOBRE LA TRANSFORMACION Y PROYECCION DE LA EDUCACION EN BOGOTA PASADO , PRESENTE Y FUTURO EN LA CONMEMORACION DEL BICENTENARIO DE INDEPENDENCIA Y EL RECONOCIMIENTO Y RECOPILACION DE LAS LECCIONES APRENDIDAS Y LAS BUENAS PRACTICAS QUE RESPONDAN A LA TRANSFORMACION EDUCATIVA EN BOGOTA "/>
    <s v="Otro"/>
    <s v="N/A"/>
    <s v="AMIRA MEDINA              FREDY BELTRAN "/>
  </r>
  <r>
    <n v="154"/>
    <d v="2019-08-31T00:00:00"/>
    <s v="CALLE 160 Y 161 ENTRE CARRERA 7 Y 4 ESTE "/>
    <s v="San Cristóbal Norte"/>
    <s v="CERRO NORTE "/>
    <n v="36"/>
    <s v="Adultez"/>
    <s v="1 Formación, sensibilización capacitación"/>
    <s v="1.1 Sensibilización e Información"/>
    <s v="E. Jornadas Informativas"/>
    <x v="0"/>
    <x v="0"/>
    <s v="no"/>
    <s v="N/A"/>
    <d v="2019-08-31T00:00:00"/>
    <d v="2019-09-15T00:00:00"/>
    <d v="2019-08-31T00:00:00"/>
    <n v="15"/>
    <n v="0"/>
    <x v="0"/>
    <s v="CLM"/>
    <s v="ACTA Y LISTADO "/>
    <s v="CON BASE A LA PARTICIPACION CIUDADANA SE SOCIALIZA EL P.I.P ( 2019 - 2020) Y SE DA INICIO A JORNADA INFORMATIVA CON EL OBJETIVO DE COMUNICAR Y ORIENTAR A LOS RESIUDENTES , COMERCIANTES, Y TRANSEUNTES DEL SECTOR DE CERRO NORTE SOBRE LOS SERVICIOS PRESTADOS POR EL SECTOR MOVILIDAD LO ANTERIOR CON EL FIN DE GARANTIZAR LA OPORTUNA ATENCION A LA CIUDADANIA REFERENTE A LAS DUDAS QUE TENGAN SOBRE EL CODIGO NACIONAL DE TRANSITO ( ART 75 Y 76 ) DEL MISMO MODO SE HACE LA PRESENTACION DE LOS FUNCIONARIOS QUE HACEN PARTE DEL EQUIPO DE GESTION SOCIAL CENTRO LOCAL DE MOVILIDAD DE USAQUEN "/>
    <m/>
    <s v="N/A"/>
    <s v="AMIRA MEDINA              FREDY BELTRAN "/>
  </r>
</pivotCacheRecords>
</file>

<file path=xl/pivotCache/pivotCacheRecords3.xml><?xml version="1.0" encoding="utf-8"?>
<pivotCacheRecords xmlns="http://schemas.openxmlformats.org/spreadsheetml/2006/main" xmlns:r="http://schemas.openxmlformats.org/officeDocument/2006/relationships" count="71">
  <r>
    <n v="39"/>
    <d v="2019-08-01T00:00:00"/>
    <s v="CL 91 S No 4C 26"/>
    <s v="Gran Yomasa"/>
    <s v="VIRREY"/>
    <n v="0"/>
    <s v="Adultez"/>
    <s v="2 Gestión participativa del proyecto"/>
    <s v="2.1 Articulación de actores"/>
    <s v="J. Reuniones interinstitucionales / Participación en Instancias"/>
    <x v="0"/>
    <x v="0"/>
    <s v="NO"/>
    <s v="N/A"/>
    <d v="2019-08-01T00:00:00"/>
    <d v="2019-08-01T00:00:00"/>
    <d v="2019-08-01T00:00:00"/>
    <n v="0"/>
    <n v="0"/>
    <x v="0"/>
    <s v="CLM"/>
    <s v="ACTA,  LISTADO Y REGISTRO FOTOGRÁFICO"/>
    <s v="La gestora asistió y participó de la jornada de inscripciones para votantes en la Subdirección de Integración Social. Terminada la actividad hubo tres inscritos se organizó el informe y se remitió a la secretaria técnica del CLD"/>
    <s v="Consejo Local de Discapacidad (CLD)"/>
    <s v="Inscripciones para las votaciones de personas con discapacidad"/>
    <s v="GESTORA"/>
  </r>
  <r>
    <n v="40"/>
    <d v="2019-08-01T00:00:00"/>
    <s v="CL 73D SUR CRA 14A "/>
    <s v="Gran Yomasa"/>
    <s v="FORTALEZA"/>
    <n v="0"/>
    <s v="Adultez"/>
    <s v="1 Formación, sensibilización capacitación"/>
    <s v="1.1 Sensibilización e Información"/>
    <s v="E. Jornadas Informativas"/>
    <x v="0"/>
    <x v="0"/>
    <s v="NO"/>
    <s v="N/A"/>
    <d v="2019-08-01T00:00:00"/>
    <d v="2019-08-01T00:00:00"/>
    <d v="2019-08-01T00:00:00"/>
    <n v="0"/>
    <n v="0"/>
    <x v="0"/>
    <s v="CLM"/>
    <s v="ACTA, LISTADO Y REGISTRO FOTOGRÁFICO"/>
    <s v="Luego de llegar al punto y evidenciar el parqueo irregular por carros, motos y camiones de acarreos se da inicio a la jornada informativa por IEP en el sector de La Fortaleza, Calle 73D SUR CRA 14a entregando la pieza comunicativa emitida por la SDM ¿Dónde se puede parquear? a las personas que hacen presencia en el sector."/>
    <m/>
    <m/>
    <s v="ORIENTADORA"/>
  </r>
  <r>
    <n v="41"/>
    <d v="2019-08-01T00:00:00"/>
    <s v="CL 73 D BIS CRA 14"/>
    <s v="Gran Yomasa"/>
    <s v="FORTALEZA"/>
    <n v="0"/>
    <s v="Adultez"/>
    <s v="1 Formación, sensibilización capacitación"/>
    <s v="1.1 Sensibilización e Información"/>
    <s v="E. Jornadas Informativas"/>
    <x v="0"/>
    <x v="0"/>
    <s v="NO"/>
    <s v="N/A"/>
    <d v="2019-08-01T00:00:00"/>
    <d v="2019-08-01T00:00:00"/>
    <d v="2019-08-01T00:00:00"/>
    <n v="0"/>
    <n v="0"/>
    <x v="0"/>
    <s v="CLM"/>
    <s v="ACTA, LISTADO Y REGISTRO FOTOGRÁFICO"/>
    <s v="Luego de llegar al punto y evidenciar el parqueo irregular por carros, motos y camiones realizando actividad de cargue y descargue, se da inicio a la jornada informativa por IEP en el sector de La Fortaleza, Calle 73D BIS CRA 14 entregando la pieza comunicativa emitida por la SDM ¿Dónde se puede parquear? a las personas que hacen presencia en el sector."/>
    <m/>
    <m/>
    <s v="ORIENTADORA"/>
  </r>
  <r>
    <n v="42"/>
    <d v="2019-08-01T00:00:00"/>
    <s v="CL 13 # 37-35"/>
    <s v="Zona Industrial"/>
    <s v="INDUSTRIAL CENTENARIO"/>
    <n v="0"/>
    <s v="Adultez"/>
    <s v="1 Formación, sensibilización capacitación"/>
    <s v="1.1 Sensibilización e Información"/>
    <s v="F. Jornadas de Divulgación "/>
    <x v="0"/>
    <x v="0"/>
    <s v="NO"/>
    <s v="N/A"/>
    <d v="2019-08-01T00:00:00"/>
    <d v="2019-08-01T00:00:00"/>
    <d v="2019-08-01T00:00:00"/>
    <n v="0"/>
    <n v="0"/>
    <x v="0"/>
    <s v="CLM"/>
    <s v="ACTA Y LISTADO"/>
    <s v="Se realiza convocatoria telefónica a líderes pertenecientes a la Comisión de Movilidad para solicitar su participación en un espacio de Mesas de Trabajo del  programa ¨Construyendo País¨ de la Presidencia de la República que se realizará el próximo jueves 8 de agosto de 7am a 12m en el Colegio Rogelio Salmona ubicado en la calle 59 sur No 65-42 en el barrio Madelena de la Localidad de Ciudad Bolívar."/>
    <m/>
    <m/>
    <s v="ORIENTADORA"/>
  </r>
  <r>
    <n v="43"/>
    <d v="2019-08-01T00:00:00"/>
    <s v="CL 13 # 37-35"/>
    <s v="Zona Industrial"/>
    <s v="INDUSTRIAL CENTENARIO"/>
    <n v="0"/>
    <s v="Otro"/>
    <s v="6 Otro"/>
    <s v="6.0 Otro"/>
    <s v="O. Clasificación y actualización de archivo"/>
    <x v="0"/>
    <x v="0"/>
    <s v="NO"/>
    <s v="N/A"/>
    <d v="2019-08-01T00:00:00"/>
    <d v="2019-08-01T00:00:00"/>
    <d v="2019-08-01T00:00:00"/>
    <n v="0"/>
    <n v="0"/>
    <x v="0"/>
    <s v="CLM"/>
    <s v="NO GENERA ACTA"/>
    <s v="Se realiza apoyo a coordinación en el archivo de correspondencia de la intranet."/>
    <m/>
    <m/>
    <s v="ORIENTADORA"/>
  </r>
  <r>
    <n v="44"/>
    <d v="2019-08-02T00:00:00"/>
    <s v="CL 136A SUR DESDE LA KR 14 HASTA LA KR 14B"/>
    <s v="Ciudad Usme"/>
    <s v="USME CENTRO"/>
    <n v="0"/>
    <s v="Otro"/>
    <s v="1 Formación, sensibilización capacitación"/>
    <s v="1.1 Sensibilización e Información"/>
    <s v="L. Recorridos"/>
    <x v="0"/>
    <x v="0"/>
    <s v="NO"/>
    <s v="N/A"/>
    <d v="2019-08-02T00:00:00"/>
    <d v="2019-08-02T00:00:00"/>
    <d v="2019-08-02T00:00:00"/>
    <n v="0"/>
    <n v="0"/>
    <x v="0"/>
    <s v="CLM"/>
    <s v="ACTA Y REGISTRO FOTOGRÁFICO"/>
    <s v="En la Cl 136A SUR DESDE LA KR 14 HASTA LA KR 14B Usme Centro se realiza recorrido de verificación por I.E.P. evidenciando que sólo se encuentran dos vehículos en parqueo irregular. Se realiza toma de registro fotográfico."/>
    <m/>
    <m/>
    <s v="ORIENTADORA"/>
  </r>
  <r>
    <n v="45"/>
    <d v="2019-08-02T00:00:00"/>
    <s v="CL 137B SUR No 14-65"/>
    <s v="Ciudad Usme"/>
    <s v="USME CENTRO"/>
    <n v="0"/>
    <s v="Adultez"/>
    <s v="2 Gestión participativa del proyecto"/>
    <s v="2.1 Articulación de actores"/>
    <s v="J. Reuniones interinstitucionales / Participación en Instancias"/>
    <x v="0"/>
    <x v="0"/>
    <s v="NO"/>
    <s v="N/A"/>
    <d v="2019-08-02T00:00:00"/>
    <d v="2019-08-02T00:00:00"/>
    <d v="2019-08-02T00:00:00"/>
    <n v="0"/>
    <n v="0"/>
    <x v="0"/>
    <s v="CLM"/>
    <s v="ACTA, LISTADO Y REGISTRO FOTOGRÁFICO"/>
    <s v="La gestora asistió a la sesión de la JAL, donde desde Alcaldía Local fuimos convocados, todo el Consejo de riesgo donde se trató el caso SIRE 5337297 antigua vía al Llano. Desde la SDM nos acompañó el funcionario Oscar Guerrero - 3208737239 quien ha estado al frente del tema y tomó atenta nota de lo solicitado."/>
    <m/>
    <m/>
    <s v="GESTORA"/>
  </r>
  <r>
    <n v="46"/>
    <d v="2019-08-02T00:00:00"/>
    <s v="CL 95A SUR # 14-96"/>
    <s v="Comuneros"/>
    <s v="MONTE BLANCO"/>
    <n v="0"/>
    <s v="Adultez"/>
    <s v="1 Formación, sensibilización capacitación"/>
    <s v="1.1 Sensibilización e Información"/>
    <s v="F. Jornadas de Divulgación "/>
    <x v="0"/>
    <x v="0"/>
    <s v="NO"/>
    <s v="N/A"/>
    <d v="2019-08-02T00:00:00"/>
    <d v="2019-08-02T00:00:00"/>
    <d v="2019-08-02T00:00:00"/>
    <n v="0"/>
    <n v="0"/>
    <x v="0"/>
    <s v="CLM"/>
    <s v="ACTA Y REGISTRO FOTOGRÁFICO"/>
    <s v="Se realiza llegada al Salón Comunal Monte Blanco donde se procede a hacer actualización de la cartelera informativa con la divulgación de la pieza comunicativa emitida por la SDM ¿EN QUÉ LUGARES NO SE PUEDE ESTACIONAR?_x000a_Se realiza registro fotográfico._x000a_"/>
    <m/>
    <s v="SESION JAL"/>
    <s v="ORIENTADORA"/>
  </r>
  <r>
    <n v="47"/>
    <d v="2019-08-02T00:00:00"/>
    <s v="CL 91 SUR CON KR 4C "/>
    <s v="Gran Yomasa"/>
    <s v="VIRREY"/>
    <n v="0"/>
    <s v="Adultez"/>
    <s v="1 Formación, sensibilización capacitación"/>
    <s v="1.1 Sensibilización e Información"/>
    <s v="L. Recorridos"/>
    <x v="0"/>
    <x v="0"/>
    <s v="NO"/>
    <s v="N/A"/>
    <d v="2019-08-02T00:00:00"/>
    <d v="2019-08-02T00:00:00"/>
    <d v="2019-08-02T00:00:00"/>
    <n v="0"/>
    <n v="0"/>
    <x v="0"/>
    <s v="CLM"/>
    <s v="ACTA Y REGISTRO FOTOGRÁFICO"/>
    <s v="En la Cl 91 SUR CON KR 4C El Virrey se realiza recorrido de verificación por I.E.P. evidenciando que los automóviles se encuentran estacionados de manera irregular dentro de la medida de pacificación instalada por la Secretaría Distrital de Movilidad."/>
    <m/>
    <m/>
    <s v="ORIENTADORA"/>
  </r>
  <r>
    <n v="48"/>
    <d v="2019-08-02T00:00:00"/>
    <s v="CL 76A SUR KR 14 "/>
    <s v="Gran Yomasa"/>
    <s v="SANTA LIBRADA"/>
    <n v="0"/>
    <s v="Adultez"/>
    <s v="6 Otro"/>
    <s v="6.0 Otro"/>
    <s v="M. Operativos"/>
    <x v="0"/>
    <x v="0"/>
    <s v="NO"/>
    <s v="N/A"/>
    <d v="2019-08-02T00:00:00"/>
    <d v="2019-08-02T00:00:00"/>
    <d v="2019-08-02T00:00:00"/>
    <n v="0"/>
    <n v="0"/>
    <x v="0"/>
    <s v="CLM"/>
    <s v="ACTA Y REGISTRO FOTOGRÁFICO"/>
    <s v="Se realiza operativo de control por parte de la Policía de Tránsito en la Cl 76ª Sur con Kr 14 sector Santa Librada, se realiza comparendo al taxi de placas WHS 451._x000a_Se realiza toma de registro fotográfico._x000a_"/>
    <m/>
    <m/>
    <s v="GESTORA Y ORIENTADORA"/>
  </r>
  <r>
    <n v="49"/>
    <d v="2019-08-02T00:00:00"/>
    <s v="CL 137 SUR # 3A 44"/>
    <s v="Ciudad Usme"/>
    <s v="USME CENTRO"/>
    <n v="0"/>
    <s v="Otro"/>
    <s v="6 Otro"/>
    <s v="6.0 Otro"/>
    <s v="O. Clasificación y actualización de archivo"/>
    <x v="0"/>
    <x v="0"/>
    <s v="NO"/>
    <s v="N/A"/>
    <d v="2019-08-02T00:00:00"/>
    <d v="2019-08-02T00:00:00"/>
    <d v="2019-08-02T00:00:00"/>
    <n v="0"/>
    <n v="0"/>
    <x v="0"/>
    <s v="CLM"/>
    <s v="NO GENERA ACTA"/>
    <s v="Se actualiza el archivo del CLM ."/>
    <m/>
    <m/>
    <s v="ORIENTADORA"/>
  </r>
  <r>
    <n v="50"/>
    <d v="2019-08-08T00:00:00"/>
    <s v="CL 72 SUR NO. 12-18"/>
    <s v="Gran Yomasa"/>
    <s v="VIRREY"/>
    <n v="0"/>
    <s v="Adultez"/>
    <s v="2 Gestión participativa del proyecto"/>
    <s v="2.1 Articulación de actores"/>
    <s v="J. Reuniones interinstitucionales / Participación en Instancias"/>
    <x v="0"/>
    <x v="0"/>
    <s v="NO"/>
    <s v="N/A"/>
    <d v="2019-08-08T00:00:00"/>
    <d v="2019-08-08T00:00:00"/>
    <d v="2019-08-08T00:00:00"/>
    <n v="0"/>
    <n v="0"/>
    <x v="0"/>
    <s v="CLM"/>
    <s v="ACTA Y LISTADO"/>
    <s v="La gestora asistió y participó de la reunión donde se desarrollo el acta inicialmente propuesta, se trabajó en equipo y se revisó las competencias desde cada entidad para dar respuesta a la comunidad infantil a nivel local."/>
    <m/>
    <s v="Instancias"/>
    <s v="GESTORA"/>
  </r>
  <r>
    <n v="51"/>
    <d v="2019-08-08T00:00:00"/>
    <s v="KR 14A CL 71D SUR"/>
    <s v="Gran Yomasa"/>
    <s v="LA FORTALEZA"/>
    <n v="0"/>
    <s v="Adultez"/>
    <s v="1 Formación, sensibilización capacitación"/>
    <s v="1.1 Sensibilización e Información"/>
    <s v="E. Jornadas Informativas"/>
    <x v="0"/>
    <x v="0"/>
    <s v="NO"/>
    <s v="N/A"/>
    <d v="2019-08-08T00:00:00"/>
    <d v="2019-08-08T00:00:00"/>
    <d v="2019-08-08T00:00:00"/>
    <n v="0"/>
    <n v="0"/>
    <x v="0"/>
    <s v="CLM"/>
    <s v="ACTA, LISTADO Y REGISTRO FOTOGRÁFICO"/>
    <s v="Luego de llegar al punto y evidenciar el parqueo irregular por carros, motos y camiones de proveedores de mercancía, se da inicio a la jornada informativa por IEP en el sector de La Fortaleza, KR 14A CL 71D SUR  entregando la pieza comunicativa emitida por la SDM ¿Dónde se puede parquear? a las personas que hacen presencia en el sector. Y a los vehículos que se encuentran en presunto estado de abandono se deja el volante en el limpiabrisas."/>
    <m/>
    <m/>
    <s v="ORIENTADORA"/>
  </r>
  <r>
    <n v="52"/>
    <d v="2019-08-09T00:00:00"/>
    <s v="CL 91 SUR NO. 4C-26"/>
    <s v="Gran Yomasa"/>
    <s v="VIRREY"/>
    <n v="0"/>
    <s v="Adultez"/>
    <s v="2 Gestión participativa del proyecto"/>
    <s v="2.1 Articulación de actores"/>
    <s v="J. Reuniones interinstitucionales / Participación en Instancias"/>
    <x v="0"/>
    <x v="0"/>
    <s v="NO"/>
    <s v="N/A"/>
    <d v="2019-08-09T00:00:00"/>
    <d v="2019-08-09T00:00:00"/>
    <d v="2019-08-09T00:00:00"/>
    <n v="0"/>
    <n v="0"/>
    <x v="0"/>
    <s v="CLM"/>
    <s v="ACTA Y LISTADO"/>
    <s v="La gestora asistió y en articulación con la funcionaria de Integración Social se realizó la presentación de identificación de barreras físicas, actitudinales y comuicativas, para socialización en el CLD del mes de agosto, dando cumplimiento al compromiso del plan de acción."/>
    <s v="Consejo Local de Discapacidad (CLD)"/>
    <m/>
    <s v="GESTORA"/>
  </r>
  <r>
    <n v="53"/>
    <d v="2019-08-09T00:00:00"/>
    <s v="CL 73 SUR # 14A "/>
    <s v="Gran Yomasa"/>
    <s v="FORTALEZA"/>
    <n v="0"/>
    <s v="Otro"/>
    <s v="1 Formación, sensibilización capacitación"/>
    <s v="1.1 Sensibilización e Información"/>
    <s v="F. Jornadas de Divulgación "/>
    <x v="0"/>
    <x v="0"/>
    <s v="NO"/>
    <s v="N/A"/>
    <d v="2019-08-09T00:00:00"/>
    <d v="2019-08-09T00:00:00"/>
    <d v="2019-08-09T00:00:00"/>
    <n v="0"/>
    <n v="0"/>
    <x v="0"/>
    <s v="CLM"/>
    <s v="ACTA Y REGISTRO FOTOGRÁFICO"/>
    <s v="Se realiza llegada a la Registraduría Cl 73 sur # 14a de Usme donde se procede a hacer actualización de la cartelera informativa con la divulgación de la pieza comunicativa emitida por la SDM PREGUNTAS FRECUENTES A LA SECRETARÍA DE MOVILIDAD. Se realiza registro fotográfico."/>
    <m/>
    <m/>
    <s v="ORIENTADORA"/>
  </r>
  <r>
    <n v="54"/>
    <d v="2019-08-09T00:00:00"/>
    <s v="CL 73 SUR KR 14 "/>
    <s v="Gran Yomasa"/>
    <s v="FORTALEZA"/>
    <n v="16"/>
    <s v="Adultez"/>
    <s v="1 Formación, sensibilización capacitación"/>
    <s v="1.1 Sensibilización e Información"/>
    <s v="E. Jornadas Informativas"/>
    <x v="0"/>
    <x v="0"/>
    <s v="NO"/>
    <s v="N/A"/>
    <d v="2019-08-09T00:00:00"/>
    <d v="2019-08-09T00:00:00"/>
    <d v="2019-08-09T00:00:00"/>
    <n v="0"/>
    <n v="0"/>
    <x v="0"/>
    <s v="CLM"/>
    <s v="ACTA, LISTADO Y REGISTRO FOTOGRÁFICO"/>
    <s v="Luego de llegar al punto y evidenciar el parqueo irregular por carros, motos y camiones de proveedores de mercancía, se da inicio a la jornada informativa por IEP en el sector de La Fortaleza, KR 14A CL 71D SUR  entregando la pieza comunicativa emitida por la SDM ¿Dónde se puede parquear? a las personas que hacen presencia en el sector. Y a los vehículos que se encuentran en presunto estado de abandono se deja el volante en el limpia brisas."/>
    <m/>
    <m/>
    <s v="ORIENTADORA"/>
  </r>
  <r>
    <n v="55"/>
    <d v="2019-08-09T00:00:00"/>
    <s v="KR 14A # 71C 22 SUR"/>
    <s v="Gran Yomasa"/>
    <s v="FORTALEZA"/>
    <n v="0"/>
    <s v="Otro"/>
    <s v="1 Formación, sensibilización capacitación"/>
    <s v="1.1 Sensibilización e Información"/>
    <s v="F. Jornadas de Divulgación "/>
    <x v="0"/>
    <x v="0"/>
    <s v="NO"/>
    <s v="N/A"/>
    <d v="2019-08-09T00:00:00"/>
    <d v="2019-08-09T00:00:00"/>
    <d v="2019-08-09T00:00:00"/>
    <n v="0"/>
    <n v="0"/>
    <x v="0"/>
    <s v="CLM"/>
    <s v="ACTA Y REGISTRO FOTOGRÁFICO"/>
    <s v="Se realiza llegada al salón Comunal La Fortaleza Kr 14ª # 71c 22 sur donde se procede a hacer actualización de la cartelera informativa con la divulgación de la pieza comunicativa emitida por la SDM PREGUNTAS FRECUENTES A LA SECRETARÍA DE MOVILIDAD. Se realiza registro fotográfico._x000a__x000a_"/>
    <m/>
    <m/>
    <s v="ORIENTADORA"/>
  </r>
  <r>
    <n v="56"/>
    <d v="2019-08-09T00:00:00"/>
    <s v="DG 76B SUR NO. 1C-40"/>
    <s v="Gran Yomasa"/>
    <s v="MARICHUELA"/>
    <n v="0"/>
    <s v="Adultez"/>
    <s v="1 Formación, sensibilización capacitación"/>
    <s v="1.1 Sensibilización e Información"/>
    <s v="F. Jornadas de Divulgación "/>
    <x v="0"/>
    <x v="0"/>
    <s v="NO"/>
    <s v="N/A"/>
    <d v="2019-08-09T00:00:00"/>
    <d v="2019-08-09T00:00:00"/>
    <d v="2019-08-09T00:00:00"/>
    <n v="0"/>
    <n v="0"/>
    <x v="0"/>
    <s v="CLM"/>
    <s v="ACTA"/>
    <s v="La gestora  Social adelanto convocatoria vía telefónica y por WhatsApp a los participantes  de Usme ( La señora Ángela la Torre, El Señor Alcides Mayorga y el señor Juan David Pastrana ) para la actividad del taller construyendo país  para el sábado 10 de agosto a las 10am  en el Palacio de los Deportes CL 63 NO. 59ª- 06._x000a_Contestaron llamada y solo la señora Ángela la Torre confirmo la asistencia los demás no pueden asistir en razón que ya tienen sus propias agendas._x000a_"/>
    <m/>
    <m/>
    <s v="GESTORA"/>
  </r>
  <r>
    <n v="57"/>
    <d v="2019-08-09T00:00:00"/>
    <s v="DG 76B SUR NO. 1C-40"/>
    <s v="Gran Yomasa"/>
    <s v="MARICHUELA"/>
    <n v="0"/>
    <s v="Adultez"/>
    <s v="1 Formación, sensibilización capacitación"/>
    <s v="1.1 Sensibilización e Información"/>
    <s v="F. Jornadas de Divulgación "/>
    <x v="0"/>
    <x v="0"/>
    <s v="NO"/>
    <s v="N/A"/>
    <d v="2019-08-09T00:00:00"/>
    <d v="2019-08-09T00:00:00"/>
    <d v="2019-08-09T00:00:00"/>
    <n v="0"/>
    <n v="0"/>
    <x v="0"/>
    <s v="CLM"/>
    <s v="ACTA"/>
    <s v="La gestora  Social adelanto convocatoria vía telefónica a los participantes  de la comisión de Movilidad  a quienes se les informo,  que la próxima reunión se adelantara en Integración Social el miércoles 14 de agosto a las 9:00am en el salón 4, el tema a tratar corresponde a IDU._x000a_Se informó que la SDM participa del Consejo Local de Discapacidad mensual y en mesa de accesibilidad, se informa que se vienen adelantando inscripciones para representantes: físico, Sordo Ceguera y cognitivo y el 22 de agosto será la socialización de candidatos y taller para jurados para las elecciones que se adelantaran el 25 de agosto en Alcaldía local e Integración social desde las 8am hasta las 4pm._x000a_"/>
    <m/>
    <m/>
    <s v="GESTORA"/>
  </r>
  <r>
    <n v="58"/>
    <d v="2019-08-12T00:00:00"/>
    <s v="Cl. 137 Sur #3a-44"/>
    <s v="Ciudad Usme"/>
    <s v="USME CENTRO"/>
    <n v="0"/>
    <s v="Adultez"/>
    <s v="2 Gestión participativa del proyecto"/>
    <s v="2.3 Participación ciudadana en Proyectos"/>
    <s v="R. Atención a la ciudadanía en CLM"/>
    <x v="0"/>
    <x v="0"/>
    <s v="NO"/>
    <s v="N/A"/>
    <d v="2019-08-12T00:00:00"/>
    <d v="2019-08-12T00:00:00"/>
    <d v="2019-08-12T00:00:00"/>
    <n v="0"/>
    <n v="0"/>
    <x v="0"/>
    <s v="CLM"/>
    <s v="NO GENERA ACTA"/>
    <s v="N/A"/>
    <m/>
    <m/>
    <s v="ORIENTADORA"/>
  </r>
  <r>
    <n v="59"/>
    <d v="2019-08-12T00:00:00"/>
    <s v="CL 137 SUR # 3A 44"/>
    <s v="Ciudad Usme"/>
    <s v="USME CENTRO"/>
    <n v="0"/>
    <s v="Otro"/>
    <s v="2 Gestión participativa del proyecto"/>
    <s v="2.3 Participación ciudadana en Proyectos"/>
    <s v="O. Clasificación y actualización de archivo"/>
    <x v="0"/>
    <x v="0"/>
    <s v="NO"/>
    <s v="N/A"/>
    <d v="2019-08-12T00:00:00"/>
    <d v="2019-08-12T00:00:00"/>
    <d v="2019-08-12T00:00:00"/>
    <n v="0"/>
    <n v="0"/>
    <x v="0"/>
    <s v="CLM"/>
    <s v="NO GENERA ACTA"/>
    <s v="N/A"/>
    <m/>
    <m/>
    <s v="ORIENTADORA"/>
  </r>
  <r>
    <n v="60"/>
    <d v="2019-08-12T00:00:00"/>
    <s v="CL 137 SUR # 3A 44"/>
    <s v="Ciudad Usme"/>
    <s v="USME CENTRO"/>
    <n v="0"/>
    <s v="Otro"/>
    <s v="2 Gestión participativa del proyecto"/>
    <s v="2.2 Enfoque poblacional"/>
    <s v="N. Apoyo en la elaboración de documentos y/o material del CLM"/>
    <x v="0"/>
    <x v="0"/>
    <s v="NO"/>
    <s v="N/A"/>
    <d v="2019-08-12T00:00:00"/>
    <d v="2019-08-12T00:00:00"/>
    <d v="2019-08-12T00:00:00"/>
    <n v="0"/>
    <n v="0"/>
    <x v="0"/>
    <s v="CLM"/>
    <s v="NO GENERA ACTA"/>
    <s v="N/A"/>
    <m/>
    <m/>
    <s v="ORIENTADORA"/>
  </r>
  <r>
    <n v="61"/>
    <d v="2019-08-12T00:00:00"/>
    <s v="CL 137 SUR # 3A 44"/>
    <s v="Ciudad Usme"/>
    <s v="USME CENTRO"/>
    <n v="0"/>
    <s v="Adultez"/>
    <s v="2 Gestión participativa del proyecto"/>
    <s v="2.1 Articulación de actores"/>
    <s v="J. Reuniones interinstitucionales / Participación en Instancias"/>
    <x v="1"/>
    <x v="1"/>
    <s v="SÍ"/>
    <s v="Vía correo electrónico la Gestora Social  remitirá las solicitudes al Gerente  de Área._x000a_1- Quedo programadas dos reuniones más, una en septiembre y antes de las elecciones._x000a_2- Para la reunión de septiembre solicitan informar cual es el apoyo que desde la Secretaria de Movilidad tienen para el día de elecciones 27 de octubre._x000a_3- Solicitan que para el día de las elecciones  un funcionario  de SDM este  en las reuniones de seguimiento del proceso y coordinación._x000a_4- Solicitan cierre en el entorno de la  Registraduría_x000a_5- Por otro lado solicitan la intervención en el cruce el Yomasa por la congestión tan alta que se sufre todos los días._x000a_"/>
    <d v="2019-08-12T00:00:00"/>
    <d v="2019-08-13T00:00:00"/>
    <d v="2019-08-13T00:00:00"/>
    <n v="1"/>
    <n v="1"/>
    <x v="0"/>
    <s v="CLM"/>
    <s v="ACTA Y LISTADO"/>
    <s v="La gestora Social  asistió y participo de la reunión de Comité de seguimiento a elecciones 2019 convocada por el Señor Alcalde Local._x000a_1- Quedo programadas dos reuniones más, una en septiembre y antes de las elecciones._x000a_2- Para la reunión de septiembre solicitan informar cual es el apoyo que desde la Secretaria de Movilidad tienen para el día de elecciones 27 de octubre._x000a_3- Solicitan que para el día de las elecciones  un funcionario  de SDM este  en las reuniones de seguimiento del proceso y coordinación._x000a_4- Solicitan cierre en el entorno de la  Registraduría_x000a__x000a_A pesar que se ha  Informado  lo siguiente en los diferentes espacios:_x000a_* Apoyo en los centros de votación grandes con personal del grupo operativo ( Corferias, Plaza Bolivar y Unicentro)._x000a_* Emitimos  la aprobación de los cierres que deben implementar las Alcaldías locales después que la Registraduría nos hace la solicitud._x000a_* Participación en PMU  Distrital ( no vamos  a los locales) cualquier  tema del PMU Local  escalarlo al PMU   Distrital y desde ahí se atiende._x000a_* La Policía de tránsito dispone sus unidades para estar atentos a las novedades en la Localidad._x000a__x000a_Reiteran  las solicitudes enunciadas con anterioridad._x000a__x000a_5- Por otro lado solicitan la intervención en el cruce el Yomasa por la congestión tan alta que se sufre todos los días. Se remitio correo electronico al gerente de area para la gestión correspondiente._x000a_"/>
    <m/>
    <s v="PARTICIPACIÓN EN INSTANCIAS"/>
    <s v="GESTORA"/>
  </r>
  <r>
    <n v="62"/>
    <d v="2019-08-13T00:00:00"/>
    <s v="CL 71G SUR CRA 14"/>
    <s v="Gran Yomasa"/>
    <s v="LA FORTALEZA"/>
    <n v="11"/>
    <s v="Adultez"/>
    <s v="1 Formación, sensibilización capacitación"/>
    <s v="1.1 Sensibilización e Información"/>
    <s v="E. Jornadas Informativas"/>
    <x v="0"/>
    <x v="0"/>
    <s v="NO"/>
    <s v="N/A"/>
    <d v="2019-08-13T00:00:00"/>
    <d v="2019-08-13T00:00:00"/>
    <d v="2019-08-13T00:00:00"/>
    <n v="0"/>
    <n v="0"/>
    <x v="0"/>
    <s v="CLM"/>
    <s v="ACTA, LISTADO Y REGISTRO FOTOGRÁFICO "/>
    <s v="Luego de llegar al punto y se evidencia parqueo irregular por carros y motos, se da inicio a la jornada informativa por IEP en el sector de La Fortaleza, Calle 71g sur CRA 14 entregando la pieza comunicativa emitida por la SDM ¿Dónde se puede parquear? a las personas que hacen presencia en el sector."/>
    <m/>
    <m/>
    <s v="ORIENTADORA"/>
  </r>
  <r>
    <n v="63"/>
    <d v="2019-08-13T00:00:00"/>
    <s v="KR  14 L CON 69 F SUR"/>
    <s v="Gran Yomasa"/>
    <s v="LA AURORA"/>
    <n v="0"/>
    <s v="Otro"/>
    <s v="2 Gestión participativa del proyecto"/>
    <s v="2.1 Articulación de actores"/>
    <s v="J. Reuniones interinstitucionales / Participación en Instancias"/>
    <x v="0"/>
    <x v="0"/>
    <s v="NO"/>
    <s v="N/A"/>
    <d v="2019-08-13T00:00:00"/>
    <d v="2019-08-13T00:00:00"/>
    <d v="2019-08-13T00:00:00"/>
    <n v="0"/>
    <n v="0"/>
    <x v="0"/>
    <s v="CLM"/>
    <s v="ACTA Y LISTADO"/>
    <s v="La gestora Social  de Movilidad en articulación con la gestora de Transmilenio realiza reunión donde:_x000a_1- Evaluación de compromisos y acciones ejecutadas en el mes de julio en articulación- se concluyó resultado satisfactorio._x000a_2- Se invitó a Transmilenio a participar de los espacios UAT Y CLIP._x000a_3- Transmilenio invita al CLM de Usme  a participar del taller para personas con discapacidad el próximo  16 de septiembre, el CLM revisara la agenda y programara el acompañamiento._x000a_4- Articulación para el recorrido al Transmicable en la UPZ la Flora el Próximo 6 de septiembre saliendo desde le porta 20 de julio._x000a_"/>
    <m/>
    <m/>
    <s v="GESTORA"/>
  </r>
  <r>
    <n v="64"/>
    <d v="2019-08-13T00:00:00"/>
    <s v=" KR 2 ESTE SUR-"/>
    <s v="Comuneros"/>
    <s v="SUCRE"/>
    <n v="28"/>
    <s v="Infancia"/>
    <s v="1 Formación, sensibilización capacitación"/>
    <s v="1.1 Sensibilización e Información"/>
    <s v="D. Jornadas de Sensibilización"/>
    <x v="0"/>
    <x v="0"/>
    <s v="NO"/>
    <s v="N/A"/>
    <d v="2019-08-13T00:00:00"/>
    <d v="2019-08-13T00:00:00"/>
    <d v="2019-08-13T00:00:00"/>
    <n v="0"/>
    <n v="0"/>
    <x v="0"/>
    <s v="CLM"/>
    <s v="ACTA Y LISTADO"/>
    <s v="En articulación con Transmilenio se adelanto  jornadas de sensibilización en seguridad vial   a estudiantes del Colegio  Diego Montaña Cuellar de los diferentes grados  escolares,  donde se les sensibilizó   sobre la corresponsabilidad que debe tener cualquier actor vial en el tránsito de las vías de nuestra ciudad, (Peatón y sus pasos seguros y pasajero, conductor, ciclista y motociclista) vial tiene al transitar en las vías  y la razón  de tener  comportamientos adecuados   al transitar a diario, según el código Nacional de Tránsito- seguido se les entrego un crucigrama para afirmar el conocimiento recibido._x000a__x000a_Finalizando la actividad se les recordó que todos somos responsables se invitó al grupo a ser ejemplo  poniendo en práctica la información recibida y a tener decisiones adecuadas y responsables en el tránsito de las vías, “Cuida su vida y  la de demás actores viales  con decisiones corresponsables al transitar por las vías de la ciudad”._x000a_"/>
    <m/>
    <m/>
    <s v="GESTORA"/>
  </r>
  <r>
    <n v="65"/>
    <d v="2019-08-13T00:00:00"/>
    <s v=" KR 2 ESTE SUR-"/>
    <s v="Comuneros"/>
    <s v="SUCRE"/>
    <n v="31"/>
    <s v="Infancia"/>
    <s v="1 Formación, sensibilización capacitación"/>
    <s v="1.1 Sensibilización e Información"/>
    <s v="D. Jornadas de Sensibilización"/>
    <x v="0"/>
    <x v="0"/>
    <s v="NO"/>
    <s v="N/A"/>
    <d v="2019-08-13T00:00:00"/>
    <d v="2019-08-13T00:00:00"/>
    <d v="2019-08-13T00:00:00"/>
    <n v="0"/>
    <n v="0"/>
    <x v="0"/>
    <s v="CLM"/>
    <s v="ACTA Y LISTADO"/>
    <s v="En articulación con Transmilenio se adelanto  jornadas de sensibilización en seguridad vial   a estudiantes del Colegio  Diego Montaña Cuellar de los diferentes grados  escolares,  donde se les sensibilizó   sobre la corresponsabilidad que debe tener cualquier actor vial en el tránsito de las vías de nuestra ciudad, (Peatón y sus pasos seguros y pasajero, conductor, ciclista y motociclista) vial tiene al transitar en las vías  y la razón  de tener  comportamientos adecuados   al transitar a diario, según el código Nacional de Tránsito- seguido se les entrego un crucigrama para afirmar el conocimiento recibido._x000a__x000a_Finalizando la actividad se les recordó que todos somos responsables se invitó al grupo a ser ejemplo  poniendo en práctica la información recibida y a tener decisiones adecuadas y responsables en el tránsito de las vías, “Cuida su vida y  la de demás actores viales  con decisiones corresponsables al transitar por las vías de la ciudad”._x000a_"/>
    <m/>
    <m/>
    <s v="GESTORA  Y ORIENTADORA"/>
  </r>
  <r>
    <n v="66"/>
    <d v="2019-08-13T00:00:00"/>
    <s v=" KR 2 ESTE SUR-"/>
    <s v="Comuneros"/>
    <s v="SUCRE"/>
    <n v="32"/>
    <s v="Adolescencia"/>
    <s v="1 Formación, sensibilización capacitación"/>
    <s v="1.1 Sensibilización e Información"/>
    <s v="D. Jornadas de Sensibilización"/>
    <x v="0"/>
    <x v="0"/>
    <s v="NO"/>
    <s v="N/A"/>
    <d v="2019-08-13T00:00:00"/>
    <d v="2019-08-13T00:00:00"/>
    <d v="2019-08-13T00:00:00"/>
    <n v="0"/>
    <n v="0"/>
    <x v="0"/>
    <s v="CLM"/>
    <s v="ACTA Y LISTADO"/>
    <s v="En articulación con Transmilenio se adelanto  jornadas de sensibilización en seguridad vial   a estudiantes del Colegio  Diego Montaña Cuellar de los diferentes grados  escolares,  donde se les sensibilizó   sobre la corresponsabilidad que debe tener cualquier actor vial en el tránsito de las vías de nuestra ciudad, (Peatón y sus pasos seguros y pasajero, conductor, ciclista y motociclista) vial tiene al transitar en las vías  y la razón  de tener  comportamientos adecuados   al transitar a diario, según el código Nacional de Tránsito- seguido se les entrego un crucigrama para afirmar el conocimiento recibido._x000a__x000a_Finalizando la actividad se les recordó que todos somos responsables se invitó al grupo a ser ejemplo  poniendo en práctica la información recibida y a tener decisiones adecuadas y responsables en el tránsito de las vías, “Cuida su vida y  la de demás actores viales  con decisiones corresponsables al transitar por las vías de la ciudad”._x000a_"/>
    <m/>
    <m/>
    <s v="GESTORA Y ORIENTADORA"/>
  </r>
  <r>
    <n v="67"/>
    <d v="2019-08-13T00:00:00"/>
    <s v=" KR 2 ESTE SUR-"/>
    <s v="Comuneros"/>
    <s v="SUCRE"/>
    <n v="64"/>
    <s v="Adolescencia"/>
    <s v="1 Formación, sensibilización capacitación"/>
    <s v="1.1 Sensibilización e Información"/>
    <s v="D. Jornadas de Sensibilización"/>
    <x v="0"/>
    <x v="0"/>
    <s v="NO"/>
    <s v="N/A"/>
    <d v="2019-08-13T00:00:00"/>
    <d v="2019-08-13T00:00:00"/>
    <d v="2019-08-13T00:00:00"/>
    <n v="0"/>
    <n v="0"/>
    <x v="0"/>
    <s v="CLM"/>
    <s v="ACTA Y LISTADO"/>
    <s v="En articulación con Transmilenio se adelanto  jornadas de sensibilización en seguridad vial   a estudiantes del Colegio  Diego Montaña Cuellar de los diferentes grados  escolares,  donde se les sensibilizó   sobre la corresponsabilidad que debe tener cualquier actor vial en el tránsito de las vías de nuestra ciudad, (Peatón y sus pasos seguros y pasajero, conductor, ciclista y motociclista) vial tiene al transitar en las vías  y la razón  de tener  comportamientos adecuados   al transitar a diario, según el código Nacional de Tránsito- seguido se les entrego un crucigrama para afirmar el conocimiento recibido._x000a__x000a_Finalizando la actividad se les recordó que todos somos responsables se invitó al grupo a ser ejemplo  poniendo en práctica la información recibida y a tener decisiones adecuadas y responsables en el tránsito de las vías, “Cuida su vida y  la de demás actores viales  con decisiones corresponsables al transitar por las vías de la ciudad”._x000a_"/>
    <m/>
    <m/>
    <s v="GESTORA Y ORIENTADOPRA"/>
  </r>
  <r>
    <n v="68"/>
    <d v="2019-08-13T00:00:00"/>
    <s v="CL 137 C SUR NO- 13- 37"/>
    <s v="Ciudad Usme"/>
    <s v="USME CENTRO"/>
    <n v="0"/>
    <s v="Otro"/>
    <s v="2 Gestión participativa del proyecto"/>
    <s v="2.1 Articulación de actores"/>
    <s v="Y. Otros"/>
    <x v="0"/>
    <x v="0"/>
    <s v="NO"/>
    <s v="N/A"/>
    <d v="2019-08-13T00:00:00"/>
    <d v="2019-08-13T00:00:00"/>
    <d v="2019-08-13T00:00:00"/>
    <n v="0"/>
    <n v="0"/>
    <x v="0"/>
    <s v="CLM"/>
    <s v="NO GENERA ACTA"/>
    <s v="Atencion CLM y envio de  correos pendientes.- Gestora"/>
    <m/>
    <m/>
    <s v="GESTORA Y ORIENTADORA"/>
  </r>
  <r>
    <n v="69"/>
    <d v="2019-08-13T00:00:00"/>
    <s v="CL 137 C SUR NO- 13- 37"/>
    <s v="Ciudad Usme"/>
    <s v="USME CENTRO"/>
    <n v="0"/>
    <s v="Otro"/>
    <s v="2 Gestión participativa del proyecto"/>
    <s v="2.2 Enfoque poblacional"/>
    <s v="O. Clasificación y actualización de archivo"/>
    <x v="0"/>
    <x v="0"/>
    <s v="NO"/>
    <s v="N/A"/>
    <d v="2019-08-13T00:00:00"/>
    <d v="2019-08-13T00:00:00"/>
    <d v="2019-08-13T00:00:00"/>
    <n v="0"/>
    <n v="0"/>
    <x v="0"/>
    <s v="CLM"/>
    <s v="NO GENERA ACTA"/>
    <s v="Organización archivo- Orientadora"/>
    <m/>
    <m/>
    <s v="ORIENTADORA"/>
  </r>
  <r>
    <n v="70"/>
    <d v="2019-08-14T00:00:00"/>
    <s v="CL 91 SUR NO. 4C-26"/>
    <s v="Gran Yomasa"/>
    <s v="VIRREY"/>
    <n v="9"/>
    <s v="Adultez"/>
    <s v="2 Gestión participativa del proyecto"/>
    <s v="2.1 Articulación de actores"/>
    <s v="A. Comisiones de Movilidad"/>
    <x v="1"/>
    <x v="1"/>
    <s v="SÍ"/>
    <s v="La   Gestora enviara  vía correo electrónico  al IDU del acta para  que nos acompañen en noviembre para la sesión  de seguimiento de la comisión y tratar los temas solicitados  por la comunidad (AV Circunvalar, AV Paramo, AV Boyacá)."/>
    <d v="2019-08-14T00:00:00"/>
    <d v="2019-08-22T00:00:00"/>
    <d v="2019-08-22T00:00:00"/>
    <n v="8"/>
    <n v="8"/>
    <x v="0"/>
    <s v="CLM"/>
    <s v="ACTA, LISTADO Y REGISTRO FOTOGRÁFICO "/>
    <s v="El equipo del CLM de USME inicio la reunión presentando la agenda  para el desarrollo durante la sesión, _x000a_Seguido los ciudadanos que participaron en los talleres de construyendo País socializaron que fueron y lograron colocar sus temas de interés en ese espacio._x000a_A continuación se presentó al Funcionario del IDU dando cumplimiento a la agenda propuesta en la reunión  anterior._x000a_El funcionario informo a los participantes de la comisión que los expertos en los tema para hoy no les fue posible acompañarles, presenta excusas y propone programar un nuevo espacio; se acordó para  trabajarlo en el mes de noviembre con  los temas   AV Circunvalar, AV Paramo, AV Boyacá._x000a_El IDU  informa del CIV 50000760 que tiene respecto a la  CL 81 SUR  vía que une a Yomasa con la UPZ la Flora, dejando claridad que hay un espacio privado por tal razón no  puede intervenir el Distrito._x000a__x000a_La gestora de  Movilidad consulto al IDU si se  aplicación  el Diseño  universal de acuerdo a la norma para las intervenciones  en la localidad?, como solicitud de la mesa de accesibilidad._x000a_El Funcionario del IDU respondió hay un parámetro para tener en cuenta todas estas características  en la intervención de las vías, los pliegos siempre tienen un punto donde se le da la importancia y  la norma que se debe aplicar para las personas con discapacidad, se hacen rampas, vías de acceso para la comunidad  tenga accesibilidad. En todos los pliegos en construcción siempre se aplica la norma Universal._x000a__x000a_Finalizando la reunión se concluyó que en septiembre tendremos en el espacio  preparación de los diálogos ciudadanos._x000a_El 22 de agosto se remite acta al funcionario del IDU para la gestión correspondiente."/>
    <m/>
    <m/>
    <s v="ORIENTADORA Y GESTORA"/>
  </r>
  <r>
    <n v="71"/>
    <d v="2019-08-14T00:00:00"/>
    <s v="CL 137 C SUR NO- 13- 37"/>
    <s v="Ciudad Usme"/>
    <s v="USME CENTRO"/>
    <n v="0"/>
    <s v="Otro"/>
    <s v="2 Gestión participativa del proyecto"/>
    <s v="2.2 Enfoque poblacional"/>
    <s v="O. Clasificación y actualización de archivo"/>
    <x v="0"/>
    <x v="0"/>
    <s v="NO"/>
    <s v="N/A"/>
    <d v="2019-08-14T00:00:00"/>
    <d v="2019-08-14T00:00:00"/>
    <d v="2019-08-14T00:00:00"/>
    <n v="0"/>
    <n v="0"/>
    <x v="0"/>
    <s v="CLM"/>
    <s v="NO GENERA ACTA"/>
    <s v="Organización archivo- Orientadora"/>
    <m/>
    <m/>
    <s v="ORIENTADORA"/>
  </r>
  <r>
    <n v="72"/>
    <d v="2019-08-14T00:00:00"/>
    <s v="KR 10 NO. 90 A -21 SUR"/>
    <s v="Gran Yomasa"/>
    <s v="CHUNIZA"/>
    <n v="0"/>
    <s v="Otro"/>
    <s v="2 Gestión participativa del proyecto"/>
    <s v="2.1 Articulación de actores"/>
    <s v="J. Reuniones interinstitucionales / Participación en Instancias"/>
    <x v="0"/>
    <x v="0"/>
    <s v="NO"/>
    <s v="N/A"/>
    <d v="2019-08-14T00:00:00"/>
    <d v="2019-08-14T00:00:00"/>
    <d v="2019-08-14T00:00:00"/>
    <n v="0"/>
    <n v="0"/>
    <x v="0"/>
    <s v="CLM"/>
    <s v="ACTA, LISTADO Y REGISTRO FOTOGRÁFICO "/>
    <s v="La Secretaria Técnica  dio la bienvenida y presento la agenda para desarrollar dentro del espacio,_x000a_La gestora Social  asistió y participo de la reunión  donde se dio cumplimiento  a la agenda._x000a__x000a_La mesa de accesibilidad: Representante visual: Sr. Silfredo Bello Abril, Representante Secretaria de Movilidad: Yaneth Aguirre, Representante Transmilenio: Vivian Peña y Representante SDIS: Luz Adriana Vargas G realizaron  la presentación  de identificación de barreras físicas, actitudinales y comunicativas en el CLD._x000a_Finalizando  se  habló de las elecciones que se adelantan el próximo 25 de agosto en los siguientes puntos: Integración Social Virrey y Alcaldía Local._x000a_Recordaron a todas las entidades participar  en razón que desde Alcaldía Local envían oficio  a las Secretarias para el apoyo._x000a__x000a_Para el próximo 22 en el salón comunal  comuneros  se realizara  presentación de los candidatos: sordo ceguera, Físico y   Cognitivo, y  capacitación para   jurados de votación de  8:00am a 12pm._x000a__x000a_Finalizando la Secretaria técnica solicita se envíen las evidencias de las convocatorias. _x000a_"/>
    <s v="Consejo Local de Discapacidad (CLD)"/>
    <m/>
    <s v="GESTORA Y ORIENTADORA"/>
  </r>
  <r>
    <n v="73"/>
    <d v="2019-08-15T00:00:00"/>
    <s v="CL 13 NO. 37-35"/>
    <s v="Zona Industrial"/>
    <s v="INDUSTRIAL CENTENARIO"/>
    <n v="0"/>
    <s v="Otro"/>
    <s v="2 Gestión participativa del proyecto"/>
    <s v="2.1 Articulación de actores"/>
    <s v="Q. Capacitaciones Recibidas"/>
    <x v="0"/>
    <x v="0"/>
    <s v="NO"/>
    <s v="N/A"/>
    <d v="2019-08-15T00:00:00"/>
    <d v="2019-08-15T00:00:00"/>
    <d v="2019-08-15T00:00:00"/>
    <n v="0"/>
    <n v="0"/>
    <x v="0"/>
    <s v="CLM"/>
    <s v="NO GENERA ACTA"/>
    <s v="Capacitaciones y reunion de coordinacion de la oficina de gestion social- OGS"/>
    <m/>
    <m/>
    <s v="GESTORA Y ORIENTADORA"/>
  </r>
  <r>
    <n v="74"/>
    <d v="2019-08-16T00:00:00"/>
    <s v="KR 14 CON 136 A"/>
    <s v="Ciudad Usme"/>
    <s v="USME CENTRO "/>
    <n v="0"/>
    <s v="Otro"/>
    <s v="2 Gestión participativa del proyecto"/>
    <s v="2.1 Articulación de actores"/>
    <s v="J. Reuniones interinstitucionales / Participación en Instancias"/>
    <x v="0"/>
    <x v="0"/>
    <s v="NO"/>
    <s v="N/A"/>
    <d v="2019-08-16T00:00:00"/>
    <d v="2019-08-16T00:00:00"/>
    <d v="2019-08-16T00:00:00"/>
    <n v="0"/>
    <n v="0"/>
    <x v="0"/>
    <s v="CLM"/>
    <s v="ACTA Y LISTADO"/>
    <s v="La secretaia de Movilidad hizo presencia en el espacio donde se desarrollo la agenda. El IDIGER  realizo una presentacion  donde se evidencio que  el riesgo mas alto a nivel localidad es alta accidentalidad de transito &quot;  eventos locales en el primer semestre. solictan a la entidad hacer seguimiento al tema."/>
    <s v="Consejo Local de gestión de Riesgo y Cambio Climático (CLGR-CC), "/>
    <m/>
    <s v="GESTORA"/>
  </r>
  <r>
    <n v="75"/>
    <d v="2019-08-16T00:00:00"/>
    <s v="CL 137 C SUR NO- 13- 37"/>
    <s v="Ciudad Usme"/>
    <s v="USME CENTRO "/>
    <n v="0"/>
    <s v="Otro"/>
    <s v="2 Gestión participativa del proyecto"/>
    <s v="2.3 Participación ciudadana en Proyectos"/>
    <s v="F. Jornadas de Divulgación "/>
    <x v="0"/>
    <x v="0"/>
    <s v="NO"/>
    <s v="N/A"/>
    <d v="2019-08-16T00:00:00"/>
    <d v="2019-08-16T00:00:00"/>
    <d v="2019-08-16T00:00:00"/>
    <n v="0"/>
    <n v="0"/>
    <x v="0"/>
    <s v="CLM"/>
    <s v="ACTA Y REGISTRO FOTOGRÁFICO"/>
    <s v="Se realiza publicación en cartelera  de la Alcaldía Local del volante  ACERCATE Y PREGUNTA, Sobre el nuevo plan Institucional de participación  Ciudadana PIP 2019-2020. Se adjunta registro fotográfico."/>
    <m/>
    <m/>
    <s v="ORIENTADORA"/>
  </r>
  <r>
    <n v="76"/>
    <d v="2019-08-16T00:00:00"/>
    <s v="CL 72  BIS KR 14 A "/>
    <s v="Gran Yomasa"/>
    <s v="FORTALEZA"/>
    <n v="0"/>
    <s v="Otro"/>
    <s v="2 Gestión participativa del proyecto"/>
    <s v="2.3 Participación ciudadana en Proyectos"/>
    <s v="L. Recorridos"/>
    <x v="0"/>
    <x v="0"/>
    <s v="NO"/>
    <s v="N/A"/>
    <d v="2019-08-16T00:00:00"/>
    <d v="2019-08-16T00:00:00"/>
    <d v="2019-08-16T00:00:00"/>
    <n v="0"/>
    <n v="0"/>
    <x v="0"/>
    <s v="CLM"/>
    <s v="ACTA Y REGISTRO FOTOGRÁFICO"/>
    <s v="En la CL 72 BIS KR 14A del barrio la fortaleza se realiza recorrido de vereficacion por IEP  evidenciando  que se en cuentran vehiculos en parqueo irregular. Se realiza toma de registro fotografico."/>
    <m/>
    <m/>
    <s v="ORIENTADORA"/>
  </r>
  <r>
    <n v="77"/>
    <d v="2019-08-17T00:00:00"/>
    <s v="KR 11 A ESTE NO.  65 D- 08 SUR "/>
    <s v="Danubio"/>
    <s v="PORVENIR"/>
    <n v="0"/>
    <s v="Otro"/>
    <s v="2 Gestión participativa del proyecto"/>
    <s v="2.1 Articulación de actores"/>
    <s v="J. Reuniones interinstitucionales / Participación en Instancias"/>
    <x v="0"/>
    <x v="0"/>
    <s v="NO"/>
    <s v="N/A"/>
    <d v="2019-08-17T00:00:00"/>
    <d v="2019-08-17T00:00:00"/>
    <d v="2019-08-17T00:00:00"/>
    <n v="0"/>
    <n v="0"/>
    <x v="0"/>
    <s v="CLM"/>
    <s v="ACTA, LISTADO Y REGISTRO FOTOGRÁFICO "/>
    <s v="La gestora  asistio a la Audiencia Publica dando  repuesta al oficio Rad. SDM-202562-19 tema  a tratar transporte publico y Movilidad  en la localidad.  Los  Ediles levantaron la sesión  en razón  que la gerente de Transmilenio no les acompaño  y la comunidad no respondio a la convocatoria."/>
    <m/>
    <s v="Audiencia Publica- JAL"/>
    <s v="GESTORA"/>
  </r>
  <r>
    <n v="78"/>
    <d v="2019-08-20T00:00:00"/>
    <s v="CL 137 SUR # 3A 44"/>
    <s v="Ciudad Usme"/>
    <s v="USME CENTRO "/>
    <n v="0"/>
    <s v="Otro"/>
    <s v="2 Gestión participativa del proyecto"/>
    <s v="2.3 Participación ciudadana en Proyectos"/>
    <s v="O. Clasificación y actualización de archivo"/>
    <x v="0"/>
    <x v="0"/>
    <s v="NO"/>
    <s v="N/A"/>
    <d v="2019-08-20T00:00:00"/>
    <d v="2019-08-20T00:00:00"/>
    <d v="2019-08-20T00:00:00"/>
    <n v="0"/>
    <n v="0"/>
    <x v="0"/>
    <s v="CLM"/>
    <s v="NO GENERA ACTA"/>
    <s v="ARCHIVO  Y REALIZACION  DE INFORMES."/>
    <m/>
    <m/>
    <s v="ORIENTADORA"/>
  </r>
  <r>
    <n v="79"/>
    <d v="2019-08-20T00:00:00"/>
    <s v="CL 137 SUR # 13-37"/>
    <s v="Ciudad Usme"/>
    <s v="USME CENTRO "/>
    <n v="2"/>
    <s v="Adultez"/>
    <s v="2 Gestión participativa del proyecto"/>
    <s v="2.3 Participación ciudadana en Proyectos"/>
    <s v="R. Atención a la ciudadanía en CLM"/>
    <x v="1"/>
    <x v="1"/>
    <s v="SÍ"/>
    <s v="Solictud por la herramienta SDQS  de operativos de control en la KR 5 HASTA LA KR  5 A Y CL 97-39"/>
    <d v="2019-08-20T00:00:00"/>
    <d v="2019-08-20T00:00:00"/>
    <d v="2019-08-20T00:00:00"/>
    <n v="0"/>
    <n v="0"/>
    <x v="0"/>
    <s v="CLM"/>
    <s v="NO GENERA ACTA"/>
    <s v="Se envio solicitud de los ciudadanos por la herramienta  SDQS NO. RADICADO  1983932019 Y 1984692019"/>
    <m/>
    <m/>
    <s v="ORIENTADORA"/>
  </r>
  <r>
    <n v="80"/>
    <d v="2019-08-21T00:00:00"/>
    <s v="CL 13 NO. 37-35"/>
    <s v="Zona Industrial"/>
    <s v="INDUSTRIAL CENTENARIO"/>
    <n v="0"/>
    <s v="Otro"/>
    <s v="2 Gestión participativa del proyecto"/>
    <s v="2.1 Articulación de actores"/>
    <s v="Q. Capacitaciones Recibidas"/>
    <x v="0"/>
    <x v="0"/>
    <s v="NO"/>
    <s v="N/A"/>
    <d v="2019-08-21T00:00:00"/>
    <d v="2019-08-21T00:00:00"/>
    <d v="2019-08-21T00:00:00"/>
    <n v="0"/>
    <n v="0"/>
    <x v="0"/>
    <s v="CLM"/>
    <s v="NO GENERA ACTA"/>
    <s v="Capacitación CODIGONACIONAL DE TRANSITO - MONICA GARCIA "/>
    <m/>
    <m/>
    <s v="ORIENTADORA"/>
  </r>
  <r>
    <n v="81"/>
    <d v="2019-08-21T00:00:00"/>
    <s v="KR 10 NO. 90 A -21 SUR"/>
    <s v="Gran Yomasa"/>
    <s v="CHUNIZA"/>
    <n v="0"/>
    <s v="Otro"/>
    <s v="2 Gestión participativa del proyecto"/>
    <s v="2.1 Articulación de actores"/>
    <s v="J. Reuniones interinstitucionales / Participación en Instancias"/>
    <x v="0"/>
    <x v="0"/>
    <s v="NO"/>
    <s v="N/A"/>
    <d v="2019-08-21T00:00:00"/>
    <d v="2019-08-21T00:00:00"/>
    <d v="2019-08-21T00:00:00"/>
    <n v="0"/>
    <n v="0"/>
    <x v="0"/>
    <s v="CLM"/>
    <s v="ACTA Y LISTADO "/>
    <s v="La gestora social asisitio y participo en el desarrollo de la agenda inicialmente  propuesta por la Secretaria Técnica. La Secretaria de la mujer  realizo un taller de &quot; Roles y estereotipos de genero que inciden en la violencia contra las mujeres&quot; todas las entidades participamos  en el desarrllo. asi se  dio por terminada la sesión"/>
    <s v="Comisión Local Intersectorial de Participación (CLIP)"/>
    <m/>
    <s v="GESTORA"/>
  </r>
  <r>
    <n v="82"/>
    <d v="2019-08-21T00:00:00"/>
    <s v="KR 10 NO. 90 A -21 SUR"/>
    <s v="Gran Yomasa"/>
    <s v="CHUNIZA"/>
    <n v="0"/>
    <s v="Otro"/>
    <s v="2 Gestión participativa del proyecto"/>
    <s v="2.1 Articulación de actores"/>
    <s v="J. Reuniones interinstitucionales / Participación en Instancias"/>
    <x v="0"/>
    <x v="0"/>
    <s v="NO"/>
    <s v="N/A"/>
    <d v="2019-08-21T00:00:00"/>
    <d v="2019-08-21T00:00:00"/>
    <d v="2019-08-21T00:00:00"/>
    <n v="0"/>
    <n v="0"/>
    <x v="0"/>
    <s v="CLM"/>
    <s v="ACTA Y LISTADO "/>
    <s v="La orientadora Mónica García asiste a la UAT donde en el desarrollo de la reunión se respeta el orden del día, se realiza evaluación del último CLOPS y también se envía a los wathsaap de los celulares de los funcionarios una encuesta de la EAT Estrategia de Abordaje Territorial, para que la vayan desarrollando durante la sesión."/>
    <s v="Unidad de Apoyo Técnico (UAT)"/>
    <m/>
    <s v="ORIENTADORA"/>
  </r>
  <r>
    <n v="83"/>
    <d v="2019-08-21T00:00:00"/>
    <s v="CL 13 NO. 37-35"/>
    <s v="Zona Industrial"/>
    <s v="INDUSTRIAL CENTENARIO"/>
    <n v="0"/>
    <s v="Otro"/>
    <s v="2 Gestión participativa del proyecto"/>
    <s v="2.1 Articulación de actores"/>
    <s v="Q. Capacitaciones Recibidas"/>
    <x v="0"/>
    <x v="0"/>
    <s v="NO"/>
    <s v="N/A"/>
    <d v="2019-08-21T00:00:00"/>
    <d v="2019-08-21T00:00:00"/>
    <d v="2019-08-21T00:00:00"/>
    <n v="0"/>
    <n v="0"/>
    <x v="0"/>
    <s v="CLM"/>
    <s v="NO GENERA ACTA"/>
    <s v="Capacitación  de la herramienta NATO- YANETH AGUIRRE"/>
    <m/>
    <m/>
    <s v="GESTORA"/>
  </r>
  <r>
    <n v="84"/>
    <d v="2019-08-21T00:00:00"/>
    <s v="CL 137 SUR # 3A 44"/>
    <s v="Ciudad Usme"/>
    <s v="USME CENTRO "/>
    <n v="0"/>
    <s v="Otro"/>
    <s v="2 Gestión participativa del proyecto"/>
    <s v="2.3 Participación ciudadana en Proyectos"/>
    <s v="O. Clasificación y actualización de archivo"/>
    <x v="0"/>
    <x v="0"/>
    <s v="NO"/>
    <s v="N/A"/>
    <d v="2019-08-21T00:00:00"/>
    <d v="2019-08-21T00:00:00"/>
    <d v="2019-08-21T00:00:00"/>
    <n v="0"/>
    <n v="0"/>
    <x v="0"/>
    <s v="CLM"/>
    <s v="NO GENERA ACTA"/>
    <m/>
    <m/>
    <m/>
    <m/>
  </r>
  <r>
    <n v="85"/>
    <d v="2019-08-22T00:00:00"/>
    <s v="CL 137 SUR # 3A 44"/>
    <s v="Ciudad Usme"/>
    <s v="USME CENTRO "/>
    <n v="0"/>
    <s v="Otro"/>
    <s v="2 Gestión participativa del proyecto"/>
    <s v="2.3 Participación ciudadana en Proyectos"/>
    <s v="O. Clasificación y actualización de archivo"/>
    <x v="0"/>
    <x v="0"/>
    <s v="NO"/>
    <s v="N/A"/>
    <d v="2019-08-22T00:00:00"/>
    <d v="2019-08-22T00:00:00"/>
    <d v="2019-08-22T00:00:00"/>
    <n v="0"/>
    <n v="0"/>
    <x v="0"/>
    <s v="CLM"/>
    <s v="NO GENERA ACTA"/>
    <m/>
    <m/>
    <m/>
    <s v="ORIENTADORA"/>
  </r>
  <r>
    <n v="86"/>
    <d v="2019-08-22T00:00:00"/>
    <s v="KR 2 A BIS NO. 91 C -35  SUR "/>
    <s v="Comuneros"/>
    <s v="COMUNEROS "/>
    <n v="0"/>
    <s v="Otro"/>
    <s v="2 Gestión participativa del proyecto"/>
    <s v="3.1 Ejecución de la política pública"/>
    <s v="J. Reuniones interinstitucionales / Participación en Instancias"/>
    <x v="0"/>
    <x v="0"/>
    <s v="NO"/>
    <s v="N/A"/>
    <d v="2019-08-22T00:00:00"/>
    <d v="2019-08-22T00:00:00"/>
    <d v="2019-08-22T00:00:00"/>
    <n v="0"/>
    <n v="0"/>
    <x v="0"/>
    <s v="CLM"/>
    <s v="ACTA, LISTADO Y REGISTRO FOTOGRAFICO"/>
    <s v="El equipo del CLM05 asisitió y participo de la segunda  asamblea dirigida por la Secretaria Técnica del CLD,  Seguido se realizo  presentación de las propuestas  de los candiadatos  de las tres discapacidades- sodo ceguera , fisica y psicosocial mental , se explica que son para las eleciones de l 25 de agosto de 2019, candidatos : Wilian Diaz- fisico , Luis  Ferney Arias - fisico,  Rosario Alfonso Acosta - sordo cequera y  Jose Luis Garcia Psicosocial Mental . La Secretaria Técnica agradece la particiapción de la comunidad y entidades."/>
    <m/>
    <m/>
    <s v="GESTORA Y ORIENTADORA"/>
  </r>
  <r>
    <n v="87"/>
    <d v="2019-08-22T00:00:00"/>
    <s v="KR 2 A BIS NO. 91 C -35  SUR "/>
    <s v="Comuneros"/>
    <s v="COMUNEROS "/>
    <n v="0"/>
    <s v="Otro"/>
    <s v="2 Gestión participativa del proyecto"/>
    <s v="3.1 Ejecución de la política pública"/>
    <s v="J. Reuniones interinstitucionales / Participación en Instancias"/>
    <x v="1"/>
    <x v="1"/>
    <s v="SÍ"/>
    <s v="Asistir y participar de  las elecciones el próximo 25 de agosto  de 7:30am a 4:00pm."/>
    <d v="2019-08-22T00:00:00"/>
    <d v="2019-08-25T00:00:00"/>
    <d v="2019-08-25T00:00:00"/>
    <n v="3"/>
    <n v="3"/>
    <x v="0"/>
    <s v="CLM"/>
    <s v="ACTA, LISTADO Y REGISTRO FOTOGRAFICO"/>
    <s v="El equipo del CLM05 participa activamente de la jornada de capacitación para jurados que particparan en las proximas elecciones que se adelantaran el 25 de agosto  de 2019 para elgir 3 representantes de las discapcidades, sordo ceguera, fisica y psicosocialmental, las entidades participaran del esparón del espacio de capacitación, donde el proximo domingo deben estar de 7:30am a 4pm cierre de elecciones. La orientadora asistio y participo como jurado en las votaciones el 25 de agosto de 2019."/>
    <m/>
    <m/>
    <s v="GESTORA Y ORIENTADORA"/>
  </r>
  <r>
    <n v="88"/>
    <d v="2019-08-22T00:00:00"/>
    <s v="KR 2 A BIS NO. 91 C -35  SUR "/>
    <s v="Comuneros"/>
    <s v="COMUNEROS "/>
    <n v="0"/>
    <s v="Otro"/>
    <s v="2 Gestión participativa del proyecto"/>
    <s v="3.1 Ejecución de la política pública"/>
    <s v="E. Jornadas Informativas"/>
    <x v="0"/>
    <x v="0"/>
    <s v="NO"/>
    <s v="N/A"/>
    <d v="2019-08-22T00:00:00"/>
    <d v="2019-08-22T00:00:00"/>
    <d v="2019-08-22T00:00:00"/>
    <n v="0"/>
    <n v="0"/>
    <x v="0"/>
    <s v="CLM"/>
    <s v="ACTA, LISTADO Y REGISTRO FOTOGRAFICO"/>
    <s v="El equipo del CLM05 adelanta jornada informativa  con personas con discapacidad aquienes se les informa de avences  en temas de movilidad que brindan accesibilidad para población con discapacidad; a los ciudadnos  se les entrego una cartilla de cualificación SITP formación a conductores del sistema integrado de transporte público en accesibilidad para pobación con Discapcaidad."/>
    <m/>
    <m/>
    <s v="GESTORA Y ORIENTADORA"/>
  </r>
  <r>
    <n v="89"/>
    <d v="2019-08-23T00:00:00"/>
    <s v="DG. 100 BIS SUR KR 5B ESTE "/>
    <s v="Alfonso López"/>
    <s v="NUEVO PORVENIR"/>
    <n v="1"/>
    <s v="Adultez"/>
    <s v="2 Gestión participativa del proyecto"/>
    <s v="2.1 Articulación de actores"/>
    <s v="J. Reuniones interinstitucionales / Participación en Instancias"/>
    <x v="0"/>
    <x v="0"/>
    <s v="NO"/>
    <s v="N/A"/>
    <d v="2019-08-23T00:00:00"/>
    <d v="2019-08-23T00:00:00"/>
    <d v="2019-08-23T00:00:00"/>
    <n v="0"/>
    <n v="0"/>
    <x v="0"/>
    <s v="CLM"/>
    <s v="ACTA Y REGISTRO FOTOGRÁFICO"/>
    <s v="Se realiza acercamiento al CAI Nvo. Porvenir, donde se establece contacto con el PT: Carlos Perdomo y se socializa el portafolio de servicios de la SDM y tambien se informa sobre el Centro Local de Movilidad de Usme."/>
    <m/>
    <m/>
    <s v="GESTORA Y ORIENTADORA"/>
  </r>
  <r>
    <n v="90"/>
    <d v="2019-08-23T00:00:00"/>
    <s v="DG 100 BIS SUR KR 5B ESTE "/>
    <s v="Alfonso López"/>
    <s v="NUEVO PORVENIR"/>
    <n v="0"/>
    <s v="Adultez"/>
    <s v="1 Formación, sensibilización capacitación"/>
    <s v="1.1 Sensibilización e Información"/>
    <s v="F. Jornadas de Divulgación "/>
    <x v="0"/>
    <x v="0"/>
    <s v="NO"/>
    <s v="N/A"/>
    <d v="2019-08-23T00:00:00"/>
    <d v="2019-08-23T00:00:00"/>
    <d v="2019-08-23T00:00:00"/>
    <n v="0"/>
    <n v="0"/>
    <x v="0"/>
    <s v="CLM"/>
    <s v="ACTA Y REGISTRO FOTOGRÁFICO"/>
    <s v="Se realiza la jornada de divulgación  publicando el volante emitido por la SDM sobre el tema de &quot;Preguntas frecuentes a la Secretaría de Movilidad&quot; en la recepción del CAI.  Se realiza registro fotofráfico"/>
    <m/>
    <m/>
    <s v="GESTORA Y ORIENTADORA"/>
  </r>
  <r>
    <n v="91"/>
    <d v="2019-08-23T00:00:00"/>
    <s v="CL 108 KR 7H SUR "/>
    <s v="Alfonso López"/>
    <s v="PUERTA AL LLANO"/>
    <n v="2"/>
    <s v="Adultez"/>
    <s v="2 Gestión participativa del proyecto"/>
    <s v="2.3 Participación ciudadana en Proyectos"/>
    <s v="I. Reuniones con la Ciudadanía"/>
    <x v="0"/>
    <x v="0"/>
    <s v="NO"/>
    <s v="N/A"/>
    <d v="2019-08-23T00:00:00"/>
    <d v="2019-08-23T00:00:00"/>
    <d v="2019-08-23T00:00:00"/>
    <n v="0"/>
    <n v="0"/>
    <x v="0"/>
    <s v="CLM"/>
    <s v="ACTA, LISTADO Y REGISTRO FOTOGRÁFICO"/>
    <s v="Se realiza reunión en el sector con la comunidad donde se pregunta las rutas del SITP (674, TC 30y 330) en el sector estaciona la TC 30 de la que se obtiene información que la comunidad está a gusto ya que es circular y los lleva al Portal de Usme, la 674 sigue pero tambien les ayuda en su desplazamiento al portal."/>
    <m/>
    <m/>
    <s v="GESTORA Y ORIENTADORA"/>
  </r>
  <r>
    <n v="92"/>
    <d v="2019-08-23T00:00:00"/>
    <s v="KR 7D ESTE CL 105 SUR "/>
    <s v="Alfonso López"/>
    <s v="PUERTA AL LLANO"/>
    <n v="0"/>
    <s v="Adulto Mayor"/>
    <s v="2 Gestión participativa del proyecto"/>
    <s v="2.1 Articulación de actores"/>
    <s v="L. Recorridos"/>
    <x v="1"/>
    <x v="1"/>
    <s v="SÍ"/>
    <s v="Se  enviara a IDU la solicitud via correo electronico para que  se tiene acciones pertinentes en la KR   7 D ESTE CON CL 105 SUR "/>
    <d v="2019-08-23T00:00:00"/>
    <d v="2019-08-29T00:00:00"/>
    <d v="2019-08-29T00:00:00"/>
    <n v="6"/>
    <n v="6"/>
    <x v="0"/>
    <s v="CLM"/>
    <s v="ACTA Y REGISTRO FOTOGRÁFICO"/>
    <s v="Se realiza recorrido en el sector de Puerta al Llano en vía principal por donde transita el SITP Kr 7D este Cl 105 sur donde se evidencia un hueco profundo que ocupa la plataforma de la vía. El 29 de agosto de 2019 se remitio correo electronico al referente del IDU para la gestión correspondiente."/>
    <m/>
    <m/>
    <s v="GESTORA Y ORIENTADORA"/>
  </r>
  <r>
    <n v="93"/>
    <d v="2019-08-23T00:00:00"/>
    <s v="KR 5B ESTE CON DG 98 C"/>
    <s v="Alfonso López"/>
    <s v="NUEVO PORVENIR"/>
    <n v="0"/>
    <s v="Otro"/>
    <s v="1 Formación, sensibilización capacitación"/>
    <s v="1.1 Sensibilización e Información"/>
    <s v="F. Jornadas de Divulgación "/>
    <x v="0"/>
    <x v="0"/>
    <s v="NO"/>
    <s v="N/A"/>
    <d v="2019-08-23T00:00:00"/>
    <d v="2019-08-23T00:00:00"/>
    <d v="2019-08-23T00:00:00"/>
    <n v="0"/>
    <n v="0"/>
    <x v="0"/>
    <s v="CLM"/>
    <s v="ACTA Y REGISTRO FOTOGRÁFICO"/>
    <s v="Se realiza jornada de divulgación en el salon comunal del barrio Nuevo porvenir, actualizando la cartelera informativa con el volante emitido por la SDM  &quot; La s señales de tránsito sonde todos &quot; y tambien con el volante &quot; preguntas frecuentes a la Secretaria de Movilidad&quot; Se realiza regsitro fotografico y asi se da por terminada la jornada de divulgación."/>
    <m/>
    <m/>
    <s v="GESTORA Y ORIENTADORA"/>
  </r>
  <r>
    <n v="94"/>
    <d v="2019-08-23T00:00:00"/>
    <s v="KR 89D NO. 90A- 87 SUR "/>
    <s v="La Flora"/>
    <s v="JUAN JOSE RONDON"/>
    <n v="0"/>
    <s v="Otro"/>
    <s v="2 Gestión participativa del proyecto"/>
    <s v="2.1 Articulación de actores"/>
    <s v="J. Reuniones interinstitucionales / Participación en Instancias"/>
    <x v="2"/>
    <x v="1"/>
    <s v="SÍ"/>
    <s v="La Gestora coordinara jornada informativa con particiapntes  del comendor comunitario Juna Jose Rondon."/>
    <d v="2019-08-23T00:00:00"/>
    <d v="2019-08-23T00:00:00"/>
    <d v="2019-08-23T00:00:00"/>
    <n v="0"/>
    <n v="0"/>
    <x v="0"/>
    <s v="CLM"/>
    <s v="NO GENERA ACTA"/>
    <s v="Establecemos contacto con la profesional  Social Lilia Romero  para en primer lugar  presentarnos y socializar sobre los Jornadas  de sensibilizacion que desarrollamos desde la SDM a toda la población en el tema de seguridad Vial, se solicta autorización para hacer intervención con la comunidad que asiste al comedor comunitario. El mismo 23 de agosto de 2019 se realizo la actividad con la comunidad del comedor comunitario Juan Jose Rondon dando cumplimiento  al compromiso con la encargada."/>
    <m/>
    <m/>
    <s v="GESTORA "/>
  </r>
  <r>
    <n v="95"/>
    <d v="2019-08-23T00:00:00"/>
    <s v="KR 89D NO. 90A- 87 SUR "/>
    <s v="La Flora"/>
    <s v="JUAN JOSE RONDON"/>
    <n v="15"/>
    <s v="Adulto Mayor"/>
    <s v="1 Formación, sensibilización capacitación"/>
    <s v="1.1 Sensibilización e Información"/>
    <s v="E. Jornadas Informativas"/>
    <x v="0"/>
    <x v="0"/>
    <s v="NO"/>
    <s v="N/A"/>
    <d v="2019-08-23T00:00:00"/>
    <d v="2019-08-23T00:00:00"/>
    <d v="2019-08-23T00:00:00"/>
    <n v="0"/>
    <n v="0"/>
    <x v="0"/>
    <s v="CLM"/>
    <s v="ACTA, LISTADO  Y REGISTRO FOTOGRÁFICO"/>
    <s v="El equipo del CLM DE Usme  realizo jornada informativa en el  tema  de comportaminetos adecuados de los diferentes actores viales, ( Peatón , ciclista, motociclista, pasajero, conductor) Se hizo enfasis en los pasos seguros del Peatón, finalizando se invito a la comunidad a proteger su vida y la de los demás"/>
    <m/>
    <m/>
    <s v="GESTORA Y ORIENTADORA"/>
  </r>
  <r>
    <n v="96"/>
    <d v="2019-08-23T00:00:00"/>
    <s v="CL 97 F SUR  CON KR  6F ESTE"/>
    <s v="Alfonso López"/>
    <s v="ALFONSO LOPEZ"/>
    <n v="0"/>
    <s v="Otro"/>
    <s v="2 Gestión participativa del proyecto"/>
    <s v="2.1 Articulación de actores"/>
    <s v="J. Reuniones interinstitucionales / Participación en Instancias"/>
    <x v="0"/>
    <x v="0"/>
    <s v="NO"/>
    <s v="N/A"/>
    <d v="2019-08-23T00:00:00"/>
    <d v="2019-08-23T00:00:00"/>
    <d v="2019-08-23T00:00:00"/>
    <n v="0"/>
    <n v="0"/>
    <x v="0"/>
    <s v="CLM"/>
    <s v="ACTA Y REGISTRO FOTOGRÁFICO"/>
    <s v="Se establece  contacto  con directiva del colegio Ciudad de Villavicencio sede C el cual habia solicitado señalización entorno al colegio y la cual se  implemento a principios del año 2019, la docente expresa su satisfación con la implementación ya que mejoro la seguridad en el entorno escolar."/>
    <m/>
    <m/>
    <s v="GESTORA"/>
  </r>
  <r>
    <n v="97"/>
    <d v="2019-08-25T00:00:00"/>
    <s v="CL 91 SUR _x000a_4C 26  _x000a_"/>
    <s v="Gran Yomasa"/>
    <s v="VIRREY"/>
    <n v="0"/>
    <s v="Otro"/>
    <s v="3 Aplicación transversal de la Política Pública"/>
    <s v="3.1 Ejecución de la política pública"/>
    <s v="E. Jornadas Informativas"/>
    <x v="0"/>
    <x v="0"/>
    <s v="NO"/>
    <s v="N/A"/>
    <d v="2019-08-25T00:00:00"/>
    <d v="2019-08-25T00:00:00"/>
    <d v="2019-08-25T00:00:00"/>
    <n v="0"/>
    <n v="0"/>
    <x v="0"/>
    <s v="CLM"/>
    <s v="ACTA Y REGISTRO FOTOGRÁFICO"/>
    <s v="En respuesta al oficio 221941 la orientadora Mónica García previa capacitación asiste a la jornada de votación donde se tiene como objetivo elegir el Consejo Local de Discapacidad como jurado electoral, la jornada inicia a las 7:30 a.m. y se termina a las 4:00 pm con un total de 7 votantes, a continuación los funcionarios somos trasladados a la Alcaldía Local para la entrega del material de votación y la consolidación final. La jornada termina en total normalidad."/>
    <m/>
    <m/>
    <s v="ORIENTADORA"/>
  </r>
  <r>
    <n v="98"/>
    <d v="2019-08-26T00:00:00"/>
    <s v="CL 137 SUR # 13- 37"/>
    <s v="Ciudad Usme"/>
    <s v="USME CENTRO"/>
    <n v="0"/>
    <s v="Otro"/>
    <s v="2 Gestión participativa del proyecto"/>
    <s v="2.1 Articulación de actores"/>
    <s v="O. Clasificación y actualización de archivo"/>
    <x v="0"/>
    <x v="0"/>
    <s v="NO"/>
    <s v="N/A"/>
    <d v="2019-08-26T00:00:00"/>
    <d v="2019-08-26T00:00:00"/>
    <d v="2019-08-26T00:00:00"/>
    <n v="0"/>
    <n v="0"/>
    <x v="0"/>
    <s v="CLM"/>
    <s v="NO GENERA ACTA"/>
    <s v="N/A"/>
    <m/>
    <m/>
    <s v="ORIENTADORA"/>
  </r>
  <r>
    <n v="99"/>
    <d v="2019-08-26T00:00:00"/>
    <s v="CL 137 SUR # 13- 37"/>
    <s v="Ciudad Usme"/>
    <s v="USME CENTRO"/>
    <n v="0"/>
    <s v="Otro"/>
    <s v="2 Gestión participativa del proyecto"/>
    <s v="2.1 Articulación de actores"/>
    <s v="R. Atención a la ciudadanía en CLM"/>
    <x v="0"/>
    <x v="0"/>
    <s v="NO"/>
    <s v="N/A"/>
    <d v="2019-08-26T00:00:00"/>
    <d v="2019-08-26T00:00:00"/>
    <d v="2019-08-26T00:00:00"/>
    <n v="0"/>
    <n v="0"/>
    <x v="0"/>
    <s v="CLM"/>
    <s v="NO GENERA ACTA"/>
    <s v="N/A"/>
    <m/>
    <m/>
    <m/>
  </r>
  <r>
    <n v="100"/>
    <d v="2019-08-27T00:00:00"/>
    <s v="CL 13 # 37-35"/>
    <s v="Zona Industrial"/>
    <s v="INDUSTRIAL CENTENARIO"/>
    <n v="0"/>
    <s v="Otro"/>
    <s v="6 Otro"/>
    <s v="6.0 Otro"/>
    <s v="N. Apoyo en la elaboración de documentos y/o material del CLM"/>
    <x v="0"/>
    <x v="0"/>
    <s v="NO"/>
    <s v="N/A"/>
    <d v="2019-08-27T00:00:00"/>
    <d v="2019-08-27T00:00:00"/>
    <d v="2019-08-27T00:00:00"/>
    <n v="0"/>
    <n v="0"/>
    <x v="0"/>
    <s v="CLM"/>
    <s v="NO GENERA ACTA"/>
    <s v="Se realiza apoyo a la coordinación de Gestión Social"/>
    <m/>
    <m/>
    <m/>
  </r>
  <r>
    <n v="101"/>
    <d v="2019-08-27T00:00:00"/>
    <s v="CL 13 # 37-35"/>
    <s v="Zona Industrial"/>
    <s v="INDUSTRIAL CENTENARIO"/>
    <n v="0"/>
    <s v="Otro"/>
    <s v="6 Otro"/>
    <s v="6.0 Otro"/>
    <s v="N. Apoyo en la elaboración de documentos y/o material del CLM"/>
    <x v="0"/>
    <x v="0"/>
    <s v="NO"/>
    <s v="N/A"/>
    <d v="2019-08-27T00:00:00"/>
    <d v="2019-08-27T00:00:00"/>
    <d v="2019-08-27T00:00:00"/>
    <n v="0"/>
    <n v="0"/>
    <x v="0"/>
    <s v="CLM"/>
    <s v="NO GENERA ACTA"/>
    <s v="Se realiza apoyo a la coordinación de Gestión Social"/>
    <m/>
    <m/>
    <m/>
  </r>
  <r>
    <n v="102"/>
    <d v="2019-08-27T00:00:00"/>
    <s v="CL 13 # 37-35"/>
    <s v="Zona Industrial"/>
    <s v="INDUSTRIAL CENTENARIO"/>
    <n v="0"/>
    <s v="Adultez"/>
    <s v="2 Gestión participativa del proyecto"/>
    <s v="2.3 Participación ciudadana en Proyectos"/>
    <s v="Q. Capacitaciones Recibidas"/>
    <x v="0"/>
    <x v="0"/>
    <s v="NO"/>
    <s v="N/A"/>
    <d v="2019-08-27T00:00:00"/>
    <d v="2019-08-27T00:00:00"/>
    <d v="2019-08-27T00:00:00"/>
    <n v="0"/>
    <n v="0"/>
    <x v="0"/>
    <s v="CLM"/>
    <s v="NO GENERA ACTA"/>
    <s v="Se asiste a capacitación."/>
    <m/>
    <m/>
    <m/>
  </r>
  <r>
    <n v="103"/>
    <d v="2019-08-28T00:00:00"/>
    <s v="KR 14 V  CL 71 SUR  AV. BOYACA"/>
    <s v="Gran Yomasa"/>
    <s v="LA AURORA"/>
    <n v="0"/>
    <s v="Otro"/>
    <s v="6 Otro"/>
    <s v="6.0 Otro"/>
    <s v="L. Recorridos"/>
    <x v="0"/>
    <x v="0"/>
    <s v="NO"/>
    <s v="N/A"/>
    <d v="2019-08-28T00:00:00"/>
    <d v="2019-08-28T00:00:00"/>
    <d v="2019-08-28T00:00:00"/>
    <n v="0"/>
    <n v="0"/>
    <x v="0"/>
    <s v="CLM"/>
    <s v="ACTA Y REGISTRO FOTOGRÁFICO"/>
    <s v="Se realiza recorrido sobre la Av. Boyacá donde se evidencia ausencia de señalización horizontal, aunque no se evidencia en el registro fotográfico transitan constantemente ciclistas, que quedan más vulnerables ante la ausencia de dicha señalización."/>
    <m/>
    <m/>
    <m/>
  </r>
  <r>
    <n v="104"/>
    <d v="2019-08-28T00:00:00"/>
    <s v="KR 14V DG 69F SUR AV. BOYACÁ"/>
    <s v="Gran Yomasa"/>
    <s v="LA AURORA"/>
    <n v="0"/>
    <s v="Otro"/>
    <s v="6 Otro"/>
    <s v="6.0 Otro"/>
    <s v="L. Recorridos"/>
    <x v="0"/>
    <x v="0"/>
    <s v="NO"/>
    <s v="N/A"/>
    <d v="2019-08-28T00:00:00"/>
    <d v="2019-08-28T00:00:00"/>
    <d v="2019-08-28T00:00:00"/>
    <n v="0"/>
    <n v="0"/>
    <x v="0"/>
    <s v="CLM"/>
    <s v="ACTA Y REGISTRO FOTOGRÁFICO"/>
    <s v="Se realiza recorrido en la Kr 14V DG 69f sur donde se evidencia cruce peatonal con semáforo sin señalización horizontal (cebra)._x000a_Se realiza registro fotográfico_x000a_"/>
    <m/>
    <m/>
    <m/>
  </r>
  <r>
    <n v="105"/>
    <d v="2019-08-28T00:00:00"/>
    <s v="CL 71F SUR KR 3A"/>
    <s v="Gran Yomasa"/>
    <s v="LA AURORA"/>
    <n v="0"/>
    <s v="Otro"/>
    <s v="6 Otro"/>
    <s v="6.0 Otro"/>
    <s v="F. Jornadas de Divulgación "/>
    <x v="0"/>
    <x v="0"/>
    <s v="NO"/>
    <s v="N/A"/>
    <d v="2019-08-28T00:00:00"/>
    <d v="2019-08-28T00:00:00"/>
    <d v="2019-08-28T00:00:00"/>
    <n v="0"/>
    <n v="0"/>
    <x v="0"/>
    <s v="CLM"/>
    <s v="ACTA Y REGISTRO FOTOGRÁFICO"/>
    <s v="Se realiza llegada al parque La Aurora Cl 71 f sur Kr 3A donde se procede a hacer actualización de la cartelera informativa con la divulgación de la pieza comunicativa emitida por la SDM PREGUNTAS FRECUENTES A LA SECRETARÍA DE MOVILIDAD. _x000a_Se realiza registro fotográfico._x000a_"/>
    <m/>
    <m/>
    <m/>
  </r>
  <r>
    <n v="106"/>
    <d v="2019-08-28T00:00:00"/>
    <s v="KR 14L # 71-03 SUR"/>
    <s v="Gran Yomasa"/>
    <s v="LA AURORA"/>
    <n v="0"/>
    <s v="Otro"/>
    <s v="6 Otro"/>
    <s v="6.0 Otro"/>
    <s v="F. Jornadas de Divulgación "/>
    <x v="0"/>
    <x v="0"/>
    <s v="NO"/>
    <s v="N/A"/>
    <d v="2019-08-28T00:00:00"/>
    <d v="2019-08-28T00:00:00"/>
    <d v="2019-08-28T00:00:00"/>
    <n v="0"/>
    <n v="0"/>
    <x v="0"/>
    <s v="CLM"/>
    <s v="ACTA Y REGISTRO FOTOGRÁFICO"/>
    <s v="Se realiza llegada al CAI La Aurora Kr 14L # 71-03 sur donde se procede a hacer actualización de la cartelera informativa con la divulgación de la pieza comunicativa emitida por la SDM PREGUNTAS FRECUENTES A LA SECRETARÍA DE MOVILIDAD. _x000a_Se realiza registro fotográfico._x000a_"/>
    <m/>
    <m/>
    <m/>
  </r>
  <r>
    <n v="107"/>
    <d v="2019-08-29T00:00:00"/>
    <s v="CL 91 SUR No 2A-42"/>
    <s v="Gran Yomasa"/>
    <s v="VIRREY"/>
    <n v="26"/>
    <s v="Discapcidad"/>
    <s v="1 Formación, sensibilización capacitación"/>
    <s v="1.1 Sensibilización e Información"/>
    <s v="D. Jornadas de Sensibilización"/>
    <x v="0"/>
    <x v="0"/>
    <s v="NO"/>
    <s v="N/A"/>
    <d v="2019-08-29T00:00:00"/>
    <d v="2019-08-29T00:00:00"/>
    <d v="2019-08-29T00:00:00"/>
    <n v="0"/>
    <n v="0"/>
    <x v="0"/>
    <s v="CLM"/>
    <s v="ACTA, LISTADO Y REGISTRO FOTOGRÁFICO"/>
    <s v="El  equipo del CLM-05  adelanto  Jornada de sensibilización en seguridad vial   a un grupo de personas con  discapacidad y sus cuidadores, a quienes se les sensibilizó   sobre la corresponsabilidad que debe tener cualquier actor vial en el tránsito de las vías de nuestra ciudad, (Peatón y sus pasos seguros y pasajero, conductor, ciclista y motociclista) vial tiene al transitar en las vías  y la razón  de tener  comportamientos adecuados   al transitar a diario, según el código Nacional de Tránsito- seguido se les entrego un crucigrama para afirmar el conocimiento recibido._x000a_Seguido se les recordó sobre la oferta que tiene La secretaria de Movilidad para la PcD- Beneficios de la tarjeta tullave, jornadas de sensibilización, excepción de pico y placa y se aplicó la Encuesta  de opinión sobre la oferta Bogotá Discapacidad, además se les explico que hay un aplicativo  para ingresar y ser beneficiario de las ofertas de las entidades._x000a__x000a_Finalizando la actividad se les recordó que todos somos responsables se invitó al grupo a ser ejemplo  poniendo en práctica la información recibida y a tener decisiones adecuadas y responsables en el tránsito de las vías, “Cuida su vida y  la de demás actores_x000a_"/>
    <m/>
    <m/>
    <m/>
  </r>
  <r>
    <n v="108"/>
    <d v="2019-08-29T00:00:00"/>
    <s v="CL 71F SUR KR 3A"/>
    <s v="Gran Yomasa"/>
    <s v="LA AURORA"/>
    <n v="1"/>
    <s v="Adultez"/>
    <s v="1 Formación, sensibilización capacitación"/>
    <s v="1.1 Sensibilización e Información"/>
    <s v="J. Reuniones interinstitucionales / Participación en Instancias"/>
    <x v="0"/>
    <x v="0"/>
    <s v="NO"/>
    <s v="N/A"/>
    <d v="2019-08-29T00:00:00"/>
    <d v="2019-08-29T00:00:00"/>
    <d v="2019-08-29T00:00:00"/>
    <n v="0"/>
    <n v="0"/>
    <x v="0"/>
    <s v="CLM"/>
    <s v="ACTA Y REGISTRO FOTOGRÁFICO"/>
    <s v="Se realiza acercamiento con el aux. administrativo del parque La Aurora quien expresa que la señalización alrededor y dentro del parque está bien adecuada por lo tanto está satisfecho en cuestión de seguridad vial ya que el parque es muy visitado en fines de semana."/>
    <m/>
    <m/>
    <m/>
  </r>
  <r>
    <n v="109"/>
    <d v="2019-08-29T00:00:00"/>
    <s v="CL 137 SUR # 3A 44"/>
    <s v="Ciudad Usme"/>
    <s v="USME CENTRO"/>
    <n v="0"/>
    <s v="Otro"/>
    <s v="4 Diagnósticos territoriales"/>
    <s v="4.2 Informe y balance de la gestión"/>
    <s v="N. Apoyo en la elaboración de documentos y/o material del CLM"/>
    <x v="0"/>
    <x v="0"/>
    <s v="NO"/>
    <s v="N/A"/>
    <d v="2019-08-29T00:00:00"/>
    <d v="2019-08-29T00:00:00"/>
    <d v="2019-08-29T00:00:00"/>
    <n v="0"/>
    <n v="0"/>
    <x v="0"/>
    <s v="CLM"/>
    <s v="NO GENERA ACTA"/>
    <s v="N/A"/>
    <m/>
    <m/>
    <s v="ORIENTADORA"/>
  </r>
</pivotCacheRecords>
</file>

<file path=xl/pivotCache/pivotCacheRecords4.xml><?xml version="1.0" encoding="utf-8"?>
<pivotCacheRecords xmlns="http://schemas.openxmlformats.org/spreadsheetml/2006/main" xmlns:r="http://schemas.openxmlformats.org/officeDocument/2006/relationships" count="51">
  <r>
    <n v="65"/>
    <d v="2019-08-01T00:00:00"/>
    <s v="CALLE 37 BIS B SUR # 2 81 ESTE LA VICTORIA CDC LA VICTORIA"/>
    <s v="La Gloria"/>
    <s v="LA VICTORIA "/>
    <s v="NA"/>
    <s v="Adulto Mayor"/>
    <s v="3 Aplicación transversal de la Política Pública"/>
    <s v="3.1 Ejecución de la política pública"/>
    <s v="G. Reuniones interinstitucionales / Participación en Instancias"/>
    <x v="0"/>
    <x v="0"/>
    <s v="NO"/>
    <s v="NA"/>
    <d v="2019-08-01T00:00:00"/>
    <d v="2019-08-22T00:00:00"/>
    <d v="2019-08-01T00:00:00"/>
    <n v="21"/>
    <n v="0"/>
    <x v="0"/>
    <s v="CLM 4"/>
    <s v="ACTA"/>
    <s v="SE LLEVA A CABO CLOPS DE ENVEJECIMIENTO Y VEJEZ EN EL CDC VICTORIA DONDE SE HACE LA INSTALACION POR ALCALDE LOCAL, PALABRAS DEL SUBDIRECTOR DE INTEGRACION EDUARDO CUADROS  QUIEN RINDE UN INFORME CUANTITATIVO FRENTE A LA SITUACIÓN DE LOS ADULTOS MAYORES EN LA LOCALIDAD Y POR PARATE DEL CONSEJO SE SABIAS Y SABIOS REALIZA LAS RECOMENDACIONES PERTINENTES PARA LA APLICACIÓN DE LA POLÍTCA PÚBLICA"/>
    <s v="Otro"/>
    <s v="CLOPS DE ENVEJECIEMIENTO Y VEJEZ "/>
    <s v="GESTORA Y ORIENTADORA"/>
  </r>
  <r>
    <n v="66"/>
    <d v="2019-08-01T00:00:00"/>
    <s v="CARRERA 7A 310"/>
    <s v="Sociego"/>
    <s v="CALVO SUR"/>
    <s v="NA"/>
    <s v="Adultez"/>
    <s v="4 Diagnósticos territoriales"/>
    <s v="4.1 Caracterización local"/>
    <s v="F. Encuentros Comunitarios"/>
    <x v="1"/>
    <x v="1"/>
    <s v="NO"/>
    <s v="1, ENVIAR CORREO A SEMAFORIZACION PARA SOLICITAR SINCRONIZAR SEMAFORO DE LA CARRERA 8 CON LA CALLE 1C  SUR                                              2, ENVIAR SOLICITUD POR MEDIO DE BOGOTA TE ESUCHA  PARA IMPLEMENTAR REDUCTORES AL INTERIOR DEL BARRIO CALVO SUR                                                   3, ENVIAR SOLICITUD DE OPERATIVOS POR INVASION DE ESPACIO PUBLICO EN EL HOSPITAL SAMARITANA AY CANCEROLOGICO AL INGENIERO WILLIAN DONADO."/>
    <d v="2019-08-01T00:00:00"/>
    <d v="2019-08-22T00:00:00"/>
    <d v="2019-08-01T00:00:00"/>
    <n v="21"/>
    <n v="0"/>
    <x v="1"/>
    <s v="CLM 4"/>
    <s v="ACTA"/>
    <s v="SE LLEVA ACABO ENCUENTRO COMUNITARIO CON EL OBJETIVO DE ATENDER SOLICITUDES DE LA COMUNIDAD CENTRADAS, SINCRONIZACION DE SEMAFORO, SOLICITUD DE REDUCTORES VELOCIDAD  E INVASION DE ESPACIO  PUBLICO.SE ENVIA CORREO A LA DIRECCIÓN: SEMAFORIZACION@MOVILIDADBOGOTA.GOV.CO PARA SINCRONIZACIÓN Y TIEMPOS DEL SEMÁFORO UBICADO EN LA CRA 8 CON CALLE 1 C SUR. EL DÍA 05/08/2019. SE ENVIA SOLICITUD POR MEDIO DE LA PAGINA BOGOTA TE ESCUCHA PARA IMPLEMENTCIÓN DE REDUCTORES CON NÚMERO DE RADICADO 1872562019 EL DIA 05/08/2019. SE ENVIA CORREO AL GERENTE DE ÁREA PARA SOLICITAR OPERATIVOS DE IEP EN LOS HOSPITALES: LA SAMARITANCRA 8# 0 29 Y CANCEROLOGICO: CRA 8 C# 0 73. EL DÍA 05/08/2019."/>
    <m/>
    <m/>
    <s v="GESTORA Y ORIENTADORA"/>
  </r>
  <r>
    <n v="67"/>
    <d v="2019-08-02T00:00:00"/>
    <s v="AV PRIMERA DE MAYO # 1-40 SUR ALCALDIA LOCAL DE SAN CRISTOBAL"/>
    <s v="San Blas"/>
    <s v="SAN BLAS"/>
    <s v="NA"/>
    <s v="Discapcidad"/>
    <s v="3 Aplicación transversal de la Política Pública"/>
    <s v="3.1 Ejecución de la política pública"/>
    <s v="G. Reuniones interinstitucionales / Participación en Instancias"/>
    <x v="0"/>
    <x v="0"/>
    <s v="NO"/>
    <s v="NA"/>
    <d v="2019-08-02T00:00:00"/>
    <d v="2019-08-23T00:00:00"/>
    <d v="2019-08-02T00:00:00"/>
    <n v="21"/>
    <n v="0"/>
    <x v="0"/>
    <s v="CLM 4"/>
    <s v="ACTA"/>
    <s v="SE ASISTE AL CLD DONDE SE INFORMA ACERCA DE LOS AVANCES DEL COMITÉ TECNICO ASI COMO SE INFORMA DE LA GUIA DE REFORMULACIÓN DE LA POLÍTICA PÚBLICA Y SUS AVANCES, SE INFORMA DE IGUAL MANERA DE ,LOS OBJETIVOS ESTRATÉGICOS DESDE LA MESA ACCESIBILIDAD SE LE INFORMA LOS AVANCES DE LAS ACTIVIDADES: TALLER DEL LENGUAJE INCLUYENTE EN DIFERENTES ESCENARIOS, PENTIENTE EL TALLER CON LA JUNTA ADMINISTRADORA LOCAL POR CRUCE DE AGENDAS"/>
    <s v="Consejo Local de Discapacidad (CLD)"/>
    <m/>
    <s v="GESTORA Y ORIENTADORA"/>
  </r>
  <r>
    <n v="68"/>
    <d v="2019-08-02T00:00:00"/>
    <s v="CALLE 36G SUR # 2 58 ESTE "/>
    <s v="20 de Julio"/>
    <s v="ATENAS"/>
    <n v="1"/>
    <s v="Adultez"/>
    <s v="4 Diagnósticos territoriales"/>
    <s v="4.1 Caracterización local"/>
    <s v="F. Encuentros Comunitarios"/>
    <x v="0"/>
    <x v="0"/>
    <s v="NO"/>
    <s v="NA"/>
    <d v="2019-08-02T00:00:00"/>
    <d v="2019-08-23T00:00:00"/>
    <d v="2019-08-02T00:00:00"/>
    <n v="21"/>
    <n v="0"/>
    <x v="0"/>
    <s v="CLM 4"/>
    <s v="ACTA"/>
    <s v="SE LLEGA AL SECTOR PARA ATENDER AL SEÑOR PEDRO QUIEN INFORMA CERCA DE UNA PROBLEMÁTICA POR EL ESTADO DE UN MURO DE LA PARROQUIA, FRENTE A DICHA SITUACIÓN SE INFORMA QUE ESTE TEMA NO ES COMPETENCIA DE LA SECRETARIA DE MOVILIDAD, SE SUGIRE ACERCARSE A ALA ALCALDÍA LOCAL PARA ATIENDAN SU SOLICITUD Y LA ENTIDAD ENCARGADA ASUMA LA SITUACIÓN "/>
    <m/>
    <m/>
    <s v="GESTORA"/>
  </r>
  <r>
    <n v="69"/>
    <d v="2019-08-05T00:00:00"/>
    <s v="AV PRIMERA DE MAYO # 1-40 SUR ALCALDIA LOCAL DE SAN CRISTOBAL"/>
    <s v="San Blas"/>
    <s v="SAN BLAS"/>
    <n v="1"/>
    <s v="Adultez"/>
    <s v="2 Gestión participativa del proyecto"/>
    <s v="2.3 Participación ciudadana en Proyectos"/>
    <s v="F. Encuentros Comunitarios"/>
    <x v="0"/>
    <x v="0"/>
    <s v="NO"/>
    <s v="NA"/>
    <d v="2019-08-05T00:00:00"/>
    <d v="2019-08-26T00:00:00"/>
    <d v="2019-08-05T00:00:00"/>
    <n v="21"/>
    <n v="0"/>
    <x v="0"/>
    <s v="CLM 4"/>
    <s v="ACTA"/>
    <s v="SE ACERCA EL SEÑOR LUIS SANCHEZ PRESIDENTE DEL BARRIO SAN PEDRO CON EL FIN DE AVERIGUAR ACERCA DEL PROCESO PARA IMPLEMENTAR LAS MEDIDAS PERTINENTES EN LA CARRERA 9N CON CALLE 28 FRENTE A DICHA SITUACIÓN SE INFORMA EL DE 5 DE AGOSTO SE HIZO PRESENTE LA SDM CON GRUPO GUÍA POLICÍA DE TRÁNSITO REALIZANDO ACCIONES PARA MITIGAR EL RIESGO."/>
    <m/>
    <m/>
    <s v="GESTORA Y ORIENTADORA"/>
  </r>
  <r>
    <n v="70"/>
    <d v="2019-08-08T00:00:00"/>
    <s v="CALLE 74 SUR CON CARRERA 14"/>
    <s v="Los Libertadores"/>
    <s v="JUAN REY "/>
    <s v="NA"/>
    <s v="Adultez"/>
    <s v="1 Formación, sensibilización capacitación"/>
    <s v="1.1 Sensibilización e Información"/>
    <s v="E. Jornadas Informativas"/>
    <x v="0"/>
    <x v="0"/>
    <s v="NO"/>
    <s v="NA"/>
    <d v="2019-08-08T00:00:00"/>
    <d v="2019-08-29T00:00:00"/>
    <d v="2019-08-08T00:00:00"/>
    <n v="21"/>
    <n v="0"/>
    <x v="0"/>
    <s v="CLM 4"/>
    <s v="ACTA"/>
    <s v="SE LLEGA AL SECTOR JUAN REY DONDE SE SOCIALIZA MATERIAL POP CNT, DONDE SE EVIDENCIAR PARQUEO EN VIA SE HACE ENTREGA DE VOLANTE A CONDUCTORES Y SE REALIZA REGISTRO FOTOGRÁFICO."/>
    <m/>
    <m/>
    <s v="GESTORA Y ORIENTADORA"/>
  </r>
  <r>
    <n v="71"/>
    <d v="2019-08-08T00:00:00"/>
    <s v="TRASNVERSAL 15 ESTE ENTRE CALLE 62 SUR Y CALLE 61 A SUR "/>
    <s v="Los Libertadores"/>
    <s v="LAS GAVIOTAS"/>
    <s v="NA"/>
    <s v="Adultez"/>
    <s v="4 Diagnósticos territoriales"/>
    <s v="4.1 Caracterización local"/>
    <s v="L. Recorridos"/>
    <x v="2"/>
    <x v="1"/>
    <s v="NO"/>
    <s v="RECORRIDO PARA VERIFICACION DE PMT EN LA TRASNVERSAL 15 ENTRE CALLES 62 Y 61 A SUR "/>
    <d v="2019-08-08T00:00:00"/>
    <d v="2019-08-29T00:00:00"/>
    <d v="2019-08-27T00:00:00"/>
    <n v="21"/>
    <n v="19"/>
    <x v="1"/>
    <s v="CLM 4"/>
    <s v="ACTA"/>
    <s v="SE LLEGA AL SECTOR GAVIOTAS SE EVIDENCIAN OBREROS EN LA VIA Y SE INDAGA A CERCA DEL PMT, REFEIREN QUE EL ENCARGADO NO SE ENCUENTRA EN EL MOMENTO SE HARA VISITA NUEVAMENTE CON EL FIN DE VERIFICAR PMT / APT SE CIERRA CON REUNIONES CON LA CIUDADANIA DEBIDO A QUE EN EL RECORRIDO QUE SE IBA HACER EN EL PUNTO SE ENCONTRARON LOS INGENIERO Y ENCARGADOS DE LAS OBRAS A LOS QUE SE LES SOLICITA PMT Y SE REALIZAN SUGERENCIA SOBRE LA APLICACION DE LOS MISMOS. LAS REUNIONES SE REALIZA EL DIA 27 DE AGOSTO EN HORAS DE LA MAÑANA POR PARTE DEL EQUIPO LOCAL. "/>
    <m/>
    <m/>
    <s v="GESTORA Y ORIENTADORA"/>
  </r>
  <r>
    <n v="72"/>
    <d v="2019-08-08T00:00:00"/>
    <s v="TRASVERSAL 14C ESTE CON CALLE 56 SUR "/>
    <s v="Los Libertadores"/>
    <s v="LIBERTADORES"/>
    <s v="NA"/>
    <s v="Adultez"/>
    <s v="1 Formación, sensibilización capacitación"/>
    <s v="1.1 Sensibilización e Información"/>
    <s v="E. Jornadas Informativas"/>
    <x v="0"/>
    <x v="0"/>
    <s v="NO"/>
    <s v="NA"/>
    <d v="2019-08-08T00:00:00"/>
    <d v="2019-08-29T00:00:00"/>
    <d v="2019-08-08T00:00:00"/>
    <n v="21"/>
    <n v="0"/>
    <x v="0"/>
    <s v="CLM 4"/>
    <s v="ACTA"/>
    <s v="SE LLEGA AL SECTOR LIBERTADORES PARA REALIZAR JORNADA INFORMATIVA CONDUCTORES QUIENE SS E ENCUENTRAN PARQUEADOS EN VIA SE HACE ENTREGA DE MATERIAL POP DE CNT."/>
    <m/>
    <m/>
    <s v="GESTORA Y ORIENTADORA"/>
  </r>
  <r>
    <n v="73"/>
    <d v="2019-08-08T00:00:00"/>
    <s v="CARRERA 8 ENTRE CALLES 1 Y 1A SUR "/>
    <s v="Sociego"/>
    <s v="CALVO SUR "/>
    <s v="NA"/>
    <s v="Adultez"/>
    <s v="1 Formación, sensibilización capacitación"/>
    <s v="1.1 Sensibilización e Información"/>
    <s v="E. Jornadas Informativas"/>
    <x v="0"/>
    <x v="0"/>
    <s v="NO"/>
    <s v="NA"/>
    <d v="2019-08-08T00:00:00"/>
    <d v="2019-08-29T00:00:00"/>
    <d v="2019-08-08T00:00:00"/>
    <n v="21"/>
    <n v="0"/>
    <x v="0"/>
    <s v="CLM 4"/>
    <s v="ACTA"/>
    <s v="SE LLEGA AL PUNTO SECTOR LA SAMARATANA PARA REALIZAR JORNADA INFORMATIVA FRENTE AL TEMA DE PARQUEO EN VIA SE ENTREGA DE MATERIAL POP CON EL CNT "/>
    <m/>
    <m/>
    <s v="GESTORA Y ORIENTADORA"/>
  </r>
  <r>
    <n v="74"/>
    <d v="2019-08-09T00:00:00"/>
    <s v="CALLE 32 SUR HASTa CALLE 34 ENTRE CARRERA 7 Y 7A"/>
    <s v="20 de Julio"/>
    <s v="SAN ISIDRO"/>
    <s v="NA"/>
    <s v="Adultez"/>
    <s v="1 Formación, sensibilización capacitación"/>
    <s v="1.1 Sensibilización e Información"/>
    <s v="E. Jornadas Informativas"/>
    <x v="0"/>
    <x v="1"/>
    <s v="NO"/>
    <s v="NA"/>
    <d v="2019-08-09T00:00:00"/>
    <d v="2019-08-30T00:00:00"/>
    <d v="2019-08-09T00:00:00"/>
    <n v="21"/>
    <n v="0"/>
    <x v="0"/>
    <s v="CLM 4"/>
    <s v="ACTA"/>
    <s v="SE LLEGA AL PUNTO SECTOR SAN ISIDRO SE REALIZA JORNADA INFORMATIVA SE SOCIALIZA MATERIAL POP CNT Y SE ENTREGA VOLANTE A CONDUCTORES PARQUEADOS EN VIA "/>
    <m/>
    <m/>
    <s v="GESTORA Y ORIENTADORA"/>
  </r>
  <r>
    <n v="75"/>
    <d v="2019-08-09T00:00:00"/>
    <s v="CARRERA 8A # 30 28 SUR  CASA DE LA IGUALDAD"/>
    <s v="20 de Julio"/>
    <s v="SERAFINA "/>
    <s v="NA"/>
    <s v="Adultez"/>
    <s v="3 Aplicación transversal de la Política Pública"/>
    <s v="3.1 Ejecución de la política pública"/>
    <s v="K. Mesas de trabajo, diseños y evaluación participativa"/>
    <x v="0"/>
    <x v="0"/>
    <s v="NO"/>
    <s v="NA"/>
    <d v="2019-08-09T00:00:00"/>
    <d v="2019-08-30T00:00:00"/>
    <d v="2019-08-09T00:00:00"/>
    <n v="21"/>
    <n v="0"/>
    <x v="0"/>
    <s v="CLM 4"/>
    <s v="ACTA"/>
    <s v="SE ASISTE A MESA DE VIOLENCIA DE GENERO CUYO FIN ES RESIGNIFICAR LOS ENTORNO ESCOLARES Y ESPACIO PUBLICOS FRENTE AL ACOSO DE LAS QUE VICTIMAS LAS MUJERES "/>
    <s v="Otro"/>
    <s v="MESA DE VIOLENCIA DE GENERO "/>
    <s v="GESTORA Y ORIENTADORA"/>
  </r>
  <r>
    <n v="76"/>
    <d v="2019-08-09T00:00:00"/>
    <s v="AV PRIMERA DE MAYO # 1-40 SUR ALCALDIA LOCAL DE SAN CRISTOBAL"/>
    <s v="San Blas"/>
    <s v="SAN BLAS "/>
    <s v="NA"/>
    <s v="Adultez"/>
    <s v="6 Otro"/>
    <s v="6.0 Otro"/>
    <s v="O. Clasificación y actualización de archivo"/>
    <x v="0"/>
    <x v="0"/>
    <s v="NO"/>
    <s v="NA"/>
    <d v="2019-08-09T00:00:00"/>
    <d v="2019-08-30T00:00:00"/>
    <d v="2019-08-09T00:00:00"/>
    <n v="21"/>
    <n v="0"/>
    <x v="0"/>
    <s v="CLM 4"/>
    <s v="ARCHIVO / NO GENERA ACTA"/>
    <s v="SE REALIZA ORGANIZACIÓN DE ARCHIVO Y TABLAS DE RETENCIOM EN EL CLM 4 NO GENERA ACTA"/>
    <m/>
    <m/>
    <s v="ORIENTADORA"/>
  </r>
  <r>
    <n v="77"/>
    <d v="2019-08-12T00:00:00"/>
    <s v="AV PRIMERA DE MAYO # 1-40 SUR ALCALDIA LOCAL DE SAN CRISTOBAL"/>
    <s v="San Blas"/>
    <s v="SAN BLAS "/>
    <s v="NA"/>
    <s v="Adultez"/>
    <s v="6 Otro"/>
    <s v="6.0 Otro"/>
    <s v="R. Atención a la ciudadanía en CLM"/>
    <x v="0"/>
    <x v="0"/>
    <s v="NO"/>
    <s v="NA"/>
    <d v="2019-08-12T00:00:00"/>
    <d v="2019-09-02T00:00:00"/>
    <d v="2019-08-12T00:00:00"/>
    <n v="21"/>
    <n v="0"/>
    <x v="0"/>
    <s v="CLM 4"/>
    <s v="BASE DE DATOS /NO GENERA ACTA "/>
    <s v="SE REALIZA ATENCION EL PUNTO DEL CENTRO LOCAL DE MOVILIDAD A LA CIUDADANIA "/>
    <m/>
    <m/>
    <s v="GESTORA Y ORIENTADORA"/>
  </r>
  <r>
    <n v="78"/>
    <d v="2019-08-12T00:00:00"/>
    <s v="AV PRIMERA DE MAYO # 1-40 SUR ALCALDIA LOCAL DE SAN CRISTOBAL"/>
    <s v="San Blas"/>
    <s v="SAN BLAS "/>
    <s v="NA"/>
    <s v="Adultez"/>
    <s v="6 Otro"/>
    <s v="6.0 Otro"/>
    <s v="O. Clasificación y actualización de archivo"/>
    <x v="0"/>
    <x v="0"/>
    <s v="NO"/>
    <s v="NA"/>
    <d v="2019-08-12T00:00:00"/>
    <d v="2019-09-02T00:00:00"/>
    <d v="2019-08-12T00:00:00"/>
    <n v="21"/>
    <n v="0"/>
    <x v="0"/>
    <s v="CLM 4"/>
    <s v="ARCHIVO / NO GENERA ACTA"/>
    <s v="SE REALIZA ORGANIZACIÓN DE ARCHIVO Y TABLAS DE RETENCIOM EN EL CLM 4 NO GENERA ACTA"/>
    <m/>
    <m/>
    <s v="ORIENTADORA"/>
  </r>
  <r>
    <n v="79"/>
    <d v="2019-08-12T00:00:00"/>
    <s v="AV PRIMERA DE MAYO # 1-40 SUR ALCALDIA LOCAL DE SAN CRISTOBAL"/>
    <s v="San Blas"/>
    <s v="SAN BLAS "/>
    <s v="NA"/>
    <s v="Adultez"/>
    <s v="6 Otro"/>
    <s v="6.0 Otro"/>
    <s v="P. Digitación base de datos"/>
    <x v="0"/>
    <x v="0"/>
    <s v="NO"/>
    <s v="NA"/>
    <d v="2019-08-12T00:00:00"/>
    <d v="2019-09-02T00:00:00"/>
    <d v="2019-08-12T00:00:00"/>
    <n v="21"/>
    <n v="0"/>
    <x v="0"/>
    <s v="CLM 4"/>
    <s v="BASE DE DATOS /NO GENERA ACTA "/>
    <s v="SE REALIZADILIGENCIMIENTO DE BASE DATOS PARA INFORMES SEMANALES DEL CENTRO LOCAL DE MOVILIDAD"/>
    <m/>
    <m/>
    <s v="ORIENTADORA"/>
  </r>
  <r>
    <n v="80"/>
    <d v="2019-08-12T00:00:00"/>
    <s v="AV PRIMERA DE MAYO # 1-40 SUR ALCALDIA LOCAL DE SAN CRISTOBAL"/>
    <s v="San Blas"/>
    <s v="SAN BLAS "/>
    <n v="1"/>
    <s v="Adultez"/>
    <s v="2 Gestión participativa del proyecto"/>
    <s v="2.3 Participación ciudadana en Proyectos"/>
    <s v="H. Encuentros Comunitarios"/>
    <x v="1"/>
    <x v="1"/>
    <s v="NO"/>
    <s v="ELEVAR OPERATIVOS POR INVASION DE ESPACIO PUBLICO EN LA CALLE 7A SUR # 2 56 BUENOS AIRES Y CALLE 7A CON CARRERA 3 BUENOS AIRES "/>
    <d v="2019-08-12T00:00:00"/>
    <d v="2019-09-02T00:00:00"/>
    <d v="2019-08-12T00:00:00"/>
    <n v="21"/>
    <n v="0"/>
    <x v="1"/>
    <s v="CLM 4"/>
    <s v="ACTA / CORREO "/>
    <s v="SE REALIZA REUNION CON LA SEÑORA MARTHA QUIEN INFORMA LA PROBLEMÁTICA DE INVASION DE ESPACIO PUBLICO POR PARQEO DE VEHICULOS EN EL BARRIO BUENOS AIRES / SE ENVIA CORREO A GERENTE DE AREA SOLICITANDO OPERATIVOS DE CONTROL."/>
    <m/>
    <m/>
    <s v="GESTORA Y ORIENTADORA"/>
  </r>
  <r>
    <n v="81"/>
    <d v="2019-08-13T00:00:00"/>
    <s v="CARRERA 3 ESTE # 18C SUR 57 CDC SAN BLAS"/>
    <s v="San Blas"/>
    <s v="SAN BLAS "/>
    <s v="NA"/>
    <s v="Adultez"/>
    <s v="3 Aplicación transversal de la Política Pública"/>
    <s v="3.1 Ejecución de la política pública"/>
    <s v="J. Reuniones interinstitucionales / Participación en Instancias"/>
    <x v="0"/>
    <x v="0"/>
    <s v="NO"/>
    <s v="NA"/>
    <d v="2019-08-13T00:00:00"/>
    <d v="2019-09-03T00:00:00"/>
    <d v="2019-08-13T00:00:00"/>
    <n v="21"/>
    <n v="0"/>
    <x v="0"/>
    <s v="CLM 4"/>
    <s v="ACTA / LISTADO"/>
    <s v="SE DA BIENVENIDAD SE RINDE INFORMA POR PARTE DE ENTIDADES COMPETENTES ACERCA DE MORTALIDAD INFALTIL, ASPECTOS NUTRICIONALS VACUNACION, COBERTURA DE JARDINES , SE  RINDE INFORME RUTA INTEGRAL DE ATENCIÓN "/>
    <s v="Comité Operativo Local de Infancia y Adolescencia (COLIA), "/>
    <m/>
    <s v="GSTORA"/>
  </r>
  <r>
    <n v="82"/>
    <d v="2019-08-13T00:00:00"/>
    <s v="CALLE 41 SUR # 2 05"/>
    <s v="La Gloria"/>
    <s v="EL RODEO"/>
    <s v="NA"/>
    <s v="Adultez"/>
    <s v="4 Diagnósticos territoriales"/>
    <s v="4.1 Caracterización local"/>
    <s v="L. Recorridos"/>
    <x v="0"/>
    <x v="0"/>
    <s v="NO"/>
    <s v="NA"/>
    <d v="2019-08-13T00:00:00"/>
    <d v="2019-09-03T00:00:00"/>
    <d v="2019-08-13T00:00:00"/>
    <n v="21"/>
    <n v="0"/>
    <x v="0"/>
    <s v="CLM 4"/>
    <s v="ACTA"/>
    <s v="SE REALIZA RECORRIDO EN EL BARRIO EL RODEO EN LA CALLE 41 SUR CON CARRERA 2 SE EVIDENCIA HUECO DE GRAN MAGNITUS LA COMUNIDAD  EXPRESA YA LE ESTA CAUSANDO DAÑO A SUS VIVIENDAS CON EL PASO DE LOS VEHICULOS Y NO ES PRIMERA VEZ QUE SE REPORTA LA PROBLEMÁTICA"/>
    <m/>
    <m/>
    <s v="GESTORA Y ORIENTADORA"/>
  </r>
  <r>
    <n v="83"/>
    <d v="2019-08-13T00:00:00"/>
    <s v="CALLE 37 BIS B SUR # 2 81 ESTE LA VICTORIA CDC LA VICTORIA"/>
    <s v="La Gloria"/>
    <s v="LA VICTORIA"/>
    <s v="NA"/>
    <s v="Adultez"/>
    <s v="3 Aplicación transversal de la Política Pública"/>
    <s v="3.1 Ejecución de la política pública"/>
    <s v="J. Reuniones interinstitucionales / Participación en Instancias"/>
    <x v="0"/>
    <x v="0"/>
    <s v="NO"/>
    <s v="NA"/>
    <d v="2019-08-13T00:00:00"/>
    <d v="2019-09-03T00:00:00"/>
    <d v="2019-08-13T00:00:00"/>
    <n v="21"/>
    <n v="0"/>
    <x v="0"/>
    <s v="CLM 4"/>
    <s v="ACTA"/>
    <s v="SE DA LA BIENVENIDAD SE INFORMA ERL OBJETIVO EL CUAL ES PREPARAR METODOLOGÍA DEL TALLER DE SENSIBILIZACIÓN PARA PERSONAS CON DISCAPACIDAD QUE SE LLEVARÁ ACABAO EL 16 DE AGOSTO EN EL CDC LA VICTORIA SE LLEVARAN ACTIVIDADES LÚDICAS SE CONTARA CON EL APOYO DE LOS FUNCIONARIOS DEL PROYECTO DE DISCAPACIDAD"/>
    <m/>
    <m/>
    <s v="GESTORA Y ORIENTADORA"/>
  </r>
  <r>
    <n v="84"/>
    <d v="2019-08-14T00:00:00"/>
    <s v="CRA 3A ESTE 37 31B SUR"/>
    <s v="La Gloria"/>
    <s v="LA VICTORIA"/>
    <s v="NA"/>
    <s v="Adultez"/>
    <s v="4 Diagnósticos territoriales"/>
    <s v="4.1 Caracterización local"/>
    <s v="L. Recorridos"/>
    <x v="1"/>
    <x v="1"/>
    <s v="SÍ"/>
    <s v="SE ELEVARA OPERATIVO ´POR IEP EN  PAGINA BOGOTA TE ESCUCHA. CRA 3A ESTE # 37 31 SUR "/>
    <d v="2019-08-14T00:00:00"/>
    <d v="2019-09-04T00:00:00"/>
    <d v="2019-08-29T00:00:00"/>
    <n v="21"/>
    <n v="15"/>
    <x v="1"/>
    <s v="CLM 4"/>
    <s v="ACTA"/>
    <s v="SE LLEGA AL PUNTO SECTOR LA VICTORIA CRA 3A ESTE # 37 31B SUR CON EL FIN DE HACER RECORRIDO DE VERIFICACION POR PETICION DE LA COMUNIDAD QUIEN REFIERE PRESENCIA DE VEHICULO EN ESTADO DE ABANDONO EN EL ANDEN - ESPACIO PUBLICO Y OBSTACULIZA MOVILIDAD DEL PEATON SE OBSERVA VEHICULO CUYAS PLACAS SON CHV457 SE REALIZA REGISTRO FOTOGRAFICO / SE REALIZA SOLICITUDE OPERATIVOS POR BOGOTA TE ESCUCHA RAD # 2084772019 EL DIA 29 DE AGOSTO"/>
    <m/>
    <m/>
    <s v="GESTORA Y ORIENTADORA"/>
  </r>
  <r>
    <n v="85"/>
    <d v="2019-08-14T00:00:00"/>
    <s v="CRA 11B ESTE CON CALLE 46 SUR "/>
    <s v="La Gloria"/>
    <s v="NUEVA GLORIA"/>
    <s v="NA"/>
    <s v="Adultez"/>
    <s v="4 Diagnósticos territoriales"/>
    <s v="4.1 Caracterización local"/>
    <s v="L. Recorridos"/>
    <x v="3"/>
    <x v="1"/>
    <s v="SÍ"/>
    <s v="ELEVAR SOLICITUD A IDU PARA INTERVENIR HUECO EN LA CALLE 11B ESTE CON CALLE #46 SUR POR PAGINA BOGOTA TE ESCUCHA"/>
    <d v="2019-08-14T00:00:00"/>
    <d v="2019-09-04T00:00:00"/>
    <d v="2019-08-29T00:00:00"/>
    <n v="21"/>
    <n v="15"/>
    <x v="0"/>
    <s v="CLM 4"/>
    <s v="ACTA"/>
    <s v="SE IDENTIFICA EL PUNTO BARRIO NUEVA GLORIA CALLE 11B ESTE CON CALLE 46 SUR DURANTE EL RECORRIDO SE  EVIDENCIA HUECO DE GRAN MAGNITUD LA COMUNIDAD EXPONE YA SE HA LLEVADO CASO A IDU PERO NO SE HA DADO RESPUESTA/ SE REALIZA RADICADO EN BOGOTA TE ESCUCHA #  2085092019 EL DIA 29 DE AGOSTO"/>
    <m/>
    <m/>
    <s v="GESTORA Y ORIENTADORA"/>
  </r>
  <r>
    <n v="86"/>
    <d v="2019-08-14T00:00:00"/>
    <s v="CALLE 100 CON CARRERA 8 CHAPINERO"/>
    <s v="CHAPINERO"/>
    <s v="CHAPINERO"/>
    <s v="NA"/>
    <s v="Adultez"/>
    <s v="6 Otro"/>
    <s v="6.0 Otro"/>
    <s v="W. Apoyo a otros CLM"/>
    <x v="0"/>
    <x v="0"/>
    <s v="NO"/>
    <s v="NA"/>
    <d v="2019-08-14T00:00:00"/>
    <d v="2019-09-04T00:00:00"/>
    <d v="2019-08-14T00:00:00"/>
    <n v="21"/>
    <n v="0"/>
    <x v="0"/>
    <s v="CLM 4 / CLM 2"/>
    <s v="FOTOGRAFIAS EN ACTAS DE CLM 2 / NO GENERA ACTA PARA CLM 4"/>
    <s v="SE REALIZA APOYO POR PARTE DE LA ORIENTADORA DE SANCRISTOBAL A CLM 2 EN SOCIALIZACION DE REVERSIBLE EN CARRERA 8B CON CALLE 98 Y ELIMINACION DE PARADERO DE CALLE 100 CON CARRERA 13."/>
    <m/>
    <m/>
    <s v="GESTORA Y ORIENTADORA"/>
  </r>
  <r>
    <n v="87"/>
    <d v="2019-08-15T00:00:00"/>
    <s v="AV PRIMERA DE MAYO # 1-40 SUR ALCALDIA LOCAL DE SAN CRISTOBAL"/>
    <s v="San Blas"/>
    <s v="SAN BLAS "/>
    <s v="NA"/>
    <s v="Adultez"/>
    <s v="3 Aplicación transversal de la Política Pública"/>
    <s v="3.1 Ejecución de la política pública"/>
    <s v="J. Reuniones interinstitucionales / Participación en Instancias"/>
    <x v="0"/>
    <x v="0"/>
    <s v="NO"/>
    <s v="NA"/>
    <d v="2019-08-15T00:00:00"/>
    <d v="2019-09-05T00:00:00"/>
    <d v="2019-08-15T00:00:00"/>
    <n v="21"/>
    <n v="0"/>
    <x v="0"/>
    <s v="CLM 4"/>
    <s v="ACTA"/>
    <s v=" SE ASISTE A CLGR CC SE VERIFICA QUOROM APROBACIÓN DEL ACTA ANTERIOR , DESDE LA SDM SE ENTREGA LA SIGUIENTE INFORMACION SE INFORMA ACERCA DE LOS TALLERS DE SENSIBILIZACIÓN A FUNCIONARIOS DE SDIS, PERSONAL DEL EJERCITO IMPLEMENTACION EN EL SECTOR SAN PEDRO Y OPERATIVOS DE CONTROL. JORNADAS INFORMATIVAS EN LAS QUE SE SOCIALIZA CNT "/>
    <s v="Consejo Local de gestión de Riesgo y Cambio Climático (CLGR-CC), "/>
    <m/>
    <s v="GESTORA Y ORIENTADORA"/>
  </r>
  <r>
    <n v="88"/>
    <d v="2019-08-15T00:00:00"/>
    <s v="CALLE 13 # 37 32 SDM CALLE 13"/>
    <s v="PUENTE ARANDA"/>
    <s v="PUENTE ARANDA"/>
    <s v="NA"/>
    <s v="Adultez"/>
    <s v="6 Otro"/>
    <s v="6.0 Otro"/>
    <s v="Q. Capacitaciones Recibidas"/>
    <x v="0"/>
    <x v="0"/>
    <s v="NO"/>
    <s v="NA"/>
    <d v="2019-08-15T00:00:00"/>
    <d v="2019-09-05T00:00:00"/>
    <d v="2019-08-15T00:00:00"/>
    <n v="21"/>
    <n v="0"/>
    <x v="0"/>
    <s v="CLM 4"/>
    <s v="NO GENERA ACTA / LISTADOS DE ASISTENCIA DE COORDINACION."/>
    <s v="SE ASISTE CAPACITACION EN SDM CALLE SOBRE CULTURA CIUDADANA Y VISION 0"/>
    <m/>
    <m/>
    <s v="GESTORA Y ORIENTADORA"/>
  </r>
  <r>
    <n v="89"/>
    <d v="2019-08-16T00:00:00"/>
    <s v="CALLE 37BIS B SUR 2 81 ESTE CDC VICTORIA"/>
    <s v="La Gloria"/>
    <s v="LA VICTORIA"/>
    <n v="84"/>
    <s v="Discapcidad"/>
    <s v="1 Formación, sensibilización capacitación"/>
    <s v="1.1 Sensibilización e Información"/>
    <s v="D. Jornadas de Sensibilización"/>
    <x v="0"/>
    <x v="0"/>
    <s v="NO"/>
    <s v="NA"/>
    <d v="2019-08-16T00:00:00"/>
    <d v="2019-09-06T00:00:00"/>
    <d v="2019-08-16T00:00:00"/>
    <n v="21"/>
    <n v="0"/>
    <x v="0"/>
    <s v="CLM 4"/>
    <s v="ACTA / LISTADOS"/>
    <s v=" SE DA LA BIENVENIDAD POR PARTEDE ANGELICA FUNCIONARIA DE SDIS DESDE LA SECRETARIA DE MOVILIDAD SE INFORMA EL OBJETIVO DE ESTE TALLER  RADICA EN SENSIBILIZAR A LAS PERSONAS CON DICAPACIDAD Y SUS CUIDADORES  EN TEMAS DE DE ACTORES VIALES, PASOS SEGUROS, CULTURA CIUDADANA  CNT."/>
    <m/>
    <m/>
    <s v="GESTORA Y ORIENTADORA"/>
  </r>
  <r>
    <n v="90"/>
    <d v="2019-08-16T00:00:00"/>
    <s v="AV PRIMERA DE MAYO # 1-40 SUR ALCALDIA LOCAL DE SAN CRISTOBAL"/>
    <s v="San Blas"/>
    <s v="SAN BLAS "/>
    <s v="NA"/>
    <s v="Adultez"/>
    <s v="1 Formación, sensibilización capacitación"/>
    <s v="1.1 Sensibilización e Información"/>
    <s v="F. Jornadas de Divulgación "/>
    <x v="0"/>
    <x v="0"/>
    <s v="NO"/>
    <s v="NA"/>
    <d v="2019-08-16T00:00:00"/>
    <d v="2019-09-06T00:00:00"/>
    <d v="2019-08-16T00:00:00"/>
    <n v="21"/>
    <n v="0"/>
    <x v="0"/>
    <s v="CLM 4"/>
    <s v="ACTA"/>
    <s v="SE REALIZA DIVULGACION EN MEDIO DE LA ALCALDIA LOCAL SOBRE PIP."/>
    <m/>
    <m/>
    <s v="GESTORA Y ORIENTADORA"/>
  </r>
  <r>
    <n v="91"/>
    <d v="2019-08-16T00:00:00"/>
    <s v="AV PRIMERA DE MAYO # 1-40 SUR ALCALDIA LOCAL DE SAN CRISTOBAL"/>
    <s v="San Blas"/>
    <s v="SAN BLAS "/>
    <s v="NA"/>
    <s v="Discapcidad"/>
    <s v="3 Aplicación transversal de la Política Pública"/>
    <s v="3.2 Gestión Pública territorial "/>
    <s v="J. Reuniones interinstitucionales / Participación en Instancias"/>
    <x v="0"/>
    <x v="0"/>
    <s v="NO"/>
    <s v="NA"/>
    <d v="2019-08-16T00:00:00"/>
    <d v="2019-09-06T00:00:00"/>
    <d v="2019-08-16T00:00:00"/>
    <n v="21"/>
    <n v="0"/>
    <x v="0"/>
    <s v="CLM 4"/>
    <s v="ACTA / LISTADO"/>
    <s v="SE LLEGA AL PUNTO DE LA ALCALDIA LOCAL  CON EL OBJETIVO  DE REALIZAR   LAS INSCRIPCIONES PARA EL PROCESO DE ELECCION DE REPRESENTAES AL CONSEJO LOCAL DE DISCAPACIDAD ."/>
    <s v="Otro"/>
    <s v="INSCRIPCION PARA REPRESENTATES CLD"/>
    <s v="GESTORA Y ORIENTADORA"/>
  </r>
  <r>
    <n v="92"/>
    <d v="2019-08-20T00:00:00"/>
    <s v="AV PRIMERA DE MAYO # 1-40 SUR ALCALDIA LOCAL DE SAN CRISTOBAL"/>
    <s v="San Blas"/>
    <s v="SAN BLAS "/>
    <s v="NA"/>
    <s v="Adultez"/>
    <s v="6 Otro"/>
    <s v="6.0 Otro"/>
    <s v="R. Atención a la ciudadanía en CLM"/>
    <x v="0"/>
    <x v="0"/>
    <s v="NO"/>
    <s v="NA"/>
    <d v="2019-08-20T00:00:00"/>
    <d v="2019-09-10T00:00:00"/>
    <d v="2019-08-20T00:00:00"/>
    <n v="21"/>
    <n v="0"/>
    <x v="0"/>
    <s v="CLM 4"/>
    <s v="NO GENERA ACTA"/>
    <s v="SE REALIZA ATENCION  A LA CIUDADANIA EN EL PUNTO DE ATENCION EL PRIMER DIA HABIL DELA SEMANA"/>
    <m/>
    <m/>
    <s v="GESTORA Y ORIENTADORA"/>
  </r>
  <r>
    <n v="93"/>
    <d v="2019-08-20T00:00:00"/>
    <s v="AV PRIMERA DE MAYO # 1-40 SUR ALCALDIA LOCAL DE SAN CRISTOBAL"/>
    <s v="San Blas"/>
    <s v="SAN BLAS "/>
    <s v="NA"/>
    <s v="Adultez"/>
    <s v="6 Otro"/>
    <s v="6.0 Otro"/>
    <s v="P. Digitación base de datos"/>
    <x v="0"/>
    <x v="0"/>
    <s v="NO"/>
    <s v="NA"/>
    <d v="2019-08-20T00:00:00"/>
    <d v="2019-09-10T00:00:00"/>
    <d v="2019-08-20T00:00:00"/>
    <n v="21"/>
    <n v="0"/>
    <x v="0"/>
    <s v="CLM 4"/>
    <s v="BASE DATOS / NO GENERA ACTA"/>
    <s v="SE REALIZA DIGITACION DE BASE DE DATOS DEL CENTRO LOCAL SAN CRISTOBAL CON LAS ACTIVIDADES SEMANALES. LA ACTIVIDAD NO GENERA ACTA"/>
    <m/>
    <m/>
    <s v="GESTORA Y ORIENTADORA"/>
  </r>
  <r>
    <n v="94"/>
    <d v="2019-08-20T00:00:00"/>
    <s v="AV PRIMERA DE MAYO # 1-40 SUR ALCALDIA LOCAL DE SAN CRISTOBAL"/>
    <s v="San Blas"/>
    <s v="SAN BLAS "/>
    <s v="NA"/>
    <s v="Adultez"/>
    <s v="6 Otro"/>
    <s v="6.0 Otro"/>
    <s v="O. Clasificación y actualización de archivo"/>
    <x v="0"/>
    <x v="0"/>
    <s v="NO"/>
    <s v="NA"/>
    <d v="2019-08-20T00:00:00"/>
    <d v="2019-09-10T00:00:00"/>
    <d v="2019-08-20T00:00:00"/>
    <n v="21"/>
    <n v="0"/>
    <x v="0"/>
    <s v="CLM 4"/>
    <s v="ARCHIVO / NO GENERA ACTA"/>
    <s v="SE REALIZA ACTUALIZACION DE ARCHIVO Y TABLAS DE RENTECION PARA DOCUMENTACION DE CLM 4. LA ACTIVIDAD NO GENERA ACTA."/>
    <m/>
    <m/>
    <s v="GESTORA Y ORIENTADORA"/>
  </r>
  <r>
    <n v="95"/>
    <d v="2019-08-21T00:00:00"/>
    <s v="CALLE 13 # 37 35 SDM CALLE 13"/>
    <s v="PUENTE ARANDA"/>
    <s v="PUENTE ARANDA"/>
    <s v="NA"/>
    <s v="Adultez"/>
    <s v="6 Otro"/>
    <s v="6.0 Otro"/>
    <s v="Q. Capacitaciones Recibidas"/>
    <x v="0"/>
    <x v="0"/>
    <s v="NO"/>
    <s v="NA"/>
    <d v="2019-08-21T00:00:00"/>
    <d v="2019-09-11T00:00:00"/>
    <d v="2019-08-21T00:00:00"/>
    <n v="21"/>
    <n v="0"/>
    <x v="0"/>
    <s v="OGS"/>
    <s v="LISTADOS DE ASISTENCIA DE COORDINACION DE CLM"/>
    <s v="SE ASISTE A CAPACITACION SOBRE CODIGO NACIONAL DE TRANSITO. LA ACTIVIDAD NO GENERA ACTA PARA CLM"/>
    <m/>
    <m/>
    <s v="GESTORA Y ORIENTADORA"/>
  </r>
  <r>
    <n v="96"/>
    <d v="2019-08-21T00:00:00"/>
    <s v="CALLE 13 # 37 35 SDM CALLE 13"/>
    <s v="PUENTE ARANDA"/>
    <s v="PUENTE ARANDA"/>
    <s v="NA"/>
    <s v="Adultez"/>
    <s v="6 Otro"/>
    <s v="6.0 Otro"/>
    <s v="Q. Capacitaciones Recibidas"/>
    <x v="0"/>
    <x v="0"/>
    <s v="NO"/>
    <s v="NA"/>
    <d v="2019-08-21T00:00:00"/>
    <d v="2019-09-11T00:00:00"/>
    <d v="2019-08-21T00:00:00"/>
    <n v="21"/>
    <n v="0"/>
    <x v="0"/>
    <s v="OGS"/>
    <s v="LISTADOS DE ASISTENCIA DE COORDINACION DE CLM"/>
    <s v="SE ASISTE A TALLER NACTO. LA ACTIVIDAD NO GENERA ACTA PARA CLM "/>
    <m/>
    <m/>
    <s v="GESTORA Y ORIENTADORA"/>
  </r>
  <r>
    <n v="97"/>
    <d v="2019-08-22T00:00:00"/>
    <s v="CALLE 27 SUR CON CARACAS"/>
    <s v="San José"/>
    <s v="GUSTAVO RESTREPO"/>
    <s v="NA"/>
    <s v="Adultez"/>
    <s v="6 Otro"/>
    <s v="6.0 Otro"/>
    <s v="W. Apoyo a otros CLM"/>
    <x v="0"/>
    <x v="0"/>
    <s v="NO"/>
    <s v="NA"/>
    <d v="2019-08-22T00:00:00"/>
    <d v="2019-09-12T00:00:00"/>
    <d v="2019-08-22T00:00:00"/>
    <n v="21"/>
    <n v="0"/>
    <x v="0"/>
    <s v="CLM 18 / CLM 4"/>
    <s v="LISTADOS DEASISTENCIA DE CLM 18"/>
    <s v="SE REALIZA APOYO POR PARTE DE LA ORIENTADORA A CLM 18 EN DIALOGOS CIUDADANOS . LA ACTIVIDAD NO GENERA ACTA PARA CLM 4"/>
    <m/>
    <m/>
    <s v="ORIENTADORA"/>
  </r>
  <r>
    <n v="98"/>
    <d v="2019-08-22T00:00:00"/>
    <s v="CARRERA 10 ENTRE CALLE 34 A 35 SUR BARCELONA"/>
    <s v="20 de Julio"/>
    <s v="SAN ISIDRO"/>
    <s v="NA"/>
    <s v="Adultez"/>
    <s v="1 Formación, sensibilización capacitación"/>
    <s v="1.1 Sensibilización e Información"/>
    <s v="E. Jornadas Informativas"/>
    <x v="0"/>
    <x v="0"/>
    <s v="NO"/>
    <s v="NA"/>
    <d v="2019-08-22T00:00:00"/>
    <d v="2019-09-12T00:00:00"/>
    <d v="2019-08-22T00:00:00"/>
    <n v="21"/>
    <n v="0"/>
    <x v="0"/>
    <s v="CLM 4"/>
    <s v="ACTA / LISTADO"/>
    <s v="SE REALIZA JORNADA INFORMATIVA EN ARTICULACIÓN CON ALCALDIA LOCAL Y SECRETARIA DE SEGURIDAD EN EL SECTOR DE BARCELONA A LOS ESTABLECIMIENTOS QUE REALIZAN MECÁNICA EN VIA, AUTOLAVADOS Y DEMÁS YA QUE REALIZAN SU ACTIVIDAD ECONÓMICA EN VIA."/>
    <m/>
    <m/>
    <s v="GESTORA "/>
  </r>
  <r>
    <n v="99"/>
    <d v="2019-08-22T00:00:00"/>
    <s v="CARRERA 10 # 34 38 SUR "/>
    <s v="20 de Julio"/>
    <s v="SAN ISIDRO"/>
    <n v="1"/>
    <s v="Adultez"/>
    <s v="1 Formación, sensibilización capacitación"/>
    <s v="1.1 Sensibilización e Información"/>
    <s v="I. Reuniones con la Ciudadanía"/>
    <x v="0"/>
    <x v="0"/>
    <s v="NO"/>
    <s v="NA"/>
    <d v="2019-08-22T00:00:00"/>
    <d v="2019-09-12T00:00:00"/>
    <d v="2019-08-22T00:00:00"/>
    <n v="21"/>
    <n v="0"/>
    <x v="0"/>
    <s v="CLM 4"/>
    <s v="ACTA "/>
    <s v="SE LLEGA AL PUNTO LAVADERO  SPA AUTO MOTO SE CONVERSA CON EL SEÑOR JOEL SALAS ENCARGADAO DEL ESTABLECIMIENTO DONDE SE INFORMA NOS E PUEDE HACER PARQUEO EN EL ESPACIO PUBLICO SE HACE ENTREGA DE MATERIAL POP CON CNT."/>
    <m/>
    <m/>
    <s v="GESTORA"/>
  </r>
  <r>
    <n v="100"/>
    <d v="2019-08-22T00:00:00"/>
    <s v="CAR 10 # 32 66"/>
    <s v="20 de Julio"/>
    <s v="SAN ISIDRO"/>
    <n v="1"/>
    <s v="Adultez"/>
    <s v="1 Formación, sensibilización capacitación"/>
    <s v="1.1 Sensibilización e Información"/>
    <s v="I. Reuniones con la Ciudadanía"/>
    <x v="0"/>
    <x v="0"/>
    <s v="NO"/>
    <s v="NA"/>
    <d v="2019-08-22T00:00:00"/>
    <d v="2019-09-12T00:00:00"/>
    <d v="2019-08-22T00:00:00"/>
    <n v="21"/>
    <n v="0"/>
    <x v="1"/>
    <s v="CLM 4"/>
    <s v="ACTA "/>
    <s v="SE LLEGA AL SE CONVERSA CON EL SEÑOR JOEL ZAMBRANO  ADMINISTRADOR MONTALLANTAS DEL ESTABLECIMIENTO DONDE SE INFORMA NOS E PUEDE HACER PARQUEO EN EL ESPACIO PUBLICO SE HACE ENTREGA DE MATERIAL POP CON CNT."/>
    <m/>
    <m/>
    <s v="GESTORA"/>
  </r>
  <r>
    <n v="101"/>
    <d v="2019-08-22T00:00:00"/>
    <s v="CALLE 35B SUR # 8 27"/>
    <s v="20 de Julio"/>
    <s v="BARCELONA"/>
    <s v="NA"/>
    <s v="Adultez"/>
    <s v="4 Diagnósticos territoriales"/>
    <s v="4.1 Caracterización local"/>
    <s v="L. Recorridos"/>
    <x v="1"/>
    <x v="1"/>
    <s v="SÍ"/>
    <s v="ELEVAR OPERATIVO POR IEP POR LA PAGINA BOGOTA TE ESCUCHA"/>
    <d v="2019-08-22T00:00:00"/>
    <d v="2019-09-12T00:00:00"/>
    <d v="2019-08-29T00:00:00"/>
    <n v="21"/>
    <n v="7"/>
    <x v="1"/>
    <s v="CLM 4"/>
    <s v="ACTA "/>
    <s v="SE LLEGA AL SECTOR DE BARCELONA CALLE 35B SUR # 8 27 LA COMUNIDAD SOLICITA LA COMUNIDAD POR PRESENCIA DE UN VEHICULO ESTACIONACIONA EN ESPACIO PUBLICO PLACAS SDJ 233 SE SOLICITARA AOPERATIVO POR IEP/ SE SOLICITA OPERATIVO POR BOGOTA TE ESCUCHA EL DIA 29 DE AGOSTO RAD # : 2085212019"/>
    <m/>
    <m/>
    <s v="GESTORA"/>
  </r>
  <r>
    <n v="102"/>
    <d v="2019-08-22T00:00:00"/>
    <s v="CARRERA 8A  CALLE 36 SUR ESQUINA "/>
    <s v="20 de Julio"/>
    <s v="BARCELONA"/>
    <s v="NA"/>
    <s v="Adultez"/>
    <s v="4 Diagnósticos territoriales"/>
    <s v="4.1 Caracterización local"/>
    <s v="L. Recorridos"/>
    <x v="1"/>
    <x v="1"/>
    <s v="SÍ"/>
    <s v="ELEVAR OPERATIVO POR IEP POR LA PAGINA BOGOTA TE ESCUCHA"/>
    <d v="2019-08-22T00:00:00"/>
    <d v="2019-09-12T00:00:00"/>
    <d v="2019-08-29T00:00:00"/>
    <n v="21"/>
    <n v="7"/>
    <x v="0"/>
    <s v="CLM 4"/>
    <s v="ACTA "/>
    <s v="SE LLEGA AL SECTOR DE BARCELONA CARRERA 8A CAN CALLE 36 SUR  LA COMUNIDAD SOLICITA LA COMUNIDAD POR PRESENCIA DE UN VEHICULO ESTACIONACIONA EN ESPACIO PUBLICO PLACAS BEW 427 SE SOLICITARA OPERATIVO / SE RADICA OPERATIVO EN PAGINA BOGOTA TE ESCUCHA EL 27 DE AGOSTO # 2085292019"/>
    <m/>
    <m/>
    <s v="GESTORA"/>
  </r>
  <r>
    <n v="103"/>
    <d v="2019-08-23T00:00:00"/>
    <s v="AV PRIMERA DE MAYO # 1-40 SUR ALCALDIA LOCAL DE SAN CRISTOBAL"/>
    <s v="San Blas"/>
    <s v="SAN BLAS "/>
    <s v="NA"/>
    <s v="Adultez"/>
    <s v="3 Aplicación transversal de la Política Pública"/>
    <s v="3.2 Gestión Pública territorial "/>
    <s v="J. Reuniones interinstitucionales / Participación en Instancias"/>
    <x v="0"/>
    <x v="0"/>
    <s v="NO"/>
    <s v="NA"/>
    <d v="2019-08-23T00:00:00"/>
    <d v="2019-09-13T00:00:00"/>
    <d v="2019-08-23T00:00:00"/>
    <n v="21"/>
    <n v="0"/>
    <x v="0"/>
    <s v="CLM 4"/>
    <s v="ACTA "/>
    <s v="UNA VEZ SE DA LA BIENVENIDAD, INTERVIENE BERTHA FUNCIONARIA DE SECRETARIA DE SEGURIDAD Y FUNCIONARIO DE UNIMINUTO  LUIS ALFONSO  CONTEXTUALIZA ACERCA DEL PROYECTO PRISMA LA IDEA ES IMPULSAR EL PROYECTO, SE REALIZARA RECORRIDO"/>
    <s v="Otro"/>
    <s v="REUNION CON SECRETARIA DE SEGURIDAD Y UNIMINUTO"/>
    <s v="GESTORA"/>
  </r>
  <r>
    <n v="104"/>
    <d v="2019-08-25T00:00:00"/>
    <s v="AV PRIMERA DE MAYO # 1-40 SUR ALCALDIA LOCAL DE SAN CRISTOBAL"/>
    <s v="San Blas"/>
    <s v="SAN BLAS "/>
    <s v="NA"/>
    <s v="Adultez"/>
    <s v="3 Aplicación transversal de la Política Pública"/>
    <s v="3.1 Ejecución de la política pública"/>
    <s v="J. Reuniones interinstitucionales / Participación en Instancias"/>
    <x v="0"/>
    <x v="0"/>
    <s v="NO"/>
    <s v="NA"/>
    <d v="2019-08-25T00:00:00"/>
    <d v="2019-09-15T00:00:00"/>
    <d v="2019-08-25T00:00:00"/>
    <n v="21"/>
    <n v="0"/>
    <x v="0"/>
    <s v="CLM 4"/>
    <s v="ACTA "/>
    <s v="SE LLEGA AL PUNTO DE LA ALCALDIA SAN CRISTOBAL CON EL FIN DE REALIZAR ACOMPAÑAMIENTO APARA LAS ELECCIONES DE REPRESENTANTE DE LAS PCDAL CONSEJO LOCAL DE DISCPACIDAD PERIODOD 2016 2020VOTARON 11 PERSONAS POR SEÑOR ROLAND SOLANO"/>
    <s v="Otro"/>
    <s v="ELECCIONES REPRESENTANTES CLD"/>
    <s v="GESTORA"/>
  </r>
  <r>
    <n v="105"/>
    <d v="2019-08-26T00:00:00"/>
    <s v="AV PRIMERA DE MAYO # 1-40 SUR ALCALDIA LOCAL DE SAN CRISTOBAL"/>
    <s v="San Blas"/>
    <s v="SAN BLAS "/>
    <s v="NA"/>
    <s v="Adultez"/>
    <s v="6 Otro"/>
    <s v="6.0 Otro"/>
    <s v="R. Atención a la ciudadanía en CLM"/>
    <x v="0"/>
    <x v="0"/>
    <s v="NO"/>
    <s v="NA"/>
    <d v="2019-08-26T00:00:00"/>
    <d v="2019-09-16T00:00:00"/>
    <d v="2019-08-26T00:00:00"/>
    <n v="21"/>
    <n v="0"/>
    <x v="0"/>
    <s v="CLM 4"/>
    <s v="LA ACTIVIDAD NO GENERA ACTA"/>
    <s v="SE REALIZA ATENCION  A LA CIUDADANIA EN EL PUNTO DE ATENCION EL PRIMER DIA HABIL DELA SEMANA"/>
    <m/>
    <m/>
    <s v="GESTORA"/>
  </r>
  <r>
    <n v="106"/>
    <d v="2019-08-26T00:00:00"/>
    <s v="AV PRIMERA DE MAYO # 1-40 SUR ALCALDIA LOCAL DE SAN CRISTOBAL"/>
    <s v="San Blas"/>
    <s v="SAN BLAS "/>
    <s v="NA"/>
    <s v="Adultez"/>
    <s v="6 Otro"/>
    <s v="6.0 Otro"/>
    <s v="P. Digitación base de datos"/>
    <x v="0"/>
    <x v="0"/>
    <s v="NO"/>
    <s v="NA"/>
    <d v="2019-08-26T00:00:00"/>
    <d v="2019-09-16T00:00:00"/>
    <d v="2019-08-26T00:00:00"/>
    <n v="21"/>
    <n v="0"/>
    <x v="0"/>
    <s v="CLM 4"/>
    <s v="BASE DE DATOS /NO GENERA ACTA "/>
    <s v="SE REALIZA DIGITACION DE BASE DE DATOS DEL CENTRO LOCAL SAN CRISTOBAL CON LAS ACTIVIDADES SEMANALES. LA ACTIVIDAD NO GENERA ACTA"/>
    <m/>
    <m/>
    <s v="GESTORA Y ORIENTADORA"/>
  </r>
  <r>
    <n v="107"/>
    <d v="2019-08-26T00:00:00"/>
    <s v="AV PRIMERA DE MAYO # 1-40 SUR ALCALDIA LOCAL DE SAN CRISTOBAL"/>
    <s v="San Blas"/>
    <s v="SAN BLAS "/>
    <n v="9"/>
    <s v="Adultez"/>
    <s v="2 Gestión participativa del proyecto"/>
    <s v="2.1 Articulación de actores"/>
    <s v="A. Comisiones de Movilidad"/>
    <x v="0"/>
    <x v="0"/>
    <s v="NO"/>
    <s v="NA"/>
    <d v="2019-08-26T00:00:00"/>
    <d v="2019-09-16T00:00:00"/>
    <d v="2019-08-26T00:00:00"/>
    <n v="21"/>
    <n v="0"/>
    <x v="0"/>
    <s v="CLM 4"/>
    <s v="ACTA / LISTADO"/>
    <s v="SE REALIZA COMISION DE MOVILIDADSE DA LA BIENVENIDAD A COMISIONADOS, FUNCIONARIA TMS  E IDU, FUNCIONARIO DE IDU PRESENTA INFORME DE OBRAS EN LA LOCALIDAD SU AVANCES Y PROPONE TENER ESPACIO PARA SIEMPRE SOCIALIZAR OBRAS DE IDU, LA COMUNIDAD REALIZA PREGUNTAS AL FUNCIONARIO, REITERAN TEMAS DE IMPLEMENTACIONES"/>
    <m/>
    <m/>
    <s v="GESTORA Y ORIENTADORA"/>
  </r>
  <r>
    <n v="108"/>
    <d v="2019-08-26T00:00:00"/>
    <s v="AV PRIMERA DE MAYO # 1-40 SUR ALCALDIA LOCAL DE SAN CRISTOBAL"/>
    <s v="San Blas"/>
    <s v="SAN BLAS "/>
    <s v="NA"/>
    <s v="Adultez"/>
    <s v="2 Gestión participativa del proyecto"/>
    <s v="2.1 Articulación de actores"/>
    <s v="J. Reuniones interinstitucionales / Participación en Instancias"/>
    <x v="0"/>
    <x v="0"/>
    <s v="NO"/>
    <s v="NA"/>
    <d v="2019-08-26T00:00:00"/>
    <d v="2019-09-16T00:00:00"/>
    <d v="2019-08-26T00:00:00"/>
    <n v="21"/>
    <n v="0"/>
    <x v="0"/>
    <s v="CLM 4/ALSC"/>
    <s v="ACTA / LISTADO"/>
    <s v="SE ASISTE A REUNION INTERINSITUCIONAL EN LA ALCLADIA LOCAL EN LA QUE ALCALDE LOCAL CONTEXTUALIZA SOBRE FESTIVAL FUCHA, CONTRASTISTA PARA LA GESTION DEL EVENTO EXPONE YA SE ACERCO A MOVILDIAD SEDE PALOQUEMAO PARA ASESORIA DE PMT EN LA QUE LE SUGIEREN  ARTICULARSE CON IDRD POR TEMA DE CICLOVIA. ALCALDIA SOLICITA APOYO OPERATIVO DE MOVILIDAD POR MEDIO DE CORREO SE TRASLADARA A DIRECCION ENCARGADA DENTRO DE LA ENTIDAD"/>
    <s v="Otro"/>
    <s v="ALCALDE LOCAL Y MOVILIDAD"/>
    <s v="ORIENTADORA"/>
  </r>
  <r>
    <n v="109"/>
    <d v="2019-08-27T00:00:00"/>
    <s v="CALLE 13 # 37 35 SDM CALLE 13"/>
    <s v="PUENTE ARANDA"/>
    <s v="PUENTE ARANDA"/>
    <s v="NA"/>
    <s v="Adultez"/>
    <s v="6 Otro"/>
    <s v="6.0 Otro"/>
    <s v="Q. Capacitaciones Recibidas"/>
    <x v="0"/>
    <x v="0"/>
    <s v="NO"/>
    <s v="NA"/>
    <d v="2019-08-27T00:00:00"/>
    <d v="2019-09-17T00:00:00"/>
    <d v="2019-08-26T00:00:00"/>
    <n v="21"/>
    <n v="-1"/>
    <x v="0"/>
    <s v="CLM 4"/>
    <s v="LISTADO DE COORDINACION"/>
    <s v="SE ASISTE A CAPACITACION EN SDM CALLE 14 CON COMUNIDAD Y VEEDURIA ACTIVIDAD NO GENERA ACTA."/>
    <m/>
    <m/>
    <s v="GESTORA Y ORIENTADORA"/>
  </r>
  <r>
    <n v="110"/>
    <d v="2019-08-27T00:00:00"/>
    <s v="CALLE 9C # 8-98 SUR "/>
    <s v="San Blas"/>
    <s v="VITELMA"/>
    <s v="NA"/>
    <s v="Adultez"/>
    <s v="4 Diagnósticos territoriales"/>
    <s v="4.1 Caracterización local"/>
    <s v="L. Recorridos"/>
    <x v="0"/>
    <x v="0"/>
    <s v="NO"/>
    <s v="NA"/>
    <d v="2019-08-27T00:00:00"/>
    <d v="2019-09-17T00:00:00"/>
    <d v="2019-08-29T00:00:00"/>
    <n v="21"/>
    <n v="2"/>
    <x v="0"/>
    <s v="CLM 4"/>
    <s v="ACTA "/>
    <s v="SE REALIZA RECORRIDO DE VERIFICACION EN EL SECTOR DE VITELMA SE EVIDENCIA LATAS DE UN VEHÍCULO SIN PLACA NI LLANTAS SE TRASLADARA A AL ENTIDAD ENCARGADA POR BOGOTA TE ESCUCHA"/>
    <m/>
    <m/>
    <s v="ORIENTADORA"/>
  </r>
  <r>
    <n v="111"/>
    <d v="2019-08-27T00:00:00"/>
    <s v="CRA 8 C CON CLLE 1C SUR "/>
    <s v="Sociego"/>
    <s v="CALVO SUR"/>
    <n v="1"/>
    <s v="Adultez"/>
    <s v="2 Gestión participativa del proyecto"/>
    <s v="2.1 Articulación de actores"/>
    <s v="J. Reuniones interinstitucionales / Participación en Instancias"/>
    <x v="1"/>
    <x v="1"/>
    <s v="SÍ"/>
    <s v="ELEVAR SOLICITUD DE OPERATIVOS POR IEP CRA 8 ENTRE CALLE 1 Y 1A SUR, CRA 8C ENTRE AV  CALLE 1 CALLE 1C SUR,   CALLE 1 SUR  ENTRE CARRERA 8 Y 7C"/>
    <d v="2019-08-27T00:00:00"/>
    <d v="2019-09-17T00:00:00"/>
    <d v="2019-08-29T00:00:00"/>
    <n v="21"/>
    <n v="2"/>
    <x v="0"/>
    <s v="CLM 4"/>
    <s v="ACTA "/>
    <s v="SE LLEGA AL PUNTO CRA 8C CON 1C ATENDIENDO LA SOLICITUD DEL SEÑOR CARLOS PARRA QUIEN SOLICITA OPERATIVOS POR IEP EN VARIOS PUNTOS Y LA POSIBILIDAD DE PASAR A DOBLE VIA EL TRAMO DE LA VIA 1C ENTRE CARRERA 10 Y CARRERA 8C SE TRASLADARA A GERENTE DE ÁREA, Y SE ELEVARÁ OPERATIVOS POR BOGOTA TE ESCUCHA SE RADICA OPERATIVOS EN BOGOTA TE ESCUCHA 29 DE AGOSTO # 2087332019"/>
    <m/>
    <m/>
    <s v="GESTORA Y ORIENTADORA"/>
  </r>
  <r>
    <n v="112"/>
    <d v="2019-08-28T00:00:00"/>
    <s v="CRA 15 ESTE # 61A 10 "/>
    <s v="Los Libertadores"/>
    <s v="NUEVA DELHÍ "/>
    <n v="1"/>
    <s v="Adultez"/>
    <s v="2 Gestión participativa del proyecto"/>
    <s v="2.1 Articulación de actores"/>
    <s v="J. Reuniones interinstitucionales / Participación en Instancias"/>
    <x v="0"/>
    <x v="0"/>
    <s v="NO"/>
    <s v="NA"/>
    <d v="2019-08-28T00:00:00"/>
    <d v="2019-09-18T00:00:00"/>
    <d v="2019-08-28T00:00:00"/>
    <n v="21"/>
    <n v="0"/>
    <x v="0"/>
    <s v="CLM 4"/>
    <s v="ACTA "/>
    <s v="SE LLEGA AL PUNTO SECTOR GAVIOTAS SE CONVERSA CON EL INGENIERO JAVIER ROJAS SE LE CONSULTA SOBRE EL PMT Y SE LE HACEN OBERSERVACIONES SOBRE EL PASO PEATONAL CINTAN DE SEGURIDAD ENTRE OTRAS, ENVIARAN PMT POR CORREO Y ATENDERAN SUGERENCIAS."/>
    <m/>
    <m/>
    <s v="GESTORA Y ORIENTADORA"/>
  </r>
  <r>
    <n v="113"/>
    <d v="2019-08-28T00:00:00"/>
    <s v="CLLE 62 SUR CON CRA 15 ESTE "/>
    <s v="Los Libertadores"/>
    <s v="NUEVA DELHÍ "/>
    <n v="2"/>
    <s v="Adultez"/>
    <s v="2 Gestión participativa del proyecto"/>
    <s v="2.1 Articulación de actores"/>
    <s v="J. Reuniones interinstitucionales / Participación en Instancias"/>
    <x v="0"/>
    <x v="0"/>
    <s v="NO"/>
    <s v="NA"/>
    <d v="2019-08-28T00:00:00"/>
    <d v="2019-09-18T00:00:00"/>
    <d v="2019-08-28T00:00:00"/>
    <n v="21"/>
    <n v="0"/>
    <x v="0"/>
    <s v="CLM 4"/>
    <s v="ACTA "/>
    <s v="SE LLEGA AL PUNTO A LA OBRA DEL JARDIN SANTA TERESITA SE CONVERSA CON FUNCIONARIOS MARTIN Y MAURICIO INGENIEROS  DE LA OBRA,  DESDE LA SDM SE SOLICITA PMT Y SE HACE LAS SIGUIENTES OBSERVACIONES SENDEROS PEATONALES MOVER SEÑALIZACION A PUNTOAS VISIBLES, DAN COPIA FISICA DE PMT Y SON ACERTIVOS CON LAS SUGERENCIAS."/>
    <m/>
    <m/>
    <s v="GESTORA Y ORIENTADORA"/>
  </r>
  <r>
    <n v="114"/>
    <d v="2019-08-28T00:00:00"/>
    <s v="CRA 5A # 27 19 SUR "/>
    <s v="20 de Julio"/>
    <s v="SERAFINA "/>
    <n v="16"/>
    <s v="Adultez"/>
    <s v="2 Gestión participativa del proyecto"/>
    <s v="2.1 Articulación de actores"/>
    <s v="J. Reuniones interinstitucionales / Participación en Instancias"/>
    <x v="0"/>
    <x v="0"/>
    <s v="NO"/>
    <s v="NA"/>
    <d v="2019-08-28T00:00:00"/>
    <d v="2019-09-18T00:00:00"/>
    <d v="2019-08-28T00:00:00"/>
    <n v="21"/>
    <n v="0"/>
    <x v="0"/>
    <s v="CLM 4"/>
    <s v="ACTA "/>
    <s v="SE DA LA BIENVENIDA, SE HACE SEGUMIENTO A LAS SITUACIONES DE LOS COLEGIOS: ENTRE NUBAS , JAVIER MATIZ, NUEVA DELHI JOSE  ACEVEDO Y GOMEZ RAFAEL NUÑEZ, Y SUS PROBLEMATICAS"/>
    <s v="Otro"/>
    <s v="ENTORNOS ESCOLARES"/>
    <s v="GESTORA"/>
  </r>
  <r>
    <n v="115"/>
    <d v="2019-08-28T00:00:00"/>
    <s v="CRA 12 ESTE # 11-30 SUR "/>
    <s v="San Blas"/>
    <s v="SAN CRISTÓBAL"/>
    <n v="1"/>
    <s v="Discapcidad"/>
    <s v="4 Diagnósticos territoriales"/>
    <s v="4.1 Caracterización local"/>
    <s v="I. Reuniones con la Ciudadanía"/>
    <x v="4"/>
    <x v="1"/>
    <s v="SÍ"/>
    <s v="RECORRIDO EN EL SECTOR. CRA 12 ESTE # 11-30 SUR "/>
    <d v="2019-08-28T00:00:00"/>
    <d v="2019-09-18T00:00:00"/>
    <d v="2019-08-28T00:00:00"/>
    <n v="21"/>
    <n v="0"/>
    <x v="1"/>
    <s v="CLM 4"/>
    <s v="ACTA"/>
    <s v="SE INICIA REUNIÓN HACIENDO PRESENTACIÓN DEL CLM, POR OTRO  LADO LA DIRECTORA DEL INCI EXPONE PROBLEMÁTICAS POR OBRA DEL ACUEDUCTO EN EL SECTOR, PROBLEMÁTICAS PARA CRUZAR LAS VIAS POR PARTE DE LOS ESTUDIANTES, EL MAS ESTADO DE LOS ANDENES Y PARQUEO FRENTE AL INSTITUTO, SE REALIZARÁ RECORRIDO DE VERIFICACION EN SEPTIEMBRE/ SE REALIZA RECORRIDO CON LA RECTORA DEL INSTITUTO PA NIÑOS CIEGOS Y LA PROFESORA BEATRIZ RUGE PCD VISUAL EL DÍA 5 DE SEP DE 2019."/>
    <m/>
    <m/>
    <s v="GESTORA Y ORIENTADORA"/>
  </r>
</pivotCacheRecords>
</file>

<file path=xl/pivotCache/pivotCacheRecords5.xml><?xml version="1.0" encoding="utf-8"?>
<pivotCacheRecords xmlns="http://schemas.openxmlformats.org/spreadsheetml/2006/main" xmlns:r="http://schemas.openxmlformats.org/officeDocument/2006/relationships" count="18">
  <r>
    <n v="82"/>
    <d v="2019-08-01T00:00:00"/>
    <s v="KR 89C con CL 26 sur"/>
    <s v="Patio Bonito"/>
    <s v="UNIR I"/>
    <n v="1"/>
    <s v="No definido"/>
    <s v="5 Tramitación De Requerimientos Ciudadanos"/>
    <s v="5.1 Recepción de Solicitudes"/>
    <s v="I. Reuniones con la Ciudadanía"/>
    <x v="0"/>
    <x v="0"/>
    <s v="SÍ"/>
    <s v="RADICARSOLICITUD DE OPERATIVO EN BOGOTA TE ESCUCHA EN KR 89C CON CL 26 SUR"/>
    <d v="2019-08-01T00:00:00"/>
    <d v="2019-08-23T00:00:00"/>
    <d v="2019-08-23T00:00:00"/>
    <n v="22"/>
    <n v="22"/>
    <x v="0"/>
    <s v="EQUIPO CLM 8"/>
    <s v="ACTA, RADICADO SDQS # 2026142019"/>
    <s v="CIUDADANO SOLICITA OPERATIVOS DE CONTROL POR INVASIÓN DEL ESPACIO PUBLICO "/>
    <m/>
    <m/>
    <s v="GESTOR Y/O ORIENTADOR PARTICIPANTE  "/>
  </r>
  <r>
    <n v="105"/>
    <d v="2019-08-09T00:00:00"/>
    <s v="AVENIDA 1 DE MAYO CON CARRERA  68H"/>
    <s v="Américas"/>
    <s v="LA LLANURA"/>
    <n v="0"/>
    <s v="No definido"/>
    <s v="5 Tramitación De Requerimientos Ciudadanos"/>
    <s v="5.1 Recepción de Solicitudes"/>
    <s v="H. Encuentros Comunitarios"/>
    <x v="1"/>
    <x v="0"/>
    <s v="SÍ"/>
    <s v="Tramitar las solicitudes de la comunidad"/>
    <d v="2019-08-09T00:00:00"/>
    <d v="2019-09-02T00:00:00"/>
    <d v="2019-09-27T00:00:00"/>
    <n v="24"/>
    <n v="49"/>
    <x v="0"/>
    <s v="OGS"/>
    <s v="ACTA"/>
    <s v="ENCUENTRO COMUNITARIO EN MARCO DE DIALOGOS CIUDADANOS. OBSERVACIONES, LOS LISTADOS ORIGINALES  ESTAN EN LA OGS."/>
    <m/>
    <m/>
    <s v="GESTOR Y/O ORIENTADOR PARTICIPANTE  "/>
  </r>
  <r>
    <n v="108"/>
    <d v="2019-08-09T00:00:00"/>
    <s v="CL 40H SUR # 73A-08"/>
    <s v="Timiza"/>
    <s v="Timiza"/>
    <n v="1"/>
    <s v="No definido"/>
    <s v="4 Diagnósticos territoriales"/>
    <s v="4.1 Caracterización local"/>
    <s v="L. Recorridos"/>
    <x v="1"/>
    <x v="0"/>
    <s v="SÍ"/>
    <s v="N/A"/>
    <d v="2019-08-09T00:00:00"/>
    <d v="2019-08-15T00:00:00"/>
    <d v="2019-08-15T00:00:00"/>
    <n v="6"/>
    <n v="6"/>
    <x v="0"/>
    <s v="CLM, OGS"/>
    <s v="ACTA"/>
    <s v="RECTOR DEL COLEGIO GIMNASIO NUEVA AMÉRICA MANIFIESTA QUE ESTUVO EN EL PUNTO DE SEÑALADO PARA EL RECORRIDO Y DEJA SU INQUIETUD EN ACTA. SE ENVÍA ACTA SOLICITUD EL 15/08/2019 A JUANA SOACHA PARA QUE SEA TENIDA EN CUENTA EN LAS SOLICITUDES DE LA COMUNIDAD DIÁLOGOS CIUDADANOS"/>
    <m/>
    <m/>
    <s v="GESTOR Y/O ORIENTADOR PARTICIPANTE  "/>
  </r>
  <r>
    <n v="109"/>
    <d v="2019-08-09T00:00:00"/>
    <s v="Colegio INEM DE KENNEDY KR 79 #41D-20 SUR "/>
    <s v="Kennedy Central"/>
    <s v="KENNEDY CENTRAL"/>
    <n v="0"/>
    <s v="No definido"/>
    <s v="4 Diagnósticos territoriales"/>
    <s v="5.1 Recepción de Solicitudes"/>
    <s v="H. Encuentros Comunitarios"/>
    <x v="1"/>
    <x v="0"/>
    <s v="SÍ"/>
    <s v="TRAMITAR LAS SOLICITUDES DE LA COMUNIDAD."/>
    <d v="2019-08-09T00:00:00"/>
    <d v="2019-09-02T00:00:00"/>
    <d v="2019-09-27T00:00:00"/>
    <n v="24"/>
    <n v="49"/>
    <x v="0"/>
    <s v="OGS"/>
    <s v="ACTA"/>
    <s v="ACTA RELATORÍA DEL CIERRE DE DIÁLOGOS CIUDADANOS PARA LA LOCALIDAD DE KENNEDY"/>
    <m/>
    <m/>
    <s v="GESTOR Y/O ORIENTADOR PARTICIPANTE  "/>
  </r>
  <r>
    <n v="118"/>
    <d v="2019-08-14T00:00:00"/>
    <s v="KRA. 80- CALLE 43 SUR BRITALIA CDC"/>
    <s v="Gran Britalia"/>
    <s v="BRITALIA"/>
    <n v="0"/>
    <s v="No definido"/>
    <s v="3 Aplicación transversal de la Política Pública"/>
    <s v="3.1 Ejecución de la política pública"/>
    <s v="J. Reuniones interinstitucionales / Participación en Instancias"/>
    <x v="1"/>
    <x v="0"/>
    <s v="SÍ"/>
    <s v="Se radicara por SDQS la intervencion de los andenes del portal americas Av. Cali con av villavicencio debido al mal estado en que se encuentran y pone en riesgo poblacion vulnerable."/>
    <d v="2019-08-14T00:00:00"/>
    <d v="2019-08-14T00:00:00"/>
    <d v="2019-08-14T00:00:00"/>
    <n v="0"/>
    <n v="0"/>
    <x v="0"/>
    <s v="MARITZA ORIENTADORA"/>
    <s v="ACTA"/>
    <s v="PRESENTACIÓN DEL CLM8, CONCEJO SOLICITA INTERVENCIÓN EN ANDENES EN LOS ALREDEDORES DEL PORTAL AMÉRICAS RADICADO SDQS 1949912019 DEL 14/08/2019"/>
    <s v="Otro"/>
    <s v="SABIOS Y SABIAS"/>
    <n v="1"/>
  </r>
  <r>
    <n v="120"/>
    <d v="2019-08-14T00:00:00"/>
    <s v="Carrera 72J con 38A "/>
    <s v="Carvajal"/>
    <s v="CARIMAGUA"/>
    <n v="16"/>
    <s v="No definido"/>
    <s v="5 Tramitación De Requerimientos Ciudadanos"/>
    <s v="5.1 Recepción de Solicitudes"/>
    <s v="H. Encuentros Comunitarios"/>
    <x v="2"/>
    <x v="0"/>
    <s v="SÍ"/>
    <s v="Se realizara la radicación por Bogota Te Escucha para reductores de velocidad en la carrera 72J de las  calles 38a sur a la 40 sur y recorridos"/>
    <d v="2019-08-14T00:00:00"/>
    <d v="2019-09-05T00:00:00"/>
    <d v="2019-08-22T00:00:00"/>
    <n v="22"/>
    <n v="8"/>
    <x v="0"/>
    <s v="EQUIPO CLM 8"/>
    <s v="ACTA"/>
    <s v="COMUNIDAD SOLICITA REDUCTORES DE VELOCIDAD. SE REALIZA RECORRIDO DE VERIFICACIÓN EL 22/08/2019 SDQS # 2047732019 DEL 26/08/2019"/>
    <m/>
    <m/>
    <s v="GESTOR Y/O ORIENTADOR PARTICIPANTE  "/>
  </r>
  <r>
    <n v="124"/>
    <d v="2019-08-16T00:00:00"/>
    <s v="CL 3 DESDE LA 73B BIS A LA AV BOYACA"/>
    <s v="Américas"/>
    <s v="Americas Occidentas"/>
    <n v="16"/>
    <s v="No definido"/>
    <s v="5 Tramitación De Requerimientos Ciudadanos"/>
    <s v="5.1 Recepción de Solicitudes"/>
    <s v="H. Encuentros Comunitarios"/>
    <x v="3"/>
    <x v="0"/>
    <s v="NO"/>
    <s v="SE RADICARA POR BOGOTA TE ESCUCHA EL MANTENIMIENTO DE LA VIA EN AMERICAS OCCIDENTAL EN CL 3 DESDE LA KR 72A A LA AV BOYACA RADICADO 2047902019"/>
    <d v="2019-08-16T00:00:00"/>
    <d v="2019-09-09T00:00:00"/>
    <d v="2019-08-26T00:00:00"/>
    <n v="24"/>
    <n v="10"/>
    <x v="0"/>
    <s v="CLM"/>
    <s v="ACTA"/>
    <s v="SE RADICARA POR BOGOTÁ TE ESCUCHA EL MANTENIMIENTO DE LA VÍA EN AMÉRICAS OCCIDENTAL EN LA CALLE 3 DESDE KR 72A A LA AV BOYACÁ"/>
    <m/>
    <m/>
    <s v="GESTOR Y/O ORIENTADOR PARTICIPANTE  "/>
  </r>
  <r>
    <n v="126"/>
    <d v="2019-08-20T00:00:00"/>
    <s v="KR 79F # 40-02 SUR"/>
    <s v="Kennedy Central"/>
    <s v="ESTADOS UNIDOS"/>
    <n v="1"/>
    <s v="No definido"/>
    <s v="5 Tramitación De Requerimientos Ciudadanos"/>
    <s v="5.1 Recepción de Solicitudes"/>
    <s v="J. Reuniones interinstitucionales / Participación en Instancias"/>
    <x v="3"/>
    <x v="0"/>
    <s v="NO"/>
    <s v="RADICAR SDQS SOLICITUD DE MANTENIMIENTO DE SEÑALIZACIÓN EN KR 79C ENTRE CALLE 40 SUR Y CALLE 39 A SUR, CALLE 39 A SUR ENTRE KR 79C Y KR 79F; KRA 79F ENTRE CALLE 39 A SUR Y CALLE 40 SUR"/>
    <d v="2019-08-20T00:00:00"/>
    <d v="2019-09-03T00:00:00"/>
    <d v="2019-08-26T00:00:00"/>
    <n v="14"/>
    <n v="6"/>
    <x v="0"/>
    <s v="CLM"/>
    <s v="ACTA"/>
    <s v="SE REALIZA REUNIÓN CON FUNCIONARIO DE LA SECRETARIA DE EDUCACIÓN QUIEN SOLICITA MANTENIMIENTO DE SEÑALIZACIÓN EN ALREDEDORES DEL COLEGIO TOM ADAMS SEDE B. RADICADO SDQS # 2048492019 DEL 26/08/2019"/>
    <m/>
    <m/>
    <s v="GESTOR Y/O ORIENTADOR PARTICIPANTE  "/>
  </r>
  <r>
    <n v="127"/>
    <d v="2019-08-20T00:00:00"/>
    <s v="KR 68I- CALLE 39F SUR"/>
    <s v="Carvajal"/>
    <s v="LA CAMPIÑA"/>
    <n v="1"/>
    <s v="No definido"/>
    <s v="5 Tramitación De Requerimientos Ciudadanos"/>
    <s v="5.1 Recepción de Solicitudes"/>
    <s v="J. Reuniones interinstitucionales / Participación en Instancias"/>
    <x v="2"/>
    <x v="0"/>
    <s v="NO"/>
    <s v="RADICAR EN SDQS EN SEÑALIZACIÓN EN LA KR 68I ENTRE CALLE 39G Y CALLE 39D SUR SE RADICO CON EL # 2048852019"/>
    <d v="2019-08-20T00:00:00"/>
    <d v="2019-09-03T00:00:00"/>
    <d v="2019-08-26T00:00:00"/>
    <n v="14"/>
    <n v="6"/>
    <x v="0"/>
    <s v="CLM"/>
    <s v="ACTA"/>
    <s v="SE REALIZA ARTICULACIÓN CON FUNCIONARIO DE LA SECRETARIA DE EDUCACIÓN QUIEN SOLICITA SEÑALIZACIÓN COMPLETA EN LOS ALREDEDORES DEL COLEGIO, YA QUE ESTO GENERA RIESGOS PARA LOS ESTUDIANTES Y DOCENTES."/>
    <m/>
    <m/>
    <s v="GESTOR Y/O ORIENTADOR PARTICIPANTE  "/>
  </r>
  <r>
    <n v="128"/>
    <d v="2019-08-20T00:00:00"/>
    <s v="KR 78H ENTRE CALLES 39 A SUR Y CALLE 39  D SUR"/>
    <s v="Kennedy Central"/>
    <s v="KENNEDY CENTRAL"/>
    <n v="1"/>
    <s v="No definido"/>
    <s v="5 Tramitación De Requerimientos Ciudadanos"/>
    <s v="5.1 Recepción de Solicitudes"/>
    <s v="I. Reuniones con la Ciudadanía"/>
    <x v="2"/>
    <x v="0"/>
    <s v="NO"/>
    <s v="RADICAR SOLICITUD DE DEMARCACIÓN SEÑALIZACIÓN HORIZONTAL EN LA KR 78H ENTRE CALLE 39 SUR HASTA 39 D SUR SE RADICO CON # 2049172019"/>
    <d v="2019-08-20T00:00:00"/>
    <d v="2019-09-03T00:00:00"/>
    <d v="2019-08-26T00:00:00"/>
    <n v="14"/>
    <n v="6"/>
    <x v="0"/>
    <s v="CLM"/>
    <s v="ACTA"/>
    <s v="SE REALIZA ARTICULACIÓN CON FUNCIONARIO DE LA SECRETARIA DE EDUCACIÓN QUIEN SOLICITA SEÑALIZACIÓN COMPLETA EN LOS ALREDEDORES DEL COLEGIO, YA QUE ESTO GENERA RIESGOS PARA LOS ESTUDIANTES Y DOCENTES."/>
    <m/>
    <m/>
    <s v="GESTOR Y/O ORIENTADOR PARTICIPANTE  "/>
  </r>
  <r>
    <n v="129"/>
    <d v="2019-08-20T00:00:00"/>
    <s v="CALLE 38 C SUR # 79-08"/>
    <s v="Kennedy Central"/>
    <s v="KENNEDY CENTRAL"/>
    <n v="1"/>
    <s v="No definido"/>
    <s v="5 Tramitación De Requerimientos Ciudadanos"/>
    <s v="5.1 Recepción de Solicitudes"/>
    <s v="J. Reuniones interinstitucionales / Participación en Instancias"/>
    <x v="3"/>
    <x v="0"/>
    <s v="NO"/>
    <s v="RADICAR POR SDQS MANTENIMIENTO DE DEMARCACIÓN EN CALLE 36 SUR DESDE KR 78M HASTA 79 A SE RADICO CON EL # 2049422019"/>
    <d v="2019-08-20T00:00:00"/>
    <d v="2019-09-03T00:00:00"/>
    <d v="2019-08-26T00:00:00"/>
    <n v="14"/>
    <n v="6"/>
    <x v="0"/>
    <s v="CLM"/>
    <s v="ACTA"/>
    <s v="SE REALIZA ARTICULACIÓN CON FUNCIONARIO DE LA SECRETARIA DE EDUCACIÓN QUIEN SOLICITA REDUCTORES DE VELOCIDAD EN LA VIA KR 78 M CON CALLE 37 SUR ENTRADA DE PRIMARIA, LA GESTORA LOCAL DE MOVILIDAD MENCIONA QUE EN DIALOGOS CIUDADANOS QUEDO COMPROMISO REALIZAR JORNADAS DE SENSIBILIZACIÓN, YA QUE LA VIA NO CUMPLE PARA LA IMPLEMENTACIÓN DE REDUCTORES, TAMBIEN SOLICITA MANTENIMIENTO DE DEMARCACIÓN EN LA CALLE 36 SUR ENTRE KR 78M HASTA KR 79A KENNEDY CENTRAL  "/>
    <m/>
    <m/>
    <s v="GESTOR Y/O ORIENTADOR PARTICIPANTE  "/>
  </r>
  <r>
    <n v="133"/>
    <d v="2019-08-22T00:00:00"/>
    <s v="TRASV.78K #41A-36 SUR"/>
    <s v="Kennedy Central"/>
    <s v="KENNEDY CENTRAL"/>
    <n v="5"/>
    <s v="No definido"/>
    <s v="5 Tramitación De Requerimientos Ciudadanos"/>
    <s v="5.1 Recepción de Solicitudes"/>
    <s v="H. Encuentros Comunitarios"/>
    <x v="0"/>
    <x v="0"/>
    <s v="NO"/>
    <s v="SOLICITAR OPERATIVOS POR SDQS, REALIZAR RECORRIDO DE VERIFICACIÓN EN LA KR 78M ENTRE CALLES 47 Y 49 SUR BARRIO MIRAFLORES SE RADICO #20497022019 Y SE REALIZO REUNION DE PARTICIPACIÓN CON LOCAL COMERCIAL AUDIALARMAS EN RECORRIDO DE VERIFICACIÓN SOCIALIZANDO CNT EL DIA 23/08/2019"/>
    <d v="2019-08-22T00:00:00"/>
    <d v="2019-09-05T00:00:00"/>
    <d v="2019-08-26T00:00:00"/>
    <n v="14"/>
    <n v="4"/>
    <x v="0"/>
    <s v="CLM"/>
    <s v="ACTA"/>
    <s v="SE REALIZA ENCUENTRO COMUNITARIO CON PERSONAS DEL BARRIO MIRAFLORES DE LA LOCALIDAD DE KENNEDY QUIENES MANIFIESTAN INVASIÓN DE ESPACIO PÚBLICO EL CLM REALIZARA ACERCAMIENTO CON COMERCIANTES SOCIALIZANDO CNT LUEGO DE REALIZAR RECORRIDO DE VERIFICACIÓN , TAMBIEN SE SOLICITARAN OPERATIVOS DE CONTROL POR SDQS PARA EL SECTOR."/>
    <m/>
    <m/>
    <s v="GESTOR Y/O ORIENTADOR PARTICIPANTE  "/>
  </r>
  <r>
    <n v="134"/>
    <d v="2019-08-22T00:00:00"/>
    <s v="TRASV.78K #41A-36 SUR"/>
    <s v="Kennedy Central"/>
    <s v="KENNEDY CENTRAL"/>
    <n v="1"/>
    <s v="No definido"/>
    <s v="5 Tramitación De Requerimientos Ciudadanos"/>
    <s v="5.1 Recepción de Solicitudes"/>
    <s v="I. Reuniones con la Ciudadanía"/>
    <x v="2"/>
    <x v="0"/>
    <s v="NO"/>
    <s v="REALIZAR RECORRIDO DE VERIFICACIÓN EN LA KR 80C CON CALLE 8B PARA VERIFICAR LA AUSENCIA DE SEÑALIZACION."/>
    <d v="2019-08-22T00:00:00"/>
    <d v="2019-09-05T00:00:00"/>
    <s v="     29/08/2019"/>
    <n v="14"/>
    <n v="7"/>
    <x v="0"/>
    <s v="CLM"/>
    <s v="ACTA"/>
    <s v="SOLICITA SEÑALIZACIÓN DE DIRECCIÓN (SENTIDO VIAL) PARA LA DIRECCION KR 80C CON CALLE 8 B SUR YA QUE SE HAN PRESENTADO VARIOS INCIDENTES. SE REALIZA RECORRIDO DE VERIFCACION EL DIA 29/08/2019 Y SE RADICA POR SDQS LA SOLICITUD DE SEÑALIZACION CON DE RADICADO # 2096672019"/>
    <m/>
    <m/>
    <s v="GESTOR Y/O ORIENTADOR PARTICIPANTE  "/>
  </r>
  <r>
    <n v="138"/>
    <d v="2019-08-22T00:00:00"/>
    <s v="KR 69D CN CALLE 1 SUR"/>
    <s v="Carvajal"/>
    <s v="LA LLANURA"/>
    <n v="1"/>
    <s v="No definido"/>
    <s v="5 Tramitación De Requerimientos Ciudadanos"/>
    <s v="5.1 Recepción de Solicitudes"/>
    <s v="I. Reuniones con la Ciudadanía"/>
    <x v="0"/>
    <x v="0"/>
    <s v="NO"/>
    <s v="SE RADICARA POR BOGOTA TE ESCUCHA OPERATIVOS DE CONTROL EN LA KR 69D ENTRE CALLE 3 A CALLE 1 SUR Y EN LA CALLE 1 SUR ENTRE KR 69F A KR 69B PERMANENTES"/>
    <d v="2019-08-22T00:00:00"/>
    <d v="2019-09-05T00:00:00"/>
    <d v="2019-09-05T00:00:00"/>
    <n v="14"/>
    <n v="14"/>
    <x v="0"/>
    <s v="CLM"/>
    <s v="ACTA,  CALENDARIO DE OPERATIVOS"/>
    <s v="NOS REUNIMOS CON EL SEÑOR RAFAEL RODRIGUEZ QUIEN NOS MAIFIESTA SU MOLESTIA POR LA INVASIÓN DE ESPACIO PÚBLICO EN EL SECTOR, OCASIONANDO INSEGURIDAD Y CONGESTIÓN EN LA VÍA, RAZON POR LA CUALSE SOLICITARA OPERATIVOS PERMANENTES, ASI MISMO SE REALIZARA UNA VISITA INFORMANDO A LOS COMERCIANTES Y AUN TALLER DE MOTOS QUIEN PARQUEA EN LA VIA LOS VEHICULOS GENERANDO MOLESTIAS EN LA MOVILIDAD. LOS OPERATIVOS SE SOLICITARON EL DIA 1 DE SEPTIEMBRE DIRECTAMENTE A LA ALCALDIA LOCAL"/>
    <m/>
    <m/>
    <s v="GESTOR Y/O ORIENTADOR PARTICIPANTE  "/>
  </r>
  <r>
    <n v="145"/>
    <d v="2019-08-23T00:00:00"/>
    <s v="TRASV.78K #41A-04 SUR"/>
    <s v="Kennedy Central"/>
    <s v="KENNEDY CENTRAL"/>
    <n v="1"/>
    <s v="No definido"/>
    <s v="5 Tramitación De Requerimientos Ciudadanos"/>
    <s v="5.1 Recepción de Solicitudes"/>
    <s v="I. Reuniones con la Ciudadanía"/>
    <x v="0"/>
    <x v="0"/>
    <s v="NO"/>
    <s v="SE RADICARA SOLICITUD DE OPERATIVO POR BOGOTA TE ESCUCHA EN KR 73C ENTRE CL 40B BIS SUR Y DG 40 SUR. RAD # 2098542019"/>
    <d v="2019-08-23T00:00:00"/>
    <d v="2019-09-06T00:00:00"/>
    <d v="2019-09-06T00:00:00"/>
    <n v="14"/>
    <n v="14"/>
    <x v="0"/>
    <s v="CLM"/>
    <s v="ACTA"/>
    <s v="NOS REUNIMOS CON LA SEÑORA ALICIA ROMERO DEL BARRIO TIMIZA QUIEN MANIFIESTA QUE FRENTE A SU CASA SE ENCUENTRA UN VEHICULO DE PLACAS  FBM 900 QUE GENERA INSEGURIDAD YPROBLEMAS DE MOVILIDAD PARA QUE SE SOLICITA SE EALICE OPERATIVO EN EL LUGAR, SE REALIZA, SE RADICO POR SDQS  2098542019"/>
    <m/>
    <m/>
    <s v="GESTOR Y/O ORIENTADOR PARTICIPANTE  "/>
  </r>
  <r>
    <n v="148"/>
    <d v="2019-08-26T00:00:00"/>
    <s v="KR 78 B # 35 "/>
    <s v="Kennedy Central"/>
    <s v="KENNEDY CENTRAL"/>
    <n v="1"/>
    <s v="No definido"/>
    <s v="3 Aplicación transversal de la Política Pública"/>
    <s v="3.1 Ejecución de la política pública"/>
    <s v="J. Reuniones interinstitucionales / Participación en Instancias"/>
    <x v="2"/>
    <x v="0"/>
    <s v="SÍ"/>
    <s v="RADICAR POR SDQS SEÑALIZACIÓN HORIZONTAL Y VERTICAL JUNTO CON OPERATIVOS"/>
    <d v="2019-08-26T00:00:00"/>
    <d v="2019-09-16T00:00:00"/>
    <d v="2019-08-29T00:00:00"/>
    <n v="21"/>
    <n v="3"/>
    <x v="0"/>
    <s v="CLM"/>
    <s v="ACTA"/>
    <s v="SOLICITUD DE SEÑALIZACION ALREDEDORES DEL COLEGIO LA AMISTAD SE RADICA CON EL NUMERO SDQS 2098892019."/>
    <m/>
    <m/>
    <s v="GESTOR Y/O ORIENTADOR PARTICIPANTE  "/>
  </r>
  <r>
    <n v="157"/>
    <d v="2019-08-29T00:00:00"/>
    <s v="KR 86 # 1-15 GIMNACIO CRISTIANO LUZ Y VIDA"/>
    <s v="Patio Bonito"/>
    <s v="PATIO BONITO II"/>
    <n v="1"/>
    <s v="No definido"/>
    <s v="5 Tramitación De Requerimientos Ciudadanos"/>
    <s v="5.1 Recepción de Solicitudes"/>
    <s v="I. Reuniones con la Ciudadanía"/>
    <x v="1"/>
    <x v="0"/>
    <s v="SÍ"/>
    <s v="ENCUENTRO COMUNITARIO"/>
    <d v="2019-08-29T00:00:00"/>
    <d v="2019-09-19T00:00:00"/>
    <d v="2019-09-06T00:00:00"/>
    <n v="21"/>
    <n v="8"/>
    <x v="0"/>
    <s v="CLM-8"/>
    <s v="ACTA"/>
    <s v="SE REALIZA ACERCAMIENTO CON RECTOR DEL COLEGIO PARA CORDINAS INTERVENCIONES EN SU INSTITUCIÓN/ SE REALIZA ENCUENTRO COMUNITARIO A SOLICITUD DEL RECTOR EL 06/09/50019 A LAS 10:00 AM"/>
    <m/>
    <m/>
    <s v="GESTOR Y/O ORIENTADOR PARTICIPANTE  "/>
  </r>
  <r>
    <n v="158"/>
    <d v="2019-08-29T00:00:00"/>
    <s v="CARRERA 80C CON CALLE  8B"/>
    <s v="Bavaria"/>
    <s v="VALLADOLID"/>
    <n v="1"/>
    <s v="No definido"/>
    <s v="5 Tramitación De Requerimientos Ciudadanos"/>
    <s v="5.1 Recepción de Solicitudes"/>
    <s v="I. Reuniones con la Ciudadanía"/>
    <x v="2"/>
    <x v="0"/>
    <s v="SÍ"/>
    <s v="RADICAR SOLICITUD DE MANTENIMIENTO DE SEÑALIZACIÓN VERTICAL SENTIDO VIAL "/>
    <d v="2019-08-29T00:00:00"/>
    <d v="2019-09-19T00:00:00"/>
    <d v="2019-08-29T00:00:00"/>
    <n v="21"/>
    <n v="0"/>
    <x v="0"/>
    <s v="CLM-8"/>
    <s v="ACTA"/>
    <s v="REUNIÓN CON CIUDADANO QUIEN MANIFIESTA QUE FALTA DE SEÑALIZACIÓN GENERA RIESGO PARA LOS CONDUCTORES ESTA SOLICITUD YA SE HABIA TOMADO SE REALIZA RADICADO SDQS # 2096672019"/>
    <m/>
    <m/>
    <s v="GESTOR Y/O ORIENTADOR PARTICIPANTE  "/>
  </r>
</pivotCacheRecords>
</file>

<file path=xl/pivotCache/pivotCacheRecords6.xml><?xml version="1.0" encoding="utf-8"?>
<pivotCacheRecords xmlns="http://schemas.openxmlformats.org/spreadsheetml/2006/main" xmlns:r="http://schemas.openxmlformats.org/officeDocument/2006/relationships" count="91">
  <r>
    <n v="91"/>
    <d v="2019-08-01T00:00:00"/>
    <s v="CL 71# 73A - 44"/>
    <s v="Boyacá Real"/>
    <s v="BOYACA REAL"/>
    <s v="N/A"/>
    <s v="Adultez"/>
    <s v="3 Aplicación transversal de la Política Pública"/>
    <s v="3.2 Gestión Pública territorial "/>
    <s v="E. Jornadas informativas y de divulgación"/>
    <x v="0"/>
    <x v="0"/>
    <s v="NO"/>
    <s v="N/A"/>
    <d v="2019-08-01T00:00:00"/>
    <d v="2019-08-01T00:00:00"/>
    <d v="2019-08-01T00:00:00"/>
    <n v="0"/>
    <n v="0"/>
    <x v="0"/>
    <s v="N/A"/>
    <s v="ACTA"/>
    <s v="SE REALIZA DIVULGACION CIERRE VIAL EN LA CL 72 CON 96 DURANTE DIEZ DIAS"/>
    <m/>
    <s v="N/A"/>
    <s v="YISEL ESPEJO"/>
  </r>
  <r>
    <n v="92"/>
    <d v="2019-08-01T00:00:00"/>
    <s v="KR  116 B 82"/>
    <s v="Bolivia"/>
    <s v="EL CORTIJO"/>
    <s v="N/A"/>
    <s v="Adultez"/>
    <s v="3 Aplicación transversal de la Política Pública"/>
    <s v="3.2 Gestión Pública territorial "/>
    <s v="E. Jornadas informativas y de divulgación"/>
    <x v="0"/>
    <x v="0"/>
    <s v="NO"/>
    <s v="N/A"/>
    <d v="2019-08-01T00:00:00"/>
    <d v="2019-08-01T00:00:00"/>
    <d v="2019-08-01T00:00:00"/>
    <n v="0"/>
    <n v="0"/>
    <x v="0"/>
    <s v="N/A"/>
    <s v="ACTA"/>
    <s v="SE REALIZA DIVULGACION CIERRE VIAL EN LA CL 72 CON 96 DURANTE DIEZ DIAS"/>
    <m/>
    <s v="N/A"/>
    <s v="YISEL ESPEJO"/>
  </r>
  <r>
    <n v="93"/>
    <d v="2019-08-01T00:00:00"/>
    <s v="KRA 116B 80"/>
    <s v="Bolivia"/>
    <s v="EL CORTIJO"/>
    <n v="8"/>
    <s v="Adultez"/>
    <s v="3 Aplicación transversal de la Política Pública"/>
    <s v="3.2 Gestión Pública territorial "/>
    <s v="F. Encuentros Comunitarios"/>
    <x v="1"/>
    <x v="1"/>
    <s v="SÍ"/>
    <s v="RADICAR EN BOGOTA TE ESCUCHA SOLICITUD AMPLIAR HORARIO DE CONTROL POR PARTE DE POLICIA DE TRANSITO EN LAS INTERSECCIONES 114, 119 Y 120  CON 80.// SE RADICA CON N 1869172019"/>
    <d v="2019-08-01T00:00:00"/>
    <d v="2019-08-22T00:00:00"/>
    <d v="2019-08-12T00:00:00"/>
    <n v="21"/>
    <n v="11"/>
    <x v="0"/>
    <m/>
    <s v="ACTA- RADICADO BOGOTÁ TE ESCUCHA"/>
    <s v="ENCUENTRO COMUNITARIO CONVOCADO POR EDIL PARA DAR  RESPUESTAS A COMUNIDAD DEL BARRIO CORTIJO._x000a_SE RADICA EN BOGOTA TE ESCUCHA SOLICITUD AMPLIAR HORARIO DE CONTROL POR PARTE DE POLICIA DE TRANSITO EN LAS INTERSECCIONES 114, 119 Y 120  CON 80.// RADICADO CON N 1869172019 DEL DÍA 12/08/2019._x000a_"/>
    <m/>
    <s v="N/A"/>
    <s v="YISEL ESPEJO"/>
  </r>
  <r>
    <n v="94"/>
    <d v="2019-08-02T00:00:00"/>
    <s v="CL 64 128 50"/>
    <s v="Engativá"/>
    <s v="ENGATIVA CENTRO"/>
    <n v="1"/>
    <s v="Adultez"/>
    <s v="2 Gestión participativa del proyecto"/>
    <s v="2.3 Participación ciudadana en Proyectos"/>
    <s v="F. Encuentros Comunitarios"/>
    <x v="0"/>
    <x v="0"/>
    <s v="NO"/>
    <s v="N/A"/>
    <d v="2019-08-02T00:00:00"/>
    <d v="2019-08-02T00:00:00"/>
    <d v="2019-08-02T00:00:00"/>
    <n v="0"/>
    <n v="0"/>
    <x v="0"/>
    <s v="N/A"/>
    <s v="ACTA"/>
    <s v="ENCUENTRO COMUNITARIO PARA SOCIALIZAR ACCIONES PROGRAMA BICIPARCEROS"/>
    <m/>
    <s v="N/A"/>
    <s v="DIANA TRIANA- YISEL ESPEJO"/>
  </r>
  <r>
    <n v="95"/>
    <d v="2019-08-02T00:00:00"/>
    <s v="CL 71 73A 44"/>
    <s v="Boyacá Real"/>
    <s v="BOYACA REAL"/>
    <s v="N/A"/>
    <s v="Adultez"/>
    <s v="3 Aplicación transversal de la Política Pública"/>
    <s v="3.2 Gestión Pública territorial "/>
    <s v="E. Jornadas informativas y de divulgación"/>
    <x v="0"/>
    <x v="0"/>
    <s v="NO"/>
    <s v="N/A"/>
    <d v="2019-08-02T00:00:00"/>
    <d v="2019-08-02T00:00:00"/>
    <d v="2019-08-02T00:00:00"/>
    <n v="0"/>
    <n v="0"/>
    <x v="0"/>
    <s v="N/A"/>
    <s v="ACTA"/>
    <s v="SE REALIZA DIVULGACION DE PIEZA COMUNICATIVA CIERRE VIAL."/>
    <m/>
    <s v="N/A"/>
    <s v="DIANA TRIANA"/>
  </r>
  <r>
    <n v="96"/>
    <d v="2019-08-02T00:00:00"/>
    <s v="KR 68G 78 90"/>
    <s v="Las Ferias"/>
    <s v="LAS FERIAS "/>
    <n v="15"/>
    <s v="Adultez"/>
    <s v="1 Formación, sensibilización capacitación"/>
    <s v="1.1 Sensibilización e Información"/>
    <s v="E. Jornadas informativas y de divulgación"/>
    <x v="0"/>
    <x v="0"/>
    <s v="NO"/>
    <s v="N/A"/>
    <d v="2019-08-02T00:00:00"/>
    <d v="2019-08-02T00:00:00"/>
    <d v="2019-08-02T00:00:00"/>
    <n v="0"/>
    <n v="0"/>
    <x v="0"/>
    <s v="N/A"/>
    <s v="ACTA"/>
    <s v="SE REALIZA JORNADA INFORMATIVA EN EL MARCO DE ENTORNOS ESCOLARES ABORDAJE AL COLEGIO REPUBLICA DE BOLIVIA "/>
    <m/>
    <s v="N/A"/>
    <s v="MARIA SOTO"/>
  </r>
  <r>
    <n v="97"/>
    <d v="2019-08-02T00:00:00"/>
    <s v="KRA 94H 82C"/>
    <s v="Minuto de Dios"/>
    <s v="BACHUE "/>
    <n v="2"/>
    <s v="Adultez"/>
    <s v="3 Aplicación transversal de la Política Pública"/>
    <s v="3.2 Gestión Pública territorial "/>
    <s v="F. Encuentros Comunitarios"/>
    <x v="0"/>
    <x v="0"/>
    <s v="NO"/>
    <s v="N/A"/>
    <d v="2019-08-02T00:00:00"/>
    <d v="2019-08-02T00:00:00"/>
    <d v="2019-08-02T00:00:00"/>
    <n v="0"/>
    <n v="0"/>
    <x v="0"/>
    <s v="N/A"/>
    <s v="ACTA"/>
    <s v="SE REALIZA REUNION CON CIUDADANAS PARA INFORMAR TRAMITES DE LA SDM."/>
    <m/>
    <s v="N/A"/>
    <s v="YISEL ESPEJO"/>
  </r>
  <r>
    <n v="98"/>
    <d v="2019-08-02T00:00:00"/>
    <s v="KR 116B 80-51"/>
    <s v="Bolivia"/>
    <s v="EL CORTIJO"/>
    <s v="N/A"/>
    <s v="Adultez"/>
    <s v="1 Formación, sensibilización capacitación"/>
    <s v="1.1 Sensibilización e Información"/>
    <s v="E. Jornadas informativas y de divulgación"/>
    <x v="0"/>
    <x v="0"/>
    <s v="NO"/>
    <s v="N/A"/>
    <d v="2019-08-02T00:00:00"/>
    <d v="2019-08-02T00:00:00"/>
    <d v="2019-08-02T00:00:00"/>
    <n v="0"/>
    <n v="0"/>
    <x v="0"/>
    <s v="N/A"/>
    <s v="ACTA"/>
    <s v="DIVULGACION SOBRE AMPLIACION DE HORARIOS RUTA ALIMENTADORA 1-4"/>
    <m/>
    <s v="N/A"/>
    <s v="YISEL ESPEJO"/>
  </r>
  <r>
    <n v="99"/>
    <d v="2019-08-02T00:00:00"/>
    <s v="CRA 116B  No  80-51"/>
    <s v="Bolivia"/>
    <s v="EL CORTIJO"/>
    <n v="5"/>
    <s v="Adultez"/>
    <s v="3 Aplicación transversal de la Política Pública"/>
    <s v="3.2 Gestión Pública territorial "/>
    <s v="F. Encuentros Comunitarios"/>
    <x v="1"/>
    <x v="1"/>
    <s v="SÍ"/>
    <s v="RADICAR EN BOGOTA TE ESCUCHA OPERATIVOS  DE CONTROL DE POLICIA EN LA CRA 116A CON 82 POR IEP.//  SE RADICA CON NUMERO 1869332019"/>
    <d v="2019-08-02T00:00:00"/>
    <d v="2019-08-23T00:00:00"/>
    <d v="2019-08-12T00:00:00"/>
    <n v="21"/>
    <n v="10"/>
    <x v="0"/>
    <s v="CLM10"/>
    <s v="ACTA- RADICADO BOGOTÁ TE ESCUCHA"/>
    <s v="ENCUENTRO COMUNITARIO PARA ATENDER SOLICITUDES COMUNIDAD EL CORTIJO_x000a__x000a_SE RADICA EN BOGOTA TE ESCUCHA OPERATIVOS  DE CONTROL DE POLICIA EN LA CRA 116A CON 82 POR IEP.//  SE RADICA CON NUMERO 1869332019 DEL 12/08/2019"/>
    <m/>
    <s v="N/A"/>
    <s v="YISEL ESPEJO"/>
  </r>
  <r>
    <n v="100"/>
    <d v="2019-08-05T00:00:00"/>
    <s v="CL 71 # 73A - 44"/>
    <s v="Boyacá Real"/>
    <s v="BOYACA REAL"/>
    <n v="2"/>
    <s v="Adultez"/>
    <s v="5 Tramitación De Requerimientos Ciudadanos"/>
    <s v="5.1 Recepción de Solicitudes"/>
    <s v="O. Atención a la ciudadanía en CLM"/>
    <x v="0"/>
    <x v="0"/>
    <s v="NO"/>
    <s v="N/A"/>
    <d v="2019-08-05T00:00:00"/>
    <d v="2019-08-05T00:00:00"/>
    <d v="2019-08-05T00:00:00"/>
    <n v="0"/>
    <n v="0"/>
    <x v="0"/>
    <s v="N/A"/>
    <s v="N/A"/>
    <s v="ATENCIÓN AL CIUDADANO ALCALDÍA LOCAL- NO REQUIERE ACTA"/>
    <m/>
    <s v="N/A"/>
    <s v="EQUIPO LOCAL"/>
  </r>
  <r>
    <n v="101"/>
    <d v="2019-08-05T00:00:00"/>
    <s v="CL 71 # 73A - 44"/>
    <s v="Boyacá Real"/>
    <s v="BOYACA REAL"/>
    <s v="N/A"/>
    <s v="Adultez"/>
    <s v="5 Tramitación De Requerimientos Ciudadanos"/>
    <s v="5.1 Recepción de Solicitudes"/>
    <s v="K. Apoyo en la elaboración de documentos y/o material del CLM"/>
    <x v="0"/>
    <x v="0"/>
    <s v="NO"/>
    <s v="N/A"/>
    <d v="2019-08-05T00:00:00"/>
    <d v="2019-08-05T00:00:00"/>
    <d v="2019-08-05T00:00:00"/>
    <n v="0"/>
    <n v="0"/>
    <x v="0"/>
    <s v="N/A"/>
    <s v="N/A"/>
    <s v="ATENCIÓN AL CIUDADANO ALCALDÍA LOCAL- NO REQUIERE ACTA"/>
    <m/>
    <s v="N/A"/>
    <s v="EQUIPO LOCAL"/>
  </r>
  <r>
    <n v="102"/>
    <d v="2019-08-05T00:00:00"/>
    <s v="CL 71 # 73A - 44"/>
    <s v="Boyacá Real"/>
    <s v="BOYACA REAL"/>
    <s v="N/A"/>
    <s v="Adultez"/>
    <s v="5 Tramitación De Requerimientos Ciudadanos"/>
    <s v="5.1 Recepción de Solicitudes"/>
    <s v="l. Clasificación y actualización de archivo"/>
    <x v="0"/>
    <x v="0"/>
    <s v="NO"/>
    <s v="N/A"/>
    <d v="2019-08-05T00:00:00"/>
    <d v="2019-08-05T00:00:00"/>
    <d v="2019-08-05T00:00:00"/>
    <n v="0"/>
    <n v="0"/>
    <x v="0"/>
    <s v="N/A"/>
    <s v="N/A"/>
    <s v="ATENCIÓN AL CIUDADANO ALCALDÍA LOCAL- NO REQUIERE ACTA"/>
    <m/>
    <s v="N/A"/>
    <s v="EQUIPO LOCAL"/>
  </r>
  <r>
    <n v="103"/>
    <d v="2019-08-05T00:00:00"/>
    <s v="CL 71 # 73A - 44"/>
    <s v="Boyacá Real"/>
    <s v="BOYACA REAL"/>
    <s v="N/A"/>
    <s v="Adultez"/>
    <s v="5 Tramitación De Requerimientos Ciudadanos"/>
    <s v="5.1 Recepción de Solicitudes"/>
    <s v="M. Digitación base de datos"/>
    <x v="0"/>
    <x v="0"/>
    <s v="NO"/>
    <s v="N/A"/>
    <d v="2019-08-05T00:00:00"/>
    <d v="2019-08-05T00:00:00"/>
    <d v="2019-08-05T00:00:00"/>
    <n v="0"/>
    <n v="0"/>
    <x v="0"/>
    <s v="N/A"/>
    <s v="N/A"/>
    <s v="ATENCIÓN AL CIUDADANO ALCALDÍA LOCAL- NO REQUIERE ACTA"/>
    <m/>
    <s v="N/A"/>
    <s v="EQUIPO LOCAL"/>
  </r>
  <r>
    <n v="104"/>
    <d v="2019-08-05T00:00:00"/>
    <s v="CL 71 # 73A - 44"/>
    <s v="Boyacá Real"/>
    <s v="BOYACA REAL"/>
    <s v="N/A"/>
    <s v="Adultez"/>
    <s v="2 Gestión participativa del proyecto"/>
    <s v="2.1 Articulación de actores"/>
    <s v="G. Reuniones interinstitucionales / Participación en Instancias"/>
    <x v="0"/>
    <x v="0"/>
    <s v="NO"/>
    <s v="N/A"/>
    <d v="2019-08-05T00:00:00"/>
    <d v="2019-08-05T00:00:00"/>
    <d v="2019-08-05T00:00:00"/>
    <n v="0"/>
    <n v="0"/>
    <x v="0"/>
    <s v="N/A"/>
    <s v="ACTA"/>
    <s v="SE REALIZA REUNIÓN CON FUNCIONARIO DE GESTIÓN DE CLGR-CC"/>
    <m/>
    <s v="N/A"/>
    <s v="EQUIPO LOCAL"/>
  </r>
  <r>
    <n v="105"/>
    <d v="2019-08-05T00:00:00"/>
    <s v="CALLE 63L # 124- 38"/>
    <s v="Engativá"/>
    <s v="ENGATIVÁ CENTRO"/>
    <n v="12"/>
    <s v="Adultez"/>
    <s v="1 Formación, sensibilización capacitación"/>
    <s v="1.1 Sensibilización e Información"/>
    <s v="D. Jornadas de sensibilización"/>
    <x v="0"/>
    <x v="0"/>
    <s v="NO"/>
    <s v="N/A"/>
    <d v="2019-08-05T00:00:00"/>
    <d v="2019-08-05T00:00:00"/>
    <d v="2019-08-05T00:00:00"/>
    <n v="0"/>
    <n v="0"/>
    <x v="0"/>
    <s v="N/A"/>
    <s v="ACTA"/>
    <s v="SE REALIZA  JORNADA DE SENSIBILIZACIÓ  EN SEGURIDAD VIAL A INTEGRANTES DE CENTRO DÍA."/>
    <m/>
    <s v="N/A"/>
    <s v="DIANA TRIANA"/>
  </r>
  <r>
    <n v="106"/>
    <d v="2019-08-06T00:00:00"/>
    <s v="CL 71 # 73 A44"/>
    <s v="Boyacá Real"/>
    <s v="BOYACA REAL"/>
    <s v="N/A"/>
    <s v="Adultez"/>
    <s v="1 Formación, sensibilización capacitación"/>
    <s v="1.1 Sensibilización e Información"/>
    <s v="E. Jornadas informativas y de divulgación"/>
    <x v="0"/>
    <x v="0"/>
    <s v="NO"/>
    <s v="N/A"/>
    <d v="2019-08-06T00:00:00"/>
    <d v="2019-08-06T00:00:00"/>
    <d v="2019-08-06T00:00:00"/>
    <n v="0"/>
    <n v="0"/>
    <x v="0"/>
    <s v="N/A"/>
    <s v="ACTA"/>
    <s v=" "/>
    <m/>
    <s v="N/A"/>
    <s v="DIANA TRIANA"/>
  </r>
  <r>
    <n v="107"/>
    <d v="2019-08-06T00:00:00"/>
    <s v="CL 71 # 73 A44"/>
    <s v="Boyacá Real"/>
    <s v="BOYACA REAL"/>
    <n v="4"/>
    <s v="Adultez"/>
    <s v="3 Aplicación transversal de la Política Pública"/>
    <s v="3.2 Gestión Pública territorial "/>
    <s v="F. Encuentros Comunitarios"/>
    <x v="0"/>
    <x v="0"/>
    <s v="NO"/>
    <s v="N/A"/>
    <d v="2019-08-06T00:00:00"/>
    <d v="2019-08-06T00:00:00"/>
    <d v="2019-08-06T00:00:00"/>
    <n v="0"/>
    <n v="0"/>
    <x v="0"/>
    <s v="N/A"/>
    <s v="ACTA"/>
    <s v="SE REALIZA ENCUENTRO COMUNITARIO CON INTEGRANTES DEL COLEV"/>
    <m/>
    <s v="N/A"/>
    <s v="DIANA TRIANA"/>
  </r>
  <r>
    <n v="108"/>
    <d v="2019-08-08T00:00:00"/>
    <s v="KR 101A DESDE CL 71 HASTA 72"/>
    <s v="Álamos"/>
    <s v="ALAMOS"/>
    <n v="7"/>
    <s v="Adultez"/>
    <s v="1 Formación, sensibilización capacitación"/>
    <s v="1.1 Sensibilización e Información"/>
    <s v="E. Jornadas informativas y de divulgación"/>
    <x v="0"/>
    <x v="0"/>
    <s v="NO"/>
    <s v="N/A"/>
    <d v="2019-08-08T00:00:00"/>
    <d v="2019-08-08T00:00:00"/>
    <d v="2019-08-08T00:00:00"/>
    <n v="0"/>
    <n v="0"/>
    <x v="0"/>
    <s v="N/A"/>
    <s v="ACTA"/>
    <s v="SE REALIZA JORNADA INFORMATIVA, REFERENTE A IEP."/>
    <m/>
    <s v="N/A"/>
    <s v="MARIA SOTO"/>
  </r>
  <r>
    <n v="109"/>
    <d v="2019-08-08T00:00:00"/>
    <s v="CALLE 63L # 124- 38"/>
    <s v="Engativá"/>
    <s v="ENGATIVÁ CENTRO"/>
    <n v="10"/>
    <s v="Adultez"/>
    <s v="1 Formación, sensibilización capacitación"/>
    <s v="1.1 Sensibilización e Información"/>
    <s v="D. Jornadas de sensibilización"/>
    <x v="0"/>
    <x v="0"/>
    <s v="NO"/>
    <s v="N/A"/>
    <d v="2019-08-08T00:00:00"/>
    <d v="2019-08-08T00:00:00"/>
    <d v="2019-08-08T00:00:00"/>
    <n v="0"/>
    <n v="0"/>
    <x v="0"/>
    <s v="N/A"/>
    <s v="ACTA"/>
    <s v="SE REALIZA  JORNADA DE SENSIBILIZACIÓ  EN SEGURIDAD VIAL A INTEGRANTES DE CENTRO DÍA."/>
    <m/>
    <s v="N/A"/>
    <s v="DIANA TRIANA"/>
  </r>
  <r>
    <n v="110"/>
    <d v="2019-08-08T00:00:00"/>
    <s v="CALLE 63L # 124- 38"/>
    <s v="Engativá"/>
    <s v="ENGATIVÁ CENTRO"/>
    <s v="N/A"/>
    <s v="Adultez"/>
    <s v="1 Formación, sensibilización capacitación"/>
    <s v="1.1 Sensibilización e Información"/>
    <s v="E. Jornadas informativas y de divulgación"/>
    <x v="0"/>
    <x v="0"/>
    <s v="NO"/>
    <s v="N/A"/>
    <d v="2019-08-08T00:00:00"/>
    <d v="2019-08-08T00:00:00"/>
    <d v="2019-08-08T00:00:00"/>
    <n v="0"/>
    <n v="0"/>
    <x v="0"/>
    <s v="N/A"/>
    <s v="ACTA"/>
    <s v="SE REALIZA DIVULGACIÓN REFERENTE A CIERRE VIAL."/>
    <m/>
    <s v="N/A"/>
    <s v="DIANA TRIANA"/>
  </r>
  <r>
    <n v="111"/>
    <d v="2019-08-08T00:00:00"/>
    <s v="CALLE 63L # 124- 38"/>
    <s v="Engativá"/>
    <s v="ENGATIVÁ CENTRO"/>
    <s v="N/A"/>
    <s v="Adultez"/>
    <s v="1 Formación, sensibilización capacitación"/>
    <s v="1.1 Sensibilización e Información"/>
    <s v="E. Jornadas informativas y de divulgación"/>
    <x v="0"/>
    <x v="0"/>
    <s v="NO"/>
    <s v="N/A"/>
    <d v="2019-08-08T00:00:00"/>
    <d v="2019-08-08T00:00:00"/>
    <d v="2019-08-08T00:00:00"/>
    <n v="0"/>
    <n v="0"/>
    <x v="0"/>
    <s v="N/A"/>
    <s v="ACTA"/>
    <s v="SE REALIZA DIVULGACIÓN REFERENTE A CIERRE VIAL."/>
    <m/>
    <s v="N/A"/>
    <s v="DIANA TRIANA"/>
  </r>
  <r>
    <n v="112"/>
    <d v="2019-08-08T00:00:00"/>
    <s v="CALLE 63L # 124- 38"/>
    <s v="Engativá"/>
    <s v="ENGATIVÁ CENTRO"/>
    <s v="N/A"/>
    <s v="Otro"/>
    <s v="1 Formación, sensibilización capacitación"/>
    <s v="1.1 Sensibilización e Información"/>
    <s v="E. Jornadas informativas y de divulgación"/>
    <x v="0"/>
    <x v="0"/>
    <s v="NO"/>
    <s v="N/A"/>
    <d v="2019-08-08T00:00:00"/>
    <d v="2019-08-08T00:00:00"/>
    <d v="2019-08-08T00:00:00"/>
    <n v="0"/>
    <n v="0"/>
    <x v="0"/>
    <s v="N/A"/>
    <s v="ACTA"/>
    <s v="SE REALIZA DIVULGACIÓN REFERENTE A CIERRE VIAL."/>
    <m/>
    <s v="N/A"/>
    <s v="DIANA TRIANA"/>
  </r>
  <r>
    <n v="113"/>
    <d v="2019-08-08T00:00:00"/>
    <s v="CALLE 63L # 124- 38"/>
    <s v="Engativá"/>
    <s v="ENGATIVÁ CENTRO"/>
    <s v="N/A"/>
    <s v="Otro"/>
    <s v="1 Formación, sensibilización capacitación"/>
    <s v="1.1 Sensibilización e Información"/>
    <s v="E. Jornadas informativas y de divulgación"/>
    <x v="0"/>
    <x v="0"/>
    <s v="NO"/>
    <s v="N/A"/>
    <d v="2019-08-08T00:00:00"/>
    <d v="2019-08-08T00:00:00"/>
    <d v="2019-08-08T00:00:00"/>
    <n v="0"/>
    <n v="0"/>
    <x v="0"/>
    <s v="N/A"/>
    <s v="ACTA"/>
    <s v="SE REALIZA DIVULGACIÓN REFERENTE A CIERRE VIAL."/>
    <m/>
    <s v="N/A"/>
    <s v="DIANA TRIANA"/>
  </r>
  <r>
    <n v="114"/>
    <d v="2019-08-08T00:00:00"/>
    <s v="CALLE 63L # 124- 38"/>
    <s v="Engativá"/>
    <s v="ENGATIVÁ CENTRO"/>
    <n v="13"/>
    <s v="Otro"/>
    <s v="1 Formación, sensibilización capacitación"/>
    <s v="1.1 Sensibilización e Información"/>
    <s v="D. Jornadas de sensibilización"/>
    <x v="0"/>
    <x v="0"/>
    <s v="NO"/>
    <s v="N/A"/>
    <d v="2019-08-08T00:00:00"/>
    <d v="2019-08-08T00:00:00"/>
    <d v="2019-08-08T00:00:00"/>
    <n v="0"/>
    <n v="0"/>
    <x v="0"/>
    <s v="N/A"/>
    <s v="ACTA"/>
    <s v="SE REALIZA  JORNADA DE SENSIBILIZACIÓ  EN SEGURIDAD VIAL A INTEGRANTES DE CENTRO DÍA."/>
    <m/>
    <s v="N/A"/>
    <s v="DIANA TRIANA"/>
  </r>
  <r>
    <n v="115"/>
    <d v="2019-08-08T00:00:00"/>
    <s v="ALAMOS INDUSTRIAL"/>
    <s v="Álamos"/>
    <s v="ALAMOS"/>
    <s v="N/A"/>
    <s v="Adultez"/>
    <s v="2 Gestión participativa del proyecto"/>
    <s v="2.1 Articulación de actores"/>
    <s v="I. Recorridos"/>
    <x v="0"/>
    <x v="0"/>
    <s v="NO"/>
    <s v="N/A"/>
    <d v="2019-08-08T00:00:00"/>
    <d v="2019-08-08T00:00:00"/>
    <d v="2019-08-08T00:00:00"/>
    <n v="0"/>
    <n v="0"/>
    <x v="0"/>
    <s v="N/A"/>
    <s v="ACTA"/>
    <s v="SE REALIZA RECORRIDO DE VERIFICACIÓN POR IEP"/>
    <m/>
    <s v="N/A"/>
    <s v="YISEL ESPEJO"/>
  </r>
  <r>
    <n v="116"/>
    <d v="2019-08-08T00:00:00"/>
    <s v="KR 94H 82 C 26"/>
    <s v="Minuto de Dios"/>
    <s v="QUIRIGUA"/>
    <s v="N/A"/>
    <s v="Otro"/>
    <s v="2 Gestión participativa del proyecto"/>
    <s v="2.1 Articulación de actores"/>
    <s v="G. Reuniones interinstitucionales / Participación en Instancias"/>
    <x v="0"/>
    <x v="0"/>
    <s v="NO"/>
    <s v="N/A"/>
    <d v="2019-08-08T00:00:00"/>
    <d v="2019-08-08T00:00:00"/>
    <d v="2019-08-08T00:00:00"/>
    <n v="0"/>
    <n v="0"/>
    <x v="0"/>
    <s v="N/A"/>
    <s v="ACTA"/>
    <s v="SE ASISTE A REUNIÓN PREVIA AL ENCUENTRO CON PONAL"/>
    <s v="Otro"/>
    <s v="CON POLICÍA NACIONAL"/>
    <s v="YISEL ESPEJO"/>
  </r>
  <r>
    <n v="117"/>
    <d v="2019-08-08T00:00:00"/>
    <s v="KR 94H 82 C 26"/>
    <s v="Minuto de Dios"/>
    <s v="QUIRIGUA"/>
    <n v="6"/>
    <s v="Adultez"/>
    <s v="2 Gestión participativa del proyecto"/>
    <s v="2.1 Articulación de actores"/>
    <s v="F. Encuentros Comunitarios"/>
    <x v="1"/>
    <x v="1"/>
    <s v="NO"/>
    <s v="RADICAR EN BOGOTÁ TE ESCUCHA OPERATIVOS DE CONTROL EN LA CL 82A BIS 94A - 17 EMPRESA SAVICOL// SE RADICA EN BOGOTA TE ESCUCHA N 1988582019"/>
    <d v="2019-08-08T00:00:00"/>
    <d v="2019-08-20T00:00:00"/>
    <d v="2019-08-20T00:00:00"/>
    <n v="12"/>
    <n v="12"/>
    <x v="0"/>
    <s v="CLM 10"/>
    <s v="ACTA"/>
    <s v="SE ASISTE A ENCUENTRO COMUNITARIO EN EL SECTOR DEL QUIRIGUA"/>
    <m/>
    <s v="N/A"/>
    <s v="YISEL ESPEJO"/>
  </r>
  <r>
    <n v="118"/>
    <d v="2019-08-09T00:00:00"/>
    <s v="CLL 64C ENTRE AV ROJAS KR 69"/>
    <s v="Las Ferias"/>
    <s v="LAS FERIAS "/>
    <n v="6"/>
    <s v="Adultez"/>
    <s v="1 Formación, sensibilización capacitación"/>
    <s v="1.1 Sensibilización e Información"/>
    <s v="E. Jornadas informativas y de divulgación"/>
    <x v="0"/>
    <x v="0"/>
    <s v="NO"/>
    <s v="N/A"/>
    <d v="2019-08-09T00:00:00"/>
    <d v="2019-08-09T00:00:00"/>
    <d v="2019-08-09T00:00:00"/>
    <n v="0"/>
    <n v="0"/>
    <x v="0"/>
    <s v="N/A"/>
    <s v="ACTA"/>
    <s v="SE REALIZA JORNADA INFORMATIVA, REFERENTE A IEP."/>
    <m/>
    <s v="N/A"/>
    <s v="MARIA SOTO"/>
  </r>
  <r>
    <n v="119"/>
    <d v="2019-08-09T00:00:00"/>
    <s v="CL 71 # 73 A 44 ALCALDÍA LOCAL DE ENGATIVÁ"/>
    <s v="Boyacá Real"/>
    <s v="BOYACA REAL"/>
    <s v="N/A"/>
    <s v="Adultez"/>
    <s v="1 Formación, sensibilización capacitación"/>
    <s v="1.1 Sensibilización e Información"/>
    <s v="E. Jornadas informativas y de divulgación"/>
    <x v="0"/>
    <x v="0"/>
    <s v="NO"/>
    <s v="N/A"/>
    <d v="2019-08-09T00:00:00"/>
    <d v="2019-08-09T00:00:00"/>
    <d v="2019-08-09T00:00:00"/>
    <n v="0"/>
    <n v="0"/>
    <x v="0"/>
    <s v="N/A"/>
    <s v="ACTA"/>
    <s v="SE REALIZA DIVULGACIÓN DE PIEZA DE INTERES GENERAL PARA LA COMUNIDAD.- IDPAC"/>
    <m/>
    <s v="N/A"/>
    <s v="DIANA TRIANA"/>
  </r>
  <r>
    <n v="120"/>
    <d v="2019-08-09T00:00:00"/>
    <s v="KR 94 H 82C -26"/>
    <s v="Minuto de Dios"/>
    <s v="QUIRIGUA"/>
    <n v="8"/>
    <s v="Adultez"/>
    <s v="2 Gestión participativa del proyecto"/>
    <s v="2.1 Articulación de actores"/>
    <s v="F. Encuentros Comunitarios"/>
    <x v="2"/>
    <x v="1"/>
    <s v="NO"/>
    <s v="RADICAR EN BOGOTÁ TE ESCUCHA SOLICITUD ARREGLO VIA KRA 94H 88B QUIRIGUA// SE RADICA N 1988732019"/>
    <d v="2019-08-09T00:00:00"/>
    <d v="2019-08-20T00:00:00"/>
    <d v="2019-08-20T00:00:00"/>
    <n v="11"/>
    <n v="11"/>
    <x v="0"/>
    <s v="N/A"/>
    <s v="ACTA"/>
    <s v="SE ASISTE A ENCUENTRO COMUNITARIO EN EL SECTOR DEL QUIRIGUA"/>
    <m/>
    <s v="N/A"/>
    <s v="YISEL ESPEJO"/>
  </r>
  <r>
    <n v="121"/>
    <d v="2019-08-09T00:00:00"/>
    <s v="CALLE 71 # 73A 44"/>
    <s v="Boyacá Real"/>
    <s v="BOYACA REAL"/>
    <n v="15"/>
    <s v="Adultez"/>
    <s v="2 Gestión participativa del proyecto"/>
    <s v="2.1 Articulación de actores"/>
    <s v="F. Encuentros Comunitarios"/>
    <x v="0"/>
    <x v="0"/>
    <s v="NO"/>
    <s v="N/A"/>
    <d v="2019-08-09T00:00:00"/>
    <d v="2019-08-09T00:00:00"/>
    <d v="2019-08-09T00:00:00"/>
    <n v="0"/>
    <n v="0"/>
    <x v="0"/>
    <s v="N/A"/>
    <s v="ACTA"/>
    <s v="SE ASISTE A ENCUENTRO COMUNITARIO CON BENEFICIARIOS DE SUBSIDIO C"/>
    <m/>
    <s v="N/A"/>
    <s v="DIANA TRIANA"/>
  </r>
  <r>
    <n v="122"/>
    <d v="2019-08-12T00:00:00"/>
    <s v="CL 71 # 73A - 44"/>
    <s v="Boyacá Real"/>
    <s v="BOYACA REAL"/>
    <n v="2"/>
    <s v="Adultez"/>
    <s v="5 Tramitación De Requerimientos Ciudadanos"/>
    <s v="5.1 Recepción de Solicitudes"/>
    <s v="O. Atención a la ciudadanía en CLM"/>
    <x v="0"/>
    <x v="0"/>
    <s v="NO"/>
    <s v="N/A"/>
    <d v="2019-08-12T00:00:00"/>
    <d v="2019-08-12T00:00:00"/>
    <d v="2019-08-12T00:00:00"/>
    <n v="0"/>
    <n v="0"/>
    <x v="0"/>
    <s v="N/A"/>
    <s v="N/A"/>
    <s v="ATENCIÓN AL CIUDADANO ALCALDÍA LOCAL- NO REQUIERE ACTA"/>
    <m/>
    <s v="N/A"/>
    <s v="EQUIPO LOCAL"/>
  </r>
  <r>
    <n v="123"/>
    <d v="2019-08-12T00:00:00"/>
    <s v="CL 71 # 73A - 44"/>
    <s v="Boyacá Real"/>
    <s v="BOYACA REAL"/>
    <s v="N/A"/>
    <s v="Adultez"/>
    <s v="5 Tramitación De Requerimientos Ciudadanos"/>
    <s v="5.1 Recepción de Solicitudes"/>
    <s v="K. Apoyo en la elaboración de documentos y/o material del CLM"/>
    <x v="0"/>
    <x v="0"/>
    <s v="NO"/>
    <s v="N/A"/>
    <d v="2019-08-12T00:00:00"/>
    <d v="2019-08-12T00:00:00"/>
    <d v="2019-08-12T00:00:00"/>
    <n v="0"/>
    <n v="0"/>
    <x v="0"/>
    <s v="N/A"/>
    <s v="N/A"/>
    <s v="ATENCIÓN AL CIUDADANO ALCALDÍA LOCAL- NO REQUIERE ACTA"/>
    <m/>
    <s v="N/A"/>
    <s v="EQUIPO LOCAL"/>
  </r>
  <r>
    <n v="124"/>
    <d v="2019-08-12T00:00:00"/>
    <s v="CL 71 # 73A - 44"/>
    <s v="Boyacá Real"/>
    <s v="BOYACA REAL"/>
    <s v="N/A"/>
    <s v="Adultez"/>
    <s v="5 Tramitación De Requerimientos Ciudadanos"/>
    <s v="5.1 Recepción de Solicitudes"/>
    <s v="l. Clasificación y actualización de archivo"/>
    <x v="0"/>
    <x v="0"/>
    <s v="NO"/>
    <s v="N/A"/>
    <d v="2019-08-12T00:00:00"/>
    <d v="2019-08-12T00:00:00"/>
    <d v="2019-08-12T00:00:00"/>
    <n v="0"/>
    <n v="0"/>
    <x v="0"/>
    <s v="N/A"/>
    <s v="N/A"/>
    <s v="ATENCIÓN AL CIUDADANO ALCALDÍA LOCAL- NO REQUIERE ACTA"/>
    <m/>
    <s v="N/A"/>
    <s v="EQUIPO LOCAL"/>
  </r>
  <r>
    <n v="125"/>
    <d v="2019-08-12T00:00:00"/>
    <s v="CL 71 # 73A - 44"/>
    <s v="Boyacá Real"/>
    <s v="BOYACA REAL"/>
    <s v="N/A"/>
    <s v="Adultez"/>
    <s v="5 Tramitación De Requerimientos Ciudadanos"/>
    <s v="5.1 Recepción de Solicitudes"/>
    <s v="M. Digitación base de datos"/>
    <x v="0"/>
    <x v="0"/>
    <s v="NO"/>
    <s v="N/A"/>
    <d v="2019-08-12T00:00:00"/>
    <d v="2019-08-12T00:00:00"/>
    <d v="2019-08-12T00:00:00"/>
    <n v="0"/>
    <n v="0"/>
    <x v="0"/>
    <s v="N/A"/>
    <s v="N/A"/>
    <s v="ATENCIÓN AL CIUDADANO ALCALDÍA LOCAL- NO REQUIERE ACTA"/>
    <m/>
    <s v="N/A"/>
    <s v="EQUIPO LOCAL"/>
  </r>
  <r>
    <n v="126"/>
    <d v="2019-08-13T00:00:00"/>
    <s v="CL 71 # 73A - 44"/>
    <s v="Boyacá Real"/>
    <s v="BOYACA REAL"/>
    <s v="N/A"/>
    <s v="Adultez"/>
    <s v="3 Aplicación transversal de la Política Pública"/>
    <s v="3.1 Ejecución de la política pública"/>
    <s v="J. Reuniones interinstitucionales / Participación en Instancias"/>
    <x v="0"/>
    <x v="0"/>
    <s v="NO"/>
    <s v="N/A"/>
    <d v="2019-08-13T00:00:00"/>
    <d v="2019-08-13T00:00:00"/>
    <d v="2019-08-13T00:00:00"/>
    <n v="0"/>
    <n v="0"/>
    <x v="0"/>
    <s v="N/A"/>
    <s v="ACTA"/>
    <s v="REUNION INTERINSTITUCIONAL CLIP"/>
    <s v="Comisión Local Intersectorial de Participación (CLIP)"/>
    <s v="N/A"/>
    <s v="DIANA TRIANA"/>
  </r>
  <r>
    <n v="127"/>
    <d v="2019-08-13T00:00:00"/>
    <s v="CLL 73BIS N 68G"/>
    <s v="Las Ferias"/>
    <s v="COLEGIO NACIONES UNIDAS LAS FERIAS"/>
    <n v="6"/>
    <s v="Adultez"/>
    <s v="3 Aplicación transversal de la Política Pública"/>
    <s v="3.1 Ejecución de la política pública"/>
    <s v="E. Jornadas Informativas"/>
    <x v="0"/>
    <x v="0"/>
    <s v="NO"/>
    <s v="N/A"/>
    <d v="2019-08-13T00:00:00"/>
    <d v="2019-08-13T00:00:00"/>
    <d v="2019-08-13T00:00:00"/>
    <n v="0"/>
    <n v="0"/>
    <x v="0"/>
    <s v="CLM10"/>
    <s v="ACTA"/>
    <s v="JORNADA INFORMATIVA POR IEP"/>
    <m/>
    <s v="N/A"/>
    <s v="MARIA SOTO"/>
  </r>
  <r>
    <n v="128"/>
    <d v="2019-08-13T00:00:00"/>
    <s v="CL 71 N 73A 44"/>
    <s v="Boyacá Real"/>
    <s v="BOYACA REAL"/>
    <s v="N/A"/>
    <s v="Adultez"/>
    <s v="3 Aplicación transversal de la Política Pública"/>
    <s v="3.1 Ejecución de la política pública"/>
    <s v="J. Reuniones interinstitucionales / Participación en Instancias"/>
    <x v="1"/>
    <x v="1"/>
    <s v="SÍ"/>
    <s v="SOLICITAR MEDIANTE  BOGOTA TE ESCUCHA LA EJECUCION DE OPERATIVOS POR IEP EN LA CLL 72 ENTRE KR 106 Y113"/>
    <d v="2019-08-13T00:00:00"/>
    <d v="2019-09-04T00:00:00"/>
    <d v="2019-09-02T00:00:00"/>
    <n v="22"/>
    <n v="20"/>
    <x v="0"/>
    <s v="CLM10"/>
    <s v="ACTA Y RADICADO SDQS"/>
    <s v="REUNION ALCALDIA, SE SOLCITA LA EJECUCI´N DE OPERATIVOS DE CONTROL, MEDIANTE BOGOTÁ TE ESUCHA, EL DÍA 02/09/2019, RADICADO 2118942019"/>
    <m/>
    <s v="N/A"/>
    <s v="DIANA TRIANA"/>
  </r>
  <r>
    <n v="129"/>
    <d v="2019-08-13T00:00:00"/>
    <s v="CL 71 N 73A 44"/>
    <s v="Boyacá Real"/>
    <s v="BOYACA REAL"/>
    <s v="N/A"/>
    <s v="Adultez"/>
    <s v="3 Aplicación transversal de la Política Pública"/>
    <s v="3.1 Ejecución de la política pública"/>
    <s v="J. Reuniones interinstitucionales / Participación en Instancias"/>
    <x v="0"/>
    <x v="0"/>
    <s v="NO"/>
    <s v="N/A"/>
    <d v="2019-08-13T00:00:00"/>
    <d v="2019-08-13T00:00:00"/>
    <d v="2019-08-13T00:00:00"/>
    <n v="0"/>
    <n v="0"/>
    <x v="0"/>
    <s v="CLM10"/>
    <s v="ACTA"/>
    <s v="REUNION CON GESTORA DE TM"/>
    <m/>
    <s v="N/A"/>
    <s v="YISEL ESPEJO"/>
  </r>
  <r>
    <n v="130"/>
    <d v="2019-08-13T00:00:00"/>
    <s v="CLL 78 BIS N 69"/>
    <s v="Las Ferias"/>
    <s v="COLEGIO REPUBLICA DE GUATEMALA LAS FERIA"/>
    <n v="8"/>
    <s v="Adultez"/>
    <s v="3 Aplicación transversal de la Política Pública"/>
    <s v="3.1 Ejecución de la política pública"/>
    <s v="E. Jornadas Informativas"/>
    <x v="0"/>
    <x v="0"/>
    <s v="NO"/>
    <s v="N/A"/>
    <d v="2019-08-13T00:00:00"/>
    <d v="2019-08-13T00:00:00"/>
    <d v="2019-08-13T00:00:00"/>
    <n v="0"/>
    <n v="0"/>
    <x v="0"/>
    <s v="CLM10"/>
    <s v="ACTA"/>
    <s v="JORNADA INFORMATIVA POR IEP"/>
    <m/>
    <s v="N/A"/>
    <s v="MARIA SOTO"/>
  </r>
  <r>
    <n v="131"/>
    <d v="2019-08-13T00:00:00"/>
    <s v="CL 71 N 73A 44"/>
    <s v="Boyacá Real"/>
    <s v="BOYACA REAL"/>
    <s v="N/A"/>
    <s v="Adultez"/>
    <s v="3 Aplicación transversal de la Política Pública"/>
    <s v="3.1 Ejecución de la política pública"/>
    <s v="J. Reuniones interinstitucionales / Participación en Instancias"/>
    <x v="0"/>
    <x v="0"/>
    <s v="NO"/>
    <s v="N/A"/>
    <d v="2019-08-13T00:00:00"/>
    <d v="2019-08-13T00:00:00"/>
    <d v="2019-08-13T00:00:00"/>
    <n v="0"/>
    <n v="0"/>
    <x v="0"/>
    <s v="CLM10"/>
    <s v="ACTA"/>
    <s v="REUNION INTERINSTITUCIONAL CLD"/>
    <m/>
    <s v="N/A"/>
    <s v="YISEL ESPEJO"/>
  </r>
  <r>
    <n v="132"/>
    <d v="2019-08-14T00:00:00"/>
    <s v="KRA 116B N 80-51"/>
    <s v="Bolivia"/>
    <s v="EL CORTIJO"/>
    <n v="5"/>
    <s v="Adultez"/>
    <s v="3 Aplicación transversal de la Política Pública"/>
    <s v="3.1 Ejecución de la política pública"/>
    <s v="E. Jornadas Informativas"/>
    <x v="0"/>
    <x v="0"/>
    <s v="NO"/>
    <s v="N/A"/>
    <d v="2019-08-14T00:00:00"/>
    <d v="2019-08-14T00:00:00"/>
    <d v="2019-08-14T00:00:00"/>
    <n v="0"/>
    <n v="0"/>
    <x v="0"/>
    <s v="CLM10"/>
    <s v="ACTA"/>
    <s v="JORNADA INFORMATIVA POR IEP"/>
    <m/>
    <s v="N/A"/>
    <s v="MARIA SOTO"/>
  </r>
  <r>
    <n v="133"/>
    <d v="2019-08-14T00:00:00"/>
    <s v="KR 116B 80-51"/>
    <s v="Bolivia"/>
    <s v="EL CORTIJO"/>
    <s v="N/A"/>
    <s v="Adultez"/>
    <s v="3 Aplicación transversal de la Política Pública"/>
    <s v="3.1 Ejecución de la política pública"/>
    <s v="L. Recorridos"/>
    <x v="0"/>
    <x v="0"/>
    <s v="NO"/>
    <s v="N/A"/>
    <d v="2019-08-14T00:00:00"/>
    <d v="2019-08-14T00:00:00"/>
    <d v="2019-08-14T00:00:00"/>
    <n v="0"/>
    <n v="0"/>
    <x v="0"/>
    <s v="CLM10"/>
    <s v="ACTA"/>
    <s v="RECORRIDO DE VERIFICACION CALLE EN MAL ESTADO"/>
    <m/>
    <s v="N/A"/>
    <s v="MARIA SOTO- YISEL ESPEJO"/>
  </r>
  <r>
    <n v="134"/>
    <d v="2019-08-14T00:00:00"/>
    <s v="CALLE 63L # 124- 38"/>
    <s v="Engativá"/>
    <s v="ENGATIVA CENTRO"/>
    <n v="16"/>
    <s v="Adultez"/>
    <s v="3 Aplicación transversal de la Política Pública"/>
    <s v="3.1 Ejecución de la política pública"/>
    <s v="D. Jornadas de sensibilización"/>
    <x v="0"/>
    <x v="0"/>
    <s v="NO"/>
    <s v="N/A"/>
    <d v="2019-08-14T00:00:00"/>
    <d v="2019-08-14T00:00:00"/>
    <d v="2019-08-14T00:00:00"/>
    <n v="0"/>
    <n v="0"/>
    <x v="0"/>
    <s v="CLM10"/>
    <s v="ACTA"/>
    <s v="JORNADA DE SENSIBILIZACION EN SEGURIDAD VIAL"/>
    <m/>
    <s v="N/A"/>
    <s v="DIANA TRIANA"/>
  </r>
  <r>
    <n v="135"/>
    <d v="2019-08-14T00:00:00"/>
    <s v="KRA 116B CL 80A"/>
    <s v="Bolivia"/>
    <s v="EL CORTIJO"/>
    <s v="N/A"/>
    <s v="Adultez"/>
    <s v="3 Aplicación transversal de la Política Pública"/>
    <s v="3.1 Ejecución de la política pública"/>
    <s v="L. Recorridos"/>
    <x v="0"/>
    <x v="0"/>
    <s v="NO"/>
    <s v="N/A"/>
    <d v="2019-08-14T00:00:00"/>
    <d v="2019-08-14T00:00:00"/>
    <d v="2019-08-14T00:00:00"/>
    <n v="0"/>
    <n v="0"/>
    <x v="0"/>
    <s v="CLM10"/>
    <s v="ACTA"/>
    <s v="RECORRIDO DE VERIFICACION POR IEP"/>
    <m/>
    <s v="N/A"/>
    <s v="YISEL ESPEJO"/>
  </r>
  <r>
    <n v="136"/>
    <d v="2019-08-14T00:00:00"/>
    <s v="CALLE 63L # 124- 38"/>
    <s v="Engativá"/>
    <s v="ENGATIVA CENTRO"/>
    <n v="5"/>
    <s v="Adultez"/>
    <s v="3 Aplicación transversal de la Política Pública"/>
    <s v="3.1 Ejecución de la política pública"/>
    <s v="H. Encuentros Comunitarios"/>
    <x v="1"/>
    <x v="1"/>
    <s v="SÍ"/>
    <s v="SOLICITAR OPERATIVOS DE CONTROL POR IEP EN KR 124 CON 65 MEDIANTE BOGOTA TE ESCUCHA"/>
    <d v="2019-08-14T00:00:00"/>
    <d v="2019-08-26T00:00:00"/>
    <d v="2019-08-26T00:00:00"/>
    <n v="12"/>
    <n v="12"/>
    <x v="0"/>
    <s v="CLM10"/>
    <s v="ACTA"/>
    <s v="ENCUENTRO COMUNITARIO SOLICITAN OPERATIVOS POR IEP_x000a_SE SOLICITA LA EJECUCIÓN DE  OPERATIVOS DE CONTROL POR IEP EN KR 124 CON 65 MEDIANTE BOGOTA TE ESCUCHA, RADICADO 2037762019 DEL DÍA 26-08-2019"/>
    <m/>
    <s v="N/A"/>
    <s v="DIANA TRIANA"/>
  </r>
  <r>
    <n v="137"/>
    <d v="2019-08-14T00:00:00"/>
    <s v="CL 81 KRA 116A "/>
    <s v="Bolivia"/>
    <s v="EL CORTIJO"/>
    <s v="N/A"/>
    <s v="Adultez"/>
    <s v="3 Aplicación transversal de la Política Pública"/>
    <s v="3.2 Gestión Pública territorial "/>
    <s v="F. Jornadas de Divulgación "/>
    <x v="0"/>
    <x v="0"/>
    <s v="NO"/>
    <s v="N/A"/>
    <d v="2019-08-14T00:00:00"/>
    <d v="2019-08-14T00:00:00"/>
    <d v="2019-08-14T00:00:00"/>
    <n v="0"/>
    <n v="0"/>
    <x v="0"/>
    <s v="CLM10"/>
    <s v="ACTA"/>
    <s v="SE DIVULGA AMPLIACION HORARIOS RUTA ALIMENTADORA EL CORTIJO"/>
    <m/>
    <s v="N/A"/>
    <s v="YISEL ESPEJO"/>
  </r>
  <r>
    <n v="138"/>
    <d v="2019-08-15T00:00:00"/>
    <s v="CL 71 73A 44"/>
    <s v="Boyacá Real"/>
    <s v="BOYACA REAL"/>
    <s v="N/A"/>
    <s v="Adultez"/>
    <s v="4 Diagnósticos territoriales"/>
    <s v="4.1 Caracterización local"/>
    <s v="J. Reuniones interinstitucionales / Participación en Instancias"/>
    <x v="0"/>
    <x v="0"/>
    <s v="NO"/>
    <s v="N/A"/>
    <d v="2019-08-15T00:00:00"/>
    <d v="2019-08-15T00:00:00"/>
    <d v="2019-08-15T00:00:00"/>
    <n v="0"/>
    <n v="0"/>
    <x v="0"/>
    <s v="CLM10"/>
    <s v="ACTA"/>
    <s v="REUNION INTERINSTITUCIONAL CLGR CC"/>
    <m/>
    <s v="N/A"/>
    <s v="YISEL ESPEJO"/>
  </r>
  <r>
    <n v="139"/>
    <d v="2019-08-15T00:00:00"/>
    <s v="CL 13 37-35"/>
    <s v="Puente Aranda"/>
    <s v="PUENTE ARANDA"/>
    <s v="N/A"/>
    <s v="Adultez"/>
    <s v="6 Otro"/>
    <s v="6.0 Otro"/>
    <s v="Q. Capacitaciones Recibidas"/>
    <x v="0"/>
    <x v="0"/>
    <s v="NO"/>
    <s v="N/A"/>
    <d v="2019-08-15T00:00:00"/>
    <d v="2019-08-15T00:00:00"/>
    <d v="2019-08-15T00:00:00"/>
    <n v="0"/>
    <n v="0"/>
    <x v="0"/>
    <s v="CLM10"/>
    <m/>
    <s v="ASISTENCIA A  CAPACITACION"/>
    <m/>
    <s v="N/A"/>
    <s v="EQUIPO LOCAL"/>
  </r>
  <r>
    <n v="140"/>
    <d v="2019-08-15T00:00:00"/>
    <s v="CL 13 37-35"/>
    <s v="Puente Aranda"/>
    <s v="PUENTE ARANDA"/>
    <s v="N/A"/>
    <s v="Adultez"/>
    <s v="6 Otro"/>
    <s v="6.0 Otro"/>
    <s v="Q. Capacitaciones Recibidas"/>
    <x v="0"/>
    <x v="0"/>
    <s v="NO"/>
    <s v="N/A"/>
    <d v="2019-08-15T00:00:00"/>
    <d v="2019-08-15T00:00:00"/>
    <d v="2019-08-15T00:00:00"/>
    <n v="0"/>
    <n v="0"/>
    <x v="0"/>
    <s v="CLM10"/>
    <m/>
    <s v="ASISTENCIA A  CAPACITACION"/>
    <m/>
    <s v="N/A"/>
    <s v="EQUIPO LOCAL"/>
  </r>
  <r>
    <n v="141"/>
    <d v="2019-08-15T00:00:00"/>
    <s v="CL 13 37-35"/>
    <s v="Puente Aranda"/>
    <s v="PUENTE ARANDA"/>
    <s v="N/A"/>
    <s v="Adultez"/>
    <s v="6 Otro"/>
    <s v="6.0 Otro"/>
    <s v="Q. Capacitaciones Recibidas"/>
    <x v="0"/>
    <x v="0"/>
    <s v="NO"/>
    <s v="N/A"/>
    <d v="2019-08-15T00:00:00"/>
    <d v="2019-08-15T00:00:00"/>
    <d v="2019-08-15T00:00:00"/>
    <n v="0"/>
    <n v="0"/>
    <x v="0"/>
    <s v="CLM10"/>
    <m/>
    <s v="ASISTENCIA A  CAPACITACION"/>
    <m/>
    <s v="N/A"/>
    <s v="EQUIPO LOCAL"/>
  </r>
  <r>
    <n v="142"/>
    <d v="2019-08-16T00:00:00"/>
    <s v="AK 68 64 45"/>
    <s v="Las Ferias"/>
    <s v="COLEGIO CAFAM - BOSQUE POPULAR"/>
    <n v="225"/>
    <s v="Juventud"/>
    <s v="1 Formación, sensibilización capacitación"/>
    <s v="1.1 Sensibilización e Información"/>
    <s v="D. Jornadas de sensibilización"/>
    <x v="0"/>
    <x v="0"/>
    <s v="NO"/>
    <s v="N/A"/>
    <d v="2019-08-16T00:00:00"/>
    <d v="2019-08-16T00:00:00"/>
    <d v="2019-08-16T00:00:00"/>
    <n v="0"/>
    <n v="0"/>
    <x v="0"/>
    <s v="CLM10"/>
    <s v="ACTA Y CERTIFICACION DEL COLEGIO"/>
    <s v="JORNADA DE SENSIBILIZACION EN SEGURIDAD VIAL"/>
    <m/>
    <s v="N/A"/>
    <s v="EQUIPO LOCAL"/>
  </r>
  <r>
    <n v="143"/>
    <d v="2019-08-16T00:00:00"/>
    <s v="AK 68 64 45"/>
    <s v="Las Ferias"/>
    <s v="COLEGIO CAFAM - BOSQUE POPULAR"/>
    <n v="225"/>
    <s v="Juventud"/>
    <s v="1 Formación, sensibilización capacitación"/>
    <s v="1.1 Sensibilización e Información"/>
    <s v="D. Jornadas de sensibilización"/>
    <x v="0"/>
    <x v="0"/>
    <s v="NO"/>
    <s v="N/A"/>
    <d v="2019-08-16T00:00:00"/>
    <d v="2019-08-16T00:00:00"/>
    <d v="2019-08-16T00:00:00"/>
    <n v="0"/>
    <n v="0"/>
    <x v="0"/>
    <s v="CLM10"/>
    <s v="ACTA Y CERTIFICACION DEL COLEGIO"/>
    <s v="JORNADA DE SENSIBILIZACION EN SEGURIDAD VIAL"/>
    <m/>
    <s v="N/A"/>
    <s v="EQUIPO LOCAL"/>
  </r>
  <r>
    <n v="144"/>
    <d v="2019-08-16T00:00:00"/>
    <s v="AK 68 64 45"/>
    <s v="Las Ferias"/>
    <s v="COLEGIO CAFAM - BOSQUE POPULAR"/>
    <s v="N/A"/>
    <s v="Juventud"/>
    <s v="3 Aplicación transversal de la Política Pública"/>
    <s v="3.2 Gestión Pública territorial "/>
    <s v="F. Jornadas de Divulgación "/>
    <x v="0"/>
    <x v="0"/>
    <s v="NO"/>
    <s v="N/A"/>
    <d v="2019-08-16T00:00:00"/>
    <d v="2019-08-16T00:00:00"/>
    <d v="2019-08-16T00:00:00"/>
    <n v="0"/>
    <n v="0"/>
    <x v="0"/>
    <s v="CLM 10 "/>
    <s v="ACTA"/>
    <s v="JORNADA DE DIVULGACION DE PIP"/>
    <m/>
    <s v="N/A"/>
    <s v="EQUIPO LOCAL"/>
  </r>
  <r>
    <n v="145"/>
    <d v="2019-08-16T00:00:00"/>
    <s v="AK 68 64 45"/>
    <s v="Las Ferias"/>
    <s v="COLEGIO CAFAM - BOSQUE POPULAR"/>
    <s v="N/A"/>
    <s v="Juventud"/>
    <s v="3 Aplicación transversal de la Política Pública"/>
    <s v="3.2 Gestión Pública territorial "/>
    <s v="F. Jornadas de Divulgación "/>
    <x v="0"/>
    <x v="0"/>
    <s v="NO"/>
    <s v="N/A"/>
    <d v="2019-08-16T00:00:00"/>
    <d v="2019-08-16T00:00:00"/>
    <d v="2019-08-16T00:00:00"/>
    <n v="0"/>
    <n v="0"/>
    <x v="0"/>
    <s v="CLM 10 "/>
    <s v="ACTA"/>
    <s v="JORNADA DE DIVULGACION DE PIP"/>
    <m/>
    <s v="N/A"/>
    <s v="DIANA TRIANA"/>
  </r>
  <r>
    <n v="146"/>
    <d v="2019-08-16T00:00:00"/>
    <s v="AK 68 64 45"/>
    <s v="Las Ferias"/>
    <s v="COLEGIO CAFAM - BOSQUE POPULAR"/>
    <s v="N/A"/>
    <s v="Juventud"/>
    <s v="3 Aplicación transversal de la Política Pública"/>
    <s v="3.2 Gestión Pública territorial "/>
    <s v="F. Jornadas de Divulgación "/>
    <x v="0"/>
    <x v="0"/>
    <s v="NO"/>
    <s v="N/A"/>
    <d v="2019-08-16T00:00:00"/>
    <d v="2019-08-16T00:00:00"/>
    <d v="2019-08-16T00:00:00"/>
    <n v="0"/>
    <n v="0"/>
    <x v="0"/>
    <s v="CLM 10 "/>
    <s v="ACTA"/>
    <s v="JORNADA DE DIVULGACION DE PIP"/>
    <m/>
    <s v="N/A"/>
    <s v="DIANA TRIANA"/>
  </r>
  <r>
    <n v="147"/>
    <d v="2019-08-16T00:00:00"/>
    <s v="AK 68 64 45"/>
    <s v="Las Ferias"/>
    <s v="COLEGIO CAFAM - BOSQUE POPULAR"/>
    <s v="N/A"/>
    <s v="Juventud"/>
    <s v="3 Aplicación transversal de la Política Pública"/>
    <s v="3.2 Gestión Pública territorial "/>
    <s v="F. Jornadas de Divulgación "/>
    <x v="0"/>
    <x v="0"/>
    <s v="NO"/>
    <s v="N/A"/>
    <d v="2019-08-16T00:00:00"/>
    <d v="2019-08-16T00:00:00"/>
    <d v="2019-08-16T00:00:00"/>
    <n v="0"/>
    <n v="0"/>
    <x v="0"/>
    <s v="CLM 10 "/>
    <s v="ACTA"/>
    <s v="JORNADA DE DIVULGACION DE PIP"/>
    <m/>
    <s v="N/A"/>
    <s v="DIANA TRIANA"/>
  </r>
  <r>
    <n v="148"/>
    <d v="2019-08-20T00:00:00"/>
    <s v="CL 71 73A 44"/>
    <s v="Boyacá Real"/>
    <s v="BOYACA REAL"/>
    <s v="N/A"/>
    <s v="Adultez"/>
    <s v="2 Gestión participativa del proyecto"/>
    <s v="2.2 Enfoque poblacional"/>
    <s v="J. Reuniones interinstitucionales / Participación en Instancias"/>
    <x v="0"/>
    <x v="0"/>
    <s v="NO"/>
    <s v="N/A"/>
    <d v="2019-08-20T00:00:00"/>
    <d v="2019-08-20T00:00:00"/>
    <d v="2019-08-20T00:00:00"/>
    <n v="0"/>
    <n v="0"/>
    <x v="0"/>
    <s v="CLM 10 "/>
    <s v="ACTA"/>
    <s v="REUNION CON CONSEJEROS PARA PROGRAMAR ELECCIONES REPRESENTANTES AL CLD"/>
    <s v="Otro"/>
    <s v="MESA CLD "/>
    <s v="EQUIPO LOCAL"/>
  </r>
  <r>
    <n v="149"/>
    <d v="2019-08-20T00:00:00"/>
    <s v="CL 71 # 73A - 44"/>
    <s v="Boyacá Real"/>
    <s v="BOYACA REAL"/>
    <n v="1"/>
    <s v="Adultez"/>
    <s v="5 Tramitación De Requerimientos Ciudadanos"/>
    <s v="5.1 Recepción de Solicitudes"/>
    <s v="O. Atención a la ciudadanía en CLM"/>
    <x v="0"/>
    <x v="0"/>
    <s v="NO"/>
    <s v="N/A"/>
    <d v="2019-08-20T00:00:00"/>
    <d v="2019-08-20T00:00:00"/>
    <d v="2019-08-20T00:00:00"/>
    <n v="0"/>
    <n v="0"/>
    <x v="0"/>
    <s v="CLM10"/>
    <s v="N/A"/>
    <s v="ATENCIÓN AL CIUDADANO ALCALDÍA LOCAL- NO REQUIERE ACTA"/>
    <m/>
    <s v="N/A"/>
    <s v="EQUIPO LOCAL"/>
  </r>
  <r>
    <n v="150"/>
    <d v="2019-08-20T00:00:00"/>
    <s v="CL 71 # 73A - 44"/>
    <s v="Boyacá Real"/>
    <s v="BOYACA REAL"/>
    <s v="N/A"/>
    <s v="Adultez"/>
    <s v="5 Tramitación De Requerimientos Ciudadanos"/>
    <s v="5.1 Recepción de Solicitudes"/>
    <s v="K. Apoyo en la elaboración de documentos y/o material del CLM"/>
    <x v="0"/>
    <x v="0"/>
    <s v="NO"/>
    <s v="N/A"/>
    <d v="2019-08-20T00:00:00"/>
    <d v="2019-08-20T00:00:00"/>
    <d v="2019-08-20T00:00:00"/>
    <n v="0"/>
    <n v="0"/>
    <x v="0"/>
    <s v="CLM10"/>
    <s v="N/A"/>
    <s v="ATENCIÓN AL CIUDADANO ALCALDÍA LOCAL- NO REQUIERE ACTA"/>
    <m/>
    <s v="N/A"/>
    <s v="EQUIPO LOCAL"/>
  </r>
  <r>
    <n v="151"/>
    <d v="2019-08-20T00:00:00"/>
    <s v="CL 71 # 73A - 44"/>
    <s v="Boyacá Real"/>
    <s v="BOYACA REAL"/>
    <s v="N/A"/>
    <s v="Adultez"/>
    <s v="5 Tramitación De Requerimientos Ciudadanos"/>
    <s v="5.1 Recepción de Solicitudes"/>
    <s v="l. Clasificación y actualización de archivo"/>
    <x v="0"/>
    <x v="0"/>
    <s v="NO"/>
    <s v="N/A"/>
    <d v="2019-08-20T00:00:00"/>
    <d v="2019-08-20T00:00:00"/>
    <d v="2019-08-20T00:00:00"/>
    <n v="0"/>
    <n v="0"/>
    <x v="0"/>
    <s v="CLM10"/>
    <s v="N/A"/>
    <s v="ATENCIÓN AL CIUDADANO ALCALDÍA LOCAL- NO REQUIERE ACTA"/>
    <m/>
    <s v="N/A"/>
    <s v="EQUIPO LOCAL"/>
  </r>
  <r>
    <n v="152"/>
    <d v="2019-08-20T00:00:00"/>
    <s v="CL 71 73A 44"/>
    <s v="Boyacá Real"/>
    <s v="BOYACA REAL"/>
    <s v="N/A"/>
    <s v="Adultez"/>
    <s v="3 Aplicación transversal de la Política Pública"/>
    <s v="3.1 Ejecución de la política pública"/>
    <s v="J. Reuniones interinstitucionales / Participación en Instancias"/>
    <x v="0"/>
    <x v="0"/>
    <s v="NO"/>
    <s v="N/A"/>
    <d v="2019-08-20T00:00:00"/>
    <d v="2019-08-20T00:00:00"/>
    <d v="2019-08-20T00:00:00"/>
    <n v="0"/>
    <n v="0"/>
    <x v="0"/>
    <s v="CLM 10 "/>
    <s v="ACTA"/>
    <s v="REUNION BAJO LA EAT LA ESTRADA, DONDE SE COORDINA FERIA DE SERVICIOS"/>
    <s v="Otro"/>
    <s v="MESA TERRITORIAL LA ESTRADA"/>
    <s v="DIANA TRIANA"/>
  </r>
  <r>
    <n v="153"/>
    <d v="2019-08-20T00:00:00"/>
    <s v="CL 71 73A 44"/>
    <s v="Boyacá Real"/>
    <s v="BOYACA REAL"/>
    <s v="N/A"/>
    <s v="Adultez"/>
    <s v="3 Aplicación transversal de la Política Pública"/>
    <s v="3.1 Ejecución de la política pública"/>
    <s v="J. Reuniones interinstitucionales / Participación en Instancias"/>
    <x v="0"/>
    <x v="0"/>
    <s v="NO"/>
    <s v="N/A"/>
    <d v="2019-08-20T00:00:00"/>
    <d v="2019-08-20T00:00:00"/>
    <d v="2019-08-20T00:00:00"/>
    <n v="0"/>
    <n v="0"/>
    <x v="0"/>
    <s v="CLM 10 "/>
    <s v="ACTA"/>
    <s v="REUNION ARTICULACIÓN ALCALDÍA - SUBSIDIO C, PROGRAMACIÓN SENSIBILIZACIÓN."/>
    <s v="Otro"/>
    <s v="ALCALDIA LOCAL- SUBSIDIO C"/>
    <s v="EQUIPO LOCAL"/>
  </r>
  <r>
    <n v="154"/>
    <d v="2019-08-21T00:00:00"/>
    <s v="AV CALLE 13 # 37 -35"/>
    <s v="Puente Aranda"/>
    <s v="PUENTE ARANDA"/>
    <s v="N/A"/>
    <s v="Adultez"/>
    <s v="3 Aplicación transversal de la Política Pública"/>
    <s v="3.1 Ejecución de la política pública"/>
    <s v="Q. Capacitaciones Recibidas"/>
    <x v="0"/>
    <x v="0"/>
    <s v="NO"/>
    <s v="N/A"/>
    <d v="2019-08-21T00:00:00"/>
    <d v="2019-08-21T00:00:00"/>
    <d v="2019-08-21T00:00:00"/>
    <n v="0"/>
    <n v="0"/>
    <x v="0"/>
    <s v="CLM 10 "/>
    <s v="ACTA"/>
    <s v="CAPACITACION CNTT"/>
    <m/>
    <s v="N/A"/>
    <s v="EQUIPO LOCAL"/>
  </r>
  <r>
    <n v="155"/>
    <d v="2019-08-21T00:00:00"/>
    <s v="AV CALLE 13 # 37 -35"/>
    <s v="Puente Aranda"/>
    <s v="PUENTE ARANDA"/>
    <s v="N/A"/>
    <s v="Adultez"/>
    <s v="3 Aplicación transversal de la Política Pública"/>
    <s v="3.1 Ejecución de la política pública"/>
    <s v="Q. Capacitaciones Recibidas"/>
    <x v="0"/>
    <x v="0"/>
    <s v="NO"/>
    <s v="N/A"/>
    <d v="2019-08-21T00:00:00"/>
    <d v="2019-08-21T00:00:00"/>
    <d v="2019-08-21T00:00:00"/>
    <n v="0"/>
    <n v="0"/>
    <x v="0"/>
    <s v="CLM 10 "/>
    <s v="ACTA"/>
    <s v="CAPACITACION CNTT"/>
    <m/>
    <s v="N/A"/>
    <s v="EQUIPO LOCAL"/>
  </r>
  <r>
    <n v="156"/>
    <d v="2019-08-22T00:00:00"/>
    <s v="KR 123 N 63L - 43"/>
    <s v="Engativá"/>
    <s v="ENGATIVÁ CENTRO"/>
    <n v="5"/>
    <s v="Adultez"/>
    <s v="3 Aplicación transversal de la Política Pública"/>
    <s v="3.1 Ejecución de la política pública"/>
    <s v="H. Encuentros Comunitarios"/>
    <x v="3"/>
    <x v="1"/>
    <s v="SÍ"/>
    <s v="ENVIAR CORREO A INGENIERO DE ÁREA PARA SOLICITAR INFORMACIÓN SOBRE MANTENIMIENTO DE REDUCTORES Y ZONA ESCOLAR KR 123 N 63L 43"/>
    <d v="2019-08-22T00:00:00"/>
    <d v="2019-08-22T00:00:00"/>
    <d v="2019-08-22T00:00:00"/>
    <n v="0"/>
    <n v="0"/>
    <x v="0"/>
    <s v="CLM 10 "/>
    <s v="ACTA- CORREO ELECTRONICO"/>
    <s v="ENCUENTRO COMUNITARIO CON COMUNIDAD DE ENGATIVÁ, SE ENVÌO CORREO A INGENIERO DE ÁREA PARA SOLICITAR INFORMACIÓN SOBRE MANTENIMIENTO DE REDUCTORES Y ZONA ESCOLAR KR 123 N 63L 43"/>
    <m/>
    <s v="N/A"/>
    <s v="YISEL ESPEJO"/>
  </r>
  <r>
    <n v="157"/>
    <d v="2019-08-22T00:00:00"/>
    <s v="CL 71 # 73A - 44"/>
    <s v="Boyacá Real"/>
    <s v="BOYACA REAL"/>
    <n v="1"/>
    <s v="Adultez"/>
    <s v="3 Aplicación transversal de la Política Pública"/>
    <s v="3.1 Ejecución de la política pública"/>
    <s v="I. Reuniones con la Ciudadanía"/>
    <x v="0"/>
    <x v="0"/>
    <s v="NO"/>
    <s v="N/A"/>
    <d v="2019-08-22T00:00:00"/>
    <d v="2019-08-22T00:00:00"/>
    <d v="2019-08-22T00:00:00"/>
    <n v="0"/>
    <n v="0"/>
    <x v="0"/>
    <s v="CLM 10 "/>
    <s v="ACTA"/>
    <s v="SE REALIZA REUNIÓN LIDER COMUNITARIO DE LAS FERIAS "/>
    <m/>
    <s v="N/A"/>
    <s v="DIANA TRIANA"/>
  </r>
  <r>
    <n v="158"/>
    <d v="2019-08-22T00:00:00"/>
    <s v="CL 71 73A 44"/>
    <s v="Boyacá Real"/>
    <s v="BOYACA REAL"/>
    <n v="1"/>
    <s v="Adultez"/>
    <s v="3 Aplicación transversal de la Política Pública"/>
    <s v="3.1 Ejecución de la política pública"/>
    <s v="I. Reuniones con la Ciudadanía"/>
    <x v="0"/>
    <x v="0"/>
    <s v="NO"/>
    <s v="N/A"/>
    <d v="2019-08-22T00:00:00"/>
    <d v="2019-08-22T00:00:00"/>
    <d v="2019-08-22T00:00:00"/>
    <n v="0"/>
    <n v="0"/>
    <x v="0"/>
    <s v="CLM 10 "/>
    <s v="ACTA"/>
    <s v="SE REALIZA REUNIÓN LIDER COMUNITARIO DEL BARRIO TABORA"/>
    <m/>
    <s v="N/A"/>
    <s v="YISEL ESPEJO- FERNANDA SOTO"/>
  </r>
  <r>
    <n v="159"/>
    <d v="2019-08-22T00:00:00"/>
    <s v="CL 71 # 74A 36"/>
    <s v="Boyacá Real"/>
    <s v="BOYACA REAL"/>
    <n v="58"/>
    <s v="Juventud"/>
    <s v="1 Formación, sensibilización capacitación"/>
    <s v="1.1 Sensibilización e Información"/>
    <s v="D. Jornadas de sensibilización"/>
    <x v="0"/>
    <x v="0"/>
    <s v="NO"/>
    <s v="N/A"/>
    <d v="2019-08-22T00:00:00"/>
    <d v="2019-08-22T00:00:00"/>
    <d v="2019-08-22T00:00:00"/>
    <n v="0"/>
    <n v="0"/>
    <x v="0"/>
    <s v="CLM 10 "/>
    <s v="ACTA"/>
    <s v="SE REALIZA JORNADA DE SENSIBILIZACIÓN CON APRENDICES DEL SENA, REFERENTE A SEGURIDAD VIAL"/>
    <m/>
    <s v="N/A"/>
    <s v="DIANA TRIANA"/>
  </r>
  <r>
    <n v="160"/>
    <d v="2019-08-22T00:00:00"/>
    <s v="CL 65 A # 93- 28"/>
    <s v="Álamos"/>
    <s v="ALAMOS INDUSTRIAL"/>
    <n v="1"/>
    <s v="Adultez"/>
    <s v="3 Aplicación transversal de la Política Pública"/>
    <s v="3.1 Ejecución de la política pública"/>
    <s v="I. Reuniones con la Ciudadanía"/>
    <x v="0"/>
    <x v="0"/>
    <s v="NO"/>
    <s v="N/A"/>
    <d v="2019-08-22T00:00:00"/>
    <d v="2019-08-22T00:00:00"/>
    <d v="2019-08-22T00:00:00"/>
    <n v="0"/>
    <n v="0"/>
    <x v="0"/>
    <s v="CLM 10 "/>
    <s v="ACTA"/>
    <s v="SE REALIZA REUNIÓN CON LIDER DE ALAMOS INDUSTRIAL"/>
    <m/>
    <s v="N/A"/>
    <s v="YISEL"/>
  </r>
  <r>
    <n v="161"/>
    <d v="2019-08-22T00:00:00"/>
    <s v="KRA 69I # 69- 20"/>
    <s v="Las Ferias"/>
    <s v="LA ESTRADA"/>
    <s v="N/A"/>
    <s v="Adultez"/>
    <s v="3 Aplicación transversal de la Política Pública"/>
    <s v="3.1 Ejecución de la política pública"/>
    <s v="J. Reuniones interinstitucionales / Participación en Instancias"/>
    <x v="0"/>
    <x v="0"/>
    <s v="NO"/>
    <s v="N/A"/>
    <d v="2019-08-22T00:00:00"/>
    <d v="2019-08-22T00:00:00"/>
    <d v="2019-08-22T00:00:00"/>
    <n v="0"/>
    <n v="0"/>
    <x v="0"/>
    <s v="CLM 10 "/>
    <s v="ACTA"/>
    <s v="SE ASISTE A REUNIÓN MESA LA ESTRADA EN EL MARCO DE LA EAT DE LA ALCALDIA LOCAL DE ENGATIVA"/>
    <s v="Otro"/>
    <s v="MESA TERRITORIAL EAT ENGATIVÁ"/>
    <s v="MARIA SOTO"/>
  </r>
  <r>
    <n v="162"/>
    <d v="2019-08-23T00:00:00"/>
    <s v="CL 71 # 73 A 44 ALCALDÍA LOCAL DE ENGATIVÁ"/>
    <s v="Boyacá Real"/>
    <s v="BOYACA REAL"/>
    <s v="N/A"/>
    <s v="Adultez"/>
    <s v="3 Aplicación transversal de la Política Pública"/>
    <s v="3.2 Gestión Pública territorial "/>
    <s v="F. Jornadas de Divulgación "/>
    <x v="0"/>
    <x v="0"/>
    <s v="NO"/>
    <s v="N/A"/>
    <d v="2019-08-23T00:00:00"/>
    <d v="2019-08-23T00:00:00"/>
    <d v="2019-08-23T00:00:00"/>
    <n v="0"/>
    <n v="0"/>
    <x v="0"/>
    <s v="CLM 10 "/>
    <s v="ACTA"/>
    <s v="SE REALIZA DIVULGACIÓN DE CIEERE VIAL"/>
    <m/>
    <s v="N/A"/>
    <s v="DIANA TRIANA"/>
  </r>
  <r>
    <n v="163"/>
    <d v="2019-08-23T00:00:00"/>
    <s v="CL 71 # 73 A 44 ALCALDÍA LOCAL DE ENGATIVÁ"/>
    <s v="Boyacá Real"/>
    <s v="BOYACA REAL"/>
    <s v="N/A"/>
    <s v="Adultez"/>
    <s v="3 Aplicación transversal de la Política Pública"/>
    <s v="3.2 Gestión Pública territorial "/>
    <s v="F. Jornadas de Divulgación "/>
    <x v="0"/>
    <x v="0"/>
    <s v="NO"/>
    <s v="N/A"/>
    <d v="2019-08-23T00:00:00"/>
    <d v="2019-08-23T00:00:00"/>
    <d v="2019-08-23T00:00:00"/>
    <n v="0"/>
    <n v="0"/>
    <x v="0"/>
    <s v="CLM 10 "/>
    <s v="ACTA"/>
    <s v="SE REALIZA DIVULGACIÓN DE CIEERE VIAL"/>
    <m/>
    <s v="N/A"/>
    <s v="DIANA TRIANA"/>
  </r>
  <r>
    <n v="164"/>
    <d v="2019-08-23T00:00:00"/>
    <s v="CL 71 # 73 A 44 ALCALDÍA LOCAL DE ENGATIVÁ"/>
    <s v="Boyacá Real"/>
    <s v="BOYACA REAL"/>
    <s v="N/A"/>
    <s v="Adultez"/>
    <s v="3 Aplicación transversal de la Política Pública"/>
    <s v="3.2 Gestión Pública territorial "/>
    <s v="F. Jornadas de Divulgación "/>
    <x v="0"/>
    <x v="0"/>
    <s v="NO"/>
    <s v="N/A"/>
    <d v="2019-08-23T00:00:00"/>
    <d v="2019-08-23T00:00:00"/>
    <d v="2019-08-23T00:00:00"/>
    <n v="0"/>
    <n v="0"/>
    <x v="0"/>
    <s v="CLM 10 "/>
    <s v="ACTA"/>
    <s v="SE REALIZA DIVULGACIÓN DE CIEERE VIAL"/>
    <m/>
    <s v="N/A"/>
    <s v="DIANA TRIANA"/>
  </r>
  <r>
    <n v="165"/>
    <d v="2019-08-23T00:00:00"/>
    <s v="CL 71 # 7A A 35"/>
    <s v="Boyacá Real"/>
    <s v="BOYACA REAL"/>
    <n v="1"/>
    <s v="Adultez"/>
    <s v="3 Aplicación transversal de la Política Pública"/>
    <s v="3.1 Ejecución de la política pública"/>
    <s v="I. Reuniones con la Ciudadanía"/>
    <x v="0"/>
    <x v="0"/>
    <s v="NO"/>
    <s v="N/A"/>
    <d v="2019-08-23T00:00:00"/>
    <d v="2019-08-23T00:00:00"/>
    <d v="2019-08-23T00:00:00"/>
    <n v="0"/>
    <n v="0"/>
    <x v="0"/>
    <s v="CLM 10 "/>
    <s v="ACTA"/>
    <s v="SE REALIZA REUNIÓN CON FUNCIONARIA DEL SENA CON EL FIN DE PROGRAMAR SENSIBILIZACIÓN"/>
    <m/>
    <s v="N/A"/>
    <s v="DIANA TRIANA"/>
  </r>
  <r>
    <n v="166"/>
    <d v="2019-08-23T00:00:00"/>
    <s v="TV. 93 65 A - 43"/>
    <s v="Álamos"/>
    <s v="ALAMOS"/>
    <n v="1"/>
    <s v="Adultez"/>
    <s v="3 Aplicación transversal de la Política Pública"/>
    <s v="3.1 Ejecución de la política pública"/>
    <s v="I. Reuniones con la Ciudadanía"/>
    <x v="0"/>
    <x v="0"/>
    <s v="NO"/>
    <s v="N/A"/>
    <d v="2019-08-23T00:00:00"/>
    <d v="2019-08-23T00:00:00"/>
    <d v="2019-08-23T00:00:00"/>
    <n v="0"/>
    <n v="0"/>
    <x v="0"/>
    <s v="CLM 10 "/>
    <s v="ACTA"/>
    <s v="SE REALIZA REUNIÓN CON EL FIN DE MITIGAR PROBLEMÁTICA DE IEP"/>
    <m/>
    <s v="N/A"/>
    <s v="YISEL ESPEJO"/>
  </r>
  <r>
    <n v="167"/>
    <d v="2019-08-23T00:00:00"/>
    <s v="TRV 93 65 A 43"/>
    <s v="Álamos"/>
    <s v="ALAMOS"/>
    <n v="1"/>
    <s v="Adultez"/>
    <s v="3 Aplicación transversal de la Política Pública"/>
    <s v="3.1 Ejecución de la política pública"/>
    <s v="I. Reuniones con la Ciudadanía"/>
    <x v="0"/>
    <x v="0"/>
    <s v="NO"/>
    <s v="N/A"/>
    <d v="2019-08-23T00:00:00"/>
    <d v="2019-08-23T00:00:00"/>
    <d v="2019-08-23T00:00:00"/>
    <n v="0"/>
    <n v="0"/>
    <x v="0"/>
    <s v="CLM 10 "/>
    <s v="ACTA"/>
    <s v="SE REALIZA REUNIÓN CON CIUDADANO CON EL FIIN DE BRINDAR INFORMACIÓN  REFERENTE A TRAMITES"/>
    <m/>
    <s v="N/A"/>
    <s v="YISEL ESPEJO- FERNANDA SOTO"/>
  </r>
  <r>
    <n v="168"/>
    <d v="2019-08-23T00:00:00"/>
    <s v="TRV 93 65A"/>
    <s v="Álamos"/>
    <s v="ALAMOS"/>
    <s v="N/A"/>
    <s v="Adultez"/>
    <s v="3 Aplicación transversal de la Política Pública"/>
    <s v="3.1 Ejecución de la política pública"/>
    <s v="L. Recorridos"/>
    <x v="0"/>
    <x v="0"/>
    <s v="NO"/>
    <s v="N/A"/>
    <d v="2019-08-23T00:00:00"/>
    <d v="2019-08-23T00:00:00"/>
    <d v="2019-08-23T00:00:00"/>
    <n v="0"/>
    <n v="0"/>
    <x v="0"/>
    <s v="CLM 10 "/>
    <s v="ACTA"/>
    <s v="SE REALIZA RECORRIDO CON EL FIN DE VALIDAR PROBLEMÁTICA "/>
    <m/>
    <s v="N/A"/>
    <s v="YISEL ESPEJO- FERNANDA SOTO"/>
  </r>
  <r>
    <n v="169"/>
    <d v="2019-08-25T00:00:00"/>
    <s v="CLL 71 N 73A 44"/>
    <s v="Boyacá Real"/>
    <s v="BOYACA REAL"/>
    <s v="N/A"/>
    <s v="Adultez"/>
    <s v="3 Aplicación transversal de la Política Pública"/>
    <s v="3.1 Ejecución de la política pública"/>
    <s v="J. Reuniones interinstitucionales / Participación en Instancias"/>
    <x v="0"/>
    <x v="0"/>
    <s v="NO"/>
    <s v="N/A"/>
    <d v="2019-08-25T00:00:00"/>
    <d v="2019-08-25T00:00:00"/>
    <d v="2019-08-25T00:00:00"/>
    <n v="0"/>
    <n v="0"/>
    <x v="0"/>
    <s v="CLM 10 "/>
    <s v="ACTA"/>
    <s v="ASISTE A VOTACIONES CLD "/>
    <s v="Otro"/>
    <s v="VOTACIONES CLD"/>
    <s v="MARIA SOTO"/>
  </r>
  <r>
    <n v="170"/>
    <d v="2019-08-26T00:00:00"/>
    <s v="CL 71 # 73A - 44"/>
    <s v="Boyacá Real"/>
    <s v="BOYACA REAL"/>
    <n v="1"/>
    <s v="Adultez"/>
    <s v="5 Tramitación De Requerimientos Ciudadanos"/>
    <s v="5.1 Recepción de Solicitudes"/>
    <s v="O. Atención a la ciudadanía en CLM"/>
    <x v="0"/>
    <x v="0"/>
    <s v="NO"/>
    <s v="N/A"/>
    <d v="2019-08-26T00:00:00"/>
    <d v="2019-08-26T00:00:00"/>
    <d v="2019-08-26T00:00:00"/>
    <n v="0"/>
    <n v="0"/>
    <x v="0"/>
    <s v="CLM 10 "/>
    <s v="ACTA"/>
    <s v="ATENCIÓN AL CIUDADANO ALCALDÍA LOCAL- NO REQUIERE ACTA"/>
    <m/>
    <s v="N/A"/>
    <s v="EQUIPO LOCAL"/>
  </r>
  <r>
    <n v="171"/>
    <d v="2019-08-26T00:00:00"/>
    <s v="CL 71 # 73A - 44"/>
    <s v="Boyacá Real"/>
    <s v="BOYACA REAL"/>
    <s v="N/A"/>
    <s v="Adultez"/>
    <s v="5 Tramitación De Requerimientos Ciudadanos"/>
    <s v="5.1 Recepción de Solicitudes"/>
    <s v="K. Apoyo en la elaboración de documentos y/o material del CLM"/>
    <x v="0"/>
    <x v="0"/>
    <s v="NO"/>
    <s v="N/A"/>
    <d v="2019-08-26T00:00:00"/>
    <d v="2019-08-26T00:00:00"/>
    <d v="2019-08-26T00:00:00"/>
    <n v="0"/>
    <n v="0"/>
    <x v="0"/>
    <s v="CLM10"/>
    <s v="N/A"/>
    <s v="ATENCIÓN AL CIUDADANO ALCALDÍA LOCAL- NO REQUIERE ACTA"/>
    <m/>
    <s v="N/A"/>
    <s v="EQUIPO LOCAL"/>
  </r>
  <r>
    <n v="172"/>
    <d v="2019-08-26T00:00:00"/>
    <s v="CL 71 # 73A - 44"/>
    <s v="Boyacá Real"/>
    <s v="BOYACA REAL"/>
    <s v="N/A"/>
    <s v="Adultez"/>
    <s v="5 Tramitación De Requerimientos Ciudadanos"/>
    <s v="5.1 Recepción de Solicitudes"/>
    <s v="P. Digitación base de datos"/>
    <x v="0"/>
    <x v="0"/>
    <s v="NO"/>
    <s v="N/A"/>
    <d v="2019-08-26T00:00:00"/>
    <d v="2019-08-26T00:00:00"/>
    <d v="2019-08-26T00:00:00"/>
    <n v="0"/>
    <n v="0"/>
    <x v="0"/>
    <s v="CLM10"/>
    <s v="N/A"/>
    <s v="ATENCIÓN AL CIUDADANO ALCALDÍA LOCAL- NO REQUIERE ACTA"/>
    <m/>
    <s v="N/A"/>
    <s v="EQUIPO LOCAL"/>
  </r>
  <r>
    <n v="173"/>
    <d v="2019-08-26T00:00:00"/>
    <s v="CL 71 # 73A - 44"/>
    <s v="Boyacá Real"/>
    <s v="BOYACA REAL"/>
    <s v="N/A"/>
    <s v="Adultez"/>
    <s v="5 Tramitación De Requerimientos Ciudadanos"/>
    <s v="5.1 Recepción de Solicitudes"/>
    <s v="O. Clasificación y actualización de archivo"/>
    <x v="0"/>
    <x v="0"/>
    <s v="NO"/>
    <s v="N/A"/>
    <d v="2019-08-26T00:00:00"/>
    <d v="2019-08-26T00:00:00"/>
    <d v="2019-08-26T00:00:00"/>
    <n v="0"/>
    <n v="0"/>
    <x v="0"/>
    <s v="CLM10"/>
    <s v="N/A"/>
    <s v="ATENCIÓN AL CIUDADANO ALCALDÍA LOCAL- NO REQUIERE ACTA"/>
    <m/>
    <s v="N/A"/>
    <s v="EQUIPO LOCAL"/>
  </r>
  <r>
    <n v="174"/>
    <d v="2019-08-26T00:00:00"/>
    <s v="CL 71 # 73A - 44"/>
    <s v="Boyacá Real"/>
    <s v="BOYACA REAL"/>
    <s v="N/A"/>
    <s v="Adultez"/>
    <s v="3 Aplicación transversal de la Política Pública"/>
    <s v="3.2 Gestión Pública territorial "/>
    <s v="F. Jornadas de Divulgación "/>
    <x v="0"/>
    <x v="0"/>
    <s v="NO"/>
    <s v="N/A"/>
    <d v="2019-08-26T00:00:00"/>
    <d v="2019-08-26T00:00:00"/>
    <d v="2019-08-26T00:00:00"/>
    <n v="0"/>
    <n v="0"/>
    <x v="0"/>
    <s v="CLM10"/>
    <s v="N/A"/>
    <s v="SE SOLICITA A LA ALCALDÍA LOCAL DIVULGACIÓN DE PIEZA COMUNICATIVA, EN REDES SOCIALES, DE PLAN PILOTO CARRIL ESTUIDIANTES CALLE 80 "/>
    <m/>
    <s v="N/A"/>
    <s v="EQUIPO LOCAL"/>
  </r>
  <r>
    <n v="175"/>
    <d v="2019-08-27T00:00:00"/>
    <s v="AV CALLE 13 # 37 -35"/>
    <s v="Puente Aranda"/>
    <s v="PUENTE ARANDA"/>
    <s v="N/A"/>
    <s v="Adultez"/>
    <s v="3 Aplicación transversal de la Política Pública"/>
    <s v="3.1 Ejecución de la política pública"/>
    <s v="Q. Capacitaciones Recibidas"/>
    <x v="0"/>
    <x v="0"/>
    <s v="NO"/>
    <s v="N/A"/>
    <d v="2019-08-27T00:00:00"/>
    <d v="2019-08-27T00:00:00"/>
    <d v="2019-08-27T00:00:00"/>
    <n v="0"/>
    <n v="0"/>
    <x v="0"/>
    <s v="CLM10"/>
    <s v="ACTA"/>
    <s v="SE REALIZA SENSIBILIZACIÓN A ADULTO MAYOR, REFERENTE SEGURIDAD VIAL"/>
    <m/>
    <s v="N/A"/>
    <s v="DIANA TRIANA- FERNANDA SOTO"/>
  </r>
  <r>
    <n v="176"/>
    <d v="2019-08-27T00:00:00"/>
    <s v="CALLE 63L # 124- 38"/>
    <s v="Engativá"/>
    <s v="ENGATIVÁ CENTRO"/>
    <n v="16"/>
    <s v="Adulto Mayor"/>
    <s v="1 Formación, sensibilización capacitación"/>
    <s v="1.1 Sensibilización e Información"/>
    <s v="D. Jornadas de sensibilización"/>
    <x v="0"/>
    <x v="0"/>
    <s v="NO"/>
    <s v="N/A"/>
    <d v="2019-08-27T00:00:00"/>
    <d v="2019-08-27T00:00:00"/>
    <d v="2019-08-27T00:00:00"/>
    <n v="0"/>
    <n v="0"/>
    <x v="0"/>
    <s v="CLM10"/>
    <s v="ACTA"/>
    <s v="SE ASISTE A CAPACITACIÓN RENDICIÓN DE CUENTAS"/>
    <m/>
    <s v="N/A"/>
    <s v="EQUIPO LOCAL"/>
  </r>
  <r>
    <n v="177"/>
    <d v="2019-08-27T00:00:00"/>
    <s v="CL 71 # 73 A 44 ALCALDÍA LOCAL DE ENGATIVÁ"/>
    <s v="Boyacá Real"/>
    <s v="BOYACA REAL"/>
    <s v="N/A"/>
    <s v="Adultez"/>
    <s v="3 Aplicación transversal de la Política Pública"/>
    <s v="3.2 Gestión Pública territorial "/>
    <s v="F. Jornadas de Divulgación "/>
    <x v="0"/>
    <x v="0"/>
    <s v="NO"/>
    <s v="N/A"/>
    <d v="2019-08-27T00:00:00"/>
    <d v="2019-08-27T00:00:00"/>
    <d v="2019-08-27T00:00:00"/>
    <n v="0"/>
    <n v="0"/>
    <x v="0"/>
    <s v="CLM10"/>
    <s v="ACTA"/>
    <s v="SE REALIZA DIVULGACIÓN DE CARRIL ESCOLAR CALLE 80"/>
    <m/>
    <s v="N/A"/>
    <s v="DIANA TRIANA"/>
  </r>
  <r>
    <n v="178"/>
    <d v="2019-08-27T00:00:00"/>
    <s v="CL 71 # 73 A 44 ALCALDÍA LOCAL DE ENGATIVÁ"/>
    <s v="Boyacá Real"/>
    <s v="BOYACA REAL"/>
    <s v="N/A"/>
    <s v="Adultez"/>
    <s v="3 Aplicación transversal de la Política Pública"/>
    <s v="3.2 Gestión Pública territorial "/>
    <s v="F. Jornadas de Divulgación "/>
    <x v="0"/>
    <x v="0"/>
    <s v="NO"/>
    <s v="N/A"/>
    <d v="2019-08-27T00:00:00"/>
    <d v="2019-08-27T00:00:00"/>
    <d v="2019-08-27T00:00:00"/>
    <n v="0"/>
    <n v="0"/>
    <x v="0"/>
    <s v="CLM10"/>
    <s v="ACTA"/>
    <s v="SE REALIZA DIVULGACIÓN DE CARRIL ESCOLAR CALLE 80"/>
    <m/>
    <s v="N/A"/>
    <s v="DIANA TRIANA"/>
  </r>
  <r>
    <n v="179"/>
    <d v="2019-08-27T00:00:00"/>
    <s v="CL 71 # 73 A 44 ALCALDÍA LOCAL DE ENGATIVÁ"/>
    <s v="Boyacá Real"/>
    <s v="BOYACA REAL"/>
    <s v="N/A"/>
    <s v="Adultez"/>
    <s v="3 Aplicación transversal de la Política Pública"/>
    <s v="3.2 Gestión Pública territorial "/>
    <s v="F. Jornadas de Divulgación "/>
    <x v="0"/>
    <x v="0"/>
    <s v="NO"/>
    <s v="N/A"/>
    <d v="2019-08-27T00:00:00"/>
    <d v="2019-08-27T00:00:00"/>
    <d v="2019-08-27T00:00:00"/>
    <n v="0"/>
    <n v="0"/>
    <x v="0"/>
    <s v="CLM10"/>
    <s v="ACTA"/>
    <s v="SE REALIZA DIVULGACIÓN DE CARRIL ESCOLAR CALLE 80"/>
    <m/>
    <s v="N/A"/>
    <s v="DIANA TRIANA"/>
  </r>
  <r>
    <n v="180"/>
    <d v="2019-08-27T00:00:00"/>
    <s v="CL 71 # 73 A 44 ALCALDÍA LOCAL DE ENGATIVÁ"/>
    <s v="Boyacá Real"/>
    <s v="BOYACA REAL"/>
    <s v="N/A"/>
    <s v="Adultez"/>
    <s v="3 Aplicación transversal de la Política Pública"/>
    <s v="3.2 Gestión Pública territorial "/>
    <s v="F. Jornadas de Divulgación "/>
    <x v="0"/>
    <x v="0"/>
    <s v="NO"/>
    <s v="N/A"/>
    <d v="2019-08-27T00:00:00"/>
    <d v="2019-08-27T00:00:00"/>
    <d v="2019-08-27T00:00:00"/>
    <n v="0"/>
    <n v="0"/>
    <x v="0"/>
    <s v="CLM10"/>
    <s v="ACTA"/>
    <s v="SE REALIZA DIVULGACIÓN DE CARRIL ESCOLAR CALLE 80"/>
    <m/>
    <s v="N/A"/>
    <s v="DIANA TRIANA"/>
  </r>
  <r>
    <n v="181"/>
    <d v="2019-08-27T00:00:00"/>
    <s v="Ak 68 #64-45"/>
    <s v="Las Ferias"/>
    <s v="BOSQUE POPULAR"/>
    <n v="11"/>
    <s v="Adultez"/>
    <s v="3 Aplicación transversal de la Política Pública"/>
    <s v="3.1 Ejecución de la política pública"/>
    <s v="I. Reuniones con la Ciudadanía"/>
    <x v="0"/>
    <x v="0"/>
    <s v="NO"/>
    <s v="N/A"/>
    <d v="2019-08-27T00:00:00"/>
    <d v="2019-08-27T00:00:00"/>
    <d v="2019-08-27T00:00:00"/>
    <n v="0"/>
    <n v="0"/>
    <x v="0"/>
    <s v="CLM10"/>
    <s v="ACTA"/>
    <s v="SE REALIZA REUNIÓN CON FUNCIONARIOS COLEGIO CAFAM EN ARAS DE REALIZAR PACTO CON LOS MISMOS REFERENTE A INVASIÓN DE ESPACIO PÚBLICO"/>
    <m/>
    <s v="N/A"/>
    <s v="DIANA TRIANA- FERNANDA SOTO"/>
  </r>
</pivotCacheRecords>
</file>

<file path=xl/pivotCache/pivotCacheRecords7.xml><?xml version="1.0" encoding="utf-8"?>
<pivotCacheRecords xmlns="http://schemas.openxmlformats.org/spreadsheetml/2006/main" xmlns:r="http://schemas.openxmlformats.org/officeDocument/2006/relationships" count="68">
  <r>
    <s v="5. F."/>
    <s v="5.8"/>
    <n v="59"/>
    <d v="2019-08-05T00:00:00"/>
    <s v="CL. 128A No. 49-37"/>
    <s v="El Prado"/>
    <s v="PRADO VERANIEGO "/>
    <n v="4"/>
    <s v="Adultez"/>
    <s v="5 Tramitación De Requerimientos Ciudadanos"/>
    <s v="5.1 Recepción de Solicitudes"/>
    <s v="F. Encuentros Comunitarios"/>
    <x v="0"/>
    <x v="0"/>
    <s v="NO"/>
    <s v="NA"/>
    <d v="2019-08-05T00:00:00"/>
    <d v="2019-08-05T00:00:00"/>
    <d v="2019-08-05T00:00:00"/>
    <n v="0"/>
    <n v="0"/>
    <x v="0"/>
    <s v="CLM  11"/>
    <s v="ACTA Y LISTADO DE LA EVIDENCIA"/>
    <s v="DE ACUERDO A LA SOLICITUD HECHA MEDIANTE OFICIO RADICADO POR EL CONCEJAL CESAR GARCÍA, CONVOCADA EN EL SALÓN COMUNAL CON LAS DIFERENTES ENTIDADES DE LA LOCALIDAD  A FIN DE ESCUCHAR LA PROBLEMÁTICA DEL SECTOR. _x000a_EL  ENCUENTRO NO SE REALIZÓ POR CUANTO NO SE HIZO LA CONVOCATORIA A LA COMUNIDAD SE LEVANTÓ UN ACTA EN DONDE SE DEJA CONSTANCIA DE  LA ASISTENCIA  DE LAS ENTIDADES E IGUALMENTE LO MANIFESTADO POR EL PRESIDENTE DE LA JUNTA DE ACCIÓN COMUNAL QUIEN MANIFESTÓ NO TENER CONOCIMIENTO DE LA CONVOCATORIA  A LA MESA DE TRABAJO CONVOCADA POR EL CONCEJAL, PUES SEGÚN EL LA REUNIÓN TIENE TINTE POLÍTICO Y ÉL NO SE VA A PRESTAR PARA TAL SITUACIÓN, SE ANEXA A LA PRESENTE COPIA DEL ACTA SUSCRITA Y FIRMADA POR LA ENTIDADES QUE HICIERON PRESENCIA.    _x000a__x000a__x000a_"/>
    <m/>
    <s v="NA"/>
    <s v="EDGAR MORENO"/>
  </r>
  <r>
    <s v="1. D."/>
    <s v="6.8"/>
    <n v="60"/>
    <d v="2019-08-06T00:00:00"/>
    <s v="CL. 153 No. 94-50"/>
    <s v="Suba"/>
    <s v="PINAR "/>
    <n v="32"/>
    <s v="Adultez"/>
    <s v="1 Formación, sensibilización capacitación"/>
    <s v="1.1 Sensibilización e Información"/>
    <s v="D. Jornadas de Sensibilización"/>
    <x v="0"/>
    <x v="0"/>
    <s v="NO"/>
    <s v="NA"/>
    <d v="2019-08-06T00:00:00"/>
    <d v="2019-08-06T00:00:00"/>
    <d v="2019-08-06T00:00:00"/>
    <n v="0"/>
    <n v="0"/>
    <x v="0"/>
    <s v="CLM  11"/>
    <s v="ACTA Y LISTADO DE LA EVIDENCIA"/>
    <s v="EL TALLER FORMATIVO Y DE SENSIBILIZACIÓN SE REALIZÓ CON LOS DOCENTES DE LA INSTITUCIÓN EDUCACIÓN Y VIDA. SE CAPACITARON EN LOS SIGUIENTES TEMAS: SEÑALIZACIÓN Y CLASIFICACIÓN DE LAS SEÑALES DE TRÁNSITO, ASIMISMO, SE ENSEÑARON LOS ACTORES DE LA VÍA Y SU PRIORIDAD EN LA VÍA, PARA POSTERIORMENTE INDICAR LOS PASOS SEGUROS DEL PEATÓN. DE ESTA MANERA GENERAR CONCIENCIA EN RELACIÓN CON EL RESPETO DE LAS SEÑALES DE TRÁNSITO Y PROPENDER POR EL AUTOCUIDADO Y SALVAGUARDAR LA VIDA DE CADA UNO, ADICIONALMENTE, SE BRINDÓ FORMACIÓN CON ACOMPAÑAMIENTO DEL SIM – SERVICIOS INTEGRALES PARA LA MOVILIDAD., DONDE SE BRINDÓ ORIENTACIÓN EN TRÁMITES Y SERVICIOS, SE DESCRIBIERON LAS CATEGORÍAS DE LAS LICENCIAS DE CONDUCCIÓN, LA IMPORTANCIA DE LA INSCRIPCIÓN Y ACTUALIZACIÓN DEL RUNT., SE ENTREGÓ MATERIAL POP DEL SIM REALIZANDO PREGUNTAS AL AZAR Y BRINDANDO EL OBSEQUIO A LOS ESTUDIANTES QUE RESPONDIERAN ACERTADAMENTE, ESTO CON EL PROPÓSITO DE HACER LA FORMACIÓN MÁS PARTICIPATIVA Y A LA VEZ ENFATIZANDO LOS TEMAS TRATADOS._x000a__x000a_"/>
    <m/>
    <s v="NA"/>
    <s v="EDGAR,NOHORA Y PABLO"/>
  </r>
  <r>
    <s v="3. G."/>
    <s v="8.8"/>
    <n v="61"/>
    <d v="2019-08-08T00:00:00"/>
    <s v="CL. 143B No. 151-16 FUNDACION LORISMA"/>
    <s v="Tibabuyes"/>
    <s v="BILBAO"/>
    <n v="0"/>
    <s v="Adultez"/>
    <s v="3 Aplicación transversal de la Política Pública"/>
    <s v="3.2 Gestión Pública territorial "/>
    <s v="G. Reuniones interinstitucionales / Participación en Instancias"/>
    <x v="0"/>
    <x v="0"/>
    <s v="NO"/>
    <s v="NA"/>
    <d v="2019-08-08T00:00:00"/>
    <d v="2019-08-08T00:00:00"/>
    <d v="2019-08-08T00:00:00"/>
    <n v="0"/>
    <n v="0"/>
    <x v="0"/>
    <s v="CLM 11"/>
    <s v="ACTA Y LISTADO DE LA EVIDENCIA"/>
    <s v="SE DA INICIO A REUNIÓN INTERINSTITUCIONAL COLIA AL BARRIO EN LA FUNDACIÓN LORISMA BARRIO BILBAO CON LA ASISTENCIA DE LA SECRETARIA DE INTEGRACIÓN SOCIAL, JARDINES INFANTILES, CRECIENDO EN FAMILIA, CENTRO AMAR, ESTRATEGIA MÓVIL. ESTRATEGIA ATRAPA SUEÑOS, ICBF, HOGARES INFANTILES, FAMI, SECRETARIA DE EDUCACIÓN, SECRETARIA DE SALUD, ALCALDÍA LOCAL DE SUBA CON BANCO DE AYUDAS TÉCNICAS, IDRD CON JUEGOS TRADICIONALES._x000a_SE ATENDIERON 90 NIÑOS MEDIANTE LA ESTRATEGIA DE PADRINAZGO QUE FUNCIONARIOS DESDE LAS ENTIDADES ACOMPAÑAN A LOS MENORES A LOS DIFERENTES CENTROS Y DE LA FUNDACIÓN REALIZANDO APRENDIZAJE DE LOS TEMAS Y RESPONDIENDO PREGUNTAS PARA QUE LOS CONOCIMIENTOS QUEDEN CLAROS._x000a_SIENDO LAS 1200 PM SE DIO POR TERMINADA LA REUNIÓN. _x000a_"/>
    <s v="Comité Operativo Local de Infancia y Adolescencia (COLIA), "/>
    <s v="FUNDACION LORISMA"/>
    <s v="NHORA Y PABLO"/>
  </r>
  <r>
    <s v="5. F."/>
    <s v="30.8"/>
    <n v="62"/>
    <d v="2019-08-08T00:00:00"/>
    <s v="ASOCIACION CLUB DEPORTIVO MARACANA"/>
    <s v="Suba"/>
    <s v="SUBA"/>
    <n v="15"/>
    <s v="Adultez"/>
    <s v="5 Tramitación De Requerimientos Ciudadanos"/>
    <s v="5.1 Recepción de Solicitudes"/>
    <s v="F. Encuentros Comunitarios"/>
    <x v="1"/>
    <x v="1"/>
    <s v="SÍ"/>
    <s v="SE SOLICITA POR PARTE DE LA COMUNIDAD QUE SE ADELANTEN CAMPAÑAS INFORMATIVAS POR PARTE  DEL  CENTRO LOCAL CON LOS GESTORES  SOBRE SEGURIDAD VIAL, BUEN USO DE LA BICI  CON LOS JOVENES QUE ASISTEN A LAS JORNADAS  DE ENTRENAMIENTO EN EL CLUB DEPORTIVO MARACANA. SE SOLICITA  ACERCAMIENTO CON LOS COORDINADORES  DE LAS DIFERENTES RUTAS LOCALES  Y RURALES  QUE PASAN POR EL SECTOR. SE SOLICITA REUNION  CON LOS BICI TAXISTAS A FIN DE EVITAR EL EXCESO DE PASAJEROS  EN LOS BICI TAXIS"/>
    <d v="2019-08-08T00:00:00"/>
    <d v="2019-08-30T00:00:00"/>
    <d v="2019-08-30T00:00:00"/>
    <n v="22"/>
    <n v="22"/>
    <x v="0"/>
    <s v="CLM 11"/>
    <s v="ACTA Y LISTADO DE LA EVIDENCIA"/>
    <s v="SE LLEVA A CABO ENCUENTRO COMUNITARIO CON LA COMUNIDAD DEL GUAYMARAL-ESCUELA MARACANÁ A QUIENES SE LES PRESENTA EL PLAN INSTITUCIONAL DE PARTICIPACIÓN INDICANDO LAS CUATRO LÍNEAS DE INTERVENCIÓN: FORMACIÓN, INFORMACIÓN, TÉCNICA LOCAL Y PARTICIPACIÓN Y LAS ACTIVIDADES RELACIONADAS CON CADA UNA DE LAS LÍNEAS.POSTERIORMENTE SE BRINDAN DATOS DE CONTACTO, PORTAFOLIO DE SERVICIOS DEL CENTRO LOCAL DE MOVILIDAD., A CONTINUACIÓN SE DA PASO A LA COMUNIDAD PARA QUE RELACIONE SUS APORTES Y NECESIDADES A LO QUE LA COMUNIDAD INDICA:PROBLEMA DEL SECTOR EN CUANTO A MOVILIDAD  QUE TIENE QUE VER BÁSICAMENTE  CON LOS BICI TAXIS QUE PRESENTAN EN SERVICIO A LOS JÓVENES QUE ASISTEN  A LAS ESCUELAS DEPORTIVAS, MANIFIESTAN EL RIESGO QUE SE CORRE YA QUE LOS BICI TAXIS ESTÁN ABUSANDO DE LA CAPACIDAD DE TRASLADAR  LOS USUARIOS Y A QUE EN CADA  BICI-TAXI ESTÁN TRASLADANDO APROXIMADAMENTE HASTA 10 JÓVENES LO CUAL A CARREA UN EMINENTE PELIGRA , SI A ESTO SE LE SUMA QUE LA VÍA  CORPAS-CHÍA  NORMALMENTE  ES BASTANTE TRANSITADA Y NO CUENTA CON LA SEÑALIZACIÓN  Y DE MARCACIÓN YA QUE ESTA ES UNA VÍA, LO CUAL  DIFICULTA  EL DESPLAZAMIENTO SOBRE TODO DE LOS BICI TAXIS QUE SE DESPLAZAN A ALTA  VELOCIDAD SIN IMPORTAR  LOS RIESGOS QUE SE PRESENTAN EN LA MENCIONADA VÍA._x000a_SE SOLICITA POR PARTE DE LA COMUNIDAD QUE SE ADELANTEN CAMPAÑAS  INFORMATIVAS POR PARTE DEL CENTRO LOCAL CON LOS GESTORES  SOBRE SEGURIDAD VIAL, BUEN USO DE LA BICI  CON LOS JÓVENES QUE ASISTEN A LAS JORNADAS  DE ENTRENAMIENTO.SE SOLICITA  ACERCAMIENTO CON LOS COORDINADORES DE LAS DIFERENTES RUTAS LOCALES Y RURALES  QUE PASAN POR EL SECTOR.SE SOLICITA REUNIÓN CON LOS BICI TAXISTA A FIN DE EVITAR  EL EXCESO DE  PASAJEROS EN LOS BICI TAXIS._x000a_"/>
    <m/>
    <s v="NA"/>
    <s v="EDGAR MORENO"/>
  </r>
  <r>
    <s v="1. E."/>
    <s v="9.8"/>
    <n v="63"/>
    <d v="2019-08-09T00:00:00"/>
    <s v="CL. 129 ENTRE KR. 91 Y 93"/>
    <s v="Suba"/>
    <s v="RINCON"/>
    <n v="0"/>
    <s v="Adultez"/>
    <s v="1 Formación, sensibilización capacitación"/>
    <s v="1.1 Sensibilización e Información"/>
    <s v="E. Jornadas Informativas"/>
    <x v="0"/>
    <x v="0"/>
    <s v="NO"/>
    <s v="NA"/>
    <d v="2019-08-09T00:00:00"/>
    <d v="2019-08-09T00:00:00"/>
    <d v="2019-08-09T00:00:00"/>
    <n v="0"/>
    <n v="0"/>
    <x v="0"/>
    <s v="CLM 11"/>
    <s v="ACTA DE LA EVIDENCIA Y REGISTRO FOTOGRAFICO"/>
    <s v="SE REALIZA JORNADA INFORMATIVA POR INVASIÓN DE ESPACIO PÚBLICO, MENCIONANDO LOS ARTÍCULOS 75, 76, 78 Y 127 DEL CÓDIGO NACIONAL DE TRANSITO - LEY 769 DE 2002, Y LEY 1811 DE 2016, REFERENTES A LOS LUGARES EN DONDE ESTÁ PROHIBIDO ESTACIONARSE, EL RETIRO DE VEHÍCULOS MAL ESTACIONADOS Y LAS ZONAS Y HORARIOS DE ESTACIONAMIENTO ESPECIALES, MENCIONANDO LA IMPORTANCIA QUE TIENE EL CUMPLIMIENTO DE LAS NORMAS PARA EVITAR ACCIDENTES, CONGESTIÓN VEHICULAR E INVASIÓN DE ESPACIO PÚBLICO.  DE IGUAL FORMA SE MENCIONA LA FIGURA DEL DEFENSOR DEL CIUDADANO, EL PLAN INSTITUCIONAL DE PARTICIPACIÓN, PLAN MAESTRO DE MOVILIDAD, HERRAMIENTAS TECNOLÓGICAS DE LA SECRETARIA DISTRITAL DE MOVILIDAD E INFORMACIÓN ADICIONAL DEL CENTRO LOCAL DE MOVILIDAD.  SE ENTREGA MATERIAL INFORMATIVO REFERENTE AL CÓDIGO NACIONAL DE TRÁNSITO, LA FIGURA DEL DEFENSOR DEL CIUDADANO Y LA LEY 1437 DEL 2011 ART. 8."/>
    <m/>
    <s v="NA"/>
    <s v="EDGAR NHORA Y PABLO"/>
  </r>
  <r>
    <s v="1. E."/>
    <s v="9.8"/>
    <n v="64"/>
    <d v="2019-08-09T00:00:00"/>
    <s v="CL. 138 KR. 94 BOSQUE CENTRAL DE SUBA"/>
    <s v="El Rincón"/>
    <s v="RINCON"/>
    <n v="0"/>
    <s v="Adultez"/>
    <s v="1 Formación, sensibilización capacitación"/>
    <s v="1.1 Sensibilización e Información"/>
    <s v="E. Jornadas Informativas"/>
    <x v="0"/>
    <x v="0"/>
    <s v="NO"/>
    <s v="NA"/>
    <d v="2019-08-09T00:00:00"/>
    <d v="2019-08-09T00:00:00"/>
    <d v="2019-08-09T00:00:00"/>
    <n v="0"/>
    <n v="0"/>
    <x v="0"/>
    <s v="CLM 11"/>
    <s v="ACTA DE LA EVIDENCIA Y REGISTRO FOTOGRAFICO"/>
    <s v="SE REALIZA JORNADA INFORMATIVA POR INVASIÓN DE ESPACIO PÚBLICO, MENCIONANDO LOS ARTÍCULOS 75, 76, 78 Y 127 DEL CÓDIGO NACIONAL DE TRANSITO - LEY 769 DE 2002, Y LEY 1811 DE 2016, REFERENTES A LOS LUGARES EN DONDE ESTÁ PROHIBIDO ESTACIONARSE, EL RETIRO DE VEHÍCULOS MAL ESTACIONADOS Y LAS ZONAS Y HORARIOS DE ESTACIONAMIENTO ESPECIALES, MENCIONANDO LA IMPORTANCIA QUE TIENE EL CUMPLIMIENTO DE LAS NORMAS PARA EVITAR ACCIDENTES, CONGESTIÓN VEHICULAR E INVASIÓN DE ESPACIO PÚBLICO.  DE IGUAL FORMA SE MENCIONA LA FIGURA DEL DEFENSOR DEL CIUDADANO, EL PLAN INSTITUCIONAL DE PARTICIPACIÓN, PLAN MAESTRO DE MOVILIDAD, HERRAMIENTAS TECNOLÓGICAS DE LA SECRETARIA DISTRITAL DE MOVILIDAD E INFORMACIÓN ADICIONAL DEL CENTRO LOCAL DE MOVILIDAD.  SE ENTREGA MATERIAL INFORMATIVO REFERENTE AL CÓDIGO NACIONAL DE TRÁNSITO, LA FIGURA DEL DEFENSOR DEL CIUDADANO Y LA LEY 1437 DEL 2011 ART. 8."/>
    <m/>
    <s v="NA"/>
    <s v="EDGAR NHORA Y PABLO"/>
  </r>
  <r>
    <s v="1. E."/>
    <s v="9.8"/>
    <n v="65"/>
    <d v="2019-08-09T00:00:00"/>
    <s v="CL. 139 CON KR. 92A FRENTE AL FRIGORIFICO"/>
    <s v="El Rincón"/>
    <s v="RINCON"/>
    <n v="0"/>
    <s v="Adultez"/>
    <s v="1 Formación, sensibilización capacitación"/>
    <s v="1.1 Sensibilización e Información"/>
    <s v="E. Jornadas Informativas"/>
    <x v="0"/>
    <x v="0"/>
    <s v="NO"/>
    <s v="NA"/>
    <d v="2019-08-09T00:00:00"/>
    <d v="2019-08-09T00:00:00"/>
    <d v="2019-08-09T00:00:00"/>
    <n v="0"/>
    <n v="0"/>
    <x v="0"/>
    <s v="CLM 11"/>
    <s v="ACTA DE LA EVIDENCIA Y REGISTRO FOTOGRAFICO"/>
    <s v="SE REALIZA JORNADA INFORMATIVA POR INVASIÓN DE ESPACIO PÚBLICO, MENCIONANDO LOS ARTÍCULOS 75, 76, 78 Y 127 DEL CÓDIGO NACIONAL DE TRANSITO - LEY 769 DE 2002, Y LEY 1811 DE 2016, REFERENTES A LOS LUGARES EN DONDE ESTÁ PROHIBIDO ESTACIONARSE, EL RETIRO DE VEHÍCULOS MAL ESTACIONADOS Y LAS ZONAS Y HORARIOS DE ESTACIONAMIENTO ESPECIALES, MENCIONANDO LA IMPORTANCIA QUE TIENE EL CUMPLIMIENTO DE LAS NORMAS PARA EVITAR ACCIDENTES, CONGESTIÓN VEHICULAR E INVASIÓN DE ESPACIO PÚBLICO.  DE IGUAL FORMA SE MENCIONA LA FIGURA DEL DEFENSOR DEL CIUDADANO, EL PLAN INSTITUCIONAL DE PARTICIPACIÓN, PLAN MAESTRO DE MOVILIDAD, HERRAMIENTAS TECNOLÓGICAS DE LA SECRETARIA DISTRITAL DE MOVILIDAD E INFORMACIÓN ADICIONAL DEL CENTRO LOCAL DE MOVILIDAD.  SE ENTREGA MATERIAL INFORMATIVO REFERENTE AL CÓDIGO NACIONAL DE TRÁNSITO, LA FIGURA DEL DEFENSOR DEL CIUDADANO Y LA LEY 1437 DEL 2011 ART. 8."/>
    <m/>
    <s v="NA"/>
    <s v="EDGAR NHORA Y PABLO"/>
  </r>
  <r>
    <s v="1. E."/>
    <s v="9.8"/>
    <n v="66"/>
    <d v="2019-08-09T00:00:00"/>
    <s v="COLEGIO EL VATICANO  CL. 162B No 62-41"/>
    <s v="La Alhambra"/>
    <s v="GILMAR "/>
    <n v="0"/>
    <s v="Adultez"/>
    <s v="1 Formación, sensibilización capacitación"/>
    <s v="1.1 Sensibilización e Información"/>
    <s v="E. Jornadas Informativas"/>
    <x v="0"/>
    <x v="0"/>
    <s v="NO"/>
    <s v="NA"/>
    <d v="2019-08-09T00:00:00"/>
    <d v="2019-08-09T00:00:00"/>
    <d v="2019-08-09T00:00:00"/>
    <n v="0"/>
    <n v="0"/>
    <x v="0"/>
    <s v="CLM 11"/>
    <s v="ACTA DE LA EVIDENCIA Y REGISTRO FOTOGRAFICO"/>
    <s v="SE REALIZA JORNADA INFORMATIVA POR INVASIÓN DE ESPACIO PÚBLICO, MENCIONANDO LOS ARTÍCULOS 75, 76, 78 Y 127 DEL CÓDIGO NACIONAL DE TRANSITO - LEY 769 DE 2002, Y LEY 1811 DE 2016, REFERENTES A LOS LUGARES EN DONDE ESTÁ PROHIBIDO ESTACIONARSE, EL RETIRO DE VEHÍCULOS MAL ESTACIONADOS Y LAS ZONAS Y HORARIOS DE ESTACIONAMIENTO ESPECIALES, MENCIONANDO LA IMPORTANCIA QUE TIENE EL CUMPLIMIENTO DE LAS NORMAS PARA EVITAR ACCIDENTES, CONGESTIÓN VEHICULAR E INVASIÓN DE ESPACIO PÚBLICO.  DE IGUAL FORMA SE MENCIONA LA FIGURA DEL DEFENSOR DEL CIUDADANO, EL PLAN INSTITUCIONAL DE PARTICIPACIÓN, PLAN MAESTRO DE MOVILIDAD, HERRAMIENTAS TECNOLÓGICAS DE LA SECRETARIA DISTRITAL DE MOVILIDAD E INFORMACIÓN ADICIONAL DEL CENTRO LOCAL DE MOVILIDAD.  SE ENTREGA MATERIAL INFORMATIVO REFERENTE AL CÓDIGO NACIONAL DE TRÁNSITO, LA FIGURA DEL DEFENSOR DEL CIUDADANO Y LA LEY 1437 DEL 2011 ART. 8."/>
    <m/>
    <s v="NA"/>
    <s v="EDGAR NHORA Y PABLO"/>
  </r>
  <r>
    <s v="1. E."/>
    <s v="9.8"/>
    <n v="67"/>
    <d v="2019-08-09T00:00:00"/>
    <s v="LOS AMIGUITOS DE FRANKLIN KR. 62 No. 160-05"/>
    <s v="La Alhambra"/>
    <s v="GILMAR "/>
    <n v="0"/>
    <s v="Adultez"/>
    <s v="1 Formación, sensibilización capacitación"/>
    <s v="1.1 Sensibilización e Información"/>
    <s v="E. Jornadas Informativas"/>
    <x v="0"/>
    <x v="0"/>
    <s v="NO"/>
    <s v="NA"/>
    <d v="2019-08-09T00:00:00"/>
    <d v="2019-08-09T00:00:00"/>
    <d v="2019-08-09T00:00:00"/>
    <n v="0"/>
    <n v="0"/>
    <x v="0"/>
    <s v="CLM 11"/>
    <s v="ACTA DE LA EVIDENCIA Y REGISTRO FOTOGRAFICO"/>
    <s v="SE REALIZA JORNADA INFORMATIVA POR INVASIÓN DE ESPACIO PÚBLICO, MENCIONANDO LOS ARTÍCULOS 75, 76, 78 Y 127 DEL CÓDIGO NACIONAL DE TRANSITO - LEY 769 DE 2002, Y LEY 1811 DE 2016, REFERENTES A LOS LUGARES EN DONDE ESTÁ PROHIBIDO ESTACIONARSE, EL RETIRO DE VEHÍCULOS MAL ESTACIONADOS Y LAS ZONAS Y HORARIOS DE ESTACIONAMIENTO ESPECIALES, MENCIONANDO LA IMPORTANCIA QUE TIENE EL CUMPLIMIENTO DE LAS NORMAS PARA EVITAR ACCIDENTES, CONGESTIÓN VEHICULAR E INVASIÓN DE ESPACIO PÚBLICO.  DE IGUAL FORMA SE MENCIONA LA FIGURA DEL DEFENSOR DEL CIUDADANO, EL PLAN INSTITUCIONAL DE PARTICIPACIÓN, PLAN MAESTRO DE MOVILIDAD, HERRAMIENTAS TECNOLÓGICAS DE LA SECRETARIA DISTRITAL DE MOVILIDAD E INFORMACIÓN ADICIONAL DEL CENTRO LOCAL DE MOVILIDAD.  SE ENTREGA MATERIAL INFORMATIVO REFERENTE AL CÓDIGO NACIONAL DE TRÁNSITO, LA FIGURA DEL DEFENSOR DEL CIUDADANO Y LA LEY 1437 DEL 2011 ART. 8."/>
    <m/>
    <s v="NA"/>
    <s v="EDGAR NHORA Y PABLO"/>
  </r>
  <r>
    <s v="1. E."/>
    <s v="9.8"/>
    <n v="68"/>
    <d v="2019-08-09T00:00:00"/>
    <s v="SWEETLAN KINDERGARTEN KR. 59A No. 162-04"/>
    <s v="La Alhambra"/>
    <s v="GILMAR "/>
    <n v="0"/>
    <s v="Adultez"/>
    <s v="1 Formación, sensibilización capacitación"/>
    <s v="1.1 Sensibilización e Información"/>
    <s v="E. Jornadas Informativas"/>
    <x v="0"/>
    <x v="0"/>
    <s v="NO"/>
    <s v="NA"/>
    <d v="2019-08-09T00:00:00"/>
    <d v="2019-08-09T00:00:00"/>
    <d v="2019-08-09T00:00:00"/>
    <n v="0"/>
    <n v="0"/>
    <x v="0"/>
    <s v="CLM 11"/>
    <s v="ACTA DE LA EVIDENCIA Y REGISTRO FOTOGRAFICO"/>
    <s v="SE REALIZA JORNADA INFORMATIVA POR INVASIÓN DE ESPACIO PÚBLICO, MENCIONANDO LOS ARTÍCULOS 75, 76, 78 Y 127 DEL CÓDIGO NACIONAL DE TRANSITO - LEY 769 DE 2002, Y LEY 1811 DE 2016, REFERENTES A LOS LUGARES EN DONDE ESTÁ PROHIBIDO ESTACIONARSE, EL RETIRO DE VEHÍCULOS MAL ESTACIONADOS Y LAS ZONAS Y HORARIOS DE ESTACIONAMIENTO ESPECIALES, MENCIONANDO LA IMPORTANCIA QUE TIENE EL CUMPLIMIENTO DE LAS NORMAS PARA EVITAR ACCIDENTES, CONGESTIÓN VEHICULAR E INVASIÓN DE ESPACIO PÚBLICO.  DE IGUAL FORMA SE MENCIONA LA FIGURA DEL DEFENSOR DEL CIUDADANO, EL PLAN INSTITUCIONAL DE PARTICIPACIÓN, PLAN MAESTRO DE MOVILIDAD, HERRAMIENTAS TECNOLÓGICAS DE LA SECRETARIA DISTRITAL DE MOVILIDAD E INFORMACIÓN ADICIONAL DEL CENTRO LOCAL DE MOVILIDAD.  SE ENTREGA MATERIAL INFORMATIVO REFERENTE AL CÓDIGO NACIONAL DE TRÁNSITO, LA FIGURA DEL DEFENSOR DEL CIUDADANO Y LA LEY 1437 DEL 2011 ART. 8."/>
    <m/>
    <s v="NA"/>
    <s v="EDGAR NHORA Y PABLO"/>
  </r>
  <r>
    <s v="1. E."/>
    <s v="9.8"/>
    <n v="69"/>
    <d v="2019-08-09T00:00:00"/>
    <s v="APREDIENDO JUGANDO Y CANTANDO KR. 62 CON 161C No. 59-87"/>
    <s v="La Alhambra"/>
    <s v="GILMAR "/>
    <n v="0"/>
    <s v="Adultez"/>
    <s v="1 Formación, sensibilización capacitación"/>
    <s v="1.1 Sensibilización e Información"/>
    <s v="E. Jornadas Informativas"/>
    <x v="0"/>
    <x v="0"/>
    <s v="NO"/>
    <s v="NA"/>
    <d v="2019-08-09T00:00:00"/>
    <d v="2019-08-09T00:00:00"/>
    <d v="2019-08-09T00:00:00"/>
    <n v="0"/>
    <n v="0"/>
    <x v="0"/>
    <s v="CLM 11"/>
    <s v="ACTA DE LA EVIDENCIA Y REGISTRO FOTOGRAFICO"/>
    <s v="SE REALIZA JORNADA INFORMATIVA POR INVASIÓN DE ESPACIO PÚBLICO, MENCIONANDO LOS ARTÍCULOS 75, 76, 78 Y 127 DEL CÓDIGO NACIONAL DE TRANSITO - LEY 769 DE 2002, Y LEY 1811 DE 2016, REFERENTES A LOS LUGARES EN DONDE ESTÁ PROHIBIDO ESTACIONARSE, EL RETIRO DE VEHÍCULOS MAL ESTACIONADOS Y LAS ZONAS Y HORARIOS DE ESTACIONAMIENTO ESPECIALES, MENCIONANDO LA IMPORTANCIA QUE TIENE EL CUMPLIMIENTO DE LAS NORMAS PARA EVITAR ACCIDENTES, CONGESTIÓN VEHICULAR E INVASIÓN DE ESPACIO PÚBLICO.  DE IGUAL FORMA SE MENCIONA LA FIGURA DEL DEFENSOR DEL CIUDADANO, EL PLAN INSTITUCIONAL DE PARTICIPACIÓN, PLAN MAESTRO DE MOVILIDAD, HERRAMIENTAS TECNOLÓGICAS DE LA SECRETARIA DISTRITAL DE MOVILIDAD E INFORMACIÓN ADICIONAL DEL CENTRO LOCAL DE MOVILIDAD.  SE ENTREGA MATERIAL INFORMATIVO REFERENTE AL CÓDIGO NACIONAL DE TRÁNSITO, LA FIGURA DEL DEFENSOR DEL CIUDADANO Y LA LEY 1437 DEL 2011 ART. 8."/>
    <m/>
    <s v="NA"/>
    <s v="EDGAR NHORA Y PABLO"/>
  </r>
  <r>
    <s v="1. E."/>
    <s v="9.8"/>
    <n v="70"/>
    <d v="2019-08-09T00:00:00"/>
    <s v="EL ARTE DE VIVIR JARDIN INFANTIL CL, 161A No. 62-21"/>
    <s v="La Alhambra"/>
    <s v="GILMAR "/>
    <n v="0"/>
    <s v="Adultez"/>
    <s v="1 Formación, sensibilización capacitación"/>
    <s v="1.1 Sensibilización e Información"/>
    <s v="E. Jornadas Informativas"/>
    <x v="0"/>
    <x v="0"/>
    <s v="NO"/>
    <s v="NA"/>
    <d v="2019-08-09T00:00:00"/>
    <d v="2019-08-09T00:00:00"/>
    <d v="2019-08-09T00:00:00"/>
    <n v="0"/>
    <n v="0"/>
    <x v="0"/>
    <s v="CLM 11"/>
    <s v="ACTA DE LA EVIDENCIA Y REGISTRO FOTOGRAFICO"/>
    <s v="SE REALIZA JORNADA INFORMATIVA POR INVASIÓN DE ESPACIO PÚBLICO, MENCIONANDO LOS ARTÍCULOS 75, 76, 78 Y 127 DEL CÓDIGO NACIONAL DE TRANSITO - LEY 769 DE 2002, Y LEY 1811 DE 2016, REFERENTES A LOS LUGARES EN DONDE ESTÁ PROHIBIDO ESTACIONARSE, EL RETIRO DE VEHÍCULOS MAL ESTACIONADOS Y LAS ZONAS Y HORARIOS DE ESTACIONAMIENTO ESPECIALES, MENCIONANDO LA IMPORTANCIA QUE TIENE EL CUMPLIMIENTO DE LAS NORMAS PARA EVITAR ACCIDENTES, CONGESTIÓN VEHICULAR E INVASIÓN DE ESPACIO PÚBLICO.  DE IGUAL FORMA SE MENCIONA LA FIGURA DEL DEFENSOR DEL CIUDADANO, EL PLAN INSTITUCIONAL DE PARTICIPACIÓN, PLAN MAESTRO DE MOVILIDAD, HERRAMIENTAS TECNOLÓGICAS DE LA SECRETARIA DISTRITAL DE MOVILIDAD E INFORMACIÓN ADICIONAL DEL CENTRO LOCAL DE MOVILIDAD.  SE ENTREGA MATERIAL INFORMATIVO REFERENTE AL CÓDIGO NACIONAL DE TRÁNSITO, LA FIGURA DEL DEFENSOR DEL CIUDADANO Y LA LEY 1437 DEL 2011 ART. 8."/>
    <m/>
    <s v="NA"/>
    <s v="EDGAR NHORA Y PABLO"/>
  </r>
  <r>
    <s v="1. E."/>
    <s v="9.8"/>
    <n v="71"/>
    <d v="2019-08-09T00:00:00"/>
    <s v="CARITAS FELICES CL. 161 A No. 59-34"/>
    <s v="La Alhambra"/>
    <s v="GILMAR "/>
    <n v="0"/>
    <s v="Adultez"/>
    <s v="1 Formación, sensibilización capacitación"/>
    <s v="1.1 Sensibilización e Información"/>
    <s v="E. Jornadas Informativas"/>
    <x v="0"/>
    <x v="0"/>
    <s v="NO"/>
    <s v="NA"/>
    <d v="2019-08-09T00:00:00"/>
    <d v="2019-08-09T00:00:00"/>
    <d v="2019-08-09T00:00:00"/>
    <n v="0"/>
    <n v="0"/>
    <x v="0"/>
    <s v="CLM 11"/>
    <s v="ACTA DE LA EVIDENCIA Y REGISTRO FOTOGRAFICO"/>
    <s v="SE REALIZA JORNADA INFORMATIVA POR INVASIÓN DE ESPACIO PÚBLICO, MENCIONANDO LOS ARTÍCULOS 75, 76, 78 Y 127 DEL CÓDIGO NACIONAL DE TRANSITO - LEY 769 DE 2002, Y LEY 1811 DE 2016, REFERENTES A LOS LUGARES EN DONDE ESTÁ PROHIBIDO ESTACIONARSE, EL RETIRO DE VEHÍCULOS MAL ESTACIONADOS Y LAS ZONAS Y HORARIOS DE ESTACIONAMIENTO ESPECIALES, MENCIONANDO LA IMPORTANCIA QUE TIENE EL CUMPLIMIENTO DE LAS NORMAS PARA EVITAR ACCIDENTES, CONGESTIÓN VEHICULAR E INVASIÓN DE ESPACIO PÚBLICO.  DE IGUAL FORMA SE MENCIONA LA FIGURA DEL DEFENSOR DEL CIUDADANO, EL PLAN INSTITUCIONAL DE PARTICIPACIÓN, PLAN MAESTRO DE MOVILIDAD, HERRAMIENTAS TECNOLÓGICAS DE LA SECRETARIA DISTRITAL DE MOVILIDAD E INFORMACIÓN ADICIONAL DEL CENTRO LOCAL DE MOVILIDAD.  SE ENTREGA MATERIAL INFORMATIVO REFERENTE AL CÓDIGO NACIONAL DE TRÁNSITO, LA FIGURA DEL DEFENSOR DEL CIUDADANO Y LA LEY 1437 DEL 2011 ART. 8."/>
    <m/>
    <s v="NA"/>
    <s v="EDGAR NHORA Y PABLO"/>
  </r>
  <r>
    <s v="1. E."/>
    <s v="9.8"/>
    <n v="72"/>
    <d v="2019-08-09T00:00:00"/>
    <s v="MARYLAND KINDERGARDEN CL. 161 No. 62-52"/>
    <s v="La Alhambra"/>
    <s v="GILMAR "/>
    <n v="0"/>
    <s v="Adultez"/>
    <s v="1 Formación, sensibilización capacitación"/>
    <s v="1.1 Sensibilización e Información"/>
    <s v="E. Jornadas Informativas"/>
    <x v="0"/>
    <x v="0"/>
    <s v="NO"/>
    <s v="NA"/>
    <d v="2019-08-09T00:00:00"/>
    <d v="2019-08-09T00:00:00"/>
    <d v="2019-08-09T00:00:00"/>
    <n v="0"/>
    <n v="0"/>
    <x v="0"/>
    <s v="CLM 11"/>
    <s v="ACTA DE LA EVIDENCIA Y REGISTRO FOTOGRAFICO"/>
    <s v="SE REALIZA JORNADA INFORMATIVA POR INVASIÓN DE ESPACIO PÚBLICO, MENCIONANDO LOS ARTÍCULOS 75, 76, 78 Y 127 DEL CÓDIGO NACIONAL DE TRANSITO - LEY 769 DE 2002, Y LEY 1811 DE 2016, REFERENTES A LOS LUGARES EN DONDE ESTÁ PROHIBIDO ESTACIONARSE, EL RETIRO DE VEHÍCULOS MAL ESTACIONADOS Y LAS ZONAS Y HORARIOS DE ESTACIONAMIENTO ESPECIALES, MENCIONANDO LA IMPORTANCIA QUE TIENE EL CUMPLIMIENTO DE LAS NORMAS PARA EVITAR ACCIDENTES, CONGESTIÓN VEHICULAR E INVASIÓN DE ESPACIO PÚBLICO.  DE IGUAL FORMA SE MENCIONA LA FIGURA DEL DEFENSOR DEL CIUDADANO, EL PLAN INSTITUCIONAL DE PARTICIPACIÓN, PLAN MAESTRO DE MOVILIDAD, HERRAMIENTAS TECNOLÓGICAS DE LA SECRETARIA DISTRITAL DE MOVILIDAD E INFORMACIÓN ADICIONAL DEL CENTRO LOCAL DE MOVILIDAD.  SE ENTREGA MATERIAL INFORMATIVO REFERENTE AL CÓDIGO NACIONAL DE TRÁNSITO, LA FIGURA DEL DEFENSOR DEL CIUDADANO Y LA LEY 1437 DEL 2011 ART. 8."/>
    <m/>
    <s v="NA"/>
    <s v="EDGAR NHORA Y PABLO"/>
  </r>
  <r>
    <s v="1. E."/>
    <s v="9.8"/>
    <n v="73"/>
    <d v="2019-08-09T00:00:00"/>
    <s v="LITTLE EXPLORERZ"/>
    <s v="La Alhambra"/>
    <s v="GILMAR "/>
    <n v="0"/>
    <s v="Adultez"/>
    <s v="1 Formación, sensibilización capacitación"/>
    <s v="1.1 Sensibilización e Información"/>
    <s v="E. Jornadas Informativas"/>
    <x v="0"/>
    <x v="0"/>
    <s v="NO"/>
    <s v="NA"/>
    <d v="2019-08-09T00:00:00"/>
    <d v="2019-08-09T00:00:00"/>
    <d v="2019-08-09T00:00:00"/>
    <n v="0"/>
    <n v="0"/>
    <x v="0"/>
    <s v="CLM 11"/>
    <s v="ACTA DE LA EVIDENCIA Y REGISTRO FOTOGRAFICO"/>
    <s v="SE REALIZA JORNADA INFORMATIVA POR INVASIÓN DE ESPACIO PÚBLICO, MENCIONANDO LOS ARTÍCULOS 75, 76, 78 Y 127 DEL CÓDIGO NACIONAL DE TRANSITO - LEY 769 DE 2002, Y LEY 1811 DE 2016, REFERENTES A LOS LUGARES EN DONDE ESTÁ PROHIBIDO ESTACIONARSE, EL RETIRO DE VEHÍCULOS MAL ESTACIONADOS Y LAS ZONAS Y HORARIOS DE ESTACIONAMIENTO ESPECIALES, MENCIONANDO LA IMPORTANCIA QUE TIENE EL CUMPLIMIENTO DE LAS NORMAS PARA EVITAR ACCIDENTES, CONGESTIÓN VEHICULAR E INVASIÓN DE ESPACIO PÚBLICO.  DE IGUAL FORMA SE MENCIONA LA FIGURA DEL DEFENSOR DEL CIUDADANO, EL PLAN INSTITUCIONAL DE PARTICIPACIÓN, PLAN MAESTRO DE MOVILIDAD, HERRAMIENTAS TECNOLÓGICAS DE LA SECRETARIA DISTRITAL DE MOVILIDAD E INFORMACIÓN ADICIONAL DEL CENTRO LOCAL DE MOVILIDAD.  SE ENTREGA MATERIAL INFORMATIVO REFERENTE AL CÓDIGO NACIONAL DE TRÁNSITO, LA FIGURA DEL DEFENSOR DEL CIUDADANO Y LA LEY 1437 DEL 2011 ART. 8."/>
    <m/>
    <s v="NA"/>
    <s v="EDGAR NHORA Y PABLO"/>
  </r>
  <r>
    <s v="1. E."/>
    <s v="9.8"/>
    <n v="74"/>
    <d v="2019-08-09T00:00:00"/>
    <s v="ASTER SCHOOL CL. 160A No. 63-10B"/>
    <s v="La Alhambra"/>
    <s v="GILMAR "/>
    <n v="0"/>
    <s v="Adultez"/>
    <s v="1 Formación, sensibilización capacitación"/>
    <s v="1.1 Sensibilización e Información"/>
    <s v="E. Jornadas Informativas"/>
    <x v="0"/>
    <x v="0"/>
    <s v="NO"/>
    <s v="NA"/>
    <d v="2019-08-09T00:00:00"/>
    <d v="2019-08-09T00:00:00"/>
    <d v="2019-08-09T00:00:00"/>
    <n v="0"/>
    <n v="0"/>
    <x v="0"/>
    <s v="CLM 11"/>
    <s v="ACTA DE LA EVIDENCIA Y REGISTRO FOTOGRAFICO"/>
    <s v="SE REALIZA JORNADA INFORMATIVA POR INVASIÓN DE ESPACIO PÚBLICO, MENCIONANDO LOS ARTÍCULOS 75, 76, 78 Y 127 DEL CÓDIGO NACIONAL DE TRANSITO - LEY 769 DE 2002, Y LEY 1811 DE 2016, REFERENTES A LOS LUGARES EN DONDE ESTÁ PROHIBIDO ESTACIONARSE, EL RETIRO DE VEHÍCULOS MAL ESTACIONADOS Y LAS ZONAS Y HORARIOS DE ESTACIONAMIENTO ESPECIALES, MENCIONANDO LA IMPORTANCIA QUE TIENE EL CUMPLIMIENTO DE LAS NORMAS PARA EVITAR ACCIDENTES, CONGESTIÓN VEHICULAR E INVASIÓN DE ESPACIO PÚBLICO.  DE IGUAL FORMA SE MENCIONA LA FIGURA DEL DEFENSOR DEL CIUDADANO, EL PLAN INSTITUCIONAL DE PARTICIPACIÓN, PLAN MAESTRO DE MOVILIDAD, HERRAMIENTAS TECNOLÓGICAS DE LA SECRETARIA DISTRITAL DE MOVILIDAD E INFORMACIÓN ADICIONAL DEL CENTRO LOCAL DE MOVILIDAD.  SE ENTREGA MATERIAL INFORMATIVO REFERENTE AL CÓDIGO NACIONAL DE TRÁNSITO, LA FIGURA DEL DEFENSOR DEL CIUDADANO Y LA LEY 1437 DEL 2011 ART. 8."/>
    <m/>
    <s v="NA"/>
    <s v="EDGAR NHORA Y PABLO"/>
  </r>
  <r>
    <s v="1. E."/>
    <s v="9.8"/>
    <n v="75"/>
    <d v="2019-08-09T00:00:00"/>
    <s v="CHAMPION KIDS KR 61 No. 160 -22"/>
    <s v="La Alhambra"/>
    <s v="GILMAR "/>
    <n v="0"/>
    <s v="Adultez"/>
    <s v="1 Formación, sensibilización capacitación"/>
    <s v="1.1 Sensibilización e Información"/>
    <s v="E. Jornadas Informativas"/>
    <x v="0"/>
    <x v="0"/>
    <s v="NO"/>
    <s v="NA"/>
    <d v="2019-08-09T00:00:00"/>
    <d v="2019-08-09T00:00:00"/>
    <d v="2019-08-09T00:00:00"/>
    <n v="0"/>
    <n v="0"/>
    <x v="0"/>
    <s v="CLM 11"/>
    <s v="ACTA DE LA EVIDENCIA Y REGISTRO FOTOGRAFICO"/>
    <s v="SE REALIZA JORNADA INFORMATIVA POR INVASIÓN DE ESPACIO PÚBLICO, MENCIONANDO LOS ARTÍCULOS 75, 76, 78 Y 127 DEL CÓDIGO NACIONAL DE TRANSITO - LEY 769 DE 2002, Y LEY 1811 DE 2016, REFERENTES A LOS LUGARES EN DONDE ESTÁ PROHIBIDO ESTACIONARSE, EL RETIRO DE VEHÍCULOS MAL ESTACIONADOS Y LAS ZONAS Y HORARIOS DE ESTACIONAMIENTO ESPECIALES, MENCIONANDO LA IMPORTANCIA QUE TIENE EL CUMPLIMIENTO DE LAS NORMAS PARA EVITAR ACCIDENTES, CONGESTIÓN VEHICULAR E INVASIÓN DE ESPACIO PÚBLICO.  DE IGUAL FORMA SE MENCIONA LA FIGURA DEL DEFENSOR DEL CIUDADANO, EL PLAN INSTITUCIONAL DE PARTICIPACIÓN, PLAN MAESTRO DE MOVILIDAD, HERRAMIENTAS TECNOLÓGICAS DE LA SECRETARIA DISTRITAL DE MOVILIDAD E INFORMACIÓN ADICIONAL DEL CENTRO LOCAL DE MOVILIDAD.  SE ENTREGA MATERIAL INFORMATIVO REFERENTE AL CÓDIGO NACIONAL DE TRÁNSITO, LA FIGURA DEL DEFENSOR DEL CIUDADANO Y LA LEY 1437 DEL 2011 ART. 8."/>
    <m/>
    <s v="NA"/>
    <s v="EDGAR NHORA Y PABLO"/>
  </r>
  <r>
    <s v="1. E."/>
    <s v="9.8"/>
    <n v="76"/>
    <d v="2019-08-09T00:00:00"/>
    <s v="EL EDEN KR. 61  No 160-50"/>
    <s v="La Alhambra"/>
    <s v="GILMAR "/>
    <n v="0"/>
    <s v="Adultez"/>
    <s v="1 Formación, sensibilización capacitación"/>
    <s v="1.1 Sensibilización e Información"/>
    <s v="E. Jornadas Informativas"/>
    <x v="0"/>
    <x v="0"/>
    <s v="NO"/>
    <s v="NA"/>
    <d v="2019-08-09T00:00:00"/>
    <d v="2019-08-09T00:00:00"/>
    <d v="2019-08-09T00:00:00"/>
    <n v="0"/>
    <n v="0"/>
    <x v="0"/>
    <s v="CLM 11"/>
    <s v="ACTA DE LA EVIDENCIA Y REGISTRO FOTOGRAFICO"/>
    <s v="SE REALIZA JORNADA INFORMATIVA POR INVASIÓN DE ESPACIO PÚBLICO, MENCIONANDO LOS ARTÍCULOS 75, 76, 78 Y 127 DEL CÓDIGO NACIONAL DE TRANSITO - LEY 769 DE 2002, Y LEY 1811 DE 2016, REFERENTES A LOS LUGARES EN DONDE ESTÁ PROHIBIDO ESTACIONARSE, EL RETIRO DE VEHÍCULOS MAL ESTACIONADOS Y LAS ZONAS Y HORARIOS DE ESTACIONAMIENTO ESPECIALES, MENCIONANDO LA IMPORTANCIA QUE TIENE EL CUMPLIMIENTO DE LAS NORMAS PARA EVITAR ACCIDENTES, CONGESTIÓN VEHICULAR E INVASIÓN DE ESPACIO PÚBLICO.  DE IGUAL FORMA SE MENCIONA LA FIGURA DEL DEFENSOR DEL CIUDADANO, EL PLAN INSTITUCIONAL DE PARTICIPACIÓN, PLAN MAESTRO DE MOVILIDAD, HERRAMIENTAS TECNOLÓGICAS DE LA SECRETARIA DISTRITAL DE MOVILIDAD E INFORMACIÓN ADICIONAL DEL CENTRO LOCAL DE MOVILIDAD.  SE ENTREGA MATERIAL INFORMATIVO REFERENTE AL CÓDIGO NACIONAL DE TRÁNSITO, LA FIGURA DEL DEFENSOR DEL CIUDADANO Y LA LEY 1437 DEL 2011 ART. 8."/>
    <m/>
    <s v="NA"/>
    <s v="EDGAR NHORA Y PABLO"/>
  </r>
  <r>
    <s v="1. E."/>
    <s v="9.8"/>
    <n v="77"/>
    <d v="2019-08-09T00:00:00"/>
    <s v="LICEO BAMBINI KR. 61 No. 160-15"/>
    <s v="La Alhambra"/>
    <s v="GILMAR "/>
    <n v="0"/>
    <s v="Adultez"/>
    <s v="1 Formación, sensibilización capacitación"/>
    <s v="1.1 Sensibilización e Información"/>
    <s v="E. Jornadas Informativas"/>
    <x v="0"/>
    <x v="0"/>
    <s v="NO"/>
    <s v="NA"/>
    <d v="2019-08-09T00:00:00"/>
    <d v="2019-08-09T00:00:00"/>
    <d v="2019-08-09T00:00:00"/>
    <n v="0"/>
    <n v="0"/>
    <x v="0"/>
    <s v="CLM 11"/>
    <s v="ACTA DE LA EVIDENCIA Y REGISTRO FOTOGRAFICO"/>
    <s v="SE REALIZA JORNADA INFORMATIVA POR INVASIÓN DE ESPACIO PÚBLICO, MENCIONANDO LOS ARTÍCULOS 75, 76, 78 Y 127 DEL CÓDIGO NACIONAL DE TRANSITO - LEY 769 DE 2002, Y LEY 1811 DE 2016, REFERENTES A LOS LUGARES EN DONDE ESTÁ PROHIBIDO ESTACIONARSE, EL RETIRO DE VEHÍCULOS MAL ESTACIONADOS Y LAS ZONAS Y HORARIOS DE ESTACIONAMIENTO ESPECIALES, MENCIONANDO LA IMPORTANCIA QUE TIENE EL CUMPLIMIENTO DE LAS NORMAS PARA EVITAR ACCIDENTES, CONGESTIÓN VEHICULAR E INVASIÓN DE ESPACIO PÚBLICO.  DE IGUAL FORMA SE MENCIONA LA FIGURA DEL DEFENSOR DEL CIUDADANO, EL PLAN INSTITUCIONAL DE PARTICIPACIÓN, PLAN MAESTRO DE MOVILIDAD, HERRAMIENTAS TECNOLÓGICAS DE LA SECRETARIA DISTRITAL DE MOVILIDAD E INFORMACIÓN ADICIONAL DEL CENTRO LOCAL DE MOVILIDAD.  SE ENTREGA MATERIAL INFORMATIVO REFERENTE AL CÓDIGO NACIONAL DE TRÁNSITO, LA FIGURA DEL DEFENSOR DEL CIUDADANO Y LA LEY 1437 DEL 2011 ART. 8."/>
    <m/>
    <s v="NA"/>
    <s v="EDGAR NHORA Y PABLO"/>
  </r>
  <r>
    <s v="1. E."/>
    <s v="9.8"/>
    <n v="78"/>
    <d v="2019-08-09T00:00:00"/>
    <s v="COLPATRIA CL. 127 CON KR. 53A ENTORNO  CENTRO EMPRESARIAL"/>
    <s v="Niza"/>
    <s v="NIZA"/>
    <n v="0"/>
    <s v="Adultez"/>
    <s v="1 Formación, sensibilización capacitación"/>
    <s v="1.1 Sensibilización e Información"/>
    <s v="E. Jornadas Informativas"/>
    <x v="0"/>
    <x v="0"/>
    <s v="NO"/>
    <s v="NA"/>
    <d v="2019-08-09T00:00:00"/>
    <d v="2019-08-09T00:00:00"/>
    <d v="2019-08-09T00:00:00"/>
    <n v="0"/>
    <n v="0"/>
    <x v="0"/>
    <s v="CLM 11"/>
    <s v="ACTA DE LA EVIDENCIA Y REGISTRO FOTOGRAFICO"/>
    <s v="SE REALIZA JORNADA INFORMATIVA POR INVASIÓN DE ESPACIO PÚBLICO, MENCIONANDO LOS ARTÍCULOS 75, 76, 78 Y 127 DEL CÓDIGO NACIONAL DE TRANSITO - LEY 769 DE 2002, Y LEY 1811 DE 2016, REFERENTES A LOS LUGARES EN DONDE ESTÁ PROHIBIDO ESTACIONARSE, EL RETIRO DE VEHÍCULOS MAL ESTACIONADOS Y LAS ZONAS Y HORARIOS DE ESTACIONAMIENTO ESPECIALES, MENCIONANDO LA IMPORTANCIA QUE TIENE EL CUMPLIMIENTO DE LAS NORMAS PARA EVITAR ACCIDENTES, CONGESTIÓN VEHICULAR E INVASIÓN DE ESPACIO PÚBLICO.  DE IGUAL FORMA SE MENCIONA LA FIGURA DEL DEFENSOR DEL CIUDADANO, EL PLAN INSTITUCIONAL DE PARTICIPACIÓN, PLAN MAESTRO DE MOVILIDAD, HERRAMIENTAS TECNOLÓGICAS DE LA SECRETARIA DISTRITAL DE MOVILIDAD E INFORMACIÓN ADICIONAL DEL CENTRO LOCAL DE MOVILIDAD.  SE ENTREGA MATERIAL INFORMATIVO REFERENTE AL CÓDIGO NACIONAL DE TRÁNSITO, LA FIGURA DEL DEFENSOR DEL CIUDADANO Y LA LEY 1437 DEL 2011 ART. 8."/>
    <m/>
    <s v="NA"/>
    <s v="EDGAR NHORA Y PABLO"/>
  </r>
  <r>
    <s v="1. E."/>
    <s v="9.8"/>
    <n v="79"/>
    <d v="2019-08-09T00:00:00"/>
    <s v="CL. 145 KR. 49"/>
    <s v="El Prado"/>
    <s v="SANTA HELENA DE BABIERA"/>
    <n v="0"/>
    <s v="Adultez"/>
    <s v="1 Formación, sensibilización capacitación"/>
    <s v="1.1 Sensibilización e Información"/>
    <s v="E. Jornadas Informativas"/>
    <x v="0"/>
    <x v="0"/>
    <s v="NO"/>
    <s v="NA"/>
    <d v="2019-08-09T00:00:00"/>
    <d v="2019-08-09T00:00:00"/>
    <d v="2019-08-09T00:00:00"/>
    <n v="0"/>
    <n v="0"/>
    <x v="0"/>
    <s v="CLM 11"/>
    <s v="ACTA DE LA EVIDENCIA Y REGISTRO FOTOGRAFICO"/>
    <s v="SE REALIZA JORNADA INFORMATIVA POR INVASIÓN DE ESPACIO PÚBLICO, MENCIONANDO LOS ARTÍCULOS 75, 76, 78 Y 127 DEL CÓDIGO NACIONAL DE TRANSITO - LEY 769 DE 2002, Y LEY 1811 DE 2016, REFERENTES A LOS LUGARES EN DONDE ESTÁ PROHIBIDO ESTACIONARSE, EL RETIRO DE VEHÍCULOS MAL ESTACIONADOS Y LAS ZONAS Y HORARIOS DE ESTACIONAMIENTO ESPECIALES, MENCIONANDO LA IMPORTANCIA QUE TIENE EL CUMPLIMIENTO DE LAS NORMAS PARA EVITAR ACCIDENTES, CONGESTIÓN VEHICULAR E INVASIÓN DE ESPACIO PÚBLICO.  DE IGUAL FORMA SE MENCIONA LA FIGURA DEL DEFENSOR DEL CIUDADANO, EL PLAN INSTITUCIONAL DE PARTICIPACIÓN, PLAN MAESTRO DE MOVILIDAD, HERRAMIENTAS TECNOLÓGICAS DE LA SECRETARIA DISTRITAL DE MOVILIDAD E INFORMACIÓN ADICIONAL DEL CENTRO LOCAL DE MOVILIDAD.  SE ENTREGA MATERIAL INFORMATIVO REFERENTE AL CÓDIGO NACIONAL DE TRÁNSITO, LA FIGURA DEL DEFENSOR DEL CIUDADANO Y LA LEY 1437 DEL 2011 ART. 8."/>
    <m/>
    <s v="NA"/>
    <s v="EDGAR NHORA Y PABLO"/>
  </r>
  <r>
    <s v="1. E."/>
    <s v="9.8"/>
    <n v="80"/>
    <d v="2019-08-09T00:00:00"/>
    <s v="CL. 152 KR. 58C Y KR. 59 ENTRE CL.152-153"/>
    <s v="La Alhambra"/>
    <s v="VICTORIA NORTE"/>
    <n v="0"/>
    <s v="Adultez"/>
    <s v="1 Formación, sensibilización capacitación"/>
    <s v="1.1 Sensibilización e Información"/>
    <s v="E. Jornadas Informativas"/>
    <x v="0"/>
    <x v="0"/>
    <s v="NO"/>
    <s v="NA"/>
    <d v="2019-08-09T00:00:00"/>
    <d v="2019-08-09T00:00:00"/>
    <d v="2019-08-09T00:00:00"/>
    <n v="0"/>
    <n v="0"/>
    <x v="0"/>
    <s v="CLM 11"/>
    <s v="ACTA DE LA EVIDENCIA Y REGISTRO FOTOGRAFICO"/>
    <s v="SE REALIZA JORNADA INFORMATIVA POR INVASIÓN DE ESPACIO PÚBLICO, MENCIONANDO LOS ARTÍCULOS 75, 76, 78 Y 127 DEL CÓDIGO NACIONAL DE TRANSITO - LEY 769 DE 2002, Y LEY 1811 DE 2016, REFERENTES A LOS LUGARES EN DONDE ESTÁ PROHIBIDO ESTACIONARSE, EL RETIRO DE VEHÍCULOS MAL ESTACIONADOS Y LAS ZONAS Y HORARIOS DE ESTACIONAMIENTO ESPECIALES, MENCIONANDO LA IMPORTANCIA QUE TIENE EL CUMPLIMIENTO DE LAS NORMAS PARA EVITAR ACCIDENTES, CONGESTIÓN VEHICULAR E INVASIÓN DE ESPACIO PÚBLICO.  DE IGUAL FORMA SE MENCIONA LA FIGURA DEL DEFENSOR DEL CIUDADANO, EL PLAN INSTITUCIONAL DE PARTICIPACIÓN, PLAN MAESTRO DE MOVILIDAD, HERRAMIENTAS TECNOLÓGICAS DE LA SECRETARIA DISTRITAL DE MOVILIDAD E INFORMACIÓN ADICIONAL DEL CENTRO LOCAL DE MOVILIDAD.  SE ENTREGA MATERIAL INFORMATIVO REFERENTE AL CÓDIGO NACIONAL DE TRÁNSITO, LA FIGURA DEL DEFENSOR DEL CIUDADANO Y LA LEY 1437 DEL 2011 ART. 8."/>
    <m/>
    <s v="NA"/>
    <s v="EDGAR NHORA Y PABLO"/>
  </r>
  <r>
    <s v="6. O."/>
    <s v="9.8"/>
    <n v="81"/>
    <d v="2019-08-09T00:00:00"/>
    <s v="CL. 146B No. 90-26 PISO 2"/>
    <s v="Suba"/>
    <s v="SUBA CENTRO"/>
    <n v="0"/>
    <s v="Otro"/>
    <s v="6 Otro"/>
    <s v="6.0 Otro"/>
    <s v="O. Clasificación y actualización de archivo"/>
    <x v="0"/>
    <x v="0"/>
    <s v="NO"/>
    <s v="NA"/>
    <d v="2019-08-09T00:00:00"/>
    <d v="2019-08-09T00:00:00"/>
    <d v="2019-08-09T00:00:00"/>
    <n v="0"/>
    <n v="0"/>
    <x v="0"/>
    <s v="CLM 11"/>
    <s v="NO GENERA ACTA"/>
    <s v="SE ACTUALIZA EL ARCHIVO"/>
    <m/>
    <s v="NA"/>
    <s v="EDGAR NHORA Y PABLO"/>
  </r>
  <r>
    <s v="6. P."/>
    <s v="9.8"/>
    <n v="82"/>
    <d v="2019-08-09T00:00:00"/>
    <s v="CL. 146B No. 90-26 PISO 2"/>
    <s v="Suba"/>
    <s v="SUBA CENTRO"/>
    <n v="0"/>
    <s v="Otro"/>
    <s v="6 Otro"/>
    <s v="6.0 Otro"/>
    <s v="P. Digitación base de datos"/>
    <x v="0"/>
    <x v="0"/>
    <s v="NO"/>
    <s v="NA"/>
    <d v="2019-08-09T00:00:00"/>
    <d v="2019-08-09T00:00:00"/>
    <d v="2019-08-09T00:00:00"/>
    <n v="0"/>
    <n v="0"/>
    <x v="0"/>
    <s v="CLM 11"/>
    <s v="NO GENERA ACTA"/>
    <s v="SE ACTUALIZA BASE DE DATOS"/>
    <m/>
    <s v="NA"/>
    <s v="EDGAR NHORA Y PABLO"/>
  </r>
  <r>
    <s v="3. J."/>
    <s v="12.8"/>
    <n v="83"/>
    <d v="2019-08-12T00:00:00"/>
    <s v="CL. 146B No. 90-26"/>
    <s v="Suba"/>
    <s v="SUBA CENTRO"/>
    <n v="0"/>
    <s v="Adultez"/>
    <s v="3 Aplicación transversal de la Política Pública"/>
    <s v="3.2 Gestión Pública territorial "/>
    <s v="J. Reuniones interinstitucionales / Participación en Instancias"/>
    <x v="0"/>
    <x v="0"/>
    <s v="NO"/>
    <s v="NA"/>
    <d v="2019-08-12T00:00:00"/>
    <d v="2019-08-12T00:00:00"/>
    <d v="2019-08-12T00:00:00"/>
    <n v="0"/>
    <n v="0"/>
    <x v="0"/>
    <s v="CLM 11"/>
    <s v="ACTA Y LISTADO DE LA EVIDENCIA"/>
    <s v="SE DA INICIO A REUNIÓN INTERINSTITUCIONAL CON LA GESTORA SOCIAL DEL CONTRATO IDU AV. TABOR CON EL FIN DE REALIZAR TALLERES DE SOCIALIZACIÓN SOBRE SEGURIDAD VIAL EN EL SECTOR DENTRO DE LOS QUE SE ESTÁ EJECUTANDO LA OBRA EN MENCIÓN._x000a_DESDE EL CENTRO LOCAL DE MOVILIDAD SE APOYARÁ DE ACUERDO A LOS TIEMPOS PARA LA REALIZACIÓN DE LOS TALLERES SOLICITADOS. _x000a_LA GESTORA SOCIAL, GINA PAOLA VELÁSQUEZ ENVIARA AGENDA PARA REALIZACIÓN DE LOS MISMOS.   _x000a_"/>
    <m/>
    <s v="NA"/>
    <s v="EDGAR NHORA Y PABLO"/>
  </r>
  <r>
    <s v="5. H."/>
    <s v="4.9"/>
    <n v="84"/>
    <d v="2019-08-13T00:00:00"/>
    <s v="CENTRO COMERCIAL PLAZA IMPERIAL"/>
    <s v="Suba"/>
    <s v="TURINGIA "/>
    <n v="26"/>
    <s v="Adultez"/>
    <s v="5 Tramitación De Requerimientos Ciudadanos"/>
    <s v="5.1 Recepción de Solicitudes"/>
    <s v="H. Encuentros Comunitarios"/>
    <x v="1"/>
    <x v="1"/>
    <s v="SÍ"/>
    <s v="1. JORNADA INFORMATIVA ENTREGANDO SILBATOS A LA BICI TAXISTAS Y HACIENDO ÉNFASIS EN LA IMPORTANCIA DE UTILIZAR ELEMENTOS DE PROTECCIÓN EN LA VÍA COTA CHÍA Y LAS ESCUELAS DEPORTIVAS,_x000a_2. OPERATIVOS DE CONTROL EN LA VÍA COTA CHÍA._x000a_"/>
    <d v="2019-08-13T00:00:00"/>
    <d v="2019-09-04T00:00:00"/>
    <d v="2019-08-26T00:00:00"/>
    <n v="22"/>
    <n v="13"/>
    <x v="0"/>
    <s v="CLM 11"/>
    <s v="ACTA Y LISTADO DE LA EVIDENCIA"/>
    <s v="SE REALIZA ENCUENTRO COMUNITARIO CON LOS BICI TAXISTAS DE LA LOCALIDAD, DONDE EL TEMA PRINCIPAL SON LAS RUTAS QUE ESTÁN PRESTANDO SERVICIO ILEGAL ESPECIALMENTE LA RUTA QUE ESTÁ PRESTANDO EL SERVICIO EN LA VÍA COTA CHÍA, RUTA EN LA CUAL SE ESTÁN PRESENTANDO INCONVENIENTES, POR EXCESO DE CUPOS CON EN DICHA RUTA CON EL TRANSPORTE DE JÓVENES DE LAS ESCUELAS DEPORTIVOS LOS DÍAS SÁBADOS, DOMINGOS Y FESTIVOS._x000a__x000a_SE LLAMA LA ATENCIÓN A LOS COORDINADORES DE LAS RUTAS A FIN DE COLABOREN CON LA MINIMIZACIÓN DEL RIESGO YA QUE ESTÁN TRASLADANDO HASTA 10 PERSONAS EN CADA BICI TAXIS OCASIONANDO SERIAS DIFICULTADES CON CONSECUENCIAS GRAVES, SI SE TIENE EN CUENTA QUE LA VÍA NO SE ENCUENTRA EN EL MEJOR ESTADO Y CIRCULAN GRAN CANTIDAD DE VEHÍCULOS PESADOS Y TRANSPORTE INTERMUNICIPAL.  _x000a__x000a_IGUALMENTE SE TRANSMITE A LA QUE SE REALIZARAN OPERATIVOS DE CONTROL EN EL SECTOR POR PARTE DE TRÁNSITO PARA CONTROLAR LAS POSIBLES DIFICULTADES QUE SE PUEDAN PRESENTAR EN LA VÍA MENCIONADA POR PARTE E DE LA BICI TAXIS._x000a__x000a_LOS CONDUCTORES SE COMPROMETEN A DISMINUIR LA VELOCIDAD EN LAS VÍAS Y HACER USO DE LA CAPACIDAD DE PASAJEROS ADECUADOS A ESTE TIPO DE TRANSPORTE. _x000a_"/>
    <m/>
    <s v="NA"/>
    <s v="EDGAR MORENO"/>
  </r>
  <r>
    <s v="5. H."/>
    <s v="4.9"/>
    <n v="85"/>
    <d v="2019-08-13T00:00:00"/>
    <s v="CL. 130B No. 51-60 PARQUE SANTO DOMINGO"/>
    <s v="El Rincón"/>
    <s v="GLORIA LARA"/>
    <n v="28"/>
    <s v="Adultez"/>
    <s v="5 Tramitación De Requerimientos Ciudadanos"/>
    <s v="5.1 Recepción de Solicitudes"/>
    <s v="H. Encuentros Comunitarios"/>
    <x v="2"/>
    <x v="1"/>
    <s v="SÍ"/>
    <s v="1. EL CLM 11 REALIZARÁ JORNADAS INFORMATIVAS EN CRA. 53 ENTRE CALLE 106 A LA 103, CRA. 51 CON CL. 103D. CRA 50 CON CL. 100, CL. 104 CON CRA. 45 A, CL. 105 CON CRA 47, CL 106 CON CRA 47. _x000a_2. REALIZAR OPERATIVOS DE CONTROL EN CRA. 53 ENTRE CALLE 106 A LA 103, CRA. 51 CON CL. 103D. CRA 50 CON CL. 100, CL. 104 CON CRA. 45 A, CL. 105 CON CRA 47, CL 106 CON CRA 47._x000a_"/>
    <d v="2019-08-13T00:00:00"/>
    <d v="2019-09-04T00:00:00"/>
    <d v="2019-09-03T00:00:00"/>
    <n v="22"/>
    <n v="21"/>
    <x v="0"/>
    <s v="CLM 11"/>
    <s v="ACTA Y LISTADO DE LA EVIDENCIA"/>
    <s v="SE REALIZA ENCUENTRO COMUNITARIO CON LA PRESENTACIÓN DE LOS REFERENTES LOCALES DE LAS ENTIDADES LOCALES QUE FUERON CONVOCADAS POR  LA POLICÍA NACIONAL, SE PRESENTA UN VIDEO INSTITUCIONAL EL CUAL HACE REFERENCIA  A LAS DIFERENTES DIFICULTADES QUE CORREN LOS CIUDADANOS  EN LAS CALLES SEGÚN LOS SEGUIMIENTOS QUE CONSTANTEMENTE HACE DE LA INSTITUCIÓN , A FIN DE QUE LA COMUNIDAD  TOME LAS MEDIDAS DE PRECAUCIÓN CORRESPONDIENTE A LAS INDICACIONES DADAS POR EL CUADRANTE DEL SECTOR, SEGUIDAMENTE SE ESCUCHAN LAS NOTAS DE LOS HIMNOS DE NACIONAL  Y DE BOGOTÁ._x000a_ _x000a_SE PRESENTA UN INFORME A MANERA DE ESTADÍSTICA DE LAS DIFERENTES ACTIVIDADES REALIZADAS POR LOS DIFERENTES CUADRANTES DEL SECTOR Y LOS LOGROS QUE SE HAN OBTENIDO EN CUANTO A CAPTURAS, HURTOS, PORTE ILEGAL DE ARMAS Y CONSUMO DE ESTUPEFACIENTES._x000a_EN CUANTO AL TEMA DE MOVILIDAD SE ESCUCHAN VARIAS INQUIETUDES POR PARTE DE LA COMUNIDAD  FRENTE A LA INVASIÓN DE ESPACIO PÚBLICO POR MAL PARQUEO  EN DIFERENTES SECTORES DEL BARRIO  PASADENA, Y CONJUNTOS RESIDENCIALES , ESPECIALMENTE  EN VÍAS PRINCIPALES Y  EL SECTOR COMERCIAL,  BAHÍAS  DE LOS MISMOS, IGUALMENTE SE MANIFIESTA POR PARTE DE LA COMUNIDAD QUE EXISTE PERSONAS QUE SE ESTÁN TOMANDO EN CONTRAVÍA LA CARRERA 51  CON CALLE 104 Y EN EL SECTOR DE LA FUNDACIÓN MISI, EXISTE DIFICULTA FRENTE A LA IGLESIA ESPECIALMENTE EN LOS DÍAS DOMINGOS EN HORAS DE LA MISA, SE ESTACIONAN CARROS DESDE LAS 7:00.AM  HASTA LA 1:00.PM._x000a_DADAS LAS DIFICULTADES RESPECTO A LA INVASIÓN DE ESPACIO PÚBLICO SE REALIZARÁN JORNADAS INFORMATIVAS EN LOS PUNTOS PRINCIPALES DE LA UPZ DE LA ALHAMBRA Y OPERATIVOS DE CONTROL._x000a_"/>
    <m/>
    <s v="NA"/>
    <s v="EDGAR MORENO"/>
  </r>
  <r>
    <s v="3. J."/>
    <s v="14.8"/>
    <n v="86"/>
    <d v="2019-08-14T00:00:00"/>
    <s v="KR. 70C No. 102-40"/>
    <s v="La Floresta"/>
    <s v="SANTA ROSA"/>
    <n v="0"/>
    <s v="Adultez"/>
    <s v="3 Aplicación transversal de la Política Pública"/>
    <s v="3.2 Gestión Pública territorial "/>
    <s v="J. Reuniones interinstitucionales / Participación en Instancias"/>
    <x v="0"/>
    <x v="0"/>
    <s v="NO"/>
    <s v="NA"/>
    <d v="2019-08-14T00:00:00"/>
    <d v="2019-08-14T00:00:00"/>
    <d v="2019-08-14T00:00:00"/>
    <n v="0"/>
    <n v="0"/>
    <x v="0"/>
    <s v="CLM 11"/>
    <s v="ACTA Y LISTADO DE LA EVIDENCIA"/>
    <s v="SE DA INICIO A LA REUNIÓN INTERINSTITUCIONAL CLOPS DIRIGIDO A ADULTO MAYOR, CON LA ASISTENCIA DE LOS DIFERENTES GRUPOS  DE ADULTOS MAYOR DE LA LOCALIDAD Y EL CONSEJO LOCAL DE SABIOS Y SABIAS  EL CLOPS FUE INSTALADO  POR EL ALCALDE LOCAL QUIEN HIZO MENCIÓN DE LA IMPORTANCIA  QUE TIENE EL ADULTO MAYOR EN LA LOCALIDAD,  SE PRESENTA INFORME DE LAS ACTIVIDADES REALIZADAS DESDE ESTE ESPACIO EL CUAL HA VENIDO POSICIONANDO  LOS DIFERENTES GRUPOS  EN LA LOCALIDAD , IGUALMENTE SE PRESENTAN  ACTOS CULTURALES  EN LA SESIÓN  ALUSIVOS A EL MES DEL ADULTO MAYOR._x000a_-SE INSTALAN MESAS DE TRABAJO Y SE DIVIDEN LOS GRUPOS PARA DESARROLLAR LA SIGUIENTE TEMÁTICA   MESAS DECIDIENDO Y VIVIENDO A MI MANERA, CONSTRUYENDO EL BIEN COMÚN, TECHO COMIDA Y SUSTENTO, SERES SALUDABLES Y ACTIVOS, ENTORNO SANO Y SALUDABLE, RESPETÁNDONOS Y QUERIÉNDONOS, CUIDÁNDOME Y CUIDÁNDONOS, ESCUCHANDO NUESTROS SABERES, APRENDIENDO A ENVEJECER, CAMBIANDO PARA MEJORAR._x000a_DE ACUERDO AL TRABAJO HECHO EN LAS MESAS DE TRABAJO SE SACAN CONCLUSIONES SOBRE LAS PROPUESTAS QUE SE MANEJARÁN Y QUE SERÁN TENIDAS EN CUENTA PARA EL PRÓXIMO PLAN DE DESARROLLO LOCAL. _x000a_POR ULTIMO DE SE RECORDÓ LA PARTICIPACIÓN DE LOS GRUPOS A LAS DIFERENTES ACTIVIDADES CULTURALES QUE SE TIENEN PREVISTAS EN LA REALIZACIÓN DEL MES DEL ADULTO MAYOR.  _x000a_"/>
    <s v="Consejo Local de Política Social (CLOPS)"/>
    <s v="SALON COMUNAL BARRIO SANTA ROSA"/>
    <s v="EDGAR MORENO "/>
  </r>
  <r>
    <s v="1. E."/>
    <s v="14.8"/>
    <n v="87"/>
    <d v="2019-08-14T00:00:00"/>
    <s v="KR. 58 CON CL. 119A"/>
    <s v="Niza"/>
    <s v="NIZA"/>
    <n v="0"/>
    <s v="Adultez"/>
    <s v="1 Formación, sensibilización capacitación"/>
    <s v="1.1 Sensibilización e Información"/>
    <s v="E. Jornadas Informativas"/>
    <x v="0"/>
    <x v="0"/>
    <s v="NO"/>
    <s v="NA"/>
    <d v="2019-08-14T00:00:00"/>
    <d v="2019-08-14T00:00:00"/>
    <d v="2019-08-14T00:00:00"/>
    <n v="0"/>
    <n v="0"/>
    <x v="0"/>
    <s v="CLM 11"/>
    <s v="ACTA DE LA EVIDENCIA"/>
    <s v="SE REALIZA JORNADA INFORMATIVA POR INVASIÓN DE ESPACIO PÚBLICO, MENCIONANDO LOS ARTÍCULOS 75, 76, 78 Y 127 DEL CÓDIGO NACIONAL DE TRANSITO - LEY 769 DE 2002, Y LEY 1811 DE 2016, REFERENTES A LOS LUGARES EN DONDE ESTÁ PROHIBIDO ESTACIONARSE, EL RETIRO DE VEHÍCULOS MAL ESTACIONADOS Y LAS ZONAS Y HORARIOS DE ESTACIONAMIENTO ESPECIALES, MENCIONANDO LA IMPORTANCIA QUE TIENE EL CUMPLIMIENTO DE LAS NORMAS PARA EVITAR ACCIDENTES, CONGESTIÓN VEHICULAR E INVASIÓN DE ESPACIO PÚBLICO.  _x000a_DE IGUAL FORMA SE MENCIONA LA FIGURA DEL DEFENSOR DEL CIUDADANO, EL PLAN INSTITUCIONAL DE PARTICIPACIÓN, PLAN MAESTRO DE MOVILIDAD, HERRAMIENTAS TECNOLÓGICAS DE LA SECRETARIA DISTRITAL DE MOVILIDAD E INFORMACIÓN ADICIONAL DEL CENTRO LOCAL DE MOVILIDAD.  SE ENTREGA MATERIAL INFORMATIVO REFERENTE AL CÓDIGO NACIONAL DE TRÁNSITO, LA FIGURA DEL DEFENSOR DEL CIUDADANO Y LA LEY 1437 DEL 2011 ART. 8._x000a_"/>
    <m/>
    <s v="NA"/>
    <s v="NHORA Y PABLO"/>
  </r>
  <r>
    <s v="1. E."/>
    <s v="14.8"/>
    <n v="88"/>
    <d v="2019-08-14T00:00:00"/>
    <s v="KR. 58 CON CL. 119 "/>
    <s v="Niza"/>
    <s v="NIZA"/>
    <n v="0"/>
    <s v="Adultez"/>
    <s v="1 Formación, sensibilización capacitación"/>
    <s v="1.1 Sensibilización e Información"/>
    <s v="E. Jornadas Informativas"/>
    <x v="0"/>
    <x v="0"/>
    <s v="NO"/>
    <s v="NA"/>
    <d v="2019-08-14T00:00:00"/>
    <d v="2019-08-14T00:00:00"/>
    <d v="2019-08-14T00:00:00"/>
    <n v="0"/>
    <n v="0"/>
    <x v="0"/>
    <s v="CLM 11"/>
    <s v="ACTA DE LA EVIDENCIA"/>
    <s v="SE REALIZA JORNADA INFORMATIVA POR INVASIÓN DE ESPACIO PÚBLICO, MENCIONANDO LOS ARTÍCULOS 75, 76, 78 Y 127 DEL CÓDIGO NACIONAL DE TRANSITO - LEY 769 DE 2002, Y LEY 1811 DE 2016, REFERENTES A LOS LUGARES EN DONDE ESTÁ PROHIBIDO ESTACIONARSE, EL RETIRO DE VEHÍCULOS MAL ESTACIONADOS Y LAS ZONAS Y HORARIOS DE ESTACIONAMIENTO ESPECIALES, MENCIONANDO LA IMPORTANCIA QUE TIENE EL CUMPLIMIENTO DE LAS NORMAS PARA EVITAR ACCIDENTES, CONGESTIÓN VEHICULAR E INVASIÓN DE ESPACIO PÚBLICO.  _x000a_DE IGUAL FORMA SE MENCIONA LA FIGURA DEL DEFENSOR DEL CIUDADANO, EL PLAN INSTITUCIONAL DE PARTICIPACIÓN, PLAN MAESTRO DE MOVILIDAD, HERRAMIENTAS TECNOLÓGICAS DE LA SECRETARIA DISTRITAL DE MOVILIDAD E INFORMACIÓN ADICIONAL DEL CENTRO LOCAL DE MOVILIDAD.  SE ENTREGA MATERIAL INFORMATIVO REFERENTE AL CÓDIGO NACIONAL DE TRÁNSITO, LA FIGURA DEL DEFENSOR DEL CIUDADANO Y LA LEY 1437 DEL 2011 ART. 8._x000a_"/>
    <m/>
    <s v="NA"/>
    <s v="NHORA Y PABLO"/>
  </r>
  <r>
    <s v="3. A."/>
    <s v="14.8"/>
    <n v="89"/>
    <d v="2019-08-14T00:00:00"/>
    <s v="CL. 146B No. 90-26 PISO 2"/>
    <s v="Suba"/>
    <s v="SUBA CENTRO"/>
    <n v="7"/>
    <s v="Adultez"/>
    <s v="3 Aplicación transversal de la Política Pública"/>
    <s v="3.2 Gestión Pública territorial "/>
    <s v="A. Comisiones de Movilidad"/>
    <x v="0"/>
    <x v="0"/>
    <s v="NO"/>
    <s v="NA"/>
    <d v="2019-08-14T00:00:00"/>
    <d v="2019-08-14T00:00:00"/>
    <d v="2019-08-14T00:00:00"/>
    <n v="0"/>
    <n v="0"/>
    <x v="0"/>
    <s v="CLM 11"/>
    <s v="ACTA Y LISTADO DE LA EVIDENCIA"/>
    <s v="SE DA INICIO A LA COMISIÓN DE MOVILIDAD CON LA PRESENTACIÓN POR PARTE DEL IDPAC ACUERDO 13 QUE TRATA DE LOS MECANISMOS DE PARTICIPACIÓN Y SUS DEBERES Y DERECHOS, HACIENDO ÉNFASIS EN QUE SE DEBE DE TENER UN ARCHIVO FÍSICO EN ACTAS QUE LLEVEN PARA TENER TRAZABILIDAD EN LAS ACTUACIONES QUE SE HACEN EN LOS DIFERENTES ESPACIOS DENTRO DE LOS CUALES SE REALIZAN ACTIVIDADES._x000a_EL GESTOR DE MOVILIDAD EDGAR MORENO LLAMA LA ATENCIÓN A LOS COMISIONADOS LA FALTA DE ASISTENCIA A UN ESPACIO TAN IMPORTANTE COMO FUERON LOS DIÁLOGOS CIUDADANOS, IGUALMENTE SE HACE LA CLARIDAD DEL COMPROMISO QUE TIENEN LOS COMISIONADOS RESPECTO A SU DELEGACIÓN POR UPZ,  QUE DEBE SER JUICIOSA Y LLEVANDO AL INTERIOR DE LA COMISIÓN LOS REQUERIMIENTOS QUE DESDE AHÍ OCURRAN._x000a_SE LLEGA A UN ACUERDO QUE ES EL DE TOCAR POR SECCIÓN UN TEMA EN LA PRÓXIMA REUNIÓN SERÁN LA MALLA VIAL Y COMO SE VA A PRESENTAR DESDE ESTE ESPACIO ANTE LA SECRETARIA DISTRITAL DE MOVILIDAD, PARA TENER UN IMPACTO SERIO Y DE RESPONSABILIDAD FRENTE A SUS REPRESENTADOS._x000a_SE LE SOLICITA A LA COMISIÓN EN PLENO TENER EN CUENTA LAS OBSERVACIONES HECHAS POR LA VEEDURÍA DISTRITAL A FIN DE TENER AL DÍA EL TEMA DE ACTAS, ARCHIVO Y SOLICITUDES. _x000a_"/>
    <m/>
    <s v="NA"/>
    <s v="EDGAR NHORA Y PABLO"/>
  </r>
  <r>
    <s v="5. H."/>
    <s v="5.9"/>
    <n v="90"/>
    <d v="2019-08-14T00:00:00"/>
    <s v="CL. 187 CARRERA 54D"/>
    <s v="San José de Bavaria"/>
    <s v="MIRANDELA"/>
    <n v="3"/>
    <s v="Adultez"/>
    <s v="5 Tramitación De Requerimientos Ciudadanos"/>
    <s v="5.1 Recepción de Solicitudes"/>
    <s v="H. Encuentros Comunitarios"/>
    <x v="2"/>
    <x v="1"/>
    <s v="SÍ"/>
    <s v="1. JORNADAS INFORMATIVAS POR INVASIÓN DE ESPACIO PÚBLICO EN LOS ALREDEDORES DEL CENTRO COMERCIAL SANTAFÉ._x000a_2. SOLICITAR OPERATIVOS DE CONTROL EN LOS ALREDEDORES EN LAS INMEDIACIONES DEL CENTRO COMERCIAL SANTAFÉ._x000a_"/>
    <d v="2019-08-14T00:00:00"/>
    <d v="2019-09-05T00:00:00"/>
    <d v="2019-08-23T00:00:00"/>
    <n v="22"/>
    <n v="9"/>
    <x v="0"/>
    <s v="CLM 11"/>
    <s v="ACTA Y LISTADO DE LA EVIDENCIA"/>
    <s v="SE DA INICIO A LA REUNIÓN CON LOS LÍDERES DEL BARRIO MIRANDELA, SOLICITANDO MEJORAR LA INVASIÓN QUE DESDE LOS RAPI TENDEROS SE ESTÁ HACIENDO EN LAS CALLES DEL SECTOR, A LO QUE EL GESTOR CONTESTA QUE ESTE TEMA SE DEBE DE TRATAR CON LA ALCALDÍA LOCAL YA QUE ES UNA TEMÁTICA DE ESPACIO PÚBLICO._x000a__x000a_UNA DE LAS PROBLEMÁTICAS MÁS SENTIDAS EN EL SECTOR SON LOS BICITAXIS, A LO CUAL EL GESTOR INFORMA QUE SE HA VENIDO TRABAJANDO CON ESTAS PERSONAS Y QUE YA SE REALIZÓ UN CENSO, ESPERANDO QUE EL MINISTERIO DE TRANSPORTE REGULE ESTA ACTIVIDAD._x000a__x000a_DE OTRA PARTE, SOLICITAN SE HAGAN JORNADAS INFORMATIVAS POR INVASIÓN DE ESPACIO PÚBLICO Y SE SOLICITEN OPERATIVOS EN EL MISMO SENTIDO EN LAS INMEDIACIONES DEL CENTRO COMERCIAL SANTAFÉ._x000a_"/>
    <m/>
    <s v="NA"/>
    <s v="EDGAR NHORA Y PABLO"/>
  </r>
  <r>
    <s v="6. Q."/>
    <s v="15.8"/>
    <n v="91"/>
    <d v="2019-08-15T00:00:00"/>
    <s v="CL.13 No. 37-35"/>
    <s v="Puente Aranda"/>
    <s v="Puente Aranda"/>
    <n v="0"/>
    <s v="Adultez"/>
    <s v="6 Otro"/>
    <s v="6.0 Otro"/>
    <s v="Q. Capacitaciones Recibidas"/>
    <x v="0"/>
    <x v="0"/>
    <s v="NO"/>
    <s v="NA"/>
    <d v="2019-08-15T00:00:00"/>
    <d v="2019-08-15T00:00:00"/>
    <d v="2019-08-15T00:00:00"/>
    <n v="0"/>
    <n v="0"/>
    <x v="0"/>
    <s v="COORDINACION SDM"/>
    <s v="NO GENERA ACTA"/>
    <s v="CAPACITACION ORIENTADORES Y GESTORES SOBRE CON INGENIERO DE SEÑALIZACION PARA INTERPRETACION DE MAPAS DE SOCIALIZACION "/>
    <m/>
    <s v="NA"/>
    <s v="EDGAR NHORA Y PABLO"/>
  </r>
  <r>
    <s v="1. D."/>
    <s v="15.8"/>
    <n v="92"/>
    <d v="2019-08-15T00:00:00"/>
    <s v="TRASMICABLE CIUDAD BOLIVAR"/>
    <s v="Danubio"/>
    <s v="CIUDAD BOLIVAR"/>
    <n v="82"/>
    <s v="Adultez"/>
    <s v="1 Formación, sensibilización capacitación"/>
    <s v="1.1 Sensibilización e Información"/>
    <s v="D. Jornadas de Sensibilización"/>
    <x v="0"/>
    <x v="0"/>
    <s v="NO"/>
    <s v="NA"/>
    <d v="2019-08-15T00:00:00"/>
    <d v="2019-08-15T00:00:00"/>
    <d v="2019-08-15T00:00:00"/>
    <n v="0"/>
    <n v="0"/>
    <x v="0"/>
    <s v="CLM 11"/>
    <s v="ACTA Y LISTADO DE LA EVIDENCIA"/>
    <s v="SE REALIZA JORNADA LÚDICO PEDAGÓGICA CON LOS ADULTOS MAYORES DE LOS BARRIOS  LA RINCÓN RUBY Y LONDRES  EN COMPAÑÍA DE LA GESTORA DE TRANSMILENIO S.A, ENCAMINADOS A CREAR CONCIENCIA EN TEMAS DE NORMAS DE COMPORTAMIENTO DE TRÁNSITO (PASOS PEATONALES SEGUROS Y ACTORES DE LA VÍA), EN ESPECIAL DENTRO DEL SISTEMA DE INTEGRADO DE TRANSPORTE PUBLICO, DISPOSITIVOS REGULADORES DE TRÁNSITO Y SEÑALIZACIÓN, USO DEMOCRÁTICO DEL ESPACIO PÚBLICO Y PLAN MAESTRO DE MOVILIDAD, ASÍ COMO EN TEMAS DE CORRESPONSABILIDAD CIUDADANA Y EMPODERAMIENTO CIUDADANO QUE PROMUEVAN LA PARTICIPACIÓN Y DESPIERTEN EL INTERÉS DE LA COMUNIDAD FRENTE A LOS TEMAS ASOCIADOS A MOVILIDAD. _x000a_SALUDO Y PRESENTACIÓN: SE REALIZA LA RESPECTIVA PRESENTACIÓN DE CADA UNO DE LOS INTEGRANTES DEL CENTRO LOCAL DE MOVILIDAD, EXPLICANDO LOS OBJETIVOS, FUNCIONAMIENTO, Y LA IMPORTANCIA QUE TIENE LA SEGURIDAD VIAL EN EL DESARROLLO NO SOLO DE NUESTRAS VIDAS, SINO TAMBIÉN DE LA CIUDAD. EN LAS JORNADAS LÚDICAS PEDAGÓGICAS SE PRESENTA DE LA CARTILLA DE TRANSMILENIO S.A, PARA PINTAR, ESCRIBIR Y JUGAR, EXPLICANDO LA IMPORTANCIA DEL COMPORTAMIENTO QUE SE DEBE TENER COMO ACTOR VIAL EN LOS BUSES DEL SISTEMA INTEGRADO DE TRANSPORTE PUBLICO._x000a_ACTORES VIALES: SE REALIZA UNA ACTIVIDAD EN LA QUE LOS PARTICIPANTES INTENTAN DEFINIR O DESCRIBIR CUALES SON LOS ACTORES VIALES, MENCIONANDO ALGUNAS PISTAS ORIENTADORAS PARA QUE LOS PARTICIPANTES DEFINAN EL PRIMER ACTOR VIAL, GENERALMENTE EL PEATÓN. POSTERIORMENTE SE EXPONEN EL RESTO DE ACTORES VIALES: PEATÓN, CICLISTA/BICI USUARIO, MOTOCICLISTA, CONDUCTOR, PASAJERO, PERSONAS CON MOVILIDAD REDUCIDA (MUJERES GESTANTES, ADULTO MAYOR, PERSONAS CON DISCAPACIDAD, ETC.) Y POLICÍA DE TRÁNSITO._x000a_PASOS PEATONALES SEGUROS: CON EL APOYO DEL TABLERO SE REALIZA UN DIBUJO DE UN TRAMO VIAL EN EL QUE SE IDENTIFICAN VARIOS DE LOS PASOS PEATONALES SEGUROS Y LA IMPORTANCIA QUE TIENEN ESTOS PARA EVITAR ACCIDENTES. MENCIONANDO ALGUNOS DE ESTOS, COMO EL PUENTE PEATONAL, LAS CEBRAS, EL PASO A RIESGO, LOS ANDENES, LOS DIFERENTES TIPOS DE SEMÁFORO, TÚNELES, Y LAS SEÑALES DE TRÁNSITO. _x000a_ACTIVIDAD AFÍN DE LA IMPORTANCIA EN LA CONCENTRACIÓN COMO ACTORES VIALES: ACTIVIDAD CON UNO DE LOS PARTICIPANTES EN DONDE SE DEJA CAER UN MARCADOR EN UN PRIMER MOMENTO CON LA INFORMACIÓN SUFICIENTE (CONTANDO 1, 2 Y 3) Y SIN DISTRACCIÓN ALGUNA PARA QUE ESTE LO ATRAPE, Y LOGRE SU COMETIDO. SIN EMBARGO, EN UN SEGUNDO MOMENTO SE LE INFORMA AL PARTICIPANTE QUE YA NO SE VA A CONTAR Y QUE ADICIONALMENTE SE LE REALIZARAN UNA SERIE DE PREGUNTAS, DISTRAYENDO COMPLETAMENTE QUIEN EN LA MAYORÍA DE VECES DEJA CAER EL MARCADOR, EVIDENCIANDO EN LOS ESTUDIANTES CON UN EJERCICIO PRÁCTICO LA IMPORTANCIA DE LA SE REALIZA JORNADA LÚDICO PEDAGÓGICA CON LOS ADULTOS MAYORES DE LOS BARRIOS LA RINCON RUBY Y BARRIO LONDRES EN COMPAÑÍA DE LA GESTORA DE TRANSMILENIO S.A, ENCAMINADOS A CREAR CONCIENCIA EN TEMAS DE NORMAS DE COMPORTAMIENTO DE TRÁNSITO (PASOS PEATONALES SEGUROS Y ACTORES DE LA VÍA), EN ESPECIAL DENTRO DEL SISTEMA DE INTEGRADO DE TRANSPORTE PUBLICO, DISPOSITIVOS REGULADORES DE TRÁNSITO Y SEÑALIZACIÓN, USO DEMOCRÁTICO DEL ESPACIO PÚBLICO Y PLAN MAESTRO DE MOVILIDAD, ASÍ COMO EN TEMAS DE CORRESPONSABILIDAD CIUDADANA Y EMPODERAMIENTO CIUDADANO QUE PROMUEVAN LA PARTICIPACIÓN Y DESPIERTEN EL INTERÉS DE LA COMUNIDAD FRENTE A LOS TEMAS ASOCIADOS A MOVILIDAD. _x000a__x000a_SALUDO Y PRESENTACIÓN: SE REALIZA LA RESPECTIVA PRESENTACIÓN DE CADA UNO DE LOS INTEGRANTES DEL CENTRO LOCAL DE MOVILIDAD, EXPLICANDO LOS OBJETIVOS, FUNCIONAMIENTO, Y LA IMPORTANCIA QUE TIENE LA SEGURIDAD VIAL EN EL DESARROLLO NO SOLO DE NUESTRAS VIDAS, SINO TAMBIÉN DE LA CIUDAD. EN LAS JORNADAS LÚDICAS PEDAGÓGICAS SE PRESENTA DE LA CARTILLA DE TRANSMILENIO S.A, PARA PINTAR, ESCRIBIR Y JUGAR, EXPLICANDO LA IMPORTANCIA DEL COMPORTAMIENTO QUE SE DEBE TENER COMO ACTOR VIAL EN LOS BUSES DEL SISTEMA INTEGRADO DE TRANSPORTE PUBLICO._x000a__x000a_ACTORES VIALES: SE REALIZA UNA ACTIVIDAD EN LA QUE LOS PARTICIPANTES INTENTAN DEFINIR O DESCRIBIR CUALES SON LOS ACTORES VIALES, MENCIONANDO ALGUNAS PISTAS ORIENTADORAS PARA QUE LOS PARTICIPANTES DEFINAN EL PRIMER ACTOR VIAL, GENERALMENTE EL PEATÓN. POSTERIORMENTE SE EXPONEN EL RESTO DE ACTORES VIALES: PEATÓN, CICLISTA/BICI USUARIO, MOTOCICLISTA, CONDUCTOR, PASAJERO, PERSONAS CON MOVILIDAD REDUCIDA (MUJERES GESTANTES, ADULTO MAYOR, PERSONAS CON DISCAPACIDAD, ETC.) Y POLICÍA DE TRÁNSITO._x000a_PASOS PEATONALES SEGUROS: CON EL APOYO DEL TABLERO SE REALIZA UN DIBUJO DE UN TRAMO VIAL EN EL QUE SE IDENTIFICAN VARIOS DE LOS PASOS PEATONALES SEGUROS Y LA IMPORTANCIA QUE TIENEN ESTOS PARA EVITAR ACCIDENTES. MENCIONANDO ALGUNOS DE ESTOS, COMO EL PUENTE PEATONAL, LAS CEBRAS, EL PASO A RIESGO, LOS ANDENES, LOS DIFERENTES TIPOS DE SEMÁFORO, TÚNELES, Y LAS SEÑALES DE TRÁNSITO. _x000a_ACTIVIDAD AFÍN DE LA IMPORTANCIA EN LA CONCENTRACIÓN COMO ACTORES VIALES: ACTIVIDAD CON UNO DE LOS PARTICIPANTES EN DONDE SE DEJA CAER UN MARCADOR EN UN PRIMER MOMENTO CON LA INFORMACIÓN SUFICIENTE (CONTANDO 1, 2 Y 3) Y SIN DISTRACCIÓN ALGUNA PARA QUE ESTE LO ATRAPE, Y LOGRE SU COMETIDO. SIN EMBARGO, EN UN SEGUNDO MOMENTO SE LE INFORMA AL PARTICIPANTE QUE YA NO SE VA A CONTAR Y QUE ADICIONALMENTE SE LE REALIZARAN UNA SERIE DE PREGUNTAS, DISTRAYENDO COMPLETAMENTE QUIEN EN LA MAYORÍA DE VECES DEJA CAER EL MARCADOR, EVIDENCIANDO EN LOS ESTUDIANTES CON UN EJERCICIO PRÁCTICO LA IMPORTANCIA DE LA CONCENTRACIÓN AL MOMENTO DE TRANSITAR POR LAS VÍAS SIN IMPORTAR QUE ROL DE ACTOR VIAL ESTE DESEMPEÑANDO._x000a_DISPOSITIVOS REGULADORES DE TRÁNSITO Y SEÑALIZACIÓN: TENIENDO EN CUENTA QUE EN EL PUNTO DE PASOS PEATONALES SEGUROS SE INFORMA DE LOS DIFERENTES TIPOS DE SEMÁFOROS, EN ESTE MOMENTO SE ENFATIZA EN LOS TIPOS DE SEÑALES DE TRÁNSITO, DETERMINADOS COMO SEÑALES REGLAMENTARIAS U OBLIGATORIAS, SEÑALES PREVENTIVAS (SE EXPLICA LAS SEÑALES PREVENTIVAS TRANSITORIAS) Y SEÑALES INFORMATIVAS. DESCRIBIENDO DETALLADAMENTE LA FORMA, COLORES Y EJEMPLOS DE CADA UNA DE ELLAS. _x000a_CÓDIGO NACIONAL DE TRÁNSITO Y PLAN MAESTRO DE MOVILIDAD: EN LOS TALLERES DE FORMACIÓN Y SENSIBILIZACIÓN, EXCEPTUANDO ESTE PUNTO EN LAS JORNADAS LÚDICO PEDAGÓGICAS POR LA EDAD DE LOS NIÑOS Y NIÑAS, SE LES INFORMA A LOS ESTUDIANTES LA IMPORTANCIA DE ACATAR LA REGLAMENTACIÓN EXISTENTE EN EL CÓDIGO NACIONAL DE TRÁNSITO PARA SALVAGUARDAR SUS PROPIAS VIDAS Y LA DE LOS DEMÁS. ASÍ MISMO SE MENCIONA ALGUNOS PROYECTOS QUE TIENE LA ALCALDÍA Y LA SECRETARIA DISTRITAL DE MOVILIDAD, COMO EL DE VISIÓN CERO, ENCÁRGATE DE BOGOTÁ, EL PODER DEL CONO, BAJÉMOSLE ATRANCAN, LA PEDAGOGÍA REFERENTE A LOS CARRILES PREFERENCIALES, ENTRE OTROS. _x000a__x000a_CORRESPONSABILIDAD CIUDADANA Y EMPODERAMIENTO CIUDADANO: FINALMENTE PARA DAR CIERRE A LA JORNADA SE LES RECUERDA LA IMPORTANCIA DE RESPETAR LAS SEÑALES DE TRÁNSITO Y LOS PASOS PEATONALES SEGUROS PARA EVITAR ACCIDENTES QUE PUEDAN TERMINAR CON LA VIDA PROPIA O LA DE OTRAS PERSONAS, INDICANDO ALGUNAS CIFRAS COMO POR EJEMPLO QUE EN EL 2017 SE PRESENTARON 537 MUERTES EN SINIESTROS VIALES, 8 POR CIENTO MENOS EN COMPARACIÓN CON EL 2016 (585), O QUE AL DÍA EN BOGOTÁ SE PUEDEN ESTAR PRESENTANDO 500 ACCIDENTES, GENERAR CONCIENCIA SOBRE SU VULNERABILIDAD Y DE TRANSMITIR LA INFORMACIÓN A SUS FAMILIARES O CONOCIDOS._x000a_"/>
    <m/>
    <s v="NA"/>
    <s v="EDGAR MORENO"/>
  </r>
  <r>
    <s v="6. Q."/>
    <s v="15.8"/>
    <n v="93"/>
    <d v="2019-08-15T00:00:00"/>
    <s v="CL.13 No. 37-35"/>
    <s v="Puente Aranda"/>
    <s v="Puente Aranda"/>
    <n v="0"/>
    <s v="Adultez"/>
    <s v="6 Otro"/>
    <s v="6.0 Otro"/>
    <s v="Q. Capacitaciones Recibidas"/>
    <x v="0"/>
    <x v="0"/>
    <s v="NO"/>
    <s v="NA"/>
    <d v="2019-08-15T00:00:00"/>
    <d v="2019-08-15T00:00:00"/>
    <d v="2019-08-15T00:00:00"/>
    <n v="0"/>
    <n v="0"/>
    <x v="0"/>
    <s v="COORDINACION SDM"/>
    <s v="NO GENERA ACTA"/>
    <s v="CAPACITACION A CARGO DE JORGE ANDRES PINZON RESPECTO A DUDAS E INQUIETUDES ACERCA DE LA BASE DE EXCEL"/>
    <m/>
    <s v="NA"/>
    <s v="ASISTE EQUIPO CLM 1"/>
  </r>
  <r>
    <s v="6. Q."/>
    <s v="15.8"/>
    <n v="94"/>
    <d v="2019-08-15T00:00:00"/>
    <s v="CL.13 No. 37-35"/>
    <s v="Puente Aranda"/>
    <s v="Puente Aranda"/>
    <n v="0"/>
    <s v="Adultez"/>
    <s v="6 Otro"/>
    <s v="6.0 Otro"/>
    <s v="Q. Capacitaciones Recibidas"/>
    <x v="0"/>
    <x v="0"/>
    <s v="NO"/>
    <s v="NA"/>
    <d v="2019-08-15T00:00:00"/>
    <d v="2019-08-15T00:00:00"/>
    <d v="2019-08-15T00:00:00"/>
    <n v="0"/>
    <n v="0"/>
    <x v="0"/>
    <s v="COORDINACION SDM"/>
    <s v="NO GENERA ACTA"/>
    <s v="CAPACITACION SOBRE VISION CERO  A CARGO DE COORPORACION BLOOMBERG"/>
    <m/>
    <s v="NA"/>
    <s v="ASISTE EQUIPO CLM 1"/>
  </r>
  <r>
    <s v="3. J."/>
    <s v="16.8"/>
    <n v="95"/>
    <d v="2019-08-16T00:00:00"/>
    <s v="SLIS SUBA"/>
    <s v="Suba"/>
    <s v="SUBA CENTRO"/>
    <n v="0"/>
    <s v="Adultez"/>
    <s v="3 Aplicación transversal de la Política Pública"/>
    <s v="3.2 Gestión Pública territorial "/>
    <s v="J. Reuniones interinstitucionales / Participación en Instancias"/>
    <x v="0"/>
    <x v="0"/>
    <s v="NO"/>
    <s v="NA"/>
    <d v="2019-08-16T00:00:00"/>
    <d v="2019-08-16T00:00:00"/>
    <d v="2019-08-16T00:00:00"/>
    <n v="0"/>
    <n v="0"/>
    <x v="0"/>
    <s v="CLM 11"/>
    <s v="ACTA Y LISTADO DE LA EVIDENCIA"/>
    <s v="EN PRIMERA INSTANCIA SE PRESENTAN LAS INSTITUCIONES, Y SE COMPRUEBA EL QUORUM PARA DELIBERAR Y SE DA LA BIENVENIDA A LOS ASISTENTES._x000a_SE SOMETE A PROBACIÓN EL ACTA ANTERIOR LA CUAL FUE ENVIADA A LOS CORREOS INSTITUCIONALES A FIN DE DAR LECTURA Y PRESENTAR INQUIETUDES AL RESPECTO EN LA PRESENTE SESIÓN._x000a__x000a_SE HACE LA PRESENTACIÓN POR PARTE DEL IDPAC SOBRE LOS PROCESOS DE PARTICIPACIÓN Y MECANISMOS DE PARTICIPACIÓN DE LOS CUALES HACE PARTE EL COLEV, QUE INTEGRA A LOS DIFERENTES GRUPOS DE ADULTO MAYOR._x000a__x000a_SE SOCIALIZA EL BOLETÍN DEL CLOPS HACIENDO REFERENCIA A LA PARTICIPACIÓN QUE SE DIO EN EL SENO DE LA SESIÓN DE ADULTO MAYOR Y SE PRESENTARON LAS PROPUESTAS QUE ALLÍ SE REALIZARON EN LAS DIFERENTES MESAS DE TRABAJO._x000a__x000a_SE HACE LA PRESENTACIÓN POR PARTE DE LA SECRETARIA DE LA MUJER QUIEN HACE UNA AMPLIA EXPOSICIÓN SOBRE EL LIDERAZGO DE LA MUJER EN LOS DIFERENTES ESPACIOS EN LOS CUALES PARTICIPA DIRECTAMENTE, IGUALMENTE SE HACE REFERENCIA A LOS DIFERENTES PROCESOS EN LOS CUALES SE TIENE LA MUJER COMO OBJETO DE PRESENTACIÓN DEGRADANDO LA IMAGEN DE LA MUJER EN MUCHOS DE LOS ESPACIOS PUBLICITARIOS._x000a__x000a_SE INVITA A LOS ASISTENTES A PARTICIPA ACTIVAMENTE DE LAS DIFERENTES ACTIVIDADES A REALIZARSE EN EL MES DEL ADULTO MAYOR EN DIVERSOS PUNTOS DE LA LOCALIDAD._x000a_EN CUANTO EL REGLAMENTE INTERNO DE DEL COLEV SE ENVIARÁ A CADA UNO DE LOS CORREOS PARA SU LECTURA Y LAS INQUIETUDES O DUDAS QUE SE TENGAN SERÁN ESCUCHADAS EN LA PRÓXIMA SESIÓN._x000a_ _x000a_EN PROPOSICIONES Y VARIOS SE INVITA A LOS DIFERENTES GRUPOS A PARTICIPAR EN LOS DIÁLOGOS DE CIUDADANOS DIRIGIDOS ADULTOS MAYORES LA FECHA PROPUESTA SERÁ EL PRÓXIMO 12 DE SEPTIEMBRE A LAS 9 DE LA MAÑANA EL SITIO SE CONCRETARÁ Y SE ENVIARÁ A LOS_x000a_"/>
    <s v="Comité Operativo Local de envejecimiento y vejez (COLEV)"/>
    <s v="NA"/>
    <s v="EDGAR MORENO"/>
  </r>
  <r>
    <s v="5. E."/>
    <s v="16.8"/>
    <n v="96"/>
    <d v="2019-08-16T00:00:00"/>
    <s v="CL. 139 TRV. 127 HASTA KR 104 AV. CIUDAD DE CALI "/>
    <s v="Tibabuyes"/>
    <s v="LA GAITANA"/>
    <n v="16"/>
    <s v="Adultez"/>
    <s v="5 Tramitación De Requerimientos Ciudadanos"/>
    <s v="5.1 Recepción de Solicitudes"/>
    <s v="E. Jornadas Informativas"/>
    <x v="0"/>
    <x v="0"/>
    <s v="NO"/>
    <s v="NA"/>
    <d v="2019-08-16T00:00:00"/>
    <d v="2019-08-16T00:00:00"/>
    <d v="2019-08-16T00:00:00"/>
    <n v="0"/>
    <n v="0"/>
    <x v="0"/>
    <s v="CLM 11"/>
    <s v="ACTA Y LISTADO DE LA EVIDENCIA"/>
    <s v="DANDO CUMPLIMIENTO AL COMPROMISO ADQUIRIDO POR EL CENTRO LOCAL DE MOVILIDAD EN EL MARCO DE LOS DIÁLOGOS CIUDADANOS SIENDO LAS OCHO DE LA MAÑANA SE LLEGA AL PUNTO DE ENCUENTRO PARA LA REALIZACIÓN DE LA JORNADA INFORMATIVA, EN LA CUAL SE DA A CONOCER A LAS PERSONAS Y CONDUCTORES DEL SECTOR, LA NORMATIVIDAD VIGENTE DEL CNTT EN CUANTO A LA INVASIÓN DE VEHÍCULOS PARTICULARES Y MOTOCICLETAS EN LOS ALREDEDORES DE LA VÍA. SE LES INDICA QUE POR PARTE DE LA SECRETARIA DE MOVILIDAD (CLM) SE PROGRAMARAN OPERATIVOS DE CONTROL CON LA POLICÍA DE TRÁNSITO EN DONDE SE REALIZARAN COMPARENDOS E INMOVILIZACIONES PARA RECUPERAR LA VÍA DE LA CALLE 139 TRV 127 HASTA KR 104 AV. CALI. SE INFORMA A LA COMUNIDAD PARA QUE NO DEJEN SUS VEHÍCULOS FUERA, PARA FINALIZAR SE LES ENTREGA INFORMACIÓN IMPORTANTE DE LA SECRETARIA DE MOVILIDAD EN CUANTO A EL PORTAFOLIO DE TRÁMITES Y SERVICIOS DE LA ENTIDAD, Y LA NORMATIVIDAD DE LA LEY 1811 DE 2016 (CNT) CON SUS ARTÍCULOS 75, 127, 78, 76."/>
    <m/>
    <s v="NA"/>
    <s v="EDGAR NHORA Y PABLO"/>
  </r>
  <r>
    <s v="5. E."/>
    <s v="16.8"/>
    <n v="97"/>
    <d v="2019-08-16T00:00:00"/>
    <s v="CL. 139 ENTRE KR.104 (AV.CALI) Y KR.100 "/>
    <s v="Tibabuyes"/>
    <s v="TIBABUYES"/>
    <n v="11"/>
    <s v="Adultez"/>
    <s v="5 Tramitación De Requerimientos Ciudadanos"/>
    <s v="5.1 Recepción de Solicitudes"/>
    <s v="E. Jornadas Informativas"/>
    <x v="0"/>
    <x v="0"/>
    <s v="NO"/>
    <s v="NA"/>
    <d v="2019-08-16T00:00:00"/>
    <d v="2019-08-16T00:00:00"/>
    <d v="2019-08-16T00:00:00"/>
    <n v="0"/>
    <n v="0"/>
    <x v="0"/>
    <s v="CLM 11"/>
    <s v="ACTA Y LISTADO DE LA EVIDENCIA"/>
    <s v="DANDO CUMPLIMIENTO AL COMPROMISO ADQUIRIDO POR EL CENTRO LOCAL DE MOVILIDAD EN EL MARCO DE LOS DIÁLOGOS CIUDADANOS SIENDO LAS NUEVE Y TREINTA DE LA MAÑANA SE LLEGA AL PUNTO DE ENCUENTRO PARA LA REALIZACIÓN DE LA JORNADA INFORMATIVA, EN LA CUAL SE DA A CONOCER A LAS PERSONAS Y CONDUCTORES DEL SECTOR, LA NORMATIVIDAD VIGENTE DEL CNTT EN CUANTO A LA INVASIÓN DE VEHÍCULOS PARTICULARES Y MOTOCICLETAS EN LOS ALREDEDORES DE LA VÍA. SE LES INDICA QUE POR PARTE DE LA SECRETARIA DE MOVILIDAD (CLM) SE PROGRAMARAN OPERATIVOS DE CONTROL CON LA POLICÍA DE TRÁNSITO EN DONDE SE REALIZARAN COMPARENDOS E INMOVILIZACIONES PARA RECUPERAR LA VÍA DE LA CALLE 139 ENTRE KR 104 (AV. CALI) Y KR 100. SE INFORMA A LA COMUNIDAD PARA QUE NO DEJEN SUS VEHÍCULOS FUERA, PARA FINALIZAR SE LES ENTREGA INFORMACIÓN IMPORTANTE DE LA SECRETARIA DE MOVILIDAD EN CUANTO A EL PORTAFOLIO DE TRÁMITES Y SERVICIOS DE LA ENTIDAD, Y LA NORMATIVIDAD DE LA LEY 1811 DE 2016 (CNT) CON SUS ARTÍCULOS 75, 127, 78, 76."/>
    <m/>
    <s v="NA"/>
    <s v="EDGAR NHORA Y PABLO"/>
  </r>
  <r>
    <s v="5. E."/>
    <s v="16.8"/>
    <n v="98"/>
    <d v="2019-08-16T00:00:00"/>
    <s v="CL. 139 KR.100 HASTA KR. 94"/>
    <s v="El Rincón"/>
    <s v="TRINITARIA"/>
    <n v="16"/>
    <s v="Adultez"/>
    <s v="5 Tramitación De Requerimientos Ciudadanos"/>
    <s v="5.1 Recepción de Solicitudes"/>
    <s v="E. Jornadas Informativas"/>
    <x v="0"/>
    <x v="0"/>
    <s v="NO"/>
    <s v="NA"/>
    <d v="2019-08-16T00:00:00"/>
    <d v="2019-08-16T00:00:00"/>
    <d v="2019-08-16T00:00:00"/>
    <n v="0"/>
    <n v="0"/>
    <x v="0"/>
    <s v="CLM 11"/>
    <s v="ACTA Y LISTADO DE LA EVIDENCIA"/>
    <s v="DANDO CUMPLIMIENTO AL COMPROMISO ADQUIRIDO POR EL CENTRO LOCAL DE MOVILIDAD EN EL MARCO DE LOS DIÁLOGOS CIUDADANOS SIENDO LAS ONCE DE LA MAÑANA SE LLEGA AL PUNTO DE ENCUENTRO PARA LA REALIZACIÓN DE LA JORNADA INFORMATIVA, EN LA CUAL SE DA A CONOCER A LAS PERSONAS Y CONDUCTORES DEL SECTOR, LA NORMATIVIDAD VIGENTE DEL CNTT EN CUANTO A LA INVASIÓN DE VEHÍCULOS PARTICULARES Y MOTOCICLETAS EN LOS ALREDEDORES DE LA VÍA. SE LES INDICA QUE POR PARTE DE LA SECRETARIA DE MOVILIDAD (CLM) SE PROGRAMARAN OPERATIVOS DE CONTROL CON LA POLICÍA DE TRÁNSITO EN DONDE SE REALIZARAN COMPARENDOS E INMOVILIZACIONES PARA RECUPERAR LA VÍA DE LA CALLE 139 CARRERA 100 HASTA CARRERA 94. SE INFORMA A LA COMUNIDAD PARA QUE NO DEJEN SUS VEHÍCULOS FUERA, PARA FINALIZAR SE LES ENTREGA INFORMACIÓN IMPORTANTE DE LA SECRETARIA DE MOVILIDAD EN CUANTO A EL PORTAFOLIO DE TRÁMITES Y SERVICIOS DE LA ENTIDAD, Y LA NORMATIVIDAD DE LA LEY 1811 DE 2016 (CNT) CON SUS ARTÍCULOS 75, 127, 78, 76."/>
    <m/>
    <s v="NA"/>
    <s v="EDGAR NHORA Y PABLO"/>
  </r>
  <r>
    <s v="1. F."/>
    <s v="16.8"/>
    <n v="99"/>
    <d v="2019-08-16T00:00:00"/>
    <s v="CL. 146B No. 90-26 PISO 2"/>
    <s v="Suba"/>
    <s v="SUBA CENTRO"/>
    <n v="0"/>
    <s v="Adultez"/>
    <s v="1 Formación, sensibilización capacitación"/>
    <s v="1.1 Sensibilización e Información"/>
    <s v="F. Jornadas de Divulgación "/>
    <x v="0"/>
    <x v="0"/>
    <s v="NO"/>
    <s v="NA"/>
    <d v="2019-08-16T00:00:00"/>
    <d v="2019-08-16T00:00:00"/>
    <d v="2019-08-16T00:00:00"/>
    <n v="0"/>
    <n v="0"/>
    <x v="0"/>
    <s v="CLM 11"/>
    <s v="ACTA DE LA EVIDENCIA Y REGISTRO FOTOGRAFICO"/>
    <s v="SIENDO LAS ONCE Y TREINTA DE LA MAÑANA SE DA INICIO A LA ACTIVIDAD DE DIVULGACIÓN DE INFORMACIÓN EN CARTELERAS POR PUNTOS DE LA LOCALIDAD, DONDE SE PUBLICA INFORMACIÓN SOBRE EL NUEVO PLAN INSTITUCIONAL DE PARTICIPACIÓN PIP 2019-2020._x000a_DESDE DONDE SE LE COMUNICA A LA CIUDADANÍA QUE SE ACERQUE Y PREGUNTE A NUESTROS GESTORES Y ORIENTADORES DE LA LOCALIDAD, LOS CUALES DARÁN LA INFORMACIÓN DE TODO LO QUE NECESITAN SABER AL RESPECTO Y PARTICIPEN Y ESTÉN ENTERADOS DE QUE SE HACE EN LA LOCALIDAD DE SUBA POR PARTE DE LA SECRETARIA DISTRITAL DE MOVILIDAD. PARA FINALIZAR SE TOMA REGISTRO FOTOGRÁFICO DE LA PUBLICACIÓN EN LA CARTELERA EN LA CASA DEL DEPORTE._x000a_"/>
    <m/>
    <s v="NA"/>
    <s v="EDGAR NHORA Y PABLO"/>
  </r>
  <r>
    <s v="1. F."/>
    <s v="16.8"/>
    <n v="100"/>
    <d v="2019-08-16T00:00:00"/>
    <s v="KR. 91 No. 145A-32 ALCALDIA LOCAL DE SUBA"/>
    <s v="Suba"/>
    <s v="SUBA CENTRO"/>
    <n v="0"/>
    <s v="Adultez"/>
    <s v="1 Formación, sensibilización capacitación"/>
    <s v="1.1 Sensibilización e Información"/>
    <s v="F. Jornadas de Divulgación "/>
    <x v="0"/>
    <x v="0"/>
    <s v="NO"/>
    <s v="NA"/>
    <d v="2019-08-16T00:00:00"/>
    <d v="2019-08-16T00:00:00"/>
    <d v="2019-08-16T00:00:00"/>
    <n v="0"/>
    <n v="0"/>
    <x v="0"/>
    <s v="CLM 11"/>
    <s v="ACTA DE LA EVIDENCIA Y REGISTRO FOTOGRAFICO"/>
    <s v="SIENDO LAS DOCE DEL MEDIODÍA SE DA INICIO A LA ACTIVIDAD DE DIVULGACIÓN DE INFORMACIÓN EN CARTELERAS POR PUNTOS DE LA LOCALIDAD, DONDE SE PUBLICA INFORMACIÓN SOBRE EL NUEVO PLAN INSTITUCIONAL DE PARTICIPACIÓN PIP 2019-2020._x000a_DESDE DONDE SE LE COMUNICA A LA CIUDADANÍA QUE SE ACERQUE Y PREGUNTE A NUESTROS GESTORES Y ORIENTADORES DE LA LOCALIDAD, LOS CUALES DARÁN LA INFORMACIÓN DE TODO LO QUE NECESITAN SABER AL RESPECTO Y PARTICIPEN Y ESTÉN ENTERADOS DE QUE SE HACE EN LA LOCALIDAD DE SUBA POR PARTE DE LA SECRETARIA DISTRITAL DE MOVILIDAD. PARA FINALIZAR SE TOMA REGISTRO FOTOGRÁFICO DE LA PUBLICACIÓN EN LA CARTELERA EN LA ALCALDÍA LOCAL DE SUBA."/>
    <m/>
    <s v="NA"/>
    <s v="EDGAR NHORA Y PABLO"/>
  </r>
  <r>
    <s v="1. F."/>
    <s v="16.8"/>
    <n v="101"/>
    <d v="2019-08-16T00:00:00"/>
    <s v="KR. 91 No. 146C BIS-15"/>
    <s v="Suba"/>
    <s v="SUBA CENTRO"/>
    <n v="0"/>
    <s v="Adultez"/>
    <s v="1 Formación, sensibilización capacitación"/>
    <s v="1.1 Sensibilización e Información"/>
    <s v="F. Jornadas de Divulgación "/>
    <x v="0"/>
    <x v="0"/>
    <s v="NO"/>
    <s v="NA"/>
    <d v="2019-08-16T00:00:00"/>
    <d v="2019-08-16T00:00:00"/>
    <d v="2019-08-16T00:00:00"/>
    <n v="0"/>
    <n v="0"/>
    <x v="0"/>
    <s v="CLM 11"/>
    <s v="ACTA DE LA EVIDENCIA Y REGISTRO FOTOGRAFICO"/>
    <s v="SIENDO LAS DOCE Y TREINTA DEL MEDIODÍA SE DA INICIO A LA ACTIVIDAD DE DIVULGACIÓN DE INFORMACIÓN EN CARTELERAS POR PUNTOS DE LA LOCALIDAD, DONDE SE PUBLICA INFORMACIÓN SOBRE EL NUEVO PLAN INSTITUCIONAL DE PARTICIPACIÓN PIP 2019-2020._x000a_DESDE DONDE SE LE COMUNICA A LA CIUDADANÍA QUE SE ACERQUE Y PREGUNTE A NUESTROS GESTORES Y ORIENTADORES DE LA LOCALIDAD, LOS CUALES DARÁN LA INFORMACIÓN DE TODO LO QUE NECESITAN SABER AL RESPECTO Y PARTICIPEN Y ESTÉN ENTERADOS DE QUE SE HACE EN LA LOCALIDAD DE SUBA POR PARTE DE LA SECRETARIA DISTRITAL DE MOVILIDAD. PARA FINALIZAR SE TOMA REGISTRO FOTOGRÁFICO DE LA PUBLICACIÓN EN LA CARTELERA DE LA SECRETARIA DE INTEGRACIÓN SOCIAL._x000a_"/>
    <m/>
    <s v="NA"/>
    <s v="EDGAR NHORA Y PABLO"/>
  </r>
  <r>
    <s v="1. F."/>
    <s v="16.8"/>
    <n v="102"/>
    <d v="2019-08-16T00:00:00"/>
    <s v="CL. 147 No.90-62"/>
    <s v="Suba"/>
    <s v="SUBA CENTRO"/>
    <n v="0"/>
    <s v="Adultez"/>
    <s v="1 Formación, sensibilización capacitación"/>
    <s v="1.1 Sensibilización e Información"/>
    <s v="F. Jornadas de Divulgación "/>
    <x v="0"/>
    <x v="0"/>
    <s v="NO"/>
    <s v="NA"/>
    <d v="2019-08-16T00:00:00"/>
    <d v="2019-08-16T00:00:00"/>
    <d v="2019-08-16T00:00:00"/>
    <n v="0"/>
    <n v="0"/>
    <x v="0"/>
    <s v="CLM 11"/>
    <s v="ACTA DE LA EVIDENCIA Y REGISTRO FOTOGRAFICO"/>
    <s v="SIENDO LA UNA DE LA TARDE SE DA INICIO A LA ACTIVIDAD DE DIVULGACIÓN DE INFORMACIÓN EN CARTELERAS POR PUNTOS DE LA LOCALIDAD, DONDE SE PUBLICA INFORMACIÓN SOBRE EL NUEVO PLAN INSTITUCIONAL DE PARTICIPACIÓN PIP 2019-2020._x000a_DESDE DONDE SE LE COMUNICA A LA CIUDADANÍA QUE SE ACERQUE Y PREGUNTE A NUESTROS GESTORES Y ORIENTADORES DE LA LOCALIDAD, LOS CUALES DARÁN LA INFORMACIÓN DE TODO LO QUE NECESITAN SABER AL RESPECTO Y PARTICIPEN Y ESTÉN ENTERADOS DE QUE SE HACE EN LA LOCALIDAD DE SUBA POR PARTE DE LA SECRETARIA DISTRITAL DE MOVILIDAD. PARA FINALIZAR SE TOMA REGISTRO FOTOGRÁFICO DE LA PUBLICACIÓN EN LA CARTELERA DE LA CASA DE LA PARTICIPACIÓN."/>
    <m/>
    <s v="NA"/>
    <s v="EDGAR NHORA Y PABLO"/>
  </r>
  <r>
    <s v="5. H."/>
    <s v="5.9"/>
    <n v="103"/>
    <d v="2019-08-16T00:00:00"/>
    <s v="CENTRO COMERCIAL SANTA FE"/>
    <s v="San José de Bavaria"/>
    <s v="MIRANDELA"/>
    <n v="3"/>
    <s v="Adultez"/>
    <s v="5 Tramitación De Requerimientos Ciudadanos"/>
    <s v="5.1 Recepción de Solicitudes"/>
    <s v="H. Encuentros Comunitarios"/>
    <x v="2"/>
    <x v="1"/>
    <s v="SÍ"/>
    <s v="1. JORNADAS INFORMATIVAS POR INVASIÓN DE ESPACIO PÚBLICO EN LOS ALREDEDORES DEL CENTRO COMERCIAL SANTAFÉ._x000a_2. SOLICITAR OPERATIVOS DE CONTROL EN LOS ALREDEDORES DE LAS INMEDIACIONES DEL CENTRO COMERCIAL SANTAFÉ._x000a_"/>
    <d v="2019-08-16T00:00:00"/>
    <d v="2019-09-05T00:00:00"/>
    <d v="2019-08-23T00:00:00"/>
    <n v="20"/>
    <n v="7"/>
    <x v="0"/>
    <s v="CLM 11"/>
    <s v="ACTA DE LA EVIDENCIA Y REGISTRO FOTOGRAFICO"/>
    <s v="SE DA INICIO A REUNIÓN CON LOS DIRECTIVOS DEL CENTRO COMERCIAL SANTAFÉ QUIENES DAN LA BIENVENIDA AL EQUIPO DEL CENTRO LOCAL DE MOVILIDAD._x000a_EXPLICAN LA PROBLEMÁTICA QUE ESTÁ SUCEDIENDO EN EL CENTRO COMERCIAL DEBIDO A QUE LOS RAPI TENDEROS DENTRO DEL COMPLEJO SE LES HA DADO UN LUGAR PARA SU UBICACIÓN, PERO DEBIDO A LA GRAN CANTIDAD DE LOS MISMOS SE HA HECHO IMPOSIBLE QUE LOS PARQUEOS DE LAS BICICLETAS USADAS PARA ESTE PROPÓSITO SON DEMASIADAS COSAS QUE HACE IMPOSIBLE EL CUBRIMIENTO POR PARTE DEL CENTRO COMERCIAL. _x000a_SIN EMBARGO, COMENTAN QUE LOS VECINOS COMO LO EVIDENCIAMOS EN DÍAS ANTERIORES ESTÉN MOLESTOS PORQUE LAS CALLES SE VEN POBLADAS POR ESTOS RAPI TENDEROS QUE SE UBICAN EN LOS ANDENES, EN LOS PARQUES Y EN LUGARES PÚBLICOS EN DONDE REALIZAN SUS TRABAJOS, SUPLEN SUS NECESIDADES Y POR TANTO DEJAN SUCIEDAD QUE A LOS VECINOS INCOMODA._x000a_LOS DIRECTIVOS COMENTAN QUE LA INVASIÓN DE ESPACIO PÚBLICO POR MAL PARQUEO EN LOS ALREDEDORES DEL CENTRO COMERCIAL ES A TODAS LUCES EVIDENTE._x000a_DESDE EL CENTRO LOCAL DE MOVILIDAD COLABORA CON LAS JORNADAS INFORMATIVAS Y OPERATIVOS PARA PALEAR ESTA PROBLEMÁTICA. _x000a_SIENDO LAS 6:00 PM SE DA POR TERMINADA LA REUNIÓN._x000a_"/>
    <m/>
    <s v="NA"/>
    <s v="EDGAR NHORA Y PABLO"/>
  </r>
  <r>
    <s v="6. O."/>
    <s v="20.8"/>
    <n v="104"/>
    <d v="2019-08-20T00:00:00"/>
    <s v="CL. 146B No. 90-26"/>
    <s v="Suba"/>
    <s v="SUBA CENTRO"/>
    <n v="0"/>
    <s v="Otro"/>
    <s v="6 Otro"/>
    <s v="6.0 Otro"/>
    <s v="O. Clasificación y actualización de archivo"/>
    <x v="0"/>
    <x v="0"/>
    <s v="NO"/>
    <s v="NA"/>
    <d v="2019-08-20T00:00:00"/>
    <d v="2019-08-20T00:00:00"/>
    <d v="2019-08-20T00:00:00"/>
    <n v="0"/>
    <n v="0"/>
    <x v="0"/>
    <s v="CLM 11"/>
    <s v="NO GENERA ACTA"/>
    <s v="SE ACTUALIZA EL ARCHIVO"/>
    <m/>
    <s v="NA"/>
    <s v="ASISTE EQUIPO CLM 1"/>
  </r>
  <r>
    <s v="6. P."/>
    <s v="20.8"/>
    <n v="105"/>
    <d v="2019-08-20T00:00:00"/>
    <s v="CL. 146B No. 90-26"/>
    <s v="Suba"/>
    <s v="SUBA CENTRO"/>
    <n v="0"/>
    <s v="Otro"/>
    <s v="6 Otro"/>
    <s v="6.0 Otro"/>
    <s v="P. Digitación base de datos"/>
    <x v="0"/>
    <x v="0"/>
    <s v="NO"/>
    <s v="NA"/>
    <d v="2019-08-20T00:00:00"/>
    <d v="2019-08-20T00:00:00"/>
    <d v="2019-08-20T00:00:00"/>
    <n v="0"/>
    <n v="0"/>
    <x v="0"/>
    <s v="CLM 11"/>
    <s v="NO GENERA ACTA"/>
    <s v="SE ACTUALIZA BASE DE DATOS"/>
    <m/>
    <s v="NA"/>
    <s v="ASISTE EQUIPO CLM 1"/>
  </r>
  <r>
    <s v="6. Q."/>
    <s v="21.8"/>
    <n v="106"/>
    <d v="2019-08-21T00:00:00"/>
    <s v="CL. 13 # 37-35 SDM"/>
    <s v="Puente Aranda"/>
    <s v="Puente Aranda"/>
    <n v="0"/>
    <s v="Adultez"/>
    <s v="6 Otro"/>
    <s v="6.0 Otro"/>
    <s v="Q. Capacitaciones Recibidas"/>
    <x v="0"/>
    <x v="0"/>
    <s v="NO"/>
    <s v="NA"/>
    <d v="2019-08-21T00:00:00"/>
    <d v="2019-08-21T00:00:00"/>
    <d v="2019-08-21T00:00:00"/>
    <n v="0"/>
    <n v="0"/>
    <x v="0"/>
    <s v="COORDINACION SDM"/>
    <s v="NO GENERA ACTA"/>
    <s v="CAPACITACION CODIGO NACIONAL DE TRANSITO"/>
    <m/>
    <s v="NA"/>
    <s v="ASISTE EQUIPO CLM 1"/>
  </r>
  <r>
    <s v="6. Q."/>
    <s v="21.8"/>
    <n v="107"/>
    <d v="2019-08-21T00:00:00"/>
    <s v="CL. 13 # 37-35 SDM"/>
    <s v="Puente Aranda"/>
    <s v="Puente Aranda"/>
    <n v="0"/>
    <s v="Adultez"/>
    <s v="6 Otro"/>
    <s v="6.0 Otro"/>
    <s v="Q. Capacitaciones Recibidas"/>
    <x v="0"/>
    <x v="0"/>
    <s v="NO"/>
    <s v="NA"/>
    <d v="2019-08-21T00:00:00"/>
    <d v="2019-08-21T00:00:00"/>
    <d v="2019-08-21T00:00:00"/>
    <n v="0"/>
    <n v="0"/>
    <x v="0"/>
    <s v="COORDINACION SDM"/>
    <s v="NO GENERA ACTA"/>
    <s v="TALLER NACTO"/>
    <m/>
    <s v="NA"/>
    <s v="ASISTE EQUIPO CLM 1"/>
  </r>
  <r>
    <s v="6. W."/>
    <s v="21.8"/>
    <n v="108"/>
    <d v="2019-08-21T00:00:00"/>
    <s v="CL. 100"/>
    <s v="Chapinero"/>
    <s v="CHICO"/>
    <n v="3"/>
    <s v="Adultez"/>
    <s v="6 Otro"/>
    <s v="6.0 Otro"/>
    <s v="W. Apoyo a otros CLM"/>
    <x v="0"/>
    <x v="0"/>
    <s v="NO"/>
    <s v="NA"/>
    <d v="2019-08-21T00:00:00"/>
    <d v="2019-08-21T00:00:00"/>
    <d v="2019-08-21T00:00:00"/>
    <n v="0"/>
    <n v="0"/>
    <x v="0"/>
    <s v="CLM 11 "/>
    <s v="NO GENERA ACTA"/>
    <s v="SE REALIZA DIVULGACIÓN EN VÍA,  LO ANTERIOR EN EL MARCO DEL PACTO CALLE 100"/>
    <m/>
    <s v="NA"/>
    <s v="ASISTE EQUIPO CLM 1"/>
  </r>
  <r>
    <s v="3. J."/>
    <s v="21.8"/>
    <n v="109"/>
    <d v="2019-08-21T00:00:00"/>
    <s v="KR 91 # 146C BIS-15"/>
    <s v="Suba"/>
    <s v="SUBA CENTRO"/>
    <n v="0"/>
    <s v="Adultez"/>
    <s v="3 Aplicación transversal de la Política Pública"/>
    <s v="3.2 Gestión Pública territorial "/>
    <s v="J. Reuniones interinstitucionales / Participación en Instancias"/>
    <x v="0"/>
    <x v="0"/>
    <s v="NO"/>
    <s v="NA"/>
    <d v="2019-08-21T00:00:00"/>
    <d v="2019-08-21T00:00:00"/>
    <d v="2019-08-21T00:00:00"/>
    <n v="0"/>
    <n v="0"/>
    <x v="0"/>
    <s v="CLM 11"/>
    <s v="ACTA, LISTADO DE ASISTENCIA Y REGISTRO FOTOGRAFICO DE LA EVIDENCIA"/>
    <s v="SE DA INICIO A LA REUNIÓN INTERINSTITUCIONAL DE LA MESA LGTBI CON EL SALUDO Y SOCIALIZACIÓN PARA LA AGENDA DEL DÍA Y PLAN DE ACCIÓN PRESENTACIÓN DE LOS ASISTENTES._x000a_DECRETO DISTRITAL 587/11/17, SE DA A CONOCER CADA UNO DE LOS INDICADORES DE LA MATRIZ DE PLAN DE ACCIÓN Y SE DA LECTURA DE CADA UNA DE LAS ACCIONES. _x000a_DESDE MOVILIDAD SE SOCIALIZA EL NUEVO PLAN INSTITUCIONAL DE PARTICIPACIÓN Y LA MISIONALIDAD QUE TIENE LA ENTIDAD CON LA COMUNIDAD LGTBI, _x000a_ACCIONES QUE REALIZA EL CENTRO LOCAL DE MOVILIDAD COMO LO SON ENCUENTROS COMUNITARIOS, TALLERES DE FORMACIÓN Y SENSIBILIZACIÓN, JORNADAS INFORMATIVAS Y DE SENSIBILIZACIÓN DE INVASIÓN DE ESPACIO PÚBLICO, TRAMITACIÓN DE REQUERIMIENTOS Y RECEPCIÓN DE SOLICITUDES DE LOS CIUDADANOS._x000a_DESARROLLO ECONÓMICO, SE DESARROLLARA UNA FERIA DE EMPLEABILIDAD PARA LA POBLACIÓN DE LOS SECTORES LGTBI, PERO SE REALIZA UNA RECOMENDACIÓN QUE ESTAS SEAN EFECTIVAS EN AL MENOS UN 5%._x000a_INTERVIENE EL PRESIDENTE DE LA MESA LGTBI COMUNITARIA LOCAL (JONATÁN PINTO) SE REALIZAN ENCUENTROS MENSUALES SE REALIZA LA PETICIÓN DE PODER ASISTIR DESDE LA MESA COMUNITARIA A LA MESA INTERINSTITUCIONAL, A LO CUAL SE ACLARA POR NORMAS Y CONFIDENCIALIDAD NO SE PUEDE._x000a_CONVERSATORIOS DE DIFERENTES TEMAS (SÁBADO 21 DE SEPTIEMBRE) BIBLIOTECA FRANCISCO JOSÉ DE CALDAS._x000a_GALA FÉNIX, PRESENTACIONES ARTÍSTICAS, 3° VERSIÓN, NOVIEMBRE VIVIENDO CON POSITIVO._x000a_CENA NAVIDEÑA: DOMINGO 22 DE DICIEMBRE ES CON NIÑOS Y FAMILIARES._x000a_"/>
    <s v="Otro"/>
    <s v="REUNION INTERINSTITUCIONAL MESA DEL GTBI"/>
    <s v="PABLO RINCON "/>
  </r>
  <r>
    <s v="5. H."/>
    <s v="11.9"/>
    <n v="110"/>
    <d v="2019-08-21T00:00:00"/>
    <s v="TERRAZAS DE SUBA CALLE 145 CON KR. 83 "/>
    <s v="Suba"/>
    <s v="SUBA CENTRO"/>
    <n v="6"/>
    <s v="Adultez"/>
    <s v="5 Tramitación De Requerimientos Ciudadanos"/>
    <s v="5.1 Recepción de Solicitudes"/>
    <s v="H. Encuentros Comunitarios"/>
    <x v="2"/>
    <x v="1"/>
    <s v="SÍ"/>
    <s v="1. JORNADAS INFORMATIVAS POR IEP EN LA CL 145 CON KR 83 HASTA KR 86_x000a_2. SOLICITAR OPERATIVOS DE CONTROL EN LA MISMA DIRECCIÓN _x000a_3. JORNADAS INFORMATIVAS CON BICI-USUARIOS DE LA CICLO-VÍA DE LA AV. SUBA CON KR 83.   _x000a_"/>
    <d v="2019-08-21T00:00:00"/>
    <d v="2019-09-11T00:00:00"/>
    <d v="2019-09-10T00:00:00"/>
    <n v="21"/>
    <n v="20"/>
    <x v="0"/>
    <s v="CLM 11"/>
    <s v="ACTA, LISTADO DE ASISTENCIA Y REGISTRO FOTOGRAFICO DE LA EVIDENCIA"/>
    <s v="SE DA INICIO A REUNIÓN CON LOS DIRECTIVOS DE LA ADMINISTRACIÓN DEL CONJUNTO RESIDENCIAL QUIENES DAN LA BIENVENIDA AL EQUIPO DE TRABAJO DE LAS DIFERENTES ENTIDADES DE LA LOCALIDAD._x000a_EN EL DESARROLLO DE LA REUNIÓN MANIFIESTAN LAS DIFERENTES INQUIETUDES POR PARTE DEL ADMINISTRADOR DEL CONJUNTO, QUIEN CONTEXTUALIZA A LOS ASISTENTES SOBRE LAS ACTIVIDADES QUE SE HAN VENIDO ADELANTANDO EN EL ENTORNO DEL CONJUNTO, ESPECÍFICAMENTE CON EL PROBLEMA DE AMBIENTE DONDE SE HA HECHO LIMPIEZA DEL SECTOR DEL PASTO QUE CUBRÍA GRAN PARTE DEL SECTOR LO QUE ESTABA OCASIONANDO DIFICULTADES CON HABITANTE DE CALLE Y LA CONSTRUCCIÓN DE CAMBUCHES LO CUAL PRESENTABA INSEGURIDAD DE LA COMUNIDAD._x000a_EN CUANTO AL TEMA DE MOVILIDAD SE HACE REFERENCIA A LA FALTA DE SEÑALIZACIÓN EN LA CL 145 CON KR 83 Y EN TORNO DEL CONJUNTO, SE SOLICITA HACER JORNADAS PARA LOS BICI-USUARIOS QUE UTILIZAN LA CICLO-VÍA DE LA AV. SUBA CL 145 CON KR 86 SITIO EN EL CUAL POR LAS CONDICIONES DE LA MISMA HAY EXCESO DE VELOCIDAD LO CUAL PONE EN RIESGO A LOS PEATONES QUE TRANSITAN DIARIAMENTE POR EL SECTOR._x000a_"/>
    <m/>
    <s v="NA"/>
    <s v="EDGAR MORENO"/>
  </r>
  <r>
    <s v="3. J."/>
    <s v="22.8"/>
    <n v="111"/>
    <d v="2019-08-22T00:00:00"/>
    <s v="POLIDEPORTIVO TIBABUYES"/>
    <s v="Tibabuyes"/>
    <s v="SAN CARLOS DE TIBABUYES"/>
    <n v="0"/>
    <s v="Adultez"/>
    <s v="3 Aplicación transversal de la Política Pública"/>
    <s v="3.2 Gestión Pública territorial "/>
    <s v="J. Reuniones interinstitucionales / Participación en Instancias"/>
    <x v="0"/>
    <x v="0"/>
    <s v="NO"/>
    <s v="NA"/>
    <d v="2019-08-22T00:00:00"/>
    <d v="2019-08-22T00:00:00"/>
    <d v="2019-08-22T00:00:00"/>
    <n v="0"/>
    <n v="0"/>
    <x v="0"/>
    <s v="CLM 11"/>
    <s v="ACTA, LISTADO DE ASISTENCIA Y REGISTRO FOTOGRAFICO DE LA EVIDENCIA"/>
    <s v="SE DA EL SALUDO DE BIENVENIDA A LAS INSTITUCIONES Y A LOS GRUPOS DE ADULTO MAYOR DE LA LOCALIDAD QUE SE HACEN PRESENTE EN EL POLIDEPORTIVO DE TIBABUYES._x000a_SE CUENTA CON LAS DIFERENTES INSTITUCIONES Y CON EL APOYO DE LA POLICÍA NACIONAL QUE SE HACE PRESENTE CON LA ORQUESTA LA CUAL CON SU INTERVENCIÓN HACE AMENO EL AMBIENTE PARA QUE EL PROGRAMA QUE SE REALIZA EN ESTA OCASIÓN QUE ES LA VIEJO TECA QUE SE HACE UNA VEZ AL AÑO SEA DEL AGRADO DE LOS ADULTOS MAYORES._x000a_SE ENTREGAN LOS DETALLES QUE DESDE LAS INSTITUCIONES SE OFRECEN A LOS ASISTENTES, ADEMÁS DE LA INTEGRACIÓN QUE DESDE LA SUBSECRETARIA DE INTEGRACIÓN SOCIAL MEDIANTE SUS FUNCIONARIOS Y CONMEMORANDO EL MES DEL ADULTO MAYOR SE HACE EN ESTA OCASIÓN._x000a_SIENDO LAS 12:30 PM SE DA POR TERMINADO EL EVENTO. _x000a__x000a_"/>
    <s v="Comité Operativo Local de envejecimiento y vejez (COLEV)"/>
    <s v="NA"/>
    <s v="EDGAR NHORA Y PABLO"/>
  </r>
  <r>
    <s v="4. L."/>
    <s v="22.8"/>
    <n v="112"/>
    <d v="2019-08-22T00:00:00"/>
    <s v="COLEGIO ALVARO GOMEZ"/>
    <s v="El Rincón"/>
    <s v="RINCON"/>
    <n v="0"/>
    <s v="Adultez"/>
    <s v="4 Diagnósticos territoriales"/>
    <s v="4.2 Informe y balance de la gestión"/>
    <s v="L. Recorridos"/>
    <x v="0"/>
    <x v="0"/>
    <s v="NO"/>
    <s v="NA"/>
    <d v="2019-08-22T00:00:00"/>
    <d v="2019-08-22T00:00:00"/>
    <d v="2019-08-22T00:00:00"/>
    <n v="0"/>
    <n v="0"/>
    <x v="0"/>
    <s v="CLM 11"/>
    <s v="ACTA, LISTADO DE ASISTENCIA Y REGISTRO FOTOGRAFICO DE LA EVIDENCIA"/>
    <s v="SE DA INICIO AL RECORRIDO DE VERIFICACIÓN EN LOS ENTORNOS DEL COLEGIO ÁLVARO GÓMEZ A SOLICITUD DE LA SUBDIRECCIÓN DE INTEGRACIÓN SOCIAL EN EL CUAL EVIDENCIO LA EXISTENCIA DE SEÑALIZACIÓN VERTICAL Y HORIZONTAL, EN REGULAR ESTADO, IGUALMENTE SE EVIDENCIA DEL ESTADO REGULAR DE LOS REDUCTORES DE VELOCIDAD EN EL ENTONO DEL COLEGIO Y LA INVASIÓN DE ESPACIO PÚBLICO EN EL ENTORNO DEL COLEGIO._x000a_DE ACUERDO   AL RECORRIDO SE SOLICITARÁ A LA DIVISIÓN DE SEÑALIZACIÓN UNA VISITA TÉCNICA A FIN DE VALORAR Y HACER MANTENIMIENTO DE LA SEÑALIZACIÓN EN EL SECTOR._x000a_SE REALIZARÁN JORNADAS IN FORMATIVAS ´POR INVASIÓN DE ESPACIO PÚBLICO POR MAL PARQUEO   EN LOS ENTORNOS DEL COLEGIO   Y SOLICITUD DE OPERATIVOS DE CONTROL. _x000a_SE ADELANTARÁ ACERCAMIENTO CON LOS DIRECTIVOS DEL COLEGIO A FIN DE REALIZAR TALLERES DE SEGURIDAD VIAL CON LOS ALUMNOS. _x000a_"/>
    <m/>
    <s v="NA"/>
    <s v="EDGAR MORENO"/>
  </r>
  <r>
    <s v="1. E."/>
    <s v="22.8"/>
    <n v="113"/>
    <d v="2019-08-22T00:00:00"/>
    <s v="KR. 104 # 148 -07 PLAZA IMPERIAL"/>
    <s v="Tibabuyes"/>
    <s v="FLORES"/>
    <n v="16"/>
    <s v="Adultez"/>
    <s v="1 Formación, sensibilización capacitación"/>
    <s v="1.1 Sensibilización e Información"/>
    <s v="E. Jornadas Informativas"/>
    <x v="0"/>
    <x v="0"/>
    <s v="NO"/>
    <s v="NA"/>
    <d v="2019-08-22T00:00:00"/>
    <d v="2019-08-22T00:00:00"/>
    <d v="2019-08-22T00:00:00"/>
    <n v="0"/>
    <n v="0"/>
    <x v="0"/>
    <s v="CLM 11"/>
    <s v="ACTA, LISTADO DE ASISTENCIA Y REGISTRO FOTOGRAFICO DE LA EVIDENCIA"/>
    <s v="SIENDO LAS DOS DE LA TARDE Y DANDO CUMPLIMIENTO A LA AGENDA PROGRAMADA, SE DESARROLLA JORNADA INFORMATIVA EN EL SECTOR DE LA CRA. 104 # 148 – 07 EN LOS ALREDEDORES DEL CENTRO COMERCIAL PLAZA IMPERIAL._x000a_SE INFORMA A LOS CONDUCTORES DE VEHÍCULOS DE CARGA PESADA LA FIGURA DEL DEFENSOR DEL CIUDADANO LA CUAL ESTÁ A CARGO DEL JEFE DE LA OFICINA DE GESTIÓN SOCIAL ADRIANA RUTH IZA CERTUCHE DE LA SDM Y LAS REDES SOCIALES DE LA SDM COMO: TWITTER, INSTAGRAM, FACEBOOK Y PAGINA WEB. POR ÚLTIMO, SE HABLA DE LOS HORARIOS PERMITIDOS DE CARGUE Y DESCARGUE EN LA CIUDAD SEGÚN EL TIPO DE VÍA SI ESTA ES VÍA LOCAL, VÍA INTERMEDIA O VÍA ARTERIAL, ZONA DE CARGUE Y DESCARGUE EN HORARIO NOCTURNO EJEMPLO: AV. BOYACÁ, AV. CIUDAD DE CALI, AV. 68, CALLE 13, AUTO NORTE, AUTO SUR. LAS ZONAS DE RESTRICCIÓN LAS CUALES SON ZONA 1 LIBRE DE CIRCULACIÓN TODO TIPO DE VEHÍCULOS (24 HORAS), CALLE 13 ENTRE LÍMITE OCCIDENTAL DE BOGOTÁ Y AV. BOYACÁ. RESTRICCIÓN DE CAPACIDAD DE CARGA MAYOR A 7 TONELADAS, HORARIO 6: A.M.- 8: 00 A.M._x000a_ZONA 2 RESTRICCIÓN: MAYOR A 7 TONELADAS DE CAPACIDAD DE CARGA, HORARIO: 6:00 A.M. – 8:00 A.M._x000a_5:00 P.M. – 7: 30 P.M. VEHÍCULOS DE MÁXIMO 2 EJES. ZONA 3 RESTRICCIÓN DE PESO BRUTO VEHICULAR MAYOR A 17.42 TONELADAS, VEHÍCULOS MAYORES A 3 EJES. HORARIO: 6:00 A.M. – 8:00 A.M. Y 5:00 P.M.- 7:30 P.M. SECTOR LA CANDELARIA LA CIRCULACIÓN ES PERMITIDA VEHÍCULOS DE MÁXIMO 2 EJES. MENOR A: 3.5, DECRETO DISTRITAL DE CARGA 520, 690 DE 2013 Y 593 DE 2018._x000a_"/>
    <m/>
    <s v="NA"/>
    <s v="EDGAR NHORA Y PABLO"/>
  </r>
  <r>
    <s v="1. E."/>
    <s v="22.8"/>
    <n v="114"/>
    <d v="2019-08-22T00:00:00"/>
    <s v="KR. 118A HASTA TRV. 119 Y KR 119, CL126B HASTA CL. 128 Y CL 128A"/>
    <s v="Tibabuyes"/>
    <s v="VILLA CATALINA"/>
    <n v="16"/>
    <s v="Adultez"/>
    <s v="1 Formación, sensibilización capacitación"/>
    <s v="1.1 Sensibilización e Información"/>
    <s v="E. Jornadas Informativas"/>
    <x v="0"/>
    <x v="0"/>
    <s v="NO"/>
    <s v="NA"/>
    <d v="2019-08-22T00:00:00"/>
    <d v="2019-08-22T00:00:00"/>
    <d v="2019-08-22T00:00:00"/>
    <n v="0"/>
    <n v="0"/>
    <x v="0"/>
    <s v="CLM 11"/>
    <s v="ACTA, LISTADO DE ASISTENCIA Y REGISTRO FOTOGRAFICO DE LA EVIDENCIA"/>
    <s v="SE REALIZA JORNADA EN ATENCIÓN A LO EXPUESTO EN EL OFICIO DE LA REFERENCIA, MEDIANTE EL CUAL LA SUBDIRECCIÓN TÉCNICA SEÑALIZACIÓN REQUIERE EMITA CONCEPTO TÉCNICO EN TORNO A LA VIABILIDAD DE IMPLEMENTAR SEÑALIZACIÓN SR-28 “PROHIBIDO PARQUEAR” EN LAS VÍAS COMPRENDIDAS ENTRE KR 118ª HASTA TRV. 119 Y KR 119, CL 126B HASTA CL 128 Y CL 128ª. COMO MEDIDA DE CONTROL A LA OCUPACIÓN INDEBIDA DEL ESPACIO PÚBLICO POR PARTE DE ESTABLECIMIENTOS DE COMERCIO QUE SE HACEN EXTENSIÓN DE LA ACTIVIDAD ECONÓMICA FUERA DE LOS PREDIOS, PARA DAR ATENCIÓN INTEGRA A LA SOLICITUD EFECTUADAS POR LA JUNTA DE ACCIÓN COMUNAL DEL BARRIO LA CAROLINA MEDIANTE EL RADICADO SDEM-76958-19, LA SUBDIRECCIÓN DE INFRAESTRUCTURA (SI) ADSCRITA A LA DIRECCIÓN DE PLANEACIÓN PARA LA MOVILIDAD, COMUNICA LO SIGUIENTE. CON EL FIN DE GARANTIZAR LAS CONDICIONES DE SEGURIDAD VIAL TANTO PARA CONDUCTORES COMO PARA PEATONES SE IMPLEMENTARÁ LA SEÑALE SR-28 EN EL TRAMO VIAL CITADO. SE  INFORMA A LOS HABITANTES Y  COMERCIANTES QUE LA  INVASIÓN DE ESPACIO PÚBLICO ESTÁ PROHIBIDA, MENCIONANDO LOS ARTÍCULOS 75, 76, 78 Y 127 DEL CÓDIGO NACIONAL DE TRANSITO - LEY 769 DE 2002, Y LEY 1811 DE 2016, REFERENTES A LOS LUGARES EN DONDE ESTÁ PROHIBIDO ESTACIONARSE, EL RETIRO DE VEHÍCULOS MAL ESTACIONADOS Y LAS ZONAS Y HORARIOS DE ESTACIONAMIENTO ESPECIALES, MENCIONANDO LA IMPORTANCIA QUE TIENE EL CUMPLIMIENTO DE LAS NORMAS PARA EVITAR ACCIDENTES, CONGESTIÓN VEHICULAR E INVASIÓN DE ESPACIO PÚBLICO.  DE IGUAL FORMA SE MENCIONA LA FIGURA DEL DEFENSOR DEL CIUDADANO, EL PLAN INSTITUCIONAL DE PARTICIPACIÓN, PLAN MAESTRO DE MOVILIDAD, HERRAMIENTAS TECNOLÓGICAS DE LA SECRETARIA DISTRITAL DE MOVILIDAD E INFORMACIÓN ADICIONAL DEL CENTRO LOCAL DE MOVILIDAD.  SE ENTREGA MATERIAL INFORMATIVO REFERENTE AL CÓDIGO NACIONAL DE TRÁNSITO, LA FIGURA DEL DEFENSOR DEL CIUDADANO Y LA LEY 1437 DEL 2011 ART. 8."/>
    <m/>
    <s v="NA"/>
    <s v="EDGAR NHORA Y PABLO"/>
  </r>
  <r>
    <s v="1. E."/>
    <s v="22.8"/>
    <n v="115"/>
    <d v="2019-08-22T00:00:00"/>
    <s v="KR. 103F ENTRE CL 136 BIS Y CL. 137B"/>
    <s v="Tibabuyes"/>
    <s v="KOSTA AZUL"/>
    <n v="16"/>
    <s v="Adultez"/>
    <s v="1 Formación, sensibilización capacitación"/>
    <s v="1.1 Sensibilización e Información"/>
    <s v="E. Jornadas Informativas"/>
    <x v="0"/>
    <x v="0"/>
    <s v="NO"/>
    <s v="NA"/>
    <d v="2019-08-22T00:00:00"/>
    <d v="2019-08-22T00:00:00"/>
    <d v="2019-08-22T00:00:00"/>
    <n v="0"/>
    <n v="0"/>
    <x v="0"/>
    <s v="CLM 11"/>
    <s v="ACTA, LISTADO DE ASISTENCIA Y REGISTRO FOTOGRAFICO DE LA EVIDENCIA"/>
    <s v="SE REALIZA JORNADA EN ATENCIÓN A LO EXPUESTO EN EL OFICIO DE LA REFERENCIA, MEDIANTE EL CUAL LA SUBDIRECCIÓN TÉCNICA SEÑALIZACIÓN REQUIERE EMITA CONCEPTO TÉCNICO EN TORNO A LA VIABILIDAD DE IMPLEMENTAR SEÑALIZACIÓN SR-28 “PROHIBIDO PARQUEAR” ADICIONAL A LA EXISTENTE PARA LA KR 103F ENTRE CL 136BIS Y CL 137B. CON EL FIN DE GARANTIZAR LAS CONDICIONES DE SEGURIDAD VIAL TANTO PARA CONDUCTORES COMO PARA PEATONES SE IMPLEMENTARÁ LA SEÑALE SR-28 EN EL TRAMO VIAL CITADO. SE  INFORMA A LOS HABITANTES Y  COMERCIANTES QUE LA  INVASIÓN DE ESPACIO PÚBLICO ESTÁ PROHIBIDA, MENCIONANDO LOS ARTÍCULOS 75, 76, 78 Y 127 DEL CÓDIGO NACIONAL DE TRANSITO - LEY 769 DE 2002, Y LEY 1811 DE 2016, REFERENTES A LOS LUGARES EN DONDE ESTÁ PROHIBIDO ESTACIONARSE, EL RETIRO DE VEHÍCULOS MAL ESTACIONADOS Y LAS ZONAS Y HORARIOS DE ESTACIONAMIENTO ESPECIALES, MENCIONANDO LA IMPORTANCIA QUE TIENE EL CUMPLIMIENTO DE LAS NORMAS PARA EVITAR ACCIDENTES, CONGESTIÓN VEHICULAR E INVASIÓN DE ESPACIO PÚBLICO.  DE IGUAL FORMA SE MENCIONA LA FIGURA DEL DEFENSOR DEL CIUDADANO, EL PLAN INSTITUCIONAL DE PARTICIPACIÓN, PLAN MAESTRO DE MOVILIDAD, HERRAMIENTAS TECNOLÓGICAS DE LA SECRETARIA DISTRITAL DE MOVILIDAD E INFORMACIÓN ADICIONAL DEL CENTRO LOCAL DE MOVILIDAD.  SE ENTREGA MATERIAL INFORMATIVO REFERENTE AL CÓDIGO NACIONAL DE TRÁNSITO, LA FIGURA DEL DEFENSOR DEL CIUDADANO Y LA LEY 1437 DEL 2011 ART. 8."/>
    <m/>
    <s v="NA"/>
    <s v="EDGAR NHORA Y PABLO"/>
  </r>
  <r>
    <s v="1. E."/>
    <s v="23.8"/>
    <n v="116"/>
    <d v="2019-08-23T00:00:00"/>
    <s v="KR. 45A ENTRE CL. 167 Y CL. 168"/>
    <s v="Britalia"/>
    <s v="BRITALIA"/>
    <n v="23"/>
    <s v="Adultez"/>
    <s v="1 Formación, sensibilización capacitación"/>
    <s v="1.1 Sensibilización e Información"/>
    <s v="E. Jornadas Informativas"/>
    <x v="0"/>
    <x v="0"/>
    <s v="NO"/>
    <s v="NA"/>
    <d v="2019-08-23T00:00:00"/>
    <d v="2019-08-23T00:00:00"/>
    <d v="2019-08-23T00:00:00"/>
    <n v="0"/>
    <n v="0"/>
    <x v="0"/>
    <s v="CLM 11"/>
    <s v="ACTA, LISTADO DE ASISTENCIA Y REGISTRO FOTOGRAFICO DE LA EVIDENCIA"/>
    <s v="SE REALIZA JORNADA EN ATENCIÓN A LO EXPUESTO EN EL OFICIO DE LA REFERENCIA, MEDIANTE EL CUAL LA SUBDIRECCIÓN TÉCNICA SEÑALIZACIÓN REQUIERE EMITA CONCEPTO TÉCNICO EN TORNO A LA VIABILIDAD DE IMPLEMENTAR SEÑALIZACIÓN SR-28 “PROHIBIDO PARQUEAR” EN KR 45ª ENTRE CL 167 Y CL 168, COMO MEDIDA DE CONTROL A LA OCUPACIÓN INDEBIDA DEL ESPACIO PÚBLICO POR PARTE DE ESTABLECIMIENTOS DE COMERCIO QUE SE HACEN EXTENSIÓN DE LA ACTIVIDAD ECONÓMICA FUERA DE LOS PREDIOS, SE INFORMA A LOS HABITANTES Y  COMERCIANTES QUE LA  INVASIÓN DE ESPACIO PÚBLICO ESTÁ PROHIBIDA, MENCIONANDO LOS ARTÍCULOS 75, 76, 78 Y 127 DEL CÓDIGO NACIONAL DE TRANSITO - LEY 769 DE 2002, Y LEY 1811 DE 2016, REFERENTES A LOS LUGARES EN DONDE ESTÁ PROHIBIDO ESTACIONARSE, EL RETIRO DE VEHÍCULOS MAL ESTACIONADOS Y LAS ZONAS Y HORARIOS DE ESTACIONAMIENTO ESPECIALES, MENCIONANDO LA IMPORTANCIA QUE TIENE EL CUMPLIMIENTO DE LAS NORMAS PARA EVITAR ACCIDENTES, CONGESTIÓN VEHICULAR E INVASIÓN DE ESPACIO PÚBLICO.  DE IGUAL FORMA SE MENCIONA LA FIGURA DEL DEFENSOR DEL CIUDADANO, EL PLAN INSTITUCIONAL DE PARTICIPACIÓN, PLAN MAESTRO DE MOVILIDAD, HERRAMIENTAS TECNOLÓGICAS DE LA SECRETARIA DISTRITAL DE MOVILIDAD E INFORMACIÓN ADICIONAL DEL CENTRO LOCAL DE MOVILIDAD.  SE ENTREGA MATERIAL INFORMATIVO REFERENTE AL CÓDIGO NACIONAL DE TRÁNSITO, LA FIGURA DEL DEFENSOR DEL CIUDADANO Y LA LEY 1437 DEL 2011 ART. 8."/>
    <m/>
    <s v="NA"/>
    <s v="EDGAR NHORA Y PABLO"/>
  </r>
  <r>
    <s v="1. E."/>
    <s v="23.8"/>
    <n v="117"/>
    <d v="2019-08-23T00:00:00"/>
    <s v="CL. 186 CON KR. 49"/>
    <s v="San José de Bavaria"/>
    <s v="MIRANDELA"/>
    <n v="0"/>
    <s v="Adultez"/>
    <s v="1 Formación, sensibilización capacitación"/>
    <s v="1.1 Sensibilización e Información"/>
    <s v="E. Jornadas Informativas"/>
    <x v="0"/>
    <x v="0"/>
    <s v="NO"/>
    <s v="NA"/>
    <d v="2019-08-23T00:00:00"/>
    <d v="2019-08-23T00:00:00"/>
    <d v="2019-08-23T00:00:00"/>
    <n v="0"/>
    <n v="0"/>
    <x v="0"/>
    <s v="CLM 11"/>
    <s v="ACTA DE LA EVIDENCIA Y REGISTRO FOTOGRAFICO"/>
    <s v="SE REALIZA JORNADA INFORMATIVA POR INVASIÓN DE ESPACIO PÚBLICO, MENCIONANDO LOS ARTÍCULOS 75, 76, 78 Y 127 DEL CÓDIGO NACIONAL DE TRANSITO - LEY 769 DE 2002, Y LEY 1811 DE 2016, REFERENTES A LOS LUGARES EN DONDE ESTÁ PROHIBIDO ESTACIONARSE, EL RETIRO DE VEHÍCULOS MAL ESTACIONADOS Y LAS ZONAS Y HORARIOS DE ESTACIONAMIENTO ESPECIALES, MENCIONANDO LA IMPORTANCIA QUE TIENE EL CUMPLIMIENTO DE LAS NORMAS PARA EVITAR ACCIDENTES, CONGESTIÓN VEHICULAR E INVASIÓN DE ESPACIO PÚBLICO.  DE IGUAL FORMA SE MENCIONA LA FIGURA DEL DEFENSOR DEL CIUDADANO, EL PLAN INSTITUCIONAL DE PARTICIPACIÓN, PLAN MAESTRO DE MOVILIDAD, HERRAMIENTAS TECNOLÓGICAS DE LA SECRETARIA DISTRITAL DE MOVILIDAD E INFORMACIÓN ADICIONAL DEL CENTRO LOCAL DE MOVILIDAD.  SE ENTREGA MATERIAL INFORMATIVO REFERENTE AL CÓDIGO NACIONAL DE TRÁNSITO, LA FIGURA DEL DEFENSOR DEL CIUDADANO Y LA LEY 1437 DEL 2011 ART. 8."/>
    <m/>
    <s v="NA"/>
    <s v="EDGAR NHORA Y PABLO"/>
  </r>
  <r>
    <s v="1. E."/>
    <s v="23.8"/>
    <n v="118"/>
    <d v="2019-08-23T00:00:00"/>
    <s v="KR. 51 ENTRE AV CL. 183, CL. 185"/>
    <s v="San José de Bavaria"/>
    <s v="MIRANDELA"/>
    <n v="0"/>
    <s v="Adultez"/>
    <s v="1 Formación, sensibilización capacitación"/>
    <s v="1.1 Sensibilización e Información"/>
    <s v="E. Jornadas Informativas"/>
    <x v="0"/>
    <x v="0"/>
    <s v="NO"/>
    <s v="NA"/>
    <d v="2019-08-23T00:00:00"/>
    <d v="2019-08-23T00:00:00"/>
    <d v="2019-08-23T00:00:00"/>
    <n v="0"/>
    <n v="0"/>
    <x v="0"/>
    <s v="CLM 11"/>
    <s v="ACTA DE LA EVIDENCIA Y REGISTRO FOTOGRAFICO"/>
    <s v="SE REALIZA JORNADA INFORMATIVA POR INVASIÓN DE ESPACIO PÚBLICO, MENCIONANDO LOS ARTÍCULOS 75, 76, 78 Y 127 DEL CÓDIGO NACIONAL DE TRANSITO - LEY 769 DE 2002, Y LEY 1811 DE 2016, REFERENTES A LOS LUGARES EN DONDE ESTÁ PROHIBIDO ESTACIONARSE, EL RETIRO DE VEHÍCULOS MAL ESTACIONADOS Y LAS ZONAS Y HORARIOS DE ESTACIONAMIENTO ESPECIALES, MENCIONANDO LA IMPORTANCIA QUE TIENE EL CUMPLIMIENTO DE LAS NORMAS PARA EVITAR ACCIDENTES, CONGESTIÓN VEHICULAR E INVASIÓN DE ESPACIO PÚBLICO.  DE IGUAL FORMA SE MENCIONA LA FIGURA DEL DEFENSOR DEL CIUDADANO, EL PLAN INSTITUCIONAL DE PARTICIPACIÓN, PLAN MAESTRO DE MOVILIDAD, HERRAMIENTAS TECNOLÓGICAS DE LA SECRETARIA DISTRITAL DE MOVILIDAD E INFORMACIÓN ADICIONAL DEL CENTRO LOCAL DE MOVILIDAD.  SE ENTREGA MATERIAL INFORMATIVO REFERENTE AL CÓDIGO NACIONAL DE TRÁNSITO, LA FIGURA DEL DEFENSOR DEL CIUDADANO Y LA LEY 1437 DEL 2011 ART. 8."/>
    <m/>
    <s v="NA"/>
    <s v="EDGAR NHORA Y PABLO"/>
  </r>
  <r>
    <s v="6. O."/>
    <s v="23.8"/>
    <n v="119"/>
    <d v="2019-08-23T00:00:00"/>
    <s v="CL. 146B No. 90-26"/>
    <s v="Suba"/>
    <s v="SUBA CENTRO"/>
    <n v="0"/>
    <s v="Otro"/>
    <s v="6 Otro"/>
    <s v="6.0 Otro"/>
    <s v="O. Clasificación y actualización de archivo"/>
    <x v="0"/>
    <x v="0"/>
    <s v="NO"/>
    <s v="NA"/>
    <d v="2019-08-23T00:00:00"/>
    <d v="2019-08-23T00:00:00"/>
    <d v="2019-08-23T00:00:00"/>
    <n v="0"/>
    <n v="0"/>
    <x v="0"/>
    <s v="CLM 11"/>
    <s v="NO GENERA ACTA"/>
    <s v="SE ACTUALIZA ARCHIVO "/>
    <m/>
    <s v="NA"/>
    <s v="EDGAR NHORA Y PABLO"/>
  </r>
  <r>
    <s v="6. P."/>
    <s v="26.8"/>
    <n v="120"/>
    <d v="2019-08-26T00:00:00"/>
    <s v="CL. 146B No. 90-26"/>
    <s v="Suba"/>
    <s v="SUBA CENTRO"/>
    <n v="0"/>
    <s v="Otro"/>
    <s v="6 Otro"/>
    <s v="6.0 Otro"/>
    <s v="P. Digitación base de datos"/>
    <x v="0"/>
    <x v="0"/>
    <s v="NO"/>
    <s v="NA"/>
    <d v="2019-08-26T00:00:00"/>
    <d v="2019-08-26T00:00:00"/>
    <d v="2019-08-26T00:00:00"/>
    <n v="0"/>
    <n v="0"/>
    <x v="0"/>
    <s v="CLM 11"/>
    <s v="NO GENERA ACTA"/>
    <s v="SE DIGITA LA BASE "/>
    <m/>
    <s v="NA"/>
    <s v="EDGAR NHORA Y PABLO"/>
  </r>
  <r>
    <s v="6. O."/>
    <s v="26.8"/>
    <n v="121"/>
    <d v="2019-08-26T00:00:00"/>
    <s v="CL. 146B No. 90-26"/>
    <s v="Suba"/>
    <s v="SUBA CENTRO"/>
    <n v="0"/>
    <s v="Otro"/>
    <s v="6 Otro"/>
    <s v="6.0 Otro"/>
    <s v="O. Clasificación y actualización de archivo"/>
    <x v="0"/>
    <x v="0"/>
    <s v="NO"/>
    <s v="NA"/>
    <d v="2019-08-26T00:00:00"/>
    <d v="2019-08-26T00:00:00"/>
    <d v="2019-08-26T00:00:00"/>
    <n v="0"/>
    <n v="0"/>
    <x v="0"/>
    <s v="CLM 11"/>
    <s v="NO GENERA ACTA"/>
    <s v="SE ACTUALIZA ARCHIVO "/>
    <m/>
    <s v="NA"/>
    <s v="EDGAR NHORA Y PABLO"/>
  </r>
  <r>
    <s v="3. J."/>
    <s v="27.8"/>
    <n v="122"/>
    <d v="2019-08-27T00:00:00"/>
    <s v=" CL 147 N° 90-62 _x000a_Casa de la Participación"/>
    <s v="Suba"/>
    <s v="SUBA CENTRO"/>
    <n v="0"/>
    <s v="Adultez"/>
    <s v="3 Aplicación transversal de la Política Pública"/>
    <s v="3.2 Gestión Pública territorial "/>
    <s v="J. Reuniones interinstitucionales / Participación en Instancias"/>
    <x v="0"/>
    <x v="0"/>
    <s v="NO"/>
    <s v="NA"/>
    <d v="2019-08-27T00:00:00"/>
    <d v="2019-08-27T00:00:00"/>
    <d v="2019-08-27T00:00:00"/>
    <n v="0"/>
    <n v="0"/>
    <x v="0"/>
    <s v="CLM 11 "/>
    <s v="ACTA   COMO EVIDENCIA, REGISTRO FOTOGRAFICO Y LISTADO DE ASISTENCIA "/>
    <s v="Se da inicio a la reunión interinstitucional del CLGR-CC con el saludo y socialización para la agenda del día y plan de acción presentación de los asistentes._x000a_De acuerdo al orden de día el cual fue aprobado se constata la asistencia de las entidades y se instala la sesión formalmente, en el punto referente a la lectura del acta anterior se comenta que fue enviada a el correo de cada uno de los integrantes del concejo sin embargo se socializa una copia en físico para conocimiento de los asistentes y es sometida aprobación sin ninguna objeción._x000a_Se da inicio a las diferentes socializaciones del concejo Local y de acueducto en principio se presenta el plan de acción del CLGR-CC para la próxima administración el cual será radicado en la Alcaldía local, para que sea tenido en cuenta en el nuevo plan de desarrollo local, una vez radicado ante la Alcaldía será enviado a los correos de las entidades._x000a_La empresa de acueducto y Alcantarillado realiza una presentación de los proyectos que se ejecutaran en la localidad en segundo semestre del año en curso de los cuales unos ya se están ejecutando y otro están por adjudicarse y que beneficiara a los sectores de guaymaral y chorrillos y otros que tienen que ver con la recuperación del rio Juan Amarillo y los humedales de la localidad._x000a_En el punto de compromisos y solicitudes en el tema de movilidad se requiere por parte de coordinador del consejo el acompañamiento por parte de la secretaria de movilidad para, que se socialice el tema de los semáforos inteligentes y temporización de algunos semáforos que vienen presentando fallas en la avenida ciudad de Cali con avenida suba igualmente los semáforos de la calle 167 con cra 55 cerca a la estación de Bomberos de san Cipriano. _x000a_Por último, se recuerda que la próxima sesión se realizará el día 24 de septiembre y se propone que para la sesión del mes de diciembre se realice el día 10, por temas de contratación de los referentes."/>
    <s v="Consejo Local de gestión de Riesgo y Cambio Climático (CLGR-CC), "/>
    <s v="NA"/>
    <s v="PABLO RINCON "/>
  </r>
  <r>
    <s v="6. O."/>
    <s v="27.8"/>
    <n v="123"/>
    <d v="2019-08-27T00:00:00"/>
    <s v="CL. 13 # 37-35 SDM"/>
    <s v="Puente Aranda"/>
    <s v="Puente Aranda"/>
    <n v="0"/>
    <s v="Otro"/>
    <s v="6 Otro"/>
    <s v="6.0 Otro"/>
    <s v="O. Clasificación y actualización de archivo"/>
    <x v="0"/>
    <x v="0"/>
    <s v="NO"/>
    <s v="NA"/>
    <d v="2019-08-27T00:00:00"/>
    <d v="2019-08-27T00:00:00"/>
    <d v="2019-08-27T00:00:00"/>
    <n v="0"/>
    <n v="0"/>
    <x v="0"/>
    <s v="CLM 11"/>
    <s v="NO GENERA ACTA"/>
    <s v="SE ACTUALIZA ARCHIVO "/>
    <m/>
    <s v="NA"/>
    <s v="EDGAR NHORA Y PABLO"/>
  </r>
  <r>
    <s v="3. J."/>
    <s v="28.8"/>
    <n v="124"/>
    <d v="2019-08-28T00:00:00"/>
    <s v="KR 91 No. 146CBIS-15  SLIS"/>
    <s v="Suba"/>
    <s v="SUBA CENTRO"/>
    <n v="0"/>
    <s v="Discapcidad"/>
    <s v="3 Aplicación transversal de la Política Pública"/>
    <s v="3.2 Gestión Pública territorial "/>
    <s v="J. Reuniones interinstitucionales / Participación en Instancias"/>
    <x v="0"/>
    <x v="0"/>
    <s v="NO"/>
    <s v="NA"/>
    <d v="2019-08-28T00:00:00"/>
    <d v="2019-08-28T00:00:00"/>
    <d v="2019-08-28T00:00:00"/>
    <n v="0"/>
    <n v="0"/>
    <x v="0"/>
    <s v="CLM 11 "/>
    <s v="ACTA   COMO EVIDENCIA, REGISTRO FOTOGRAFICO Y LISTADO DE ASISTENCIA "/>
    <s v="Se dio inicio a la reunión interinstitucional de Consejo local de Discapacidad de acuerdo al orden de día se realizó la verificación de quorum y se dio la bienvenida a los asistentes, se dio lectura y aprobación del acta anterior._x000a_Se rindió informe sobre el proceso de elección que se realizó en la localidad el pasado 25 de agosto del presente quedando elegido el consejero por discapacidad cognitiva, quedando de esta manera completo el consejo y una vez posesionado entrara actuar en consecuencia. _x000a_Se realizaron presentaciones de la secretaria de cultura y del instituto de recreación y Deportes sobre las actividades de cada una de las entidades frente al tema de discapacidad._x000a_Se presenta igualmente las inquietudes de la mesa de accesibilidad y las dificultades que se han presentado para la capacitación a las entidades locales sobre el tema de accesibilidad. _x000a_Por último, se informa sobre el día la realización del próximo día de la discapacidad a realizarse en el mes de Diciembre   en la localidad, en la próxima sesión se ampliará un poco más sobre el tema y se dará a conocer el sitio y la hora en que se realizara el día de la discapacidad y las diferentes actividades que se realizaran en conmemoración del este día. _x000a__x000a_"/>
    <s v="Consejo Local de Discapacidad (CLD)"/>
    <s v="NA"/>
    <s v="EDGAR NHORA Y PABLO"/>
  </r>
  <r>
    <s v="5. H."/>
    <s v="19.9"/>
    <n v="125"/>
    <d v="2019-08-29T00:00:00"/>
    <s v="AV. SUBA KR 91 CC. CENTO SUBA "/>
    <s v="Suba"/>
    <s v="SUBA CENTRO"/>
    <n v="30"/>
    <s v="Adultez"/>
    <s v="5 Tramitación De Requerimientos Ciudadanos"/>
    <s v="5.1 Recepción de Solicitudes"/>
    <s v="H. Encuentros Comunitarios"/>
    <x v="3"/>
    <x v="1"/>
    <s v="SÍ"/>
    <s v="Dar respuesta a las solicitudes y radicados "/>
    <d v="2019-08-29T00:00:00"/>
    <d v="2019-09-19T00:00:00"/>
    <d v="2019-08-30T00:00:00"/>
    <n v="21"/>
    <n v="1"/>
    <x v="0"/>
    <s v="CLM 11 "/>
    <s v="ACTA   COMO EVIDENCIA, REGISTRO FOTOGRAFICO Y LISTADO DE ASISTENCIA "/>
    <s v="Se da inicio al encuentro comunitario “Mesa de trabajo “ realizado en el Centro Comercial Centro Suba, esta mesa está integrada por varios líderes de la UPZ 28  del rincón de suba, quienes manifiestan la preocupación de diferentes  situaciones que se presentan en varios sectores de la UPZ 28 del rincón de suba, la problemática presentada por los lideres tiene que ver básicamente con problemas de seguridad, invasión de espacio público por extensión de comercio, seguridad en sitios conocidos  por los diferentes cuadrantes  de la UPZ._x000a_En cuanto a movilidad se hace referencia a las diversas solicitudes por parte de la comunidad en temas de reductores de velocidad, invasión de espacio público por mal parqueo, carros abandonados y falta de operativos de tránsito._x000a_A respecto el Gestor local de movilidad presenta un informe sobre las actividades que el centro local ha venido desarrollando en toda la UPZ en el cumplimiento de compromisos adquiridos en varios encuentros comunitarios en la mayoría de los sectores de la UPZ, entre otras jornadas informativas, recorridos técnicos, recorridos de verificación, operativos de control y talleres de sensibilización en seguridad vial en algunos colegios del sector._x000a_En cuanto a señalización se refiere el ingeniero  de gestión en vía Gerardo Cortes, manifiestas que de acuerdo a lo planteado por la comunidad  toma atenta nota y revisara las diferente solicitudes radicadas e invita a la comunidad  a que haga llegar  por intermedio del centro local los radicados  hechos en la secretaria de movilidad a fin de hacerles seguimiento para a saber en qué estado se encuentra la petición y que posibilidades de implantación  existen de acuerdo a las solicitudes  y el orden cronológico  del radicado._x000a_COMPROMISOS Dar respuesta a las solicitudes y radicados   RESPONSABLES CLM-11 FECHAS  SEPTIEMBRE 19 DE 2019_x000a__x000a__x000a__x000a__x000a__x000a__x000a_ _x000a_   _x000a__x000a_"/>
    <m/>
    <s v="NA"/>
    <s v="EDGAR NHORA Y PABLO"/>
  </r>
  <r>
    <s v="3. J."/>
    <s v="19.9"/>
    <n v="126"/>
    <d v="2019-08-30T00:00:00"/>
    <s v="SDM PALOQUEMAO PISO 4 "/>
    <s v="Puente Aranda"/>
    <s v="Puente Aranda"/>
    <n v="0"/>
    <s v="Adultez"/>
    <s v="3 Aplicación transversal de la Política Pública"/>
    <s v="3.2 Gestión Pública territorial "/>
    <s v="J. Reuniones interinstitucionales / Participación en Instancias"/>
    <x v="4"/>
    <x v="1"/>
    <s v="SÍ"/>
    <s v="CL 114 C y Av. Suba  se va a realizar el traslado de paradero del SITP  y por tanto es importante que se haga socializacion con los comerciantes del lugar"/>
    <d v="2019-08-30T00:00:00"/>
    <d v="2019-09-19T00:00:00"/>
    <d v="2019-09-03T00:00:00"/>
    <n v="20"/>
    <n v="4"/>
    <x v="0"/>
    <s v="CLM 11 "/>
    <s v="ACTA, REGISTRO FOTOGRAFICO Y LISTADO DE ASISTENCIA "/>
    <s v="Se realiza comité de Area en compañía del Gerente de Area y la Ing. Bertha Chaves con la asitencia del CLM 11  socializando la informacion que desde Gestion en Vía se vienen realizando, indicando como se deben de hacer los requerimientos por SDQS y como se deben de solicitar ante las diferentes direcciones los requerimientos ciudadanos._x000a_Se informa  soble el proyecto piloto que se va a realizar a partir del proximo lunes 2 de septiembre sobre Av, Suba  KR 115 en donde se deben hacer acercamientos con la comunidad y el comercio para que se realice el cargue y descargue con los proveedores de los mismos._x000a_Por ultimo  se recuerda que se debe hacer un acercamiento con el Club de Suboficiales de las fuerzas militares  para mitigar las estrategias de congestion  causada sobre la CL 138 en fines de semana y dias de evetos del club. "/>
    <s v="Otro"/>
    <s v="COMITÉ DE AREA"/>
    <s v="EDGAR NHORA Y PABLO"/>
  </r>
</pivotCacheRecords>
</file>

<file path=xl/pivotCache/pivotCacheRecords8.xml><?xml version="1.0" encoding="utf-8"?>
<pivotCacheRecords xmlns="http://schemas.openxmlformats.org/spreadsheetml/2006/main" xmlns:r="http://schemas.openxmlformats.org/officeDocument/2006/relationships" count="75">
  <r>
    <n v="69"/>
    <d v="2019-08-01T00:00:00"/>
    <s v="CAI SAMPER MENDOZA"/>
    <s v="La Sabana"/>
    <s v="SAMPER MENDOZA"/>
    <s v="N/A"/>
    <s v="Otro"/>
    <s v="4 Diagnósticos territoriales"/>
    <s v="4.1 Caracterización local"/>
    <s v="I. Recorridos"/>
    <x v="0"/>
    <x v="0"/>
    <s v="NO"/>
    <s v="NO HAY COMPROMISO"/>
    <d v="2019-08-01T00:00:00"/>
    <d v="2019-08-01T00:00:00"/>
    <d v="2019-08-01T00:00:00"/>
    <n v="0"/>
    <n v="0"/>
    <x v="0"/>
    <s v="CLM 14"/>
    <s v="ACTA"/>
    <s v="SE REALIZA RECORRIDO DE IMPLEMENTACION  ZONA ESCOLAR EN EL CAI SAMPER MENDOZA  CON EL ACOMPAÑAMIENTO DE DIRECTIVOS DE LA SDM EN EL MARCO DE LOS DIALOGOS CIUDADANOS."/>
    <s v="Otro"/>
    <s v="N/A"/>
    <s v="GESTORA Y ORIENTADOR"/>
  </r>
  <r>
    <n v="70"/>
    <d v="2019-08-01T00:00:00"/>
    <s v="KR 24 ENTRE CL 22A Y  CL 24"/>
    <s v="La Sabana"/>
    <s v="SAMPER MENDOZA"/>
    <s v="N/A"/>
    <s v="Otro"/>
    <s v="4 Diagnósticos territoriales"/>
    <s v="4.1 Caracterización local"/>
    <s v="I. Recorridos"/>
    <x v="1"/>
    <x v="1"/>
    <s v="SÍ"/>
    <s v="REVISAR LA VIABILIDAD DE INSTALAR UN BOTON DE USO DE PEATONES EN EL SEMÁFORO UBICADO EN LA CL 24 BIS CON KR 24.  REALIZAR PEDAGOGÍA EN ESTE PUNTO SOBRE EL USO ADECUADO DEL SEMÁFORO Y EL PASO SEGURO EN LA CL 24 BIIS CON KR 24.O73"/>
    <d v="2019-08-01T00:00:00"/>
    <d v="2019-08-31T00:00:00"/>
    <d v="2019-08-14T00:00:00"/>
    <n v="30"/>
    <n v="13"/>
    <x v="0"/>
    <s v="CLM 14"/>
    <s v="ACTA DEL DIA 14 DE AGOSTO Y LISTADO DE ASISTENCIA"/>
    <s v="SE REALIZA JORNADA PEDAGOGICA CON 16 CIUDADANOS INFORMADOS SOBRE NO PASAR EL SEMAFORO EN ROJO Y PARQUEAR EN VIA ARTERIAL CON SEMAFORO Y SE HABLO CON EL REFERENTE DEL COLEGIO QUIEN INFORMO QUE EL BOTON NO ES VIABLE PORQUE EXISTE SEMAFORO PEATONAL CON MAS DE 2 MINUTOS PARA EL PASO DE LOS ESTUDIANTYES Y PEATONES DEL SECTOR."/>
    <s v="Otro"/>
    <s v="N/A"/>
    <s v="GESTORA Y ORIENTADOR"/>
  </r>
  <r>
    <n v="71"/>
    <d v="2019-08-01T00:00:00"/>
    <s v="KR 26  CL 22A "/>
    <s v="La Sabana"/>
    <s v="SAMPER MENDOZA"/>
    <s v="N/A"/>
    <s v="Adultez"/>
    <s v="4 Diagnósticos territoriales"/>
    <s v="4.1 Caracterización local"/>
    <s v="I. Recorridos"/>
    <x v="0"/>
    <x v="1"/>
    <s v="SÍ"/>
    <s v="REALIZAR REUNION CON CAMPESINOS QUE TRANSPORTAN PRODUCTOS DESDE EL MUNICIPIO DE CHIPAQUE CUNDINAMARCA PARA REVISAR ALTERNATIVAS DE SOLUCION DE CARGUE Y DESCARGUE DE PRODUCTOS"/>
    <d v="2019-08-01T00:00:00"/>
    <d v="2019-08-02T00:00:00"/>
    <d v="2019-08-02T00:00:00"/>
    <n v="1"/>
    <n v="1"/>
    <x v="0"/>
    <s v="CLM 14 Y DAVID GARCIA GERENTE DE AREA SGV"/>
    <s v="ACTA DEL 2-8-19"/>
    <s v="SE REALIZA ENCUENTRO COMUNITARIO POR PARTE DEL CLM 14 Y GERENTE DE AREA CON CAMPESINOS DONDE SE ESTUDIARA LA VIABILIDAD DE CREAR ZONA DE CARGUE Y DESCARGUE A LOS ALREDEDORES DE LA PLAZA SAMPER MENDOZA. . "/>
    <s v="Otro"/>
    <s v="N/A"/>
    <s v="GESTORA Y ORIENTADOR"/>
  </r>
  <r>
    <n v="72"/>
    <d v="2019-08-01T00:00:00"/>
    <s v="PLAZA SAMPER MENDOZA"/>
    <s v="La Sabana"/>
    <s v="SAMPER MENDOZA"/>
    <s v="N/A"/>
    <s v="Otro"/>
    <s v="2 Gestión participativa del proyecto"/>
    <s v="2.1 Articulación de actores"/>
    <s v="K. Mesas de trabajo, diseños y evaluación participativa"/>
    <x v="0"/>
    <x v="0"/>
    <s v="NO"/>
    <s v="NO HAY COMPROMISO"/>
    <d v="2019-08-01T00:00:00"/>
    <d v="2019-08-01T00:00:00"/>
    <d v="2019-08-01T00:00:00"/>
    <n v="0"/>
    <n v="0"/>
    <x v="0"/>
    <s v="CLM 14"/>
    <s v="ACTA"/>
    <s v="SE REALIZA DIALOGOS CIUDADANOS DONDE SE TRATAN TEMAS DE MOVILIDAD DEL BARRIO SAMPER MENDOZA Y LISTON. "/>
    <s v="Otro"/>
    <s v="N/A"/>
    <s v="GESTORA Y ORIENTADOR"/>
  </r>
  <r>
    <n v="73"/>
    <d v="2019-08-01T00:00:00"/>
    <s v="KR 24 # 12-32"/>
    <s v="La Sabana"/>
    <s v="SAMPER MENDOZA"/>
    <s v="N/A"/>
    <s v="Adultez"/>
    <s v="3 Aplicación transversal de la Política Pública"/>
    <s v="3.2 Gestión Pública territorial "/>
    <s v="G. Reuniones interinstitucionales / Participación en Instancias"/>
    <x v="0"/>
    <x v="0"/>
    <s v="NO"/>
    <s v="NO HAY COMPROMISO"/>
    <d v="2019-08-01T00:00:00"/>
    <d v="2019-08-01T00:00:00"/>
    <d v="2019-08-01T00:00:00"/>
    <n v="0"/>
    <n v="0"/>
    <x v="0"/>
    <s v="CLM 14"/>
    <s v="ACTA"/>
    <s v="SE ASISTE A REUNION INTERINSTITUCIONAL MESA DE TRABAJO RIESGOS SOCIALES CONVOCADA POR LA PONAL"/>
    <s v="Otro"/>
    <s v="SE ASISTE A REUNION INTERINSTITUCIONAL MESA DE TRABAJO RIESGOS SOCIALES CONVOCADA POR LA PONAL"/>
    <s v="GESTORA Y ORIENTADOR"/>
  </r>
  <r>
    <n v="74"/>
    <d v="2019-08-02T00:00:00"/>
    <s v="KENNEDY"/>
    <s v="Kennedy Central"/>
    <s v="KENNEDY"/>
    <s v="N/A"/>
    <s v="Otro"/>
    <s v="6 Otro"/>
    <s v="6.0 Otro"/>
    <s v="W. Apoyo a otros CLM"/>
    <x v="0"/>
    <x v="0"/>
    <s v="NO"/>
    <s v="NO HAY COMPROMISO"/>
    <d v="2019-08-02T00:00:00"/>
    <d v="2019-08-02T00:00:00"/>
    <d v="2019-08-02T00:00:00"/>
    <n v="0"/>
    <n v="0"/>
    <x v="0"/>
    <s v="CLM 14"/>
    <s v="ACTA"/>
    <s v="SE REALIZAN 3 APOYOS A CONVOCATORIAS PARA DIALOGOS CIUDADANOS EN LA LOCALIDAD DE KENNEDY"/>
    <s v="Otro"/>
    <s v="N/A"/>
    <s v="GESTORA Y ORIENTADOR"/>
  </r>
  <r>
    <n v="75"/>
    <d v="2019-08-02T00:00:00"/>
    <s v="KR 26 # 22 A 50"/>
    <s v="La Sabana"/>
    <s v="SAMPER MENDOZA"/>
    <n v="25"/>
    <s v="Adultez"/>
    <s v="2 Gestión participativa del proyecto"/>
    <s v="2.2 Enfoque poblacional"/>
    <s v="F. Encuentros Comunitarios"/>
    <x v="1"/>
    <x v="1"/>
    <s v="SÍ"/>
    <s v="EL 9 DE AGOSTO SE RECOGERÁ EL CENSO DE PROPIETARIOS DE LOS VEHÍCULOS QUE TRANSPORTAN ALIMENTOS DESDE MUNICIPIOS ALEDAÑOS, PARA DAR CONTINUIDAD A LA MESA DE TRABAJO CON TRANSPORTADORES DE LA PLAZA SAMPER MENDOZA"/>
    <d v="2019-08-02T00:00:00"/>
    <d v="2019-08-17T00:00:00"/>
    <d v="2017-08-09T00:00:00"/>
    <n v="15"/>
    <n v="-723"/>
    <x v="0"/>
    <s v="CLM 14"/>
    <s v="ACTA DEL DIA 9 DE AGOSTO Y LISTADO DE ASISTENCIA"/>
    <s v="SE REALIZA ENCUENTRO COMUNITARIO PARA TRATAR TEMAS DE MOVILIDAD EN CUANTO AL CARGUE Y DESCARGUE Y EL DIA 09 DE AGOSTO SE CIERRA COMPROMISO CON LOS LISTADOS DEL CENSO DE LOS COMERCIANTES PROVENIENTES DE MUNICIPIOS ALEDAÑOS QUE LLEGAN A LA PLAZA DEL SAMPER MENDOZA"/>
    <s v="Otro"/>
    <s v="N/A"/>
    <s v="GESTORA Y ORIENTADOR"/>
  </r>
  <r>
    <n v="76"/>
    <d v="2019-08-05T00:00:00"/>
    <s v="KR 19B # 23- 90"/>
    <s v="La Sabana"/>
    <s v="SAMPER MENDOZA"/>
    <s v="N/A"/>
    <s v="Otro"/>
    <s v="1 Formación, sensibilización capacitación"/>
    <s v="1.1 Sensibilización e Información"/>
    <s v="O. Atención a la ciudadanía en CLM"/>
    <x v="0"/>
    <x v="0"/>
    <s v="NO"/>
    <s v="NO HAY COMPROMISO"/>
    <d v="2019-08-05T00:00:00"/>
    <d v="2019-08-05T00:00:00"/>
    <d v="2019-08-05T00:00:00"/>
    <n v="0"/>
    <n v="0"/>
    <x v="0"/>
    <s v="CLM 14"/>
    <s v="ACTA"/>
    <s v="Atención a la ciudadanía en CLM"/>
    <s v="Otro"/>
    <s v="N/A"/>
    <s v="GESTORA Y ORIENTADOR"/>
  </r>
  <r>
    <n v="77"/>
    <d v="2019-08-05T00:00:00"/>
    <s v="KR 19B # 23- 90"/>
    <s v="La Sabana"/>
    <s v="SAMPER MENDOZA"/>
    <s v="N/A"/>
    <s v="Adultez"/>
    <s v="6 Otro"/>
    <s v="6.0 Otro"/>
    <s v="l. Clasificación y actualización de archivo"/>
    <x v="0"/>
    <x v="0"/>
    <s v="NO"/>
    <s v="NO HAY COMPROMISO"/>
    <d v="2019-08-05T00:00:00"/>
    <d v="2019-08-05T00:00:00"/>
    <d v="2019-08-05T00:00:00"/>
    <n v="0"/>
    <n v="0"/>
    <x v="0"/>
    <s v="CLM 14"/>
    <s v="ACTA"/>
    <s v="Clasificación y actualización de archivo"/>
    <s v="Otro"/>
    <s v="N/A"/>
    <s v="GESTORA Y ORIENTADOR"/>
  </r>
  <r>
    <n v="78"/>
    <d v="2019-08-05T00:00:00"/>
    <s v="KR 19B # 23- 90"/>
    <s v="La Sabana"/>
    <s v="SAMPER MENDOZA"/>
    <s v="N/A"/>
    <s v="Otro"/>
    <s v="6 Otro"/>
    <s v="6.0 Otro"/>
    <s v="M. Digitación base de datos"/>
    <x v="0"/>
    <x v="0"/>
    <s v="NO"/>
    <s v="NO HAY COMPROMISO"/>
    <d v="2019-08-05T00:00:00"/>
    <d v="2019-08-05T00:00:00"/>
    <d v="2019-08-05T00:00:00"/>
    <n v="0"/>
    <n v="0"/>
    <x v="0"/>
    <s v="CLM 14"/>
    <s v="ACTA"/>
    <s v=" Digitación base de datos"/>
    <s v="Otro"/>
    <s v="N/A"/>
    <s v="GESTORA Y ORIENTADOR"/>
  </r>
  <r>
    <n v="79"/>
    <d v="2019-08-05T00:00:00"/>
    <s v="KR 19B # 23- 90"/>
    <s v="La Sabana"/>
    <s v="SAMPER MENDOZA"/>
    <s v="N/A"/>
    <s v="Adultez"/>
    <s v="6 Otro"/>
    <s v="6.0 Otro"/>
    <s v="K. Apoyo en la elaboración de documentos y/o material del CLM"/>
    <x v="0"/>
    <x v="0"/>
    <s v="NO"/>
    <s v="NO HAY COMPROMISO"/>
    <d v="2019-08-05T00:00:00"/>
    <d v="2019-08-05T00:00:00"/>
    <d v="2019-08-05T00:00:00"/>
    <n v="0"/>
    <n v="0"/>
    <x v="0"/>
    <s v="CLM 14"/>
    <s v="ACTA"/>
    <s v="Apoyo en la elaboración de documentos y/o material del CLM"/>
    <s v="Otro"/>
    <s v="N/A"/>
    <s v="GESTORA Y ORIENTADOR"/>
  </r>
  <r>
    <n v="80"/>
    <d v="2019-08-08T00:00:00"/>
    <s v="CL 22 ENTRE KR 20 Y KR 21"/>
    <s v="La Sabana"/>
    <s v="SAMPER MENDOZA"/>
    <s v="N/A"/>
    <s v="Otro"/>
    <s v="4 Diagnósticos territoriales"/>
    <s v="4.1 Caracterización local"/>
    <s v="I. Recorridos"/>
    <x v="0"/>
    <x v="0"/>
    <s v="NO"/>
    <s v="NO HAY COMPROMISO"/>
    <d v="2019-08-08T00:00:00"/>
    <d v="2019-08-08T00:00:00"/>
    <d v="2019-08-08T00:00:00"/>
    <n v="0"/>
    <n v="0"/>
    <x v="0"/>
    <s v="CLM 14"/>
    <s v="ACTA"/>
    <s v="SE REALIZA RECORRIDO DE VERIFICACION POR INVASION DEL ESPACIO PUBLICO EN ZONAS DE PACIFICACION EN LA CL 22 ENTRE KR 20 Y KR 21 POR TRABAJOS DE LATONERIA Y PINTURA  A AUTOS EN ESTOS SITIOS DEBIDAMENTE SEÑALADOS.POR LA SDM."/>
    <s v="Otro"/>
    <s v="N/A"/>
    <s v="GESTORA Y ORIENTADOR"/>
  </r>
  <r>
    <n v="81"/>
    <d v="2019-08-08T00:00:00"/>
    <s v="KR 20 ENTRE CL 22 Y CL 22A"/>
    <s v="La Sabana"/>
    <s v="SAMPER MENDOZA"/>
    <s v="N/A"/>
    <s v="Adultez"/>
    <s v="4 Diagnósticos territoriales"/>
    <s v="4.1 Caracterización local"/>
    <s v="I. Recorridos"/>
    <x v="0"/>
    <x v="0"/>
    <s v="NO"/>
    <s v="NO HAY COMPROMISO"/>
    <d v="2019-08-08T00:00:00"/>
    <d v="2019-08-08T00:00:00"/>
    <d v="2019-08-08T00:00:00"/>
    <n v="0"/>
    <n v="0"/>
    <x v="0"/>
    <s v="CLM 14"/>
    <s v="ACTA"/>
    <s v="SE REALIZA RECORRIDO DE VERIFICACION POR INVASION DEL ESPACIO PUBLICO EN VIA LOCAL  EN LA KR  20 ENTRE CL 22  Y CL 22A POR TRABAJOS DE COMERCIAMNTES DEL SECTOR A TAXIS Y  AUTOMOVILES ."/>
    <s v="Otro"/>
    <s v="N/A"/>
    <s v="GESTORA Y ORIENTADOR"/>
  </r>
  <r>
    <n v="82"/>
    <d v="2019-08-08T00:00:00"/>
    <s v="CL 22 A ENTRE KR 20 Y KR 22"/>
    <s v="La Sabana"/>
    <s v="SAMPER MENDOZA"/>
    <s v="N/A"/>
    <s v="Otro"/>
    <s v="4 Diagnósticos territoriales"/>
    <s v="4.1 Caracterización local"/>
    <s v="I. Recorridos"/>
    <x v="0"/>
    <x v="0"/>
    <s v="NO"/>
    <s v="NO HAY COMPROMISO"/>
    <d v="2019-08-08T00:00:00"/>
    <d v="2019-08-08T00:00:00"/>
    <d v="2019-08-08T00:00:00"/>
    <n v="0"/>
    <n v="0"/>
    <x v="0"/>
    <s v="CLM 14"/>
    <s v="ACTA"/>
    <s v="SE REALIZA RECORRIDO DE VERIFICACION POR INVASION DEL ESPACIO PUBLICO EN ZONAS DE PACIFICACION EN LA CL 22 A ENTRE KR 20 Y KR 22 POR TRABAJOS DE LATONERIA Y PINTURA  A AUTOS EN ESTOS SITIOS DEBIDAMENTE SEÑALADOS.POR LA SDM."/>
    <s v="Otro"/>
    <s v="N/A"/>
    <s v="GESTORA Y ORIENTADOR"/>
  </r>
  <r>
    <n v="83"/>
    <d v="2019-08-08T00:00:00"/>
    <s v="KR 24 ENTRE CL 22 Y CL 22C"/>
    <s v="La Sabana"/>
    <s v="SAMPER MENDOZA"/>
    <n v="10"/>
    <s v="Adultez"/>
    <s v="1 Formación, sensibilización capacitación"/>
    <s v="1.1 Sensibilización e Información"/>
    <s v="E. Jornadas informativas y de divulgación"/>
    <x v="0"/>
    <x v="0"/>
    <s v="NO"/>
    <s v="NO HAY COMPROMISO"/>
    <d v="2019-08-08T00:00:00"/>
    <d v="2019-08-08T00:00:00"/>
    <d v="2019-08-08T00:00:00"/>
    <n v="0"/>
    <n v="0"/>
    <x v="0"/>
    <s v="CLM 14"/>
    <s v="ACTA"/>
    <s v="SE REALIZA JORMADA DE SENSIBILIZACION EN TEMAS DE CULTURA CIUDADANA Y DE PROHIBIDO PARQUEAR ENCIMA DE LOS ANDENES CUYO USO EXCLUSIVO ES PARA TRANSITO DEL PEATON "/>
    <s v="Otro"/>
    <s v="N/A"/>
    <s v="GESTORA Y ORIENTADOR"/>
  </r>
  <r>
    <n v="84"/>
    <d v="2019-08-09T00:00:00"/>
    <s v="KR 26 #22 - 50"/>
    <s v="La Sabana"/>
    <s v="SAMPER MENDOZA"/>
    <n v="3"/>
    <s v="Otro"/>
    <s v="2 Gestión participativa del proyecto"/>
    <s v="2.2 Enfoque poblacional"/>
    <s v="F. Encuentros Comunitarios"/>
    <x v="0"/>
    <x v="0"/>
    <s v="NO"/>
    <s v="NO HAY COMPROMISO"/>
    <d v="2019-08-09T00:00:00"/>
    <d v="2019-08-09T00:00:00"/>
    <d v="2019-08-09T00:00:00"/>
    <n v="0"/>
    <n v="0"/>
    <x v="0"/>
    <s v="CLM 14"/>
    <s v="ACTA"/>
    <s v="SE REALIZA ENCUENTRO COMUNITARIO DONDE SE TRATA PROBLEMÁTICA DE CARGUE Y DESCARGUE ALREDEDORES DE LA PLAZA SAMPER MENDOZA."/>
    <s v="Otro"/>
    <s v="N/A"/>
    <s v="GESTORA Y ORIENTADOR"/>
  </r>
  <r>
    <n v="85"/>
    <d v="2019-08-09T00:00:00"/>
    <s v="KR 26 CON CL 22A"/>
    <s v="La Sabana"/>
    <s v="SAMPER MENDOZA"/>
    <s v="N/A"/>
    <s v="Adultez"/>
    <s v="4 Diagnósticos territoriales"/>
    <s v="4.1 Caracterización local"/>
    <s v="I. Recorridos"/>
    <x v="0"/>
    <x v="0"/>
    <s v="NO"/>
    <s v="NO HAY COMPROMISO"/>
    <d v="2019-08-09T00:00:00"/>
    <d v="2019-08-09T00:00:00"/>
    <d v="2019-08-09T00:00:00"/>
    <n v="0"/>
    <n v="0"/>
    <x v="0"/>
    <s v="CLM 14"/>
    <s v="ACTA"/>
    <s v="SE REALIZA RECORRIDO DE VERIFICACION POR INVASION DEL ESPACIO PUBLICO  EN LA KR 26 CON CL 22A POR VEHICULOS MAL ESTACIONADOS FORMANDO TRAUMATISMOS EN LA MOVILIDAD DEL SECTOR."/>
    <s v="Otro"/>
    <s v="N/A"/>
    <s v="GESTORA Y ORIENTADOR"/>
  </r>
  <r>
    <n v="86"/>
    <d v="2019-08-09T00:00:00"/>
    <s v="CL22B ENTRE KR 25 Y KR 27"/>
    <s v="La Sabana"/>
    <s v="SAMPER MENDOZA"/>
    <s v="N/A"/>
    <s v="Otro"/>
    <s v="4 Diagnósticos territoriales"/>
    <s v="4.1 Caracterización local"/>
    <s v="I. Recorridos"/>
    <x v="0"/>
    <x v="0"/>
    <s v="NO"/>
    <s v="NO HAY COMPROMISO"/>
    <d v="2019-08-09T00:00:00"/>
    <d v="2019-08-09T00:00:00"/>
    <d v="2019-08-09T00:00:00"/>
    <n v="0"/>
    <n v="0"/>
    <x v="0"/>
    <s v="CLM 14"/>
    <s v="ACTA"/>
    <s v="SE REALIZA RECORRIDO DE VERIFICACION POR INVASION DEL ESPACIO PUBLICO  EN LA CL 22 BENTRE KR 25 Y KR 27 POR VEHICULOS MAL ESTACIONADOS FORMANDO TRAUMATISMOS EN LA MOVILIDAD DEL SECTOR."/>
    <s v="Otro"/>
    <s v="N/A"/>
    <s v="GESTORA Y ORIENTADOR"/>
  </r>
  <r>
    <n v="87"/>
    <d v="2019-08-09T00:00:00"/>
    <s v="KR 26 CON CL 22B"/>
    <s v="La Sabana"/>
    <s v="SAMPER MENDOZA"/>
    <s v="N/A"/>
    <s v="Adultez"/>
    <s v="4 Diagnósticos territoriales"/>
    <s v="4.1 Caracterización local"/>
    <s v="I. Recorridos"/>
    <x v="0"/>
    <x v="0"/>
    <s v="NO"/>
    <s v="NO HAY COMPROMISO"/>
    <d v="2019-08-09T00:00:00"/>
    <d v="2019-08-09T00:00:00"/>
    <d v="2019-08-09T00:00:00"/>
    <n v="0"/>
    <n v="0"/>
    <x v="0"/>
    <s v="CLM 14"/>
    <s v="ACTA"/>
    <s v="SE REALIZA RECORRIDO DE VERIFICACION POR INVASION DEL ESPACIO PUBLICO  EN LA KR 26 CON CL 22B POR VEHICULOS MAL ESTACIONADOS FORMANDO TRAUMATISMOS EN LA MOVILIDAD DEL SECTOR."/>
    <s v="Otro"/>
    <s v="N/A"/>
    <s v="GESTORA Y ORIENTADOR"/>
  </r>
  <r>
    <n v="88"/>
    <d v="2019-08-09T00:00:00"/>
    <s v="CL 22 ENTRE KR 17 Y KR 18"/>
    <s v="La Sabana"/>
    <s v="SANTAFE"/>
    <n v="7"/>
    <s v="Otro"/>
    <s v="1 Formación, sensibilización capacitación"/>
    <s v="1.1 Sensibilización e Información"/>
    <s v="E. Jornadas Informativas"/>
    <x v="0"/>
    <x v="0"/>
    <s v="NO"/>
    <s v="NO HAY COMPROMISO"/>
    <d v="2019-08-09T00:00:00"/>
    <d v="2019-08-09T00:00:00"/>
    <d v="2019-08-09T00:00:00"/>
    <n v="0"/>
    <n v="0"/>
    <x v="0"/>
    <s v="CLM 14"/>
    <s v="ACTA"/>
    <s v="SE REALIZA JORMADA DE SENSIBILIZACION EN TEMAS DE TARJETAS TU LLAVE PARA QUE LA COMUNIDAD PERSONALIZE SU TARJETA Y ADQUIERA SUS BENEFICIOS."/>
    <s v="Otro"/>
    <s v="N/A"/>
    <s v="GESTORA Y ORIENTADOR"/>
  </r>
  <r>
    <n v="89"/>
    <d v="2019-08-09T00:00:00"/>
    <s v="KENNEDY"/>
    <s v="Kennedy Central"/>
    <s v="KENNEDY"/>
    <s v="N/A"/>
    <s v="Adultez"/>
    <s v="6 Otro"/>
    <s v="6.0 Otro"/>
    <s v="W. Apoyo a otros CLM"/>
    <x v="0"/>
    <x v="0"/>
    <s v="NO"/>
    <s v="NO HAY COMPROMISO"/>
    <d v="2019-08-09T00:00:00"/>
    <d v="2019-08-09T00:00:00"/>
    <d v="2019-08-09T00:00:00"/>
    <n v="0"/>
    <n v="0"/>
    <x v="0"/>
    <s v="CLM 14"/>
    <s v="ACTA"/>
    <s v="SE REALIZAN 5 APOYOS AL CLM EN TEMAS DE RECORRIDOS Y REUNION EN LOS DIALOGOS CIUDADANOS"/>
    <s v="Otro"/>
    <s v="N/A"/>
    <s v="GESTORA Y ORIENTADOR"/>
  </r>
  <r>
    <n v="90"/>
    <d v="2019-08-12T00:00:00"/>
    <s v="KR 19B # 23- 90"/>
    <s v="La Sabana"/>
    <s v="SAMPER MENDOZA"/>
    <s v="N/A"/>
    <s v="Adultez"/>
    <s v="1 Formación, sensibilización capacitación"/>
    <s v="1.1 Sensibilización e Información"/>
    <s v="O. Atención a la ciudadanía en CLM"/>
    <x v="0"/>
    <x v="0"/>
    <s v="NO"/>
    <s v="NO HAY COMPROMISO"/>
    <d v="2019-08-12T00:00:00"/>
    <d v="2019-08-12T00:00:00"/>
    <d v="2019-08-12T00:00:00"/>
    <n v="0"/>
    <n v="0"/>
    <x v="0"/>
    <s v="CLM 14"/>
    <s v="ACTA"/>
    <s v=" Atención a la ciudadanía en CLM"/>
    <s v="Otro"/>
    <s v="N/A"/>
    <s v="GESTORA Y ORIENTADOR"/>
  </r>
  <r>
    <n v="91"/>
    <d v="2019-08-12T00:00:00"/>
    <s v="KR 19B # 23- 90"/>
    <s v="La Sabana"/>
    <s v="SAMPER MENDOZA"/>
    <s v="N/A"/>
    <s v="Otro"/>
    <s v="6 Otro"/>
    <s v="6.0 Otro"/>
    <s v="l. Clasificación y actualización de archivo"/>
    <x v="0"/>
    <x v="0"/>
    <s v="NO"/>
    <s v="NO HAY COMPROMISO"/>
    <d v="2019-08-12T00:00:00"/>
    <d v="2019-08-12T00:00:00"/>
    <d v="2019-08-12T00:00:00"/>
    <n v="0"/>
    <n v="0"/>
    <x v="0"/>
    <s v="CLM 14"/>
    <s v="ACTA"/>
    <s v="Clasificación y actualización de archivo"/>
    <s v="Otro"/>
    <s v="N/A"/>
    <s v="GESTORA Y ORIENTADOR"/>
  </r>
  <r>
    <n v="92"/>
    <d v="2019-08-12T00:00:00"/>
    <s v="KR 19B # 23- 90"/>
    <s v="La Sabana"/>
    <s v="SAMPER MENDOZA"/>
    <s v="N/A"/>
    <s v="Adultez"/>
    <s v="6 Otro"/>
    <s v="6.0 Otro"/>
    <s v="M. Digitación base de datos"/>
    <x v="0"/>
    <x v="0"/>
    <s v="NO"/>
    <s v="NO HAY COMPROMISO"/>
    <d v="2019-08-12T00:00:00"/>
    <d v="2019-08-12T00:00:00"/>
    <d v="2019-08-12T00:00:00"/>
    <n v="0"/>
    <n v="0"/>
    <x v="0"/>
    <s v="CLM 14"/>
    <s v="ACTA"/>
    <s v=" Digitación base de datos"/>
    <s v="Otro"/>
    <s v="N/A"/>
    <s v="GESTORA Y ORIENTADOR"/>
  </r>
  <r>
    <n v="93"/>
    <d v="2019-08-12T00:00:00"/>
    <s v="KR 19B # 23- 90"/>
    <s v="La Sabana"/>
    <s v="SAMPER MENDOZA"/>
    <s v="N/A"/>
    <s v="Otro"/>
    <s v="6 Otro"/>
    <s v="6.0 Otro"/>
    <s v="K. Apoyo en la elaboración de documentos y/o material del CLM"/>
    <x v="0"/>
    <x v="0"/>
    <s v="NO"/>
    <s v="NO HAY COMPROMISO"/>
    <d v="2019-08-12T00:00:00"/>
    <d v="2019-08-12T00:00:00"/>
    <d v="2019-08-12T00:00:00"/>
    <n v="0"/>
    <n v="0"/>
    <x v="0"/>
    <s v="CLM 14"/>
    <s v="ACTA"/>
    <s v="Apoyo en la elaboración de documentos y/o material del CLM"/>
    <s v="Otro"/>
    <s v="N/A"/>
    <s v="GESTORA Y ORIENTADOR"/>
  </r>
  <r>
    <n v="94"/>
    <d v="2019-08-13T00:00:00"/>
    <s v="CL 24 # 24- 14"/>
    <s v="La Sabana"/>
    <s v="SAMPER MENDOZA"/>
    <n v="12"/>
    <s v="Infancia"/>
    <s v="1 Formación, sensibilización capacitación"/>
    <s v="1.1 Sensibilización e Información"/>
    <s v="D. Jornadas de Sensibilización"/>
    <x v="0"/>
    <x v="0"/>
    <s v="NO"/>
    <s v="NO HAY COMPROMISO"/>
    <d v="2019-08-13T00:00:00"/>
    <d v="2019-08-13T00:00:00"/>
    <d v="2019-08-13T00:00:00"/>
    <n v="0"/>
    <n v="0"/>
    <x v="0"/>
    <s v="CLM 14"/>
    <s v="ACTA"/>
    <s v="JORNADA DE SENSIBILIZACION CON NIÑOS DEL GRADO QUINTO EN TEMAS DE SEGURIDAD VIAL"/>
    <s v="Otro"/>
    <s v="N/A"/>
    <s v="GESTORA Y ORIENTADOR"/>
  </r>
  <r>
    <n v="95"/>
    <d v="2019-08-13T00:00:00"/>
    <s v="CL 24 # 24- 14"/>
    <s v="La Sabana"/>
    <s v="SAMPER MENDOZA"/>
    <n v="18"/>
    <s v="Infancia"/>
    <s v="1 Formación, sensibilización capacitación"/>
    <s v="1.1 Sensibilización e Información"/>
    <s v="D. Jornadas de Sensibilización"/>
    <x v="0"/>
    <x v="0"/>
    <s v="NO"/>
    <s v="NO HAY COMPROMISO"/>
    <d v="2019-08-13T00:00:00"/>
    <d v="2019-08-13T00:00:00"/>
    <d v="2019-08-13T00:00:00"/>
    <n v="0"/>
    <n v="0"/>
    <x v="0"/>
    <s v="CLM 14"/>
    <s v="ACTA"/>
    <s v="JORNADA DE SENSIBILIZACION CON NIÑOS DEL GRADO CUARTO EN TEMAS DE SEGURIDAD VIAL"/>
    <s v="Otro"/>
    <s v="N/A"/>
    <s v="GESTORA Y ORIENTADOR"/>
  </r>
  <r>
    <n v="96"/>
    <d v="2019-08-13T00:00:00"/>
    <s v="CL 24 # 24- 14"/>
    <s v="La Sabana"/>
    <s v="SAMPER MENDOZA"/>
    <n v="16"/>
    <s v="Infancia"/>
    <s v="1 Formación, sensibilización capacitación"/>
    <s v="1.1 Sensibilización e Información"/>
    <s v="D. Jornadas de Sensibilización"/>
    <x v="0"/>
    <x v="0"/>
    <s v="NO"/>
    <s v="NO HAY COMPROMISO"/>
    <d v="2019-08-13T00:00:00"/>
    <d v="2019-08-13T00:00:00"/>
    <d v="2019-08-13T00:00:00"/>
    <n v="0"/>
    <n v="0"/>
    <x v="0"/>
    <s v="CLM 14"/>
    <s v="ACTA"/>
    <s v="JORNADA DE SENSIBILIZACION CON NIÑOS DEL GRADO TERCERO EN TEMAS DE SEGURIDAD VIAL"/>
    <s v="Otro"/>
    <s v="N/A"/>
    <s v="GESTORA Y ORIENTADOR"/>
  </r>
  <r>
    <n v="97"/>
    <d v="2019-08-13T00:00:00"/>
    <s v="KR 19 ENTRE CL 22 Y CL 22C"/>
    <s v="La Sabana"/>
    <s v="SAMPER MENDOZA"/>
    <s v="N/A"/>
    <s v="Otro"/>
    <s v="4 Diagnósticos territoriales"/>
    <s v="4.1 Caracterización local"/>
    <s v="I. Recorridos"/>
    <x v="0"/>
    <x v="0"/>
    <s v="NO"/>
    <s v="NO HAY COMPROMISO"/>
    <d v="2019-08-13T00:00:00"/>
    <d v="2019-08-13T00:00:00"/>
    <d v="2019-08-13T00:00:00"/>
    <n v="0"/>
    <n v="0"/>
    <x v="0"/>
    <s v="CLM 14"/>
    <s v="ACTA"/>
    <s v="SE REALIZA RECORRIDO DE INVASION DEL ESPACIO PUBLICO EN LA KR 19 ENTRE  CL 22 Y CL 22C"/>
    <s v="Otro"/>
    <s v="N/A"/>
    <s v="GESTORA Y ORIENTADOR"/>
  </r>
  <r>
    <n v="98"/>
    <d v="2019-08-13T00:00:00"/>
    <s v="KR 28 A No 17 A- 20"/>
    <s v="La Sabana"/>
    <s v="PALOQUEMAO"/>
    <s v="N/A"/>
    <s v="Adultez"/>
    <s v="3 Aplicación transversal de la Política Pública"/>
    <s v="3.2 Gestión Pública territorial "/>
    <s v="G. Reuniones interinstitucionales / Participación en Instancias"/>
    <x v="0"/>
    <x v="0"/>
    <s v="NO"/>
    <s v="NO HAY COMPROMISO"/>
    <d v="2019-08-13T00:00:00"/>
    <d v="2019-08-13T00:00:00"/>
    <d v="2019-08-13T00:00:00"/>
    <n v="0"/>
    <n v="0"/>
    <x v="0"/>
    <s v="CLM 14"/>
    <s v="ACTA"/>
    <s v="SE REALIZA REUNION CON GERENTE DE AREA PARA TRATAR TEMA DE CARGUE Y DESCARGUE DE LA LOCALIDAD"/>
    <s v="Otro"/>
    <s v="SE REALIZA REUNION CON GERENTE DE AREA DE LA SDM "/>
    <s v="GESTORA Y ORIENTADOR"/>
  </r>
  <r>
    <n v="99"/>
    <d v="2019-08-14T00:00:00"/>
    <s v="KR 30 POR CL 19"/>
    <s v="La Sabana"/>
    <s v="PALOQUEMAO"/>
    <s v="N/A"/>
    <s v="Otro"/>
    <s v="3 Aplicación transversal de la Política Pública"/>
    <s v="3.2 Gestión Pública territorial "/>
    <s v="G. Reuniones interinstitucionales / Participación en Instancias"/>
    <x v="0"/>
    <x v="0"/>
    <s v="NO"/>
    <s v="NO HAY COMPROMISO"/>
    <d v="2019-08-14T00:00:00"/>
    <d v="2019-08-14T00:00:00"/>
    <d v="2019-08-14T00:00:00"/>
    <n v="0"/>
    <n v="0"/>
    <x v="0"/>
    <s v="CLM 14"/>
    <s v="ACTA"/>
    <s v="SE REALIZA REUNION INTERINSTITUCIONAL CON LA REFERENTE DE DISCAPACIDAD DE LA ALCALDIA PARA ARTICULAR LAS INSCRIPCIONES PARA ELEGIR LOS CONSEJEROS DE DISCAPACIDAD."/>
    <s v="Otro"/>
    <s v="SE REALIZA REUNION CON ALCALDIA LOCAL"/>
    <s v="GESTORA Y ORIENTADOR"/>
  </r>
  <r>
    <n v="100"/>
    <d v="2019-08-14T00:00:00"/>
    <s v="KR 30 POR CL 19"/>
    <s v="La Sabana"/>
    <s v="PALOQUEMAO"/>
    <s v="N/A"/>
    <s v="Adultez"/>
    <s v="3 Aplicación transversal de la Política Pública"/>
    <s v="3.2 Gestión Pública territorial "/>
    <s v="G. Reuniones interinstitucionales / Participación en Instancias"/>
    <x v="0"/>
    <x v="0"/>
    <s v="NO"/>
    <s v="NO HAY COMPROMISO"/>
    <d v="2019-08-14T00:00:00"/>
    <d v="2019-08-14T00:00:00"/>
    <d v="2019-08-14T00:00:00"/>
    <n v="0"/>
    <n v="0"/>
    <x v="0"/>
    <s v="CLM 14"/>
    <s v="ACTA"/>
    <s v="SE REALIZA REUNION INTERINSTITUCIONAL CON LA SECRETARIA TECNICA DEL CONSEJO LOCAL DE DISCAPACIDAD PARA REALIZAR LAS INSCRIPCIONES PARA ELEGIR LOS CONSEJEROS DE DISCAPACIDAD."/>
    <s v="Otro"/>
    <s v="SE REALIZA REUNION CON REFERENTE DEL CLD"/>
    <s v="GESTORA Y ORIENTADOR"/>
  </r>
  <r>
    <n v="101"/>
    <d v="2019-08-14T00:00:00"/>
    <s v="KR 19B # 23- 90"/>
    <s v="La Sabana"/>
    <s v="SAMPER MENDOZA"/>
    <s v="N/A"/>
    <s v="Otro"/>
    <s v="3 Aplicación transversal de la Política Pública"/>
    <s v="3.2 Gestión Pública territorial "/>
    <s v="G. Reuniones interinstitucionales / Participación en Instancias"/>
    <x v="0"/>
    <x v="0"/>
    <s v="NO"/>
    <s v="NO HAY COMPROMISO"/>
    <d v="2019-08-14T00:00:00"/>
    <d v="2019-08-14T00:00:00"/>
    <d v="2019-08-14T00:00:00"/>
    <n v="0"/>
    <n v="0"/>
    <x v="0"/>
    <s v="CLM 14"/>
    <s v="ACTA"/>
    <s v="SE REALIZA REUNION INTERINSTITUCIONAL PARA TRATAR TEMAS DE LA OGS EN TEMAS PARA LA AUDITORIA INTERNA DE LA SDM."/>
    <s v="Otro"/>
    <s v="SE REALIZA REUNION CON REFERENTE DE LA OGS"/>
    <s v="GESTORA Y ORIENTADOR"/>
  </r>
  <r>
    <n v="102"/>
    <d v="2019-08-14T00:00:00"/>
    <s v="CL 24 CON KR 24"/>
    <s v="La Sabana"/>
    <s v="SAMPER MENDOZA"/>
    <n v="16"/>
    <s v="Adultez"/>
    <s v="1 Formación, sensibilización capacitación"/>
    <s v="1.1 Sensibilización e Información"/>
    <s v="E. Jornadas Informativas"/>
    <x v="0"/>
    <x v="0"/>
    <s v="NO"/>
    <s v="NO HAY COMPROMISO"/>
    <d v="2019-08-14T00:00:00"/>
    <d v="2019-08-14T00:00:00"/>
    <d v="2019-08-14T00:00:00"/>
    <n v="0"/>
    <n v="0"/>
    <x v="0"/>
    <s v="CLM 14"/>
    <s v="ACTA"/>
    <s v="SE REALIZA JORNADA INFORMATIVA SOBRE PREVENCION VIAL EN TEMA DE  IRRESPETAR CRUCE CON SEMAFORO EN ROJO Y I.E.P"/>
    <s v="Otro"/>
    <s v="N/A"/>
    <s v="GESTORA Y ORIENTADOR"/>
  </r>
  <r>
    <n v="103"/>
    <d v="2019-08-15T00:00:00"/>
    <s v="CL 13 # 37-35"/>
    <s v="Zona Industrial"/>
    <s v="SAN ANDRESITO "/>
    <s v="N/A"/>
    <s v="Otro"/>
    <s v="6 Otro"/>
    <s v="6.0 Otro"/>
    <s v="Q. Capacitaciones Recibidas"/>
    <x v="0"/>
    <x v="0"/>
    <s v="NO"/>
    <s v="NO HAY COMPROMISO"/>
    <d v="2019-08-15T00:00:00"/>
    <d v="2019-08-15T00:00:00"/>
    <d v="2019-08-15T00:00:00"/>
    <n v="0"/>
    <n v="0"/>
    <x v="0"/>
    <s v="CLM 14"/>
    <s v="ACTA"/>
    <s v="SE ASISTE A CAPACITACION EN TEMA DE SEÑALIZACION "/>
    <s v="Otro"/>
    <s v="N/A"/>
    <s v="GESTORA Y ORIENTADOR"/>
  </r>
  <r>
    <n v="104"/>
    <d v="2019-08-15T00:00:00"/>
    <s v="CL 13 # 37-35"/>
    <s v="Zona Industrial"/>
    <s v="SAN ANDRESITO "/>
    <s v="N/A"/>
    <s v="Adultez"/>
    <s v="6 Otro"/>
    <s v="6.0 Otro"/>
    <s v="Q. Capacitaciones Recibidas"/>
    <x v="0"/>
    <x v="0"/>
    <s v="NO"/>
    <s v="NO HAY COMPROMISO"/>
    <d v="2019-08-15T00:00:00"/>
    <d v="2019-08-15T00:00:00"/>
    <d v="2019-08-15T00:00:00"/>
    <n v="0"/>
    <n v="0"/>
    <x v="0"/>
    <s v="CLM 14"/>
    <s v="ACTA"/>
    <s v="SE ASISTE A CAPACITACION EN TEMAS DE MOVILIDAD "/>
    <s v="Otro"/>
    <s v="N/A"/>
    <s v="GESTORA Y ORIENTADOR"/>
  </r>
  <r>
    <n v="105"/>
    <d v="2019-08-15T00:00:00"/>
    <s v="CL 13 # 37-35"/>
    <s v="Zona Industrial"/>
    <s v="SAN ANDRESITO "/>
    <s v="N/A"/>
    <s v="Otro"/>
    <s v="6 Otro"/>
    <s v="6.0 Otro"/>
    <s v="Q. Capacitaciones Recibidas"/>
    <x v="0"/>
    <x v="0"/>
    <s v="NO"/>
    <s v="NO HAY COMPROMISO"/>
    <d v="2019-08-15T00:00:00"/>
    <d v="2019-08-15T00:00:00"/>
    <d v="2019-08-15T00:00:00"/>
    <n v="0"/>
    <n v="0"/>
    <x v="0"/>
    <s v="CLM 14"/>
    <s v="ACTA"/>
    <s v="SE ASISTE A CAPACITACION EN TEMAS DE MOVILIDAD "/>
    <s v="Otro"/>
    <s v="N/A"/>
    <s v="GESTORA Y ORIENTADOR"/>
  </r>
  <r>
    <n v="106"/>
    <d v="2019-08-15T00:00:00"/>
    <s v="CL 13 # 37-35"/>
    <s v="Zona Industrial"/>
    <s v="SAN ANDRESITO "/>
    <s v="N/A"/>
    <s v="Adultez"/>
    <s v="6 Otro"/>
    <s v="6.0 Otro"/>
    <s v="Q. Capacitaciones Recibidas"/>
    <x v="0"/>
    <x v="0"/>
    <s v="NO"/>
    <s v="NO HAY COMPROMISO"/>
    <d v="2019-08-15T00:00:00"/>
    <d v="2019-08-15T00:00:00"/>
    <d v="2019-08-15T00:00:00"/>
    <n v="0"/>
    <n v="0"/>
    <x v="0"/>
    <s v="CLM 14"/>
    <s v="ACTA"/>
    <s v="SE ASISTE A CAPACITACION EN TEMA DE VISION CERO"/>
    <s v="Otro"/>
    <s v="N/A"/>
    <s v="GESTORA Y ORIENTADOR"/>
  </r>
  <r>
    <n v="107"/>
    <d v="2019-08-15T00:00:00"/>
    <s v="CL 13 # 37-35"/>
    <s v="Zona Industrial"/>
    <s v="SAN ANDRESITO "/>
    <s v="N/A"/>
    <s v="Otro"/>
    <s v="6 Otro"/>
    <s v="6.0 Otro"/>
    <s v="U. Reuniones de Coordinaciòn"/>
    <x v="0"/>
    <x v="0"/>
    <s v="NO"/>
    <s v="NO HAY COMPROMISO"/>
    <d v="2019-08-15T00:00:00"/>
    <d v="2019-08-15T00:00:00"/>
    <d v="2019-08-15T00:00:00"/>
    <n v="0"/>
    <n v="0"/>
    <x v="0"/>
    <s v="CLM 14"/>
    <s v="ACTA"/>
    <s v="SE ASISTE A REUNION DE COORDINACION EN TEMAS DE DIALOGOS CIUDADANOS Y TEMAS DE LA OGS."/>
    <s v="Otro"/>
    <s v="N/A"/>
    <s v="GESTORA Y ORIENTADOR"/>
  </r>
  <r>
    <n v="108"/>
    <d v="2019-08-15T00:00:00"/>
    <s v="CL 5A #26 A 39"/>
    <s v="Santa Isabel"/>
    <s v="EL PROGRESO"/>
    <n v="13"/>
    <s v="Adultez"/>
    <s v="2 Gestión participativa del proyecto"/>
    <s v="2.2 Enfoque poblacional"/>
    <s v="F. Encuentros Comunitarios"/>
    <x v="1"/>
    <x v="1"/>
    <s v="SÍ"/>
    <s v="GESTIONAR CON EL GERENTE DE ZONA MEDIANTE CORREO ELECTRONICO OPERATIVOS DE CONTROL LA KR 18 ENTRE CL 3 Y CL 6 Y EN LA KR 27 ENTRE CL 6 Y CL 13"/>
    <d v="2019-08-15T00:00:00"/>
    <d v="2019-08-30T00:00:00"/>
    <d v="2019-08-28T00:00:00"/>
    <n v="15"/>
    <n v="13"/>
    <x v="0"/>
    <s v="CLM 14"/>
    <s v="CORREO INSTITUCIONAL clmartiressumapaz@movilidadbogota.gov.co"/>
    <s v="SE ENVIA CORREO A GERENTE DE AREA CON SCAN DE LA ACTA DEL ENCUENTRO DONDE ESTAN LAS  PETICIONES DE LOS CIUDADANOS AL GERENTE DE AREA DAVID GARCIA CON CORREO INSTITUCIONAL dgarcia@movilidadbogota.gov.co EL DIA 30-07-19"/>
    <s v="Otro"/>
    <s v="N/A"/>
    <s v="GESTORA Y ORIENTADOR"/>
  </r>
  <r>
    <n v="109"/>
    <d v="2019-08-15T00:00:00"/>
    <s v="CL 5A #26 A 39"/>
    <s v="Santa Isabel"/>
    <s v="EL PROGRESO"/>
    <s v="N/A"/>
    <s v="Otro"/>
    <s v="4 Diagnósticos territoriales"/>
    <s v="4.1 Caracterización local"/>
    <s v="I. Recorridos"/>
    <x v="0"/>
    <x v="0"/>
    <s v="NO"/>
    <s v="NO HAY COMPROMISO"/>
    <d v="2019-08-15T00:00:00"/>
    <d v="2019-08-15T00:00:00"/>
    <d v="2019-08-15T00:00:00"/>
    <n v="0"/>
    <n v="0"/>
    <x v="0"/>
    <s v="CLM 14"/>
    <s v="ACTA"/>
    <s v="SE REALIZA RECORRIDO DE INVASION DEL ESPACIO PUBLICO EN LA CL 5A 3 26 A 39 "/>
    <s v="Otro"/>
    <s v="N/A"/>
    <s v="GESTORA Y ORIENTADOR"/>
  </r>
  <r>
    <n v="110"/>
    <d v="2019-08-16T00:00:00"/>
    <s v="KR 26 #22 A 50"/>
    <s v="La Sabana"/>
    <s v="SAMPER MENDOZA"/>
    <n v="1"/>
    <s v="Adultez"/>
    <s v="2 Gestión participativa del proyecto"/>
    <s v="2.2 Enfoque poblacional"/>
    <s v="I. Reuniones con la Ciudadanía"/>
    <x v="0"/>
    <x v="0"/>
    <s v="NO"/>
    <s v="NO HAY COMPROMISO"/>
    <d v="2019-08-16T00:00:00"/>
    <d v="2019-08-16T00:00:00"/>
    <d v="2019-08-16T00:00:00"/>
    <n v="0"/>
    <n v="0"/>
    <x v="0"/>
    <s v="CLM 14"/>
    <s v="ACTA"/>
    <s v="SE REALIZA REUNION CON CIUDADANO DONDE SE LE RECIBE INFORMACION SOBRE PROCESO PLAZA DE MERCADO SAMPER MENDOZA."/>
    <s v="Otro"/>
    <s v="N/A"/>
    <s v="GESTORA Y ORIENTADOR"/>
  </r>
  <r>
    <n v="111"/>
    <d v="2019-08-16T00:00:00"/>
    <s v="KR 26 #22 A 50"/>
    <s v="La Sabana"/>
    <s v="SAMPER MENDOZA"/>
    <n v="19"/>
    <s v="Otro"/>
    <s v="2 Gestión participativa del proyecto"/>
    <s v="2.2 Enfoque poblacional"/>
    <s v="H. Encuentros Comunitarios"/>
    <x v="2"/>
    <x v="1"/>
    <s v="SÍ"/>
    <s v="EL INGENIERO CARDENAS INDICA QUE SE VA A REVISAR SI JURIDICAMENTE SE PUEDE HACER USO DE LA VIA PARA DEFINIR CUANTOS CUPOS SE PUEDEN HABILITAR"/>
    <d v="2019-08-16T00:00:00"/>
    <d v="2019-08-30T00:00:00"/>
    <d v="2019-08-27T00:00:00"/>
    <n v="14"/>
    <n v="11"/>
    <x v="0"/>
    <s v="CLM 14"/>
    <s v="ACTA"/>
    <s v="SE RECIBE CORREO POR PARTE DEL INGENIERO RAMIRO CARDENAS QUIEN INFORMA QUE EL EQUIPO DE ESTACIONAMIENTOS DIO EL AVAL PARA ORGANIZAR LOS ALREDEDORES DE LA PLAZA SAMPWER MENDOZA."/>
    <s v="Otro"/>
    <s v="N/A"/>
    <s v="GESTORA Y ORIENTADOR"/>
  </r>
  <r>
    <n v="112"/>
    <d v="2019-08-16T00:00:00"/>
    <s v="AV CL19 #28-80 PISO 7"/>
    <s v="La Sabana"/>
    <s v="PALOQUEMAO"/>
    <s v="N/A"/>
    <s v="Adultez"/>
    <s v="3 Aplicación transversal de la Política Pública"/>
    <s v="3.2 Gestión Pública territorial "/>
    <s v="G. Reuniones interinstitucionales / Participación en Instancias"/>
    <x v="0"/>
    <x v="0"/>
    <s v="NO"/>
    <s v="NO APLICA"/>
    <d v="2019-08-16T00:00:00"/>
    <d v="2019-08-16T00:00:00"/>
    <d v="2019-08-16T00:00:00"/>
    <n v="0"/>
    <n v="0"/>
    <x v="0"/>
    <s v="CLM 14"/>
    <s v="ACTA"/>
    <s v="SE ASISTE AL CLD DONDE SE PARTICIPA EN LA MESA DE ACCESIBILIDAD"/>
    <s v="Consejo Local de Discapacidad (CLD)"/>
    <s v="N/A"/>
    <s v="GESTORA Y ORIENTADOR"/>
  </r>
  <r>
    <n v="113"/>
    <d v="2019-08-16T00:00:00"/>
    <s v="AV CL19 #28-80 PISO 7"/>
    <s v="La Sabana"/>
    <s v="PALOQUEMAO"/>
    <s v="N/A"/>
    <s v="Otro"/>
    <s v="1 Formación, sensibilización capacitación"/>
    <s v="1.1 Sensibilización e Información"/>
    <s v="F. Jornadas de Divulgación "/>
    <x v="0"/>
    <x v="0"/>
    <s v="NO"/>
    <s v="NO APLICA"/>
    <d v="2019-08-16T00:00:00"/>
    <d v="2019-08-16T00:00:00"/>
    <d v="2019-08-16T00:00:00"/>
    <n v="0"/>
    <n v="0"/>
    <x v="0"/>
    <s v="CLM 14"/>
    <s v="ACTA"/>
    <s v="SE REALIZA DIVULGACION EN MEDIOS DEL NUEVO PIP EN EL PUNTO DE INFORMACION DE LA ALCALDIA LOCAL"/>
    <s v="Otro"/>
    <s v="N/A"/>
    <s v="GESTORA Y ORIENTADOR"/>
  </r>
  <r>
    <n v="114"/>
    <d v="2019-08-20T00:00:00"/>
    <s v="KR 19B # 23- 90"/>
    <s v="La Sabana"/>
    <s v="SAMPER MENDOZA"/>
    <s v="N/A"/>
    <s v="Adultez"/>
    <s v="1 Formación, sensibilización capacitación"/>
    <s v="1.1 Sensibilización e Información"/>
    <s v="O. Atención a la ciudadanía en CLM"/>
    <x v="0"/>
    <x v="0"/>
    <s v="NO"/>
    <s v="NO APLICA"/>
    <d v="2019-08-20T00:00:00"/>
    <d v="2019-08-20T00:00:00"/>
    <d v="2019-08-20T00:00:00"/>
    <n v="0"/>
    <n v="0"/>
    <x v="0"/>
    <s v="CLM 14"/>
    <s v="ACTA"/>
    <s v=" Atención a la ciudadanía en CLM"/>
    <s v="Otro"/>
    <s v="N/A"/>
    <s v="GESTORA Y ORIENTADOR"/>
  </r>
  <r>
    <n v="115"/>
    <d v="2019-08-20T00:00:00"/>
    <s v="KR 19B # 23- 90"/>
    <s v="La Sabana"/>
    <s v="SAMPER MENDOZA"/>
    <s v="N/A"/>
    <s v="Otro"/>
    <s v="6 Otro"/>
    <s v="6.0 Otro"/>
    <s v="l. Clasificación y actualización de archivo"/>
    <x v="0"/>
    <x v="0"/>
    <s v="NO"/>
    <s v="NO APLICA"/>
    <d v="2019-08-20T00:00:00"/>
    <d v="2019-08-20T00:00:00"/>
    <d v="2019-08-20T00:00:00"/>
    <n v="0"/>
    <n v="0"/>
    <x v="0"/>
    <s v="CLM 14"/>
    <s v="ACTA"/>
    <s v="Clasificación y actualización de archivo"/>
    <s v="Otro"/>
    <s v="N/A"/>
    <s v="GESTORA Y ORIENTADOR"/>
  </r>
  <r>
    <n v="116"/>
    <d v="2019-08-20T00:00:00"/>
    <s v="KR 19B # 23- 90"/>
    <s v="La Sabana"/>
    <s v="SAMPER MENDOZA"/>
    <s v="N/A"/>
    <s v="Adultez"/>
    <s v="6 Otro"/>
    <s v="6.0 Otro"/>
    <s v="M. Digitación base de datos"/>
    <x v="0"/>
    <x v="0"/>
    <s v="NO"/>
    <s v="NO APLICA"/>
    <d v="2019-08-20T00:00:00"/>
    <d v="2019-08-20T00:00:00"/>
    <d v="2019-08-20T00:00:00"/>
    <n v="0"/>
    <n v="0"/>
    <x v="0"/>
    <s v="CLM 14"/>
    <s v="ACTA"/>
    <s v=" Digitación base de datos"/>
    <s v="Otro"/>
    <s v="N/A"/>
    <s v="GESTORA Y ORIENTADOR"/>
  </r>
  <r>
    <n v="117"/>
    <d v="2019-08-20T00:00:00"/>
    <s v="KR 19B # 23- 90"/>
    <s v="La Sabana"/>
    <s v="SAMPER MENDOZA"/>
    <s v="N/A"/>
    <s v="Adultez"/>
    <s v="6 Otro"/>
    <s v="6.0 Otro"/>
    <s v="K. Apoyo en la elaboración de documentos y/o material del CLM"/>
    <x v="0"/>
    <x v="0"/>
    <s v="NO"/>
    <s v="NO APLICA"/>
    <d v="2019-08-20T00:00:00"/>
    <d v="2019-08-20T00:00:00"/>
    <d v="2019-08-20T00:00:00"/>
    <n v="0"/>
    <n v="0"/>
    <x v="0"/>
    <s v="CLM 14"/>
    <s v="ACTA"/>
    <s v="Apoyo en la elaboración de documentos y/o material del CLM"/>
    <s v="Otro"/>
    <s v="N/A"/>
    <s v="GESTORA Y ORIENTADOR"/>
  </r>
  <r>
    <n v="118"/>
    <d v="2019-08-20T00:00:00"/>
    <s v="KR 19B # 23- 90"/>
    <s v="La Sabana"/>
    <s v="SAMPER MENDOZA"/>
    <s v="N/A"/>
    <s v="Adultez"/>
    <s v="1 Formación, sensibilización capacitación"/>
    <s v="1.1 Sensibilización e Información"/>
    <s v="F. Jornadas de Divulgación "/>
    <x v="0"/>
    <x v="0"/>
    <s v="NO"/>
    <s v="NO APLICA"/>
    <d v="2019-08-20T00:00:00"/>
    <d v="2019-08-20T00:00:00"/>
    <d v="2019-08-20T00:00:00"/>
    <n v="0"/>
    <n v="0"/>
    <x v="0"/>
    <s v="CLM 14"/>
    <s v="ACTA"/>
    <s v="SE REALIZA DIVULGACION EN MEDIOS DEL NUEVO PIP EN EL PUNTO DE INFORMACIION DE LA JUNTA ADMINISTRADORA LOCAL"/>
    <s v="Otro"/>
    <s v="N/A"/>
    <s v="GESTORA Y ORIENTADOR"/>
  </r>
  <r>
    <n v="119"/>
    <d v="2019-08-21T00:00:00"/>
    <s v="CL 13 # 37-35"/>
    <s v="Zona Industrial"/>
    <s v="ZONA INDUSTRIAL"/>
    <s v="N/A"/>
    <s v="Otro"/>
    <s v="6 Otro"/>
    <s v="6.0 Otro"/>
    <s v="Q. Capacitaciones Recibidas"/>
    <x v="0"/>
    <x v="0"/>
    <s v="NO"/>
    <s v="NO APLICA"/>
    <d v="2019-08-21T00:00:00"/>
    <d v="2019-08-21T00:00:00"/>
    <d v="2019-08-21T00:00:00"/>
    <n v="0"/>
    <n v="0"/>
    <x v="0"/>
    <s v="CLM 14"/>
    <s v="ACTA"/>
    <s v="SE RECIBE CAPACITACION EN TEMA DE CODIGO NACIONAL DE TRANSITO"/>
    <s v="Otro"/>
    <s v="N/A"/>
    <s v="GESTORA Y ORIENTADOR"/>
  </r>
  <r>
    <n v="120"/>
    <d v="2019-08-21T00:00:00"/>
    <s v="CL 13 # 37-35"/>
    <s v="Zona Industrial"/>
    <s v="ZONA INDUSTRIAL"/>
    <s v="N/A"/>
    <s v="Adultez"/>
    <s v="6 Otro"/>
    <s v="6.0 Otro"/>
    <s v="Q. Capacitaciones Recibidas"/>
    <x v="0"/>
    <x v="0"/>
    <s v="NO"/>
    <s v="NO APLICA"/>
    <d v="2019-08-21T00:00:00"/>
    <d v="2019-08-21T00:00:00"/>
    <d v="2019-08-21T00:00:00"/>
    <n v="0"/>
    <n v="0"/>
    <x v="0"/>
    <s v="CLM 14"/>
    <s v="ACTA"/>
    <s v="SE RECIBE CAPACITACION EN TEMA DE TRAMITES Y SERVICIOS"/>
    <s v="Otro"/>
    <s v="N/A"/>
    <s v="GESTORA Y ORIENTADOR"/>
  </r>
  <r>
    <n v="121"/>
    <d v="2019-08-21T00:00:00"/>
    <s v="CL 13 # 37-35"/>
    <s v="Zona Industrial"/>
    <s v="ZONA INDUSTRIAL"/>
    <s v="N/A"/>
    <s v="Otro"/>
    <s v="6 Otro"/>
    <s v="6.0 Otro"/>
    <s v="Q. Capacitaciones Recibidas"/>
    <x v="0"/>
    <x v="0"/>
    <s v="NO"/>
    <s v="NO APLICA"/>
    <d v="2019-08-21T00:00:00"/>
    <d v="2019-08-21T00:00:00"/>
    <d v="2019-08-21T00:00:00"/>
    <n v="0"/>
    <n v="0"/>
    <x v="0"/>
    <s v="CLM 14"/>
    <s v="ACTA"/>
    <s v="SE RECIBE CAPACITACION EN TEMA DE NACTO"/>
    <s v="Otro"/>
    <s v="N/A"/>
    <s v="GESTORA Y ORIENTADOR"/>
  </r>
  <r>
    <n v="122"/>
    <d v="2019-08-21T00:00:00"/>
    <s v="KR 19B ENTRE CL 24 Y CL 26"/>
    <s v="La Sabana"/>
    <s v="SAMPER MENDOZA"/>
    <s v="N/A"/>
    <s v="Adultez"/>
    <s v="4 Diagnósticos territoriales"/>
    <s v="4.1 Caracterización local"/>
    <s v="I. Recorridos"/>
    <x v="0"/>
    <x v="0"/>
    <s v="NO"/>
    <s v="NO APLICA"/>
    <d v="2019-08-21T00:00:00"/>
    <d v="2019-08-21T00:00:00"/>
    <d v="2019-08-21T00:00:00"/>
    <n v="0"/>
    <n v="0"/>
    <x v="0"/>
    <s v="CLM 14"/>
    <s v="ACTA"/>
    <s v="SE REALIZA RECORRIDO DE VERIFICACION POR IMPLEMENTACION NUEVA EN EL SECTOR DE CENTRO MEMORIA Y RECONCILIACION  EN LA  KR 19B ENTRE CL 24 Y CL 26 "/>
    <s v="Otro"/>
    <s v="N/A"/>
    <s v="GESTORA Y ORIENTADOR"/>
  </r>
  <r>
    <n v="123"/>
    <d v="2019-08-21T00:00:00"/>
    <s v="KR 26 ENTRE CL 23 Y CL 24"/>
    <s v="La Sabana"/>
    <s v="SAMPER MENDOZA"/>
    <s v="N/A"/>
    <s v="Otro"/>
    <s v="4 Diagnósticos territoriales"/>
    <s v="4.1 Caracterización local"/>
    <s v="I. Recorridos"/>
    <x v="0"/>
    <x v="0"/>
    <s v="NO"/>
    <s v="NO APLICA"/>
    <d v="2019-08-21T00:00:00"/>
    <d v="2019-08-21T00:00:00"/>
    <d v="2019-08-21T00:00:00"/>
    <n v="0"/>
    <n v="0"/>
    <x v="0"/>
    <s v="CLM 14"/>
    <s v="ACTA"/>
    <s v="SE REALIZA RECORRIDO DE INVASION DEL ESPACIO PUBLICO EN LA  KR 26 B  ENTRE CL 23 Y CL 24 "/>
    <s v="Otro"/>
    <s v="N/A"/>
    <s v="GESTORA Y ORIENTADOR"/>
  </r>
  <r>
    <n v="124"/>
    <d v="2019-08-22T00:00:00"/>
    <s v="KR 19B # 23- 90"/>
    <s v="La Sabana"/>
    <s v="SAMPER MENDOZA"/>
    <s v="N/A"/>
    <s v="Adultez"/>
    <s v="6 Otro"/>
    <s v="6.0 Otro"/>
    <s v="l. Clasificación y actualización de archivo"/>
    <x v="0"/>
    <x v="0"/>
    <s v="NO"/>
    <s v="NO APLICA"/>
    <d v="2019-08-22T00:00:00"/>
    <d v="2019-08-22T00:00:00"/>
    <d v="2019-08-22T00:00:00"/>
    <n v="0"/>
    <n v="0"/>
    <x v="0"/>
    <s v="CLM 14"/>
    <s v="ACTA"/>
    <s v="Clasificación y actualización de archivo"/>
    <s v="Otro"/>
    <s v="N/A"/>
    <s v="GESTORA Y ORIENTADOR"/>
  </r>
  <r>
    <n v="125"/>
    <d v="2019-08-22T00:00:00"/>
    <s v="CL 24 CON KR 25"/>
    <s v="La Sabana"/>
    <s v="SAMPER MENDOZA"/>
    <s v="N/A"/>
    <s v="Otro"/>
    <s v="4 Diagnósticos territoriales"/>
    <s v="4.1 Caracterización local"/>
    <s v="I. Recorridos"/>
    <x v="0"/>
    <x v="0"/>
    <s v="NO"/>
    <s v="NO APLICA"/>
    <d v="2019-08-22T00:00:00"/>
    <d v="2019-08-22T00:00:00"/>
    <d v="2019-08-22T00:00:00"/>
    <n v="0"/>
    <n v="0"/>
    <x v="0"/>
    <s v="CLM 14"/>
    <s v="ACTA"/>
    <s v="SE REALIZA RECORRIDO DE INVASION DEL ESPACIO PUBLICO EN LA  CL 24 CON KR 25   "/>
    <s v="Otro"/>
    <s v="N/A"/>
    <s v="GESTORA Y ORIENTADOR"/>
  </r>
  <r>
    <n v="126"/>
    <d v="2019-08-22T00:00:00"/>
    <s v="KR 24 #23-65"/>
    <s v="La Sabana"/>
    <s v="SAMPER MENDOZA"/>
    <s v="N/A"/>
    <s v="Adultez"/>
    <s v="4 Diagnósticos territoriales"/>
    <s v="4.1 Caracterización local"/>
    <s v="I. Recorridos"/>
    <x v="0"/>
    <x v="0"/>
    <s v="NO"/>
    <s v="NO APLICA"/>
    <d v="2019-08-22T00:00:00"/>
    <d v="2019-08-22T00:00:00"/>
    <d v="2019-08-22T00:00:00"/>
    <n v="0"/>
    <n v="0"/>
    <x v="0"/>
    <s v="CLM 14"/>
    <s v="ACTA"/>
    <s v="SE REALIZA RECORRIDO DE INVASION DEL ESPACIO PUBLICO EN LA  KR 24 #23-65"/>
    <s v="Otro"/>
    <s v="N/A"/>
    <s v="GESTORA Y ORIENTADOR"/>
  </r>
  <r>
    <n v="127"/>
    <d v="2019-08-22T00:00:00"/>
    <s v="KR 24 CON CL 23"/>
    <s v="La Sabana"/>
    <s v="SAMPER MENDOZA"/>
    <s v="N/A"/>
    <s v="Otro"/>
    <s v="4 Diagnósticos territoriales"/>
    <s v="4.1 Caracterización local"/>
    <s v="I. Recorridos"/>
    <x v="0"/>
    <x v="0"/>
    <s v="NO"/>
    <s v="NO APLICA"/>
    <d v="2019-08-22T00:00:00"/>
    <d v="2019-08-22T00:00:00"/>
    <d v="2019-08-22T00:00:00"/>
    <n v="0"/>
    <n v="0"/>
    <x v="0"/>
    <s v="CLM 14"/>
    <s v="ACTA"/>
    <s v="SE REALIZA RECORRIDO DE INVASION DEL ESPACIO PUBLICO EN LA  KR 24 CON CL 23"/>
    <s v="Otro"/>
    <s v="N/A"/>
    <s v="GESTORA Y ORIENTADOR"/>
  </r>
  <r>
    <n v="128"/>
    <d v="2019-08-22T00:00:00"/>
    <s v="KR 22#24-20"/>
    <s v="La Sabana"/>
    <s v="PANAMERICANO"/>
    <n v="30"/>
    <s v="Otro"/>
    <s v="2 Gestión participativa del proyecto"/>
    <s v="2.2 Enfoque poblacional"/>
    <s v="F. Encuentros Comunitarios"/>
    <x v="1"/>
    <x v="1"/>
    <s v="SÍ"/>
    <s v="Gestionar operativo de control por vehículo abandonado en el anden ubicado en la Cra 27 A con Calle 24 B"/>
    <d v="2019-08-22T00:00:00"/>
    <d v="2019-08-22T00:00:00"/>
    <d v="2019-08-22T00:00:00"/>
    <n v="0"/>
    <n v="0"/>
    <x v="0"/>
    <s v="CLM 14"/>
    <s v="ACTA"/>
    <s v="SE ENVIO EL DIA 22-08-19  A GERENTE DE AREA  ´POR CORREO INSTITUCIONAL  PARA PROGRAMAR EL  OPERATIVO EN LA KR 27 CON CL 4A"/>
    <s v="Otro"/>
    <s v="N/A"/>
    <s v="GESTORA Y ORIENTADOR"/>
  </r>
  <r>
    <n v="129"/>
    <d v="2019-08-23T00:00:00"/>
    <s v="KR 19B # 23- 90"/>
    <s v="La Sabana"/>
    <s v="SAMPER MENDOZA"/>
    <s v="N/A"/>
    <s v="Otro"/>
    <s v="6 Otro"/>
    <s v="6.0 Otro"/>
    <s v="l. Clasificación y actualización de archivo"/>
    <x v="0"/>
    <x v="0"/>
    <s v="NO"/>
    <s v="NO APLICA"/>
    <d v="2019-08-23T00:00:00"/>
    <d v="2019-08-23T00:00:00"/>
    <d v="2019-08-23T00:00:00"/>
    <n v="0"/>
    <n v="0"/>
    <x v="0"/>
    <s v="CLM 14"/>
    <s v="ACTA"/>
    <s v="Clasificación y actualización de archivo"/>
    <s v="Otro"/>
    <s v="N/A"/>
    <s v="GESTORA Y ORIENTADOR"/>
  </r>
  <r>
    <n v="130"/>
    <d v="2019-08-23T00:00:00"/>
    <s v="CL 13 # 37-35"/>
    <s v="Zona Industrial"/>
    <s v="ZONA INDUSTRIAL"/>
    <s v="N/A"/>
    <s v="Adultez"/>
    <s v="6 Otro"/>
    <s v="6.0 Otro"/>
    <s v="S. Consulta de informacion al interior de la SDM. (Presencial)"/>
    <x v="0"/>
    <x v="0"/>
    <s v="NO"/>
    <s v="NO APLICA"/>
    <d v="2019-08-23T00:00:00"/>
    <d v="2019-08-23T00:00:00"/>
    <d v="2019-08-23T00:00:00"/>
    <n v="0"/>
    <n v="0"/>
    <x v="0"/>
    <s v="CLM 14"/>
    <s v="ACTA"/>
    <s v="CONSULTA EN LA OGS PARA TEMAS DE AUDITORIA."/>
    <s v="Otro"/>
    <s v="N/A"/>
    <s v="GESTORA Y ORIENTADOR"/>
  </r>
  <r>
    <n v="131"/>
    <d v="2019-08-26T00:00:00"/>
    <s v="KR 19B # 23- 90"/>
    <s v="La Sabana"/>
    <s v="SAMPER MENDOZA"/>
    <s v="N/A"/>
    <s v="Otro"/>
    <s v="1 Formación, sensibilización capacitación"/>
    <s v="1.1 Sensibilización e Información"/>
    <s v="O. Atención a la ciudadanía en CLM"/>
    <x v="0"/>
    <x v="0"/>
    <s v="NO"/>
    <s v="NO APLICA"/>
    <d v="2019-08-26T00:00:00"/>
    <d v="2019-08-26T00:00:00"/>
    <d v="2019-08-26T00:00:00"/>
    <n v="0"/>
    <n v="0"/>
    <x v="0"/>
    <s v="CLM 14"/>
    <s v="ACTA"/>
    <s v=" Atención a la ciudadanía en CLM"/>
    <s v="Otro"/>
    <s v="N/A"/>
    <s v="GESTORA Y ORIENTADOR"/>
  </r>
  <r>
    <n v="132"/>
    <d v="2019-08-26T00:00:00"/>
    <s v="KR 19B # 23- 90"/>
    <s v="La Sabana"/>
    <s v="SAMPER MENDOZA"/>
    <s v="N/A"/>
    <s v="Otro"/>
    <s v="6 Otro"/>
    <s v="6.0 Otro"/>
    <s v="l. Clasificación y actualización de archivo"/>
    <x v="0"/>
    <x v="0"/>
    <s v="NO"/>
    <s v="NO APLICA"/>
    <d v="2019-08-26T00:00:00"/>
    <d v="2019-08-26T00:00:00"/>
    <d v="2019-08-26T00:00:00"/>
    <n v="0"/>
    <n v="0"/>
    <x v="0"/>
    <s v="CLM 14"/>
    <s v="ACTA"/>
    <s v="Clasificación y actualización de archivo"/>
    <s v="Otro"/>
    <s v="N/A"/>
    <s v="GESTORA Y ORIENTADOR"/>
  </r>
  <r>
    <n v="133"/>
    <d v="2019-08-26T00:00:00"/>
    <s v="KR 19B # 23- 90"/>
    <s v="La Sabana"/>
    <s v="SAMPER MENDOZA"/>
    <s v="N/A"/>
    <s v="Adultez"/>
    <s v="6 Otro"/>
    <s v="6.0 Otro"/>
    <s v="M. Digitación base de datos"/>
    <x v="0"/>
    <x v="0"/>
    <s v="NO"/>
    <s v="NO APLICA"/>
    <d v="2019-08-26T00:00:00"/>
    <d v="2019-08-26T00:00:00"/>
    <d v="2019-08-26T00:00:00"/>
    <n v="0"/>
    <n v="0"/>
    <x v="0"/>
    <s v="CLM 14"/>
    <s v="ACTA"/>
    <s v=" Digitación base de datos"/>
    <s v="Otro"/>
    <s v="N/A"/>
    <s v="GESTORA Y ORIENTADOR"/>
  </r>
  <r>
    <n v="134"/>
    <d v="2019-08-26T00:00:00"/>
    <s v="KR 19B # 23- 90"/>
    <s v="La Sabana"/>
    <s v="SAMPER MENDOZA"/>
    <s v="N/A"/>
    <s v="Otro"/>
    <s v="6 Otro"/>
    <s v="6.0 Otro"/>
    <s v="K. Apoyo en la elaboración de documentos y/o material del CLM"/>
    <x v="0"/>
    <x v="0"/>
    <s v="NO"/>
    <s v="NO APLICA"/>
    <d v="2019-08-26T00:00:00"/>
    <d v="2019-08-26T00:00:00"/>
    <d v="2019-08-26T00:00:00"/>
    <n v="0"/>
    <n v="0"/>
    <x v="0"/>
    <s v="CLM 14"/>
    <s v="ACTA"/>
    <s v="Apoyo en la elaboración de documentos y/o material del CLM"/>
    <s v="Otro"/>
    <s v="N/A"/>
    <s v="GESTORA Y ORIENTADOR"/>
  </r>
  <r>
    <n v="135"/>
    <d v="2019-08-26T00:00:00"/>
    <s v="AV CL 19 # 28-80 P.7"/>
    <s v="La Sabana"/>
    <s v="SAMPER MENDOZA"/>
    <n v="7"/>
    <s v="Adultez"/>
    <s v="2 Gestión participativa del proyecto"/>
    <s v="2.2 Enfoque poblacional"/>
    <s v="F. Encuentros Comunitarios"/>
    <x v="0"/>
    <x v="0"/>
    <s v="NO"/>
    <s v="NO APLICA"/>
    <d v="2019-08-26T00:00:00"/>
    <d v="2019-08-26T00:00:00"/>
    <d v="2019-08-26T00:00:00"/>
    <n v="0"/>
    <n v="0"/>
    <x v="0"/>
    <s v="CLM 14"/>
    <s v="ACTA"/>
    <s v="SE REALIZA ENCUENTRO EN TEMAS DE MOVILIDAD ."/>
    <s v="Otro"/>
    <s v="N/A"/>
    <s v="GESTORA Y ORIENTADOR"/>
  </r>
  <r>
    <n v="136"/>
    <d v="2019-08-26T00:00:00"/>
    <s v="AV CL 19 # 28-80 P.7"/>
    <s v="La Sabana"/>
    <s v="SAMPER MENDOZA"/>
    <s v="NA"/>
    <s v="Otro"/>
    <s v="3 Aplicación transversal de la Política Pública"/>
    <s v="3.2 Gestión Pública territorial "/>
    <s v="G. Reuniones interinstitucionales / Participación en Instancias"/>
    <x v="0"/>
    <x v="0"/>
    <s v="NO"/>
    <s v="NO APLICA"/>
    <d v="2019-08-26T00:00:00"/>
    <d v="2019-08-26T00:00:00"/>
    <d v="2019-08-26T00:00:00"/>
    <n v="0"/>
    <n v="0"/>
    <x v="0"/>
    <s v="CLM 14"/>
    <s v="ACTA"/>
    <s v="SE REALIZA REUNION PARA TRATAR TEMAS DE LA BICI CON LA REFERENTE DE AMBIENTE"/>
    <s v="Otro"/>
    <s v="N/A"/>
    <s v="GESTORA Y ORIENTADOR"/>
  </r>
  <r>
    <n v="137"/>
    <d v="2019-08-27T00:00:00"/>
    <s v="DG 22 B #20-51"/>
    <s v="La Sabana"/>
    <s v="SAMPER MENDOZA"/>
    <s v="NA"/>
    <s v="Adultez"/>
    <s v="3 Aplicación transversal de la Política Pública"/>
    <s v="3.2 Gestión Pública territorial "/>
    <s v="G. Reuniones interinstitucionales / Participación en Instancias"/>
    <x v="0"/>
    <x v="0"/>
    <s v="NO"/>
    <s v="NO APLICA"/>
    <d v="2019-08-27T00:00:00"/>
    <d v="2019-08-27T00:00:00"/>
    <d v="2019-08-27T00:00:00"/>
    <n v="0"/>
    <n v="0"/>
    <x v="0"/>
    <s v="CLM 14"/>
    <s v="ACTA"/>
    <s v="SE ASISTE A UAT"/>
    <s v="Unidad de Apoyo Técnico (UAT)"/>
    <s v="N/A"/>
    <s v="GESTORA Y ORIENTADOR"/>
  </r>
  <r>
    <n v="138"/>
    <d v="2019-08-28T00:00:00"/>
    <s v="KR 19B # 23- 90"/>
    <s v="La Sabana"/>
    <s v="SAMPER MENDOZA"/>
    <s v="N/A"/>
    <s v="Otro"/>
    <s v="6 Otro"/>
    <s v="6.0 Otro"/>
    <s v="K. Apoyo en la elaboración de documentos y/o material del CLM"/>
    <x v="0"/>
    <x v="0"/>
    <s v="NO"/>
    <s v="NO APLICA"/>
    <d v="2019-08-28T00:00:00"/>
    <d v="2019-08-28T00:00:00"/>
    <d v="2019-08-28T00:00:00"/>
    <n v="0"/>
    <n v="0"/>
    <x v="0"/>
    <s v="CLM 14"/>
    <s v="ACTA"/>
    <s v="APOYO A LA ELABORACION DE DOCUMENTOS NO SE GENERA ACTA"/>
    <s v="Otro"/>
    <s v="N/A"/>
    <s v="GESTORA Y ORIENTADOR"/>
  </r>
  <r>
    <n v="139"/>
    <d v="2019-08-28T00:00:00"/>
    <s v="CL 24 #27 A 31"/>
    <s v="La Sabana"/>
    <s v="SAMPER MENDOZA"/>
    <s v="NA"/>
    <s v="Otro"/>
    <s v="3 Aplicación transversal de la Política Pública"/>
    <s v="3.2 Gestión Pública territorial "/>
    <s v="G. Reuniones interinstitucionales / Participación en Instancias"/>
    <x v="0"/>
    <x v="0"/>
    <s v="NO"/>
    <s v="NO APLICA"/>
    <d v="2019-08-28T00:00:00"/>
    <d v="2019-08-28T00:00:00"/>
    <d v="2019-08-28T00:00:00"/>
    <n v="0"/>
    <n v="0"/>
    <x v="0"/>
    <s v="CLM 14"/>
    <s v="ACTA DE REUNIÓN INTERISNTITUCIONAL"/>
    <s v="SE ASISTE A CLIP"/>
    <s v="Comisión Local Intersectorial de Participación (CLIP)"/>
    <s v="NO APLICA "/>
    <s v="GESTORA Y ORIENTADOR"/>
  </r>
  <r>
    <n v="140"/>
    <d v="2019-08-29T00:00:00"/>
    <s v="CL 17 ENTRE KR 27 Y KR 28"/>
    <s v="La Sabana"/>
    <s v="SAMPER MENDOZA"/>
    <n v="16"/>
    <s v="Otro"/>
    <s v="1 Formación, sensibilización capacitación"/>
    <s v="1.1 Sensibilización e Información"/>
    <s v="E. Jornadas Informativas"/>
    <x v="0"/>
    <x v="0"/>
    <s v="NO"/>
    <s v="NO APLICA"/>
    <d v="2019-08-29T00:00:00"/>
    <d v="2019-08-29T00:00:00"/>
    <d v="2019-08-29T00:00:00"/>
    <n v="0"/>
    <n v="0"/>
    <x v="0"/>
    <s v="CLM14"/>
    <s v="ACTA DE JORNADA INFORMATIVA"/>
    <s v="SE REALIZA JORNADA INFORMATIVA DE MAL PARQUEO EN VIA Y HORARIOS DE CARGUE Y DESCARGUE "/>
    <s v="Otro"/>
    <s v="NO APLICA "/>
    <s v="ORIENTADOR "/>
  </r>
  <r>
    <n v="141"/>
    <d v="2019-08-29T00:00:00"/>
    <s v="CL 17 ENTRE KR 22 Y KR 26"/>
    <s v="La Sabana"/>
    <s v="SAMPER MENDOZA"/>
    <n v="16"/>
    <s v="Otro"/>
    <s v="1 Formación, sensibilización capacitación"/>
    <s v="1.1 Sensibilización e Información"/>
    <s v="E. Jornadas Informativas"/>
    <x v="0"/>
    <x v="0"/>
    <s v="NO"/>
    <s v="NO APLICA"/>
    <d v="2019-08-29T00:00:00"/>
    <d v="2019-08-29T00:00:00"/>
    <d v="2019-08-29T00:00:00"/>
    <n v="0"/>
    <n v="0"/>
    <x v="0"/>
    <s v="CLM 14"/>
    <s v="ACTA DE JORNADA INFORMATIVA"/>
    <s v="SE REALIZA JORNADA INFORMATIVA DE MAL PARQUEO EN VIA Y HORARIOS DE CARGUE Y DESCARGUE "/>
    <s v="Otro"/>
    <s v="NO APLICA "/>
    <s v="ORIENTADOR"/>
  </r>
  <r>
    <n v="142"/>
    <d v="2019-08-30T00:00:00"/>
    <s v="KR 22 CON CL 18"/>
    <s v="La Sabana"/>
    <s v="SAMPER MENDOZA"/>
    <n v="16"/>
    <s v="Otro"/>
    <s v="1 Formación, sensibilización capacitación"/>
    <s v="1.1 Sensibilización e Información"/>
    <s v="E. Jornadas Informativas"/>
    <x v="0"/>
    <x v="0"/>
    <s v="NO"/>
    <s v="NO APLICA"/>
    <d v="2019-08-30T00:00:00"/>
    <d v="2019-08-30T00:00:00"/>
    <d v="2019-08-30T00:00:00"/>
    <n v="0"/>
    <n v="0"/>
    <x v="0"/>
    <s v="CLM14"/>
    <s v="ACTA DE JORNADA INFORMATIVA"/>
    <s v="SE REALIZA JORNADA INFORMATIVA DE MAL PARQUEO EN VIA Y HORARIOS DE CARGUE Y DESCARGUE "/>
    <s v="Otro"/>
    <s v="NO APLICA "/>
    <s v="ORIENTADOR"/>
  </r>
  <r>
    <n v="143"/>
    <d v="2019-08-30T00:00:00"/>
    <s v="KR 22 CON CL 19 Y CL 21"/>
    <s v="La Sabana"/>
    <s v="SAMPER MENDOZA"/>
    <n v="16"/>
    <s v="Otro"/>
    <s v="1 Formación, sensibilización capacitación"/>
    <s v="1.1 Sensibilización e Información"/>
    <s v="E. Jornadas Informativas"/>
    <x v="0"/>
    <x v="0"/>
    <s v="NO"/>
    <s v="NO APLICA"/>
    <d v="2019-08-30T00:00:00"/>
    <d v="2019-08-30T00:00:00"/>
    <d v="2019-08-30T00:00:00"/>
    <n v="0"/>
    <n v="0"/>
    <x v="0"/>
    <s v="CLM14"/>
    <s v="ACTA DE JORNADA INFORMATIVA"/>
    <s v="SE REALIZA JORNADA INFORMATIVA DE MAL PARQUEO EN VIA Y HORARIOS DE CARGUE Y DESCARGUE "/>
    <s v="Otro"/>
    <s v="NO APLICA "/>
    <s v="ORIENTADOR"/>
  </r>
</pivotCacheRecords>
</file>

<file path=xl/pivotCache/pivotCacheRecords9.xml><?xml version="1.0" encoding="utf-8"?>
<pivotCacheRecords xmlns="http://schemas.openxmlformats.org/spreadsheetml/2006/main" xmlns:r="http://schemas.openxmlformats.org/officeDocument/2006/relationships" count="23">
  <r>
    <n v="11"/>
    <d v="2019-08-01T00:00:00"/>
    <s v="Av calle 13 # 37-35"/>
    <s v="Zona Industrial"/>
    <s v="Monte Video "/>
    <s v="N.A"/>
    <s v="No definido"/>
    <s v="6 Otro"/>
    <s v="6.0 Otro"/>
    <s v="P. Digitación base de datos"/>
    <x v="0"/>
    <x v="0"/>
    <s v="NO"/>
    <s v="N/A"/>
    <d v="2019-08-01T00:00:00"/>
    <d v="2019-08-01T00:00:00"/>
    <d v="2019-08-01T00:00:00"/>
    <n v="0"/>
    <n v="0"/>
    <x v="0"/>
    <s v="CLM  SUMAPAZ "/>
    <s v="Esta actividad no genera acta."/>
    <s v="Se reliza digitalizaciòn y actualizaciòn de malla de actividades y las actas.                   Esta actividad no genera acta "/>
    <m/>
    <s v="N/A"/>
    <s v="ALEXANDRA MARTINEZ"/>
  </r>
  <r>
    <n v="12"/>
    <d v="2019-08-02T00:00:00"/>
    <s v="CALLE 19 SUR No. 69C-17"/>
    <s v="Américas"/>
    <s v="Provivienda Oriental "/>
    <s v="N.A"/>
    <s v="Discapcidad"/>
    <s v="2 Gestión participativa del proyecto"/>
    <s v="2.1 Articulación de actores"/>
    <s v="J. Reuniones interinstitucionales / Participación en Instancias"/>
    <x v="0"/>
    <x v="0"/>
    <s v="NO"/>
    <s v="N/A"/>
    <d v="2019-08-02T00:00:00"/>
    <d v="2019-08-02T00:00:00"/>
    <d v="2019-08-02T00:00:00"/>
    <n v="0"/>
    <n v="0"/>
    <x v="0"/>
    <s v="CLM  SUMAPAZ "/>
    <s v="Acta, listados de asistencia y registro fotografico "/>
    <s v="Se da apertura a la sesión por parte de la Secretaría Técnica Local y la Alcaldía Local de Sumapaz, en las instalaciones de la Alcaldía Local, en coherencia con el acuerdo de realizar alternadamente una sesión en territorio y una en la Bogotá Urbana._x000a_Se realiza la verificación del quorum_x000a_Aprobación acta anterior._x000a_Organización jornada de elecciones representantes de discapacidad. Dada la premura para la organización del proceso de elecciones de vacancias de consejeros locales de discapacidad, el tema principal de la sesión es la coordinación y generación de acuerdos y compromisos para poder desarrollar efectivamente este proceso en Sumapaz._x000a_Elección de jurados, Se definieron dos equipos de trabajo (Jurados) para la jornada electoral, que estarán en un vehículo desplazándose por el corregimiento asignado, de acuerdo a los puntos donde se tiene mayor inscripción de votantes, procurando hacer la agrupación de algunas veredas (en los casos que sea posible). Dichos equipos están conformados de la siguiente manera: -Nazareth: Carolina Rojas de IDRD, Luz Adriana Vargas de Integración Social y Agustín Navarrete de IDPAC. -San Juan: Lorena Salazar de SCRD, Martha Liliana Melo de Secretaría de la Mujer y Adriana Rodríguez del IPES. -Carlos Vargas de Alcaldía Local y Dayana Tovar STL y delegada por la Subred Sur, estarán rotando en las dos cuencas para monitorear el desarrollo del proceso, según lo acordado._x000a_Proposiciones y varios. *Ejercicio Socialización Política de Adultez para Sumapaz. _x000a_Como parte del ejercicio de fortalecimiento interno del CLD, se propone realizar la sensibilización frente al tema de la adultez en la localidad, considerando que el segundo curso de vida en el cual se concentra el mayor número de personas con discapacidad es en la adultez, con un 33.9% (n=164), del total que a 2018 es de 484._x000a_Se realiza el cierre de la Jornada._x000a_"/>
    <s v="Consejo Local de Discapacidad (CLD)"/>
    <s v="N/A"/>
    <s v="ALEXANDRA MARTINEZ Y MARIO GARZON"/>
  </r>
  <r>
    <n v="13"/>
    <d v="2019-08-05T00:00:00"/>
    <s v="Av calle 13 # 37-35"/>
    <s v="Zona Industrial"/>
    <s v="Monte Video "/>
    <s v="N.A"/>
    <s v="No definido"/>
    <s v="6 Otro"/>
    <s v="6.0 Otro"/>
    <s v="Y. Otros"/>
    <x v="0"/>
    <x v="0"/>
    <s v="NO"/>
    <s v="N/A"/>
    <d v="2019-08-05T00:00:00"/>
    <d v="2019-08-05T00:00:00"/>
    <d v="2019-08-05T00:00:00"/>
    <n v="0"/>
    <n v="0"/>
    <x v="0"/>
    <s v="OFICINA DE GESTIÓN SOCIAL "/>
    <s v="Esta actividad no genera acta."/>
    <s v="Se realiza apoyo a la coordinaciòn de gestiòn social.                                                     "/>
    <m/>
    <s v="N/A"/>
    <s v="ALEXANDRA MARTINEZ"/>
  </r>
  <r>
    <n v="14"/>
    <d v="2019-08-06T00:00:00"/>
    <s v="Av calle 13 # 37-35"/>
    <s v="Zona Industrial"/>
    <s v="Monte Video "/>
    <s v="N.A"/>
    <s v="No definido"/>
    <s v="6 Otro"/>
    <s v="6.0 Otro"/>
    <s v="Y. Otros"/>
    <x v="0"/>
    <x v="0"/>
    <s v="NO"/>
    <s v="N/A"/>
    <d v="2019-08-06T00:00:00"/>
    <d v="2019-08-06T00:00:00"/>
    <d v="2019-08-06T00:00:00"/>
    <n v="0"/>
    <n v="0"/>
    <x v="0"/>
    <s v="OFICINA DE GESTIÓN SOCIAL "/>
    <s v="Esta actividad no genera acta."/>
    <s v="Se realiza apoyo a la coordinaciòn de gestiòn social.                                                     "/>
    <m/>
    <s v="N/A"/>
    <s v="ALEXANDRA MARTINEZ"/>
  </r>
  <r>
    <n v="15"/>
    <d v="2019-08-08T00:00:00"/>
    <s v="Av calle 13 # 37-35"/>
    <s v="Zona Industrial"/>
    <s v="Monte Video "/>
    <s v="N.A"/>
    <s v="No definido"/>
    <s v="6 Otro"/>
    <s v="6.0 Otro"/>
    <s v="Y. Otros"/>
    <x v="0"/>
    <x v="0"/>
    <s v="NO"/>
    <s v="N/A"/>
    <d v="2019-08-08T00:00:00"/>
    <d v="2019-08-08T00:00:00"/>
    <d v="2019-08-08T00:00:00"/>
    <n v="0"/>
    <n v="0"/>
    <x v="0"/>
    <s v="OFICINA DE GESTIÓN SOCIAL "/>
    <s v="Esta actividad no genera acta."/>
    <s v="Se realiza apoyo a la coordinaciòn de gestiòn social.                                                     "/>
    <m/>
    <s v="N/A"/>
    <s v="ALEXANDRA MARTINEZ"/>
  </r>
  <r>
    <n v="16"/>
    <d v="2019-08-09T00:00:00"/>
    <s v="Av calle 13 # 37-35"/>
    <s v="Zona Industrial"/>
    <s v="Monte Video "/>
    <s v="N.A"/>
    <s v="No definido"/>
    <s v="6 Otro"/>
    <s v="6.0 Otro"/>
    <s v="Y. Otros"/>
    <x v="0"/>
    <x v="0"/>
    <s v="NO"/>
    <s v="N/A"/>
    <d v="2019-08-09T00:00:00"/>
    <d v="2019-08-09T00:00:00"/>
    <d v="2019-08-09T00:00:00"/>
    <n v="0"/>
    <n v="0"/>
    <x v="0"/>
    <s v="OFICINA DE GESTIÓN SOCIAL "/>
    <s v="Esta actividad no genera acta."/>
    <s v="Se realiza apoyo a la coordinaciòn de gestiòn social.                                                     "/>
    <m/>
    <s v="N/A"/>
    <s v="ALEXANDRA MARTINEZ"/>
  </r>
  <r>
    <n v="17"/>
    <d v="2019-08-12T00:00:00"/>
    <s v="Av calle 13 # 37-35"/>
    <s v="Zona Industrial"/>
    <s v="Monte Video "/>
    <s v="N.A"/>
    <s v="No definido"/>
    <s v="6 Otro"/>
    <s v="6.0 Otro"/>
    <s v="P. Digitación base de datos"/>
    <x v="0"/>
    <x v="0"/>
    <s v="NO"/>
    <s v="N/A"/>
    <d v="2019-08-12T00:00:00"/>
    <d v="2019-08-12T00:00:00"/>
    <d v="2019-08-12T00:00:00"/>
    <n v="0"/>
    <n v="0"/>
    <x v="0"/>
    <s v="CLM  SUMAPAZ "/>
    <s v="Esta actividad no genera acta."/>
    <s v="Se realiza actualizacion de base de datos y de la  malla de informe de actividades del centro local de Sumapaz.                                            "/>
    <m/>
    <s v="N/A"/>
    <s v="ALEXANDRA MARTINEZ"/>
  </r>
  <r>
    <n v="18"/>
    <d v="2019-08-13T00:00:00"/>
    <s v="CORREGIMIENTO DE BETANIA "/>
    <s v="Cuenca del Río Sumapaz"/>
    <s v="Betania "/>
    <n v="4"/>
    <s v="No definido"/>
    <s v="2 Gestión participativa del proyecto"/>
    <s v="2.3 Participación ciudadana en Proyectos"/>
    <s v="H. Encuentros Comunitarios"/>
    <x v="1"/>
    <x v="1"/>
    <s v="NO"/>
    <s v="Buscar los supervisores de los contratos, de las volquetas y del bus de SDIS. Para buscar soluciones "/>
    <d v="2019-08-13T00:00:00"/>
    <d v="2019-08-28T00:00:00"/>
    <d v="2019-09-04T00:00:00"/>
    <n v="15"/>
    <n v="22"/>
    <x v="1"/>
    <s v="CLM  SUMAPAZ "/>
    <s v="Acta "/>
    <s v="Se inicia con la presentación de los integrantes la señora Ana Erly Chavarro expone su problemática, o el riesgo al cual esta espuesta su vivienda, debido al cargue y descargue de las volquetas que estan contratadas por la alcaldia,. Tambien informa que el bus de SDIS del programa de los adultos mayores, realiza un giro indebido. El cual pone en peligro o riesgo la integridad fisica de su familia. Sustenta que falta un muro de contensión."/>
    <m/>
    <s v="N/A"/>
    <s v="ALEXANDRA MARTINEZ Y MARIO GARZON"/>
  </r>
  <r>
    <n v="19"/>
    <d v="2019-08-13T00:00:00"/>
    <s v="CORREGIMIENTO DE BETANIA "/>
    <s v="Cuenca del Río Sumapaz"/>
    <s v="Betania "/>
    <s v="N.A"/>
    <s v="No definido"/>
    <s v="2 Gestión participativa del proyecto"/>
    <s v="2.1 Articulación de actores"/>
    <s v="J. Reuniones interinstitucionales / Participación en Instancias"/>
    <x v="2"/>
    <x v="1"/>
    <s v="NO"/>
    <s v="Dictar Jornadas de sensibilización en el mes de septiembre "/>
    <d v="2019-08-13T00:00:00"/>
    <d v="2019-08-28T00:00:00"/>
    <d v="2019-09-10T00:00:00"/>
    <n v="15"/>
    <n v="28"/>
    <x v="1"/>
    <s v="CLM  SUMAPAZ "/>
    <s v="Acta, listados de asistencia y registro fotografico "/>
    <s v="Se da inicio socializando y pidiendo el espacio para realizar jornadas de sensibilizacion, en cuanto  a la prevención de riesgo.  Al igual que los pasos seguros y elementos de protección.  La docente Edna Acuña y el CLM concretan acuerdos para habilira los espacios ."/>
    <m/>
    <s v="N/A"/>
    <s v="ALEXANDRA MARTINEZ Y MARIO GARZON"/>
  </r>
  <r>
    <n v="20"/>
    <d v="2019-08-14T00:00:00"/>
    <s v="Av calle 13 # 37-35"/>
    <s v="Zona Industrial"/>
    <s v="Monte Video "/>
    <s v="N.A"/>
    <s v="No definido"/>
    <s v="6 Otro"/>
    <s v="6.0 Otro"/>
    <s v="Y. Otros"/>
    <x v="0"/>
    <x v="0"/>
    <s v="NO"/>
    <s v="N/A"/>
    <d v="2019-08-14T00:00:00"/>
    <d v="2019-08-14T00:00:00"/>
    <d v="2019-08-14T00:00:00"/>
    <n v="0"/>
    <n v="0"/>
    <x v="0"/>
    <s v="OFICINA DE GESTIÓN SOCIAL "/>
    <s v="Esta actividad no genera acta."/>
    <s v="Se realiza apoyo a la coordinaciòn de gestiòn social.                                                     "/>
    <m/>
    <s v="N/A"/>
    <s v="ALEXANDRA MARTINEZ"/>
  </r>
  <r>
    <n v="21"/>
    <d v="2019-08-15T00:00:00"/>
    <s v="Av calle 13 # 37-35"/>
    <s v="Zona Industrial"/>
    <s v="Monte Video "/>
    <s v="N.A"/>
    <s v="No definido"/>
    <s v="2 Gestión participativa del proyecto"/>
    <s v="6.0 Otro"/>
    <s v="Q. Capacitaciones Recibidas"/>
    <x v="0"/>
    <x v="0"/>
    <s v="NO"/>
    <s v="N/A"/>
    <d v="2019-08-15T00:00:00"/>
    <d v="2019-08-15T00:00:00"/>
    <d v="2019-08-15T00:00:00"/>
    <n v="0"/>
    <n v="0"/>
    <x v="0"/>
    <s v="OFICINA DE GESTION SOCIAL "/>
    <s v="Esta acta esta en en la oficina de gestion social a cargo de la coordinaciòn."/>
    <s v="Se asiste a  capacitaciòn en el auditorio naranja  de la secretaria. Sobre el tema de visiòn cero                                                "/>
    <m/>
    <s v="N/A"/>
    <s v="ALEXANDRA MARTINEZ"/>
  </r>
  <r>
    <n v="22"/>
    <d v="2019-08-16T00:00:00"/>
    <s v="Av calle 13 # 37-35"/>
    <s v="Zona Industrial"/>
    <s v="Monte Video "/>
    <s v="N.A"/>
    <s v="No definido"/>
    <s v="6 Otro"/>
    <s v="6.0 Otro"/>
    <s v="Y. Otros"/>
    <x v="0"/>
    <x v="0"/>
    <s v="NO"/>
    <s v="N/A"/>
    <d v="2019-08-16T00:00:00"/>
    <d v="2019-08-16T00:00:00"/>
    <d v="2019-08-16T00:00:00"/>
    <n v="0"/>
    <n v="0"/>
    <x v="0"/>
    <s v="OFICINA DE GESTIÓN SOCIAL "/>
    <s v="Esta actividad no genera acta."/>
    <s v="Se realiza apoyo a la coordinaciòn de gestiòn social.                                                     "/>
    <m/>
    <s v="N/A"/>
    <s v="ALEXANDRA MARTINEZ"/>
  </r>
  <r>
    <n v="23"/>
    <d v="2019-08-20T00:00:00"/>
    <s v=" KRA 10 #16-86"/>
    <s v="Las Nieves"/>
    <s v="Martires "/>
    <s v="N.A"/>
    <s v="Otro"/>
    <s v="2 Gestión participativa del proyecto"/>
    <s v="2.1 Articulación de actores"/>
    <s v="J. Reuniones interinstitucionales / Participación en Instancias"/>
    <x v="0"/>
    <x v="0"/>
    <s v="NO"/>
    <s v="N/A"/>
    <d v="2019-08-20T00:00:00"/>
    <d v="2019-08-20T00:00:00"/>
    <d v="2019-08-20T00:00:00"/>
    <n v="0"/>
    <n v="0"/>
    <x v="0"/>
    <s v="CLM  SUMAPAZ "/>
    <s v="Acta,  listado de asistencia y registro fotografico  "/>
    <s v="Se realiza el saludo de los asistentes y se aprueba el orden del día._x000a_Se socializa el acta anterior y se aprueba._x000a_Se realiza una exposición por parte de la secretaria distrital de integración social, en donde socializan las áreas de alojamiento en caso de emergencia en Sumapaz._x000a_ Realiza exposición el comandante de bomberos, informa que se realizara una actividad llamada bomberitos el día 5 de octubre del presente año.  También informa que el día 23 de agosto se realizara la previa inspección del corregimiento de San Juan en donde se llevara a cabo la celebración del día del campesino. _x000a_ También interviene el edil German Morales quien asiste como invitado al consejo local del riesgo quien informa la preocupación por el mal estado de las vías y la falta de señalización._x000a_También se habla de proceso que se le debe dar para la erradicación del retamo espinoso, el cual van a cortar para que no se siga expandiendo, además se acuerda que a la comunidad se le debe sensibilizar de cómo es la forma adecuada de cortarlo. _x000a_ Se socializa los riesgos y accidentes presentados durante el semestre, entre ellos movimientos en masa como desprendimientos y derrumbes, incendios forestales, situaciones por abejas, incidentes eléctricos y accidentes en tránsito.  _x000a_ Cada entidad participante socializa las acciones que está llevando a cabo en la localidad de Sumapaz, para aportar a la disminución de los riesgos y accidentalidad._x000a_ El corregidor de Betania el señor Aníbal socializa que previamente se habían tenido diálogos con funcionarios de Transmilenio, en donde se había acordado realizar estudios para que el SITP entrara a operar en la localidad   de Sumapaz. _x000a_ Se realiza el cierre de la Jornada._x000a_"/>
    <s v="Consejo Local de gestión de Riesgo y Cambio Climático (CLGR-CC), "/>
    <s v="N/A"/>
    <s v="ALEXANDRA MARTINEZ"/>
  </r>
  <r>
    <n v="24"/>
    <d v="2019-08-21T00:00:00"/>
    <s v="Av calle 13 # 37-35"/>
    <s v="Zona Industrial"/>
    <s v="Monte Video "/>
    <s v="N.A"/>
    <s v="No definido"/>
    <s v="2 Gestión participativa del proyecto"/>
    <s v="6.0 Otro"/>
    <s v="Q. Capacitaciones Recibidas"/>
    <x v="0"/>
    <x v="0"/>
    <s v="NO"/>
    <s v="N/A"/>
    <d v="2019-08-21T00:00:00"/>
    <d v="2019-08-21T00:00:00"/>
    <d v="2019-08-21T00:00:00"/>
    <n v="0"/>
    <n v="0"/>
    <x v="0"/>
    <s v="OFICINA DE GESTION SOCIAL "/>
    <s v="Esta actividad no genera acta."/>
    <s v="Se asiste a  capacitaciòn en el auditorio naranja  de la secretaria. Sobre el tema de tramites de Super CADE de movilidad capacitación codigo nacional de transito                                            "/>
    <m/>
    <s v="N/A"/>
    <s v="ALEXANDRA MARTINEZ"/>
  </r>
  <r>
    <n v="25"/>
    <d v="2019-08-22T00:00:00"/>
    <s v="CORREGIMIENTO DE BETANIA "/>
    <s v="Cuenca del Río Sumapaz"/>
    <s v="Betania "/>
    <s v="N.A"/>
    <s v="Adultez"/>
    <s v="3 Aplicación transversal de la Política Pública"/>
    <s v="3.1 Ejecución de la política pública"/>
    <s v="J. Reuniones interinstitucionales / Participación en Instancias"/>
    <x v="0"/>
    <x v="0"/>
    <s v="NO"/>
    <s v="N/A"/>
    <d v="2019-08-22T00:00:00"/>
    <d v="2019-08-22T00:00:00"/>
    <d v="2019-08-22T00:00:00"/>
    <n v="0"/>
    <n v="0"/>
    <x v="0"/>
    <s v="CLM  SUMAPAZ "/>
    <s v="Acta,  listado de asistencia y registro fotografico  "/>
    <s v=" Se realiza el saludo de los asistentes y se aprueba el orden del día._x000a_ Presentación de las actividades que tiene a cargo cada entidad. _x000a_ División de los grupos de personas de la tercera edad, cada entidad realiza las actividades en donde integran y participan las personas de la tercera edad, con el fin de desarrollar y aportar a los componentes de política pública de vejez._x000a_Por medio de la información recolectada, de cada componente entre ellos vivir sin humillaciones en la vejez, barreras para acceder a la política pública de vejez, envejecer juntos y juntas, habilidades para ser líder en la familia y en la reconstrucción de la memoria construcción del territorio. Son algunos de los temas tratados en el desarrollo de las actividades de la participación, por medio de aportes u opiniones que brindan cada adulto mayor en el fortalecimiento de la política pública de vejez. _x000a_ También se realiza la intervención de los estudiantes del colegio campestre Jaime Garzón. Los cuales realizaron un observatorio en el que destacaron la conservación del medio ambiente, y el cuidado y el ahorro del agua._x000a_También resaltaron que su localidad es una de las mayores fuentes generadoras del agua.  _x000a_ Posteriormente a esto se desarrolló actividades que buscan recolectar información, para fortalecer la política pública de la juventud, por medio de juegos y actividades lúdicas en donde el perdedor respondía preguntas. Con estas opiniones se recolecto información importante que aportara al fortalecimiento de la política pública de juventud._x000a_ La secretaria distrital del medio ambiente, invita a los jóvenes estudiantes del colegio campestre Jaime Garzón, a un evento en donde se presentaran experimentos y laboratorios ambientales. El cual se llevara a cabo en el municipio de Tenjo. _x000a_Para que los chicos puedan asistir a esta actividad piden apoyo para apadrinarlos y apoyarlos con los pasajes; Para que ellos puedan asistir._x000a_ Se realiza el cierre de la Jornada._x000a_"/>
    <m/>
    <s v="N/A"/>
    <s v="ALEXANDRA MARTINEZ Y MARIO GARZON"/>
  </r>
  <r>
    <n v="26"/>
    <d v="2019-08-23T00:00:00"/>
    <s v="Chorreras "/>
    <s v="Cuenca del Río Sumapaz"/>
    <s v="Corregimiento de San Juan "/>
    <s v="N.A"/>
    <s v="Adultez"/>
    <s v="2 Gestión participativa del proyecto"/>
    <s v="2.1 Articulación de actores"/>
    <s v="J. Reuniones interinstitucionales / Participación en Instancias"/>
    <x v="0"/>
    <x v="0"/>
    <s v="NO"/>
    <s v="N/A"/>
    <d v="2019-08-23T00:00:00"/>
    <d v="2019-08-23T00:00:00"/>
    <d v="2019-08-23T00:00:00"/>
    <n v="0"/>
    <n v="0"/>
    <x v="0"/>
    <s v="CLM  SUMAPAZ "/>
    <s v="Acta,  listado de asistencia y registro fotografico  "/>
    <s v="SE REALIZAN DENUNCIAS SOBRE ACTIVIDADES ILEGALES EN LA ZONA DEL PÁRAMO DE SUMAPAZ  EL CONSEJO DE AMBIENTE, EN DONDE SE HABLA DE QUE LA CAL CARECÍA DE COMPETENCIAS DE LAS DENUNCIAS QUE REALIZO EL FUNCIONARIO DE LA IDPAC "/>
    <m/>
    <s v="Comisión  ambiental local "/>
    <s v="MARIO GARZON "/>
  </r>
  <r>
    <n v="27"/>
    <d v="2019-08-23T00:00:00"/>
    <s v="Av calle 13 # 37-35"/>
    <s v="Zona Industrial"/>
    <s v="Monte Video "/>
    <s v="N.A"/>
    <s v="No definido"/>
    <s v="2 Gestión participativa del proyecto"/>
    <s v="6.0 Otro"/>
    <s v="Y. Otros"/>
    <x v="0"/>
    <x v="0"/>
    <s v="NO"/>
    <s v="N/A"/>
    <d v="2019-08-23T00:00:00"/>
    <d v="2019-08-23T00:00:00"/>
    <d v="2019-08-23T00:00:00"/>
    <n v="0"/>
    <n v="0"/>
    <x v="0"/>
    <s v="OFICINA DE GESTIÓN SOCIAL "/>
    <s v="Esta actividad no genera acta."/>
    <s v="Se realiza apoyo a la coordinaciòn de gestiòn social.                                                     "/>
    <m/>
    <s v="N/A"/>
    <s v="ALEXANDRA MARTINEZ"/>
  </r>
  <r>
    <n v="28"/>
    <d v="2019-08-26T00:00:00"/>
    <s v="Av calle 13 # 37-35"/>
    <s v="Zona Industrial"/>
    <s v="Monte Video "/>
    <s v="N.A"/>
    <s v="No definido"/>
    <s v="2 Gestión participativa del proyecto"/>
    <s v="6.0 Otro"/>
    <s v="Y. Otros"/>
    <x v="0"/>
    <x v="0"/>
    <s v="NO"/>
    <s v="N/A"/>
    <d v="2019-08-26T00:00:00"/>
    <d v="2019-08-26T00:00:00"/>
    <d v="2019-08-26T00:00:00"/>
    <n v="0"/>
    <n v="0"/>
    <x v="0"/>
    <s v="OFICINA DE GESTIÓN SOCIAL "/>
    <s v="Esta actividad no genera acta."/>
    <s v="Se realiza apoyo a la coordinaciòn de gestiòn social.                                                     "/>
    <m/>
    <s v="N/A"/>
    <s v="ALEXANDRA MARTINEZ"/>
  </r>
  <r>
    <n v="29"/>
    <d v="2019-08-27T00:00:00"/>
    <s v="Av calle 13 # 37-35"/>
    <s v="Zona Industrial"/>
    <s v="Monte Video "/>
    <s v="N.A"/>
    <s v="No definido"/>
    <s v="2 Gestión participativa del proyecto"/>
    <s v="6.0 Otro"/>
    <s v="Q. Capacitaciones Recibidas"/>
    <x v="0"/>
    <x v="0"/>
    <s v="NO"/>
    <s v="N/A"/>
    <d v="2019-08-27T00:00:00"/>
    <d v="2019-08-27T00:00:00"/>
    <d v="2019-08-27T00:00:00"/>
    <n v="0"/>
    <n v="0"/>
    <x v="0"/>
    <s v="OFICINA DE GESTION SOCIAL "/>
    <s v="Esta acta esta en en la oficina de gestion social a cargo de la coordinaciòn."/>
    <s v="Se asiste a  capacitaciòn en el auditorio naranja  de la secretaria.Sobre el tema de rendición de cuentas  veeduria.                                            "/>
    <m/>
    <s v="N/A"/>
    <s v="ALEXANDRA MARTINEZ"/>
  </r>
  <r>
    <n v="30"/>
    <d v="2019-08-28T00:00:00"/>
    <s v="Av calle 13 # 37-35"/>
    <s v="Zona Industrial"/>
    <s v="Monte Video "/>
    <s v="N.A"/>
    <s v="No definido"/>
    <s v="6 Otro"/>
    <s v="6 Otro"/>
    <s v="6 Otro"/>
    <x v="0"/>
    <x v="0"/>
    <s v="NO"/>
    <s v="N/A"/>
    <d v="2019-08-28T00:00:00"/>
    <d v="2019-08-28T00:00:00"/>
    <d v="2019-08-28T00:00:00"/>
    <n v="0"/>
    <n v="0"/>
    <x v="0"/>
    <s v="OFICINA DE GESTION SOCIAL "/>
    <s v="Esta actividad no genera acta."/>
    <s v="Se realiza apoyo a la coordinaciòn de gestiòn social.                                                     "/>
    <m/>
    <s v="N/A"/>
    <s v="ALEXANDRA MARTINEZ"/>
  </r>
  <r>
    <n v="31"/>
    <d v="2019-08-29T00:00:00"/>
    <s v="Av calle 13 # 37-35"/>
    <s v="Zona Industrial"/>
    <s v="Monte Video "/>
    <s v="N.A"/>
    <s v="No definido"/>
    <s v="6 Otro"/>
    <s v="6 Otro"/>
    <s v="P. Digitación base de datos"/>
    <x v="0"/>
    <x v="0"/>
    <s v="NO"/>
    <s v="N/A"/>
    <d v="2019-08-29T00:00:00"/>
    <d v="2019-08-29T00:00:00"/>
    <d v="2019-08-29T00:00:00"/>
    <n v="0"/>
    <n v="0"/>
    <x v="0"/>
    <s v="CLM  SUMAPAZ "/>
    <s v="Esta actividad no genera acta."/>
    <s v="Se realiza actualizacion de base de datos y de la  malla de informe de actividades del centro local de Sumapaz.                                            "/>
    <m/>
    <s v="N/A"/>
    <s v="ALEXANDRA MARTINEZ"/>
  </r>
  <r>
    <n v="32"/>
    <d v="2019-08-30T00:00:00"/>
    <s v="Av calle 13 # 37-35"/>
    <s v="Zona Industrial"/>
    <s v="Monte Video "/>
    <s v="N.A"/>
    <s v="No definido"/>
    <s v="6 Otro"/>
    <s v="6 Otro"/>
    <s v="P. Digitación base de datos"/>
    <x v="0"/>
    <x v="0"/>
    <s v="NO"/>
    <s v="N/A"/>
    <d v="2019-08-30T00:00:00"/>
    <d v="2019-08-30T00:00:00"/>
    <d v="2019-08-30T00:00:00"/>
    <n v="0"/>
    <n v="0"/>
    <x v="0"/>
    <s v="CLM  SUMAPAZ "/>
    <s v="Esta actividad no genera acta."/>
    <s v="Se realiza actualizacion de base de datos y de la  malla de informe de actividades del centro local de Sumapaz.                                            "/>
    <m/>
    <s v="N/A"/>
    <s v="ALEXANDRA MARTINEZ"/>
  </r>
  <r>
    <n v="33"/>
    <d v="2019-08-30T00:00:00"/>
    <s v="Av calle 13 # 37-35"/>
    <s v="Zona Industrial"/>
    <s v="Monte Video "/>
    <s v="N.A"/>
    <s v="No definido"/>
    <s v="6 Otro"/>
    <s v="6 Otro"/>
    <s v="P. Digitación base de datos"/>
    <x v="3"/>
    <x v="0"/>
    <m/>
    <d v="2019-08-30T00:00:00"/>
    <m/>
    <m/>
    <n v="-43707"/>
    <n v="-43707"/>
    <m/>
    <x v="2"/>
    <s v="Esta actividad no genera acta."/>
    <s v="Se realiza actualizacion de base de datos y de la  malla de informe de actividades del centro local de Sumapaz.                                            "/>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8.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9.xml"/></Relationships>
</file>

<file path=xl/pivotTables/pivotTable1.xml><?xml version="1.0" encoding="utf-8"?>
<pivotTableDefinition xmlns="http://schemas.openxmlformats.org/spreadsheetml/2006/main" name="TablaDinámica1" cacheId="7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E10" firstHeaderRow="1" firstDataRow="2" firstDataCol="1"/>
  <pivotFields count="24">
    <pivotField showAll="0"/>
    <pivotField showAll="0"/>
    <pivotField showAll="0"/>
    <pivotField showAll="0"/>
    <pivotField showAll="0"/>
    <pivotField showAll="0"/>
    <pivotField showAll="0"/>
    <pivotField showAll="0"/>
    <pivotField axis="axisRow" showAll="0">
      <items count="6">
        <item x="3"/>
        <item x="1"/>
        <item x="0"/>
        <item x="2"/>
        <item x="4"/>
        <item t="default"/>
      </items>
    </pivotField>
    <pivotField showAll="0"/>
    <pivotField showAll="0"/>
    <pivotField showAll="0"/>
    <pivotField showAll="0"/>
    <pivotField numFmtId="14" showAll="0"/>
    <pivotField showAll="0"/>
    <pivotField numFmtId="14" showAll="0"/>
    <pivotField dataField="1" showAll="0"/>
    <pivotField axis="axisCol" showAll="0">
      <items count="4">
        <item x="1"/>
        <item x="2"/>
        <item x="0"/>
        <item t="default"/>
      </items>
    </pivotField>
    <pivotField showAll="0"/>
    <pivotField showAll="0"/>
    <pivotField showAll="0"/>
    <pivotField showAll="0"/>
    <pivotField showAll="0"/>
    <pivotField showAll="0"/>
  </pivotFields>
  <rowFields count="1">
    <field x="8"/>
  </rowFields>
  <rowItems count="6">
    <i>
      <x/>
    </i>
    <i>
      <x v="1"/>
    </i>
    <i>
      <x v="2"/>
    </i>
    <i>
      <x v="3"/>
    </i>
    <i>
      <x v="4"/>
    </i>
    <i t="grand">
      <x/>
    </i>
  </rowItems>
  <colFields count="1">
    <field x="17"/>
  </colFields>
  <colItems count="4">
    <i>
      <x/>
    </i>
    <i>
      <x v="1"/>
    </i>
    <i>
      <x v="2"/>
    </i>
    <i t="grand">
      <x/>
    </i>
  </colItems>
  <dataFields count="1">
    <dataField name="Suma de EJECUCIÓN APT" fld="16"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TablaDinámica6" cacheId="71"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C8" firstHeaderRow="1" firstDataRow="2" firstDataCol="1" rowPageCount="1" colPageCount="1"/>
  <pivotFields count="26">
    <pivotField showAll="0"/>
    <pivotField numFmtId="14" showAll="0"/>
    <pivotField showAll="0"/>
    <pivotField showAll="0"/>
    <pivotField showAll="0"/>
    <pivotField showAll="0"/>
    <pivotField showAll="0"/>
    <pivotField showAll="0"/>
    <pivotField showAll="0"/>
    <pivotField showAll="0"/>
    <pivotField axis="axisRow" showAll="0">
      <items count="5">
        <item x="1"/>
        <item x="3"/>
        <item x="2"/>
        <item x="0"/>
        <item t="default"/>
      </items>
    </pivotField>
    <pivotField axis="axisCol" showAll="0">
      <items count="3">
        <item h="1" x="0"/>
        <item x="1"/>
        <item t="default"/>
      </items>
    </pivotField>
    <pivotField showAll="0"/>
    <pivotField showAll="0"/>
    <pivotField numFmtId="14" showAll="0"/>
    <pivotField numFmtId="14" showAll="0"/>
    <pivotField numFmtId="14" showAll="0"/>
    <pivotField showAll="0"/>
    <pivotField showAll="0"/>
    <pivotField axis="axisPage" dataField="1" showAll="0">
      <items count="2">
        <item x="0"/>
        <item t="default"/>
      </items>
    </pivotField>
    <pivotField showAll="0"/>
    <pivotField showAll="0"/>
    <pivotField showAll="0"/>
    <pivotField showAll="0"/>
    <pivotField showAll="0"/>
    <pivotField showAll="0"/>
  </pivotFields>
  <rowFields count="1">
    <field x="10"/>
  </rowFields>
  <rowItems count="4">
    <i>
      <x/>
    </i>
    <i>
      <x v="1"/>
    </i>
    <i>
      <x v="2"/>
    </i>
    <i t="grand">
      <x/>
    </i>
  </rowItems>
  <colFields count="1">
    <field x="11"/>
  </colFields>
  <colItems count="2">
    <i>
      <x v="1"/>
    </i>
    <i t="grand">
      <x/>
    </i>
  </colItems>
  <pageFields count="1">
    <pageField fld="19" hier="-1"/>
  </pageFields>
  <dataFields count="1">
    <dataField name="Cuenta de ESTADO" fld="19"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TablaDinámica4" cacheId="73"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C6:AC12" firstHeaderRow="1" firstDataRow="1" firstDataCol="1" rowPageCount="1" colPageCount="1"/>
  <pivotFields count="26">
    <pivotField showAll="0"/>
    <pivotField numFmtId="14" showAll="0"/>
    <pivotField showAll="0"/>
    <pivotField showAll="0"/>
    <pivotField showAll="0"/>
    <pivotField showAll="0"/>
    <pivotField showAll="0"/>
    <pivotField showAll="0"/>
    <pivotField showAll="0"/>
    <pivotField showAll="0"/>
    <pivotField axis="axisRow" showAll="0">
      <items count="6">
        <item x="3"/>
        <item x="1"/>
        <item x="2"/>
        <item x="4"/>
        <item x="0"/>
        <item t="default"/>
      </items>
    </pivotField>
    <pivotField axis="axisPage" multipleItemSelectionAllowed="1" showAll="0">
      <items count="3">
        <item h="1" x="0"/>
        <item x="1"/>
        <item t="default"/>
      </items>
    </pivotField>
    <pivotField showAll="0"/>
    <pivotField showAll="0"/>
    <pivotField numFmtId="14" showAll="0"/>
    <pivotField numFmtId="14" showAll="0"/>
    <pivotField numFmtId="14" showAll="0"/>
    <pivotField showAll="0"/>
    <pivotField showAll="0"/>
    <pivotField showAll="0"/>
    <pivotField showAll="0"/>
    <pivotField showAll="0"/>
    <pivotField showAll="0"/>
    <pivotField showAll="0"/>
    <pivotField showAll="0"/>
    <pivotField showAll="0"/>
  </pivotFields>
  <rowFields count="1">
    <field x="10"/>
  </rowFields>
  <rowItems count="6">
    <i>
      <x/>
    </i>
    <i>
      <x v="1"/>
    </i>
    <i>
      <x v="2"/>
    </i>
    <i>
      <x v="3"/>
    </i>
    <i>
      <x v="4"/>
    </i>
    <i t="grand">
      <x/>
    </i>
  </rowItems>
  <colItems count="1">
    <i/>
  </colItems>
  <pageFields count="1">
    <pageField fld="11" hier="-1"/>
  </page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TablaDinámica39" cacheId="72"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C6:AE11" firstHeaderRow="1" firstDataRow="2" firstDataCol="1" rowPageCount="1" colPageCount="1"/>
  <pivotFields count="26">
    <pivotField showAll="0"/>
    <pivotField numFmtId="14" showAll="0"/>
    <pivotField showAll="0"/>
    <pivotField showAll="0"/>
    <pivotField showAll="0"/>
    <pivotField showAll="0"/>
    <pivotField showAll="0"/>
    <pivotField showAll="0"/>
    <pivotField showAll="0"/>
    <pivotField showAll="0"/>
    <pivotField axis="axisRow" showAll="0">
      <items count="4">
        <item x="2"/>
        <item x="1"/>
        <item x="0"/>
        <item t="default"/>
      </items>
    </pivotField>
    <pivotField axis="axisPage" showAll="0">
      <items count="3">
        <item x="0"/>
        <item x="1"/>
        <item t="default"/>
      </items>
    </pivotField>
    <pivotField showAll="0"/>
    <pivotField dataField="1" showAll="0"/>
    <pivotField numFmtId="14" showAll="0"/>
    <pivotField numFmtId="14" showAll="0"/>
    <pivotField numFmtId="14" showAll="0"/>
    <pivotField showAll="0"/>
    <pivotField showAll="0"/>
    <pivotField axis="axisCol" showAll="0">
      <items count="2">
        <item x="0"/>
        <item t="default"/>
      </items>
    </pivotField>
    <pivotField showAll="0"/>
    <pivotField showAll="0"/>
    <pivotField showAll="0"/>
    <pivotField showAll="0"/>
    <pivotField showAll="0"/>
    <pivotField showAll="0"/>
  </pivotFields>
  <rowFields count="1">
    <field x="10"/>
  </rowFields>
  <rowItems count="4">
    <i>
      <x/>
    </i>
    <i>
      <x v="1"/>
    </i>
    <i>
      <x v="2"/>
    </i>
    <i t="grand">
      <x/>
    </i>
  </rowItems>
  <colFields count="1">
    <field x="19"/>
  </colFields>
  <colItems count="2">
    <i>
      <x/>
    </i>
    <i t="grand">
      <x/>
    </i>
  </colItems>
  <pageFields count="1">
    <pageField fld="11" hier="-1"/>
  </pageFields>
  <dataFields count="1">
    <dataField name="Cuenta de COMPROMISO" fld="13"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5.xml><?xml version="1.0" encoding="utf-8"?>
<pivotTableDefinition xmlns="http://schemas.openxmlformats.org/spreadsheetml/2006/main" name="TablaDinámica4" cacheId="74"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C8:AE14" firstHeaderRow="1" firstDataRow="2" firstDataCol="1" rowPageCount="1" colPageCount="1"/>
  <pivotFields count="26">
    <pivotField showAll="0"/>
    <pivotField numFmtId="14" showAll="0"/>
    <pivotField showAll="0"/>
    <pivotField showAll="0"/>
    <pivotField showAll="0"/>
    <pivotField showAll="0"/>
    <pivotField showAll="0"/>
    <pivotField showAll="0"/>
    <pivotField showAll="0"/>
    <pivotField showAll="0"/>
    <pivotField axis="axisRow" showAll="0">
      <items count="5">
        <item x="0"/>
        <item x="3"/>
        <item x="1"/>
        <item x="2"/>
        <item t="default"/>
      </items>
    </pivotField>
    <pivotField axis="axisPage" showAll="0">
      <items count="2">
        <item x="0"/>
        <item t="default"/>
      </items>
    </pivotField>
    <pivotField showAll="0"/>
    <pivotField dataField="1" showAll="0"/>
    <pivotField numFmtId="14" showAll="0"/>
    <pivotField numFmtId="14" showAll="0"/>
    <pivotField showAll="0"/>
    <pivotField showAll="0"/>
    <pivotField showAll="0"/>
    <pivotField axis="axisCol" showAll="0">
      <items count="2">
        <item x="0"/>
        <item t="default"/>
      </items>
    </pivotField>
    <pivotField showAll="0"/>
    <pivotField showAll="0"/>
    <pivotField showAll="0"/>
    <pivotField showAll="0"/>
    <pivotField showAll="0"/>
    <pivotField showAll="0"/>
  </pivotFields>
  <rowFields count="1">
    <field x="10"/>
  </rowFields>
  <rowItems count="5">
    <i>
      <x/>
    </i>
    <i>
      <x v="1"/>
    </i>
    <i>
      <x v="2"/>
    </i>
    <i>
      <x v="3"/>
    </i>
    <i t="grand">
      <x/>
    </i>
  </rowItems>
  <colFields count="1">
    <field x="19"/>
  </colFields>
  <colItems count="2">
    <i>
      <x/>
    </i>
    <i t="grand">
      <x/>
    </i>
  </colItems>
  <pageFields count="1">
    <pageField fld="11" hier="-1"/>
  </pageFields>
  <dataFields count="1">
    <dataField name="Cuenta de COMPROMISO" fld="13"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6.xml><?xml version="1.0" encoding="utf-8"?>
<pivotTableDefinition xmlns="http://schemas.openxmlformats.org/spreadsheetml/2006/main" name="TablaDinámica3" cacheId="75"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C7:AE12" firstHeaderRow="1" firstDataRow="2" firstDataCol="1" rowPageCount="1" colPageCount="1"/>
  <pivotFields count="26">
    <pivotField showAll="0"/>
    <pivotField numFmtId="14" showAll="0"/>
    <pivotField showAll="0"/>
    <pivotField showAll="0"/>
    <pivotField showAll="0"/>
    <pivotField showAll="0"/>
    <pivotField showAll="0"/>
    <pivotField showAll="0"/>
    <pivotField showAll="0"/>
    <pivotField showAll="0"/>
    <pivotField axis="axisRow" showAll="0">
      <items count="5">
        <item x="2"/>
        <item x="1"/>
        <item x="3"/>
        <item x="0"/>
        <item t="default"/>
      </items>
    </pivotField>
    <pivotField axis="axisPage" multipleItemSelectionAllowed="1" showAll="0">
      <items count="3">
        <item h="1" x="0"/>
        <item x="1"/>
        <item t="default"/>
      </items>
    </pivotField>
    <pivotField showAll="0"/>
    <pivotField dataField="1" showAll="0"/>
    <pivotField numFmtId="14" showAll="0"/>
    <pivotField numFmtId="14" showAll="0"/>
    <pivotField numFmtId="14" showAll="0"/>
    <pivotField showAll="0"/>
    <pivotField showAll="0"/>
    <pivotField axis="axisCol" showAll="0">
      <items count="2">
        <item x="0"/>
        <item t="default"/>
      </items>
    </pivotField>
    <pivotField showAll="0"/>
    <pivotField showAll="0"/>
    <pivotField showAll="0"/>
    <pivotField showAll="0"/>
    <pivotField showAll="0"/>
    <pivotField showAll="0"/>
  </pivotFields>
  <rowFields count="1">
    <field x="10"/>
  </rowFields>
  <rowItems count="4">
    <i>
      <x/>
    </i>
    <i>
      <x v="1"/>
    </i>
    <i>
      <x v="2"/>
    </i>
    <i t="grand">
      <x/>
    </i>
  </rowItems>
  <colFields count="1">
    <field x="19"/>
  </colFields>
  <colItems count="2">
    <i>
      <x/>
    </i>
    <i t="grand">
      <x/>
    </i>
  </colItems>
  <pageFields count="1">
    <pageField fld="11" hier="-1"/>
  </pageFields>
  <dataFields count="1">
    <dataField name="Cuenta de COMPROMISO" fld="13"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7.xml><?xml version="1.0" encoding="utf-8"?>
<pivotTableDefinition xmlns="http://schemas.openxmlformats.org/spreadsheetml/2006/main" name="TablaDinámica4" cacheId="76"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C6:AE12" firstHeaderRow="1" firstDataRow="2" firstDataCol="1" rowPageCount="1" colPageCount="1"/>
  <pivotFields count="28">
    <pivotField showAll="0"/>
    <pivotField showAll="0"/>
    <pivotField showAll="0"/>
    <pivotField numFmtId="14" showAll="0"/>
    <pivotField showAll="0"/>
    <pivotField showAll="0"/>
    <pivotField showAll="0"/>
    <pivotField showAll="0"/>
    <pivotField showAll="0"/>
    <pivotField showAll="0"/>
    <pivotField showAll="0"/>
    <pivotField showAll="0"/>
    <pivotField axis="axisRow" showAll="0">
      <items count="6">
        <item x="1"/>
        <item x="2"/>
        <item x="4"/>
        <item x="3"/>
        <item x="0"/>
        <item t="default"/>
      </items>
    </pivotField>
    <pivotField axis="axisPage" multipleItemSelectionAllowed="1" showAll="0">
      <items count="3">
        <item h="1" x="0"/>
        <item x="1"/>
        <item t="default"/>
      </items>
    </pivotField>
    <pivotField showAll="0"/>
    <pivotField dataField="1" showAll="0"/>
    <pivotField numFmtId="14" showAll="0"/>
    <pivotField numFmtId="14" showAll="0"/>
    <pivotField numFmtId="14" showAll="0"/>
    <pivotField showAll="0"/>
    <pivotField showAll="0"/>
    <pivotField axis="axisCol" showAll="0">
      <items count="2">
        <item x="0"/>
        <item t="default"/>
      </items>
    </pivotField>
    <pivotField showAll="0"/>
    <pivotField showAll="0"/>
    <pivotField showAll="0"/>
    <pivotField showAll="0"/>
    <pivotField showAll="0"/>
    <pivotField showAll="0"/>
  </pivotFields>
  <rowFields count="1">
    <field x="12"/>
  </rowFields>
  <rowItems count="5">
    <i>
      <x/>
    </i>
    <i>
      <x v="1"/>
    </i>
    <i>
      <x v="2"/>
    </i>
    <i>
      <x v="3"/>
    </i>
    <i t="grand">
      <x/>
    </i>
  </rowItems>
  <colFields count="1">
    <field x="21"/>
  </colFields>
  <colItems count="2">
    <i>
      <x/>
    </i>
    <i t="grand">
      <x/>
    </i>
  </colItems>
  <pageFields count="1">
    <pageField fld="13" hier="-1"/>
  </pageFields>
  <dataFields count="1">
    <dataField name="Cuenta de COMPROMISO" fld="15"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8.xml><?xml version="1.0" encoding="utf-8"?>
<pivotTableDefinition xmlns="http://schemas.openxmlformats.org/spreadsheetml/2006/main" name="TablaDinámica3" cacheId="77"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C6:AE11" firstHeaderRow="1" firstDataRow="2" firstDataCol="1" rowPageCount="1" colPageCount="1"/>
  <pivotFields count="26">
    <pivotField showAll="0"/>
    <pivotField numFmtId="14" showAll="0"/>
    <pivotField showAll="0"/>
    <pivotField showAll="0"/>
    <pivotField showAll="0"/>
    <pivotField showAll="0"/>
    <pivotField showAll="0"/>
    <pivotField showAll="0"/>
    <pivotField showAll="0"/>
    <pivotField showAll="0"/>
    <pivotField axis="axisRow" showAll="0">
      <items count="4">
        <item x="2"/>
        <item x="1"/>
        <item x="0"/>
        <item t="default"/>
      </items>
    </pivotField>
    <pivotField axis="axisPage" multipleItemSelectionAllowed="1" showAll="0">
      <items count="3">
        <item h="1" x="0"/>
        <item x="1"/>
        <item t="default"/>
      </items>
    </pivotField>
    <pivotField showAll="0"/>
    <pivotField dataField="1" showAll="0"/>
    <pivotField numFmtId="14" showAll="0"/>
    <pivotField numFmtId="14" showAll="0"/>
    <pivotField numFmtId="14" showAll="0"/>
    <pivotField showAll="0"/>
    <pivotField showAll="0"/>
    <pivotField axis="axisCol" showAll="0">
      <items count="2">
        <item x="0"/>
        <item t="default"/>
      </items>
    </pivotField>
    <pivotField showAll="0"/>
    <pivotField showAll="0"/>
    <pivotField showAll="0"/>
    <pivotField showAll="0"/>
    <pivotField showAll="0"/>
    <pivotField showAll="0"/>
  </pivotFields>
  <rowFields count="1">
    <field x="10"/>
  </rowFields>
  <rowItems count="4">
    <i>
      <x/>
    </i>
    <i>
      <x v="1"/>
    </i>
    <i>
      <x v="2"/>
    </i>
    <i t="grand">
      <x/>
    </i>
  </rowItems>
  <colFields count="1">
    <field x="19"/>
  </colFields>
  <colItems count="2">
    <i>
      <x/>
    </i>
    <i t="grand">
      <x/>
    </i>
  </colItems>
  <pageFields count="1">
    <pageField fld="11" hier="-1"/>
  </pageFields>
  <dataFields count="1">
    <dataField name="Cuenta de COMPROMISO" fld="13"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9.xml><?xml version="1.0" encoding="utf-8"?>
<pivotTableDefinition xmlns="http://schemas.openxmlformats.org/spreadsheetml/2006/main" name="TablaDinámica4" cacheId="78"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D7:AH13" firstHeaderRow="1" firstDataRow="2" firstDataCol="1" rowPageCount="1" colPageCount="1"/>
  <pivotFields count="26">
    <pivotField showAll="0"/>
    <pivotField numFmtId="14" showAll="0"/>
    <pivotField showAll="0"/>
    <pivotField showAll="0"/>
    <pivotField showAll="0"/>
    <pivotField showAll="0"/>
    <pivotField showAll="0"/>
    <pivotField showAll="0"/>
    <pivotField showAll="0"/>
    <pivotField showAll="0"/>
    <pivotField axis="axisRow" showAll="0">
      <items count="5">
        <item x="2"/>
        <item x="3"/>
        <item x="1"/>
        <item x="0"/>
        <item t="default"/>
      </items>
    </pivotField>
    <pivotField axis="axisPage" showAll="0">
      <items count="3">
        <item x="0"/>
        <item x="1"/>
        <item t="default"/>
      </items>
    </pivotField>
    <pivotField showAll="0"/>
    <pivotField dataField="1" showAll="0"/>
    <pivotField showAll="0"/>
    <pivotField showAll="0"/>
    <pivotField showAll="0"/>
    <pivotField showAll="0"/>
    <pivotField showAll="0"/>
    <pivotField axis="axisCol" showAll="0">
      <items count="4">
        <item x="2"/>
        <item x="1"/>
        <item x="0"/>
        <item t="default"/>
      </items>
    </pivotField>
    <pivotField showAll="0"/>
    <pivotField showAll="0"/>
    <pivotField showAll="0"/>
    <pivotField showAll="0"/>
    <pivotField showAll="0"/>
    <pivotField showAll="0"/>
  </pivotFields>
  <rowFields count="1">
    <field x="10"/>
  </rowFields>
  <rowItems count="5">
    <i>
      <x/>
    </i>
    <i>
      <x v="1"/>
    </i>
    <i>
      <x v="2"/>
    </i>
    <i>
      <x v="3"/>
    </i>
    <i t="grand">
      <x/>
    </i>
  </rowItems>
  <colFields count="1">
    <field x="19"/>
  </colFields>
  <colItems count="4">
    <i>
      <x/>
    </i>
    <i>
      <x v="1"/>
    </i>
    <i>
      <x v="2"/>
    </i>
    <i t="grand">
      <x/>
    </i>
  </colItems>
  <pageFields count="1">
    <pageField fld="11" hier="-1"/>
  </pageFields>
  <dataFields count="1">
    <dataField name="Cuenta de COMPROMISO" fld="13"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8.xml"/><Relationship Id="rId1" Type="http://schemas.openxmlformats.org/officeDocument/2006/relationships/pivotTable" Target="../pivotTables/pivotTable5.xml"/><Relationship Id="rId4" Type="http://schemas.openxmlformats.org/officeDocument/2006/relationships/comments" Target="../comments7.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drawing" Target="../drawings/drawing9.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0.xml"/><Relationship Id="rId1" Type="http://schemas.openxmlformats.org/officeDocument/2006/relationships/pivotTable" Target="../pivotTables/pivotTable6.xml"/><Relationship Id="rId4" Type="http://schemas.openxmlformats.org/officeDocument/2006/relationships/comments" Target="../comments9.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1.xml"/><Relationship Id="rId1" Type="http://schemas.openxmlformats.org/officeDocument/2006/relationships/pivotTable" Target="../pivotTables/pivotTable7.xml"/><Relationship Id="rId4" Type="http://schemas.openxmlformats.org/officeDocument/2006/relationships/comments" Target="../comments10.xml"/></Relationships>
</file>

<file path=xl/worksheets/_rels/sheet14.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drawing" Target="../drawings/drawing13.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4.xml"/><Relationship Id="rId1" Type="http://schemas.openxmlformats.org/officeDocument/2006/relationships/pivotTable" Target="../pivotTables/pivotTable8.xml"/><Relationship Id="rId4" Type="http://schemas.openxmlformats.org/officeDocument/2006/relationships/comments" Target="../comments13.xml"/></Relationships>
</file>

<file path=xl/worksheets/_rels/sheet17.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drawing" Target="../drawings/drawing15.xml"/></Relationships>
</file>

<file path=xl/worksheets/_rels/sheet18.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drawing" Target="../drawings/drawing16.xml"/></Relationships>
</file>

<file path=xl/worksheets/_rels/sheet19.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drawing" Target="../drawings/drawing17.xm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20.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drawing" Target="../drawings/drawing18.xml"/></Relationships>
</file>

<file path=xl/worksheets/_rels/sheet21.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drawing" Target="../drawings/drawing19.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20.xml"/><Relationship Id="rId1" Type="http://schemas.openxmlformats.org/officeDocument/2006/relationships/pivotTable" Target="../pivotTables/pivotTable9.xml"/><Relationship Id="rId4" Type="http://schemas.openxmlformats.org/officeDocument/2006/relationships/comments" Target="../comments19.xml"/></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ivotTable" Target="../pivotTables/pivotTable3.xml"/><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ivotTable" Target="../pivotTables/pivotTable4.xml"/></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E10"/>
  <sheetViews>
    <sheetView workbookViewId="0">
      <selection activeCell="E19" sqref="E19"/>
    </sheetView>
  </sheetViews>
  <sheetFormatPr baseColWidth="10" defaultRowHeight="15" x14ac:dyDescent="0.25"/>
  <cols>
    <col min="1" max="1" width="56.5703125" customWidth="1"/>
    <col min="2" max="2" width="22.42578125" customWidth="1"/>
    <col min="3" max="3" width="12" customWidth="1"/>
    <col min="4" max="4" width="11" customWidth="1"/>
    <col min="5" max="5" width="12.5703125" customWidth="1"/>
    <col min="6" max="6" width="12" bestFit="1" customWidth="1"/>
    <col min="7" max="7" width="12.5703125" bestFit="1" customWidth="1"/>
  </cols>
  <sheetData>
    <row r="3" spans="1:5" x14ac:dyDescent="0.25">
      <c r="A3" s="62" t="s">
        <v>245</v>
      </c>
      <c r="B3" s="62" t="s">
        <v>246</v>
      </c>
    </row>
    <row r="4" spans="1:5" x14ac:dyDescent="0.25">
      <c r="A4" s="62" t="s">
        <v>242</v>
      </c>
      <c r="B4" t="s">
        <v>86</v>
      </c>
      <c r="C4" t="s">
        <v>115</v>
      </c>
      <c r="D4" t="s">
        <v>243</v>
      </c>
      <c r="E4" t="s">
        <v>244</v>
      </c>
    </row>
    <row r="5" spans="1:5" x14ac:dyDescent="0.25">
      <c r="A5" s="37" t="s">
        <v>106</v>
      </c>
      <c r="B5" s="36"/>
      <c r="C5" s="36"/>
      <c r="D5" s="36">
        <v>0</v>
      </c>
      <c r="E5" s="36">
        <v>0</v>
      </c>
    </row>
    <row r="6" spans="1:5" x14ac:dyDescent="0.25">
      <c r="A6" s="37" t="s">
        <v>91</v>
      </c>
      <c r="B6" s="36"/>
      <c r="C6" s="36"/>
      <c r="D6" s="36">
        <v>0</v>
      </c>
      <c r="E6" s="36">
        <v>0</v>
      </c>
    </row>
    <row r="7" spans="1:5" x14ac:dyDescent="0.25">
      <c r="A7" s="37" t="s">
        <v>78</v>
      </c>
      <c r="B7" s="36">
        <v>99</v>
      </c>
      <c r="C7" s="36">
        <v>-43670</v>
      </c>
      <c r="D7" s="36">
        <v>0</v>
      </c>
      <c r="E7" s="36">
        <v>-43571</v>
      </c>
    </row>
    <row r="8" spans="1:5" x14ac:dyDescent="0.25">
      <c r="A8" s="37" t="s">
        <v>93</v>
      </c>
      <c r="B8" s="36">
        <v>17</v>
      </c>
      <c r="C8" s="36"/>
      <c r="D8" s="36">
        <v>0</v>
      </c>
      <c r="E8" s="36">
        <v>17</v>
      </c>
    </row>
    <row r="9" spans="1:5" x14ac:dyDescent="0.25">
      <c r="A9" s="37" t="s">
        <v>116</v>
      </c>
      <c r="B9" s="36">
        <v>25</v>
      </c>
      <c r="C9" s="36"/>
      <c r="D9" s="36"/>
      <c r="E9" s="36">
        <v>25</v>
      </c>
    </row>
    <row r="10" spans="1:5" x14ac:dyDescent="0.25">
      <c r="A10" s="37" t="s">
        <v>244</v>
      </c>
      <c r="B10" s="36">
        <v>141</v>
      </c>
      <c r="C10" s="36">
        <v>-43670</v>
      </c>
      <c r="D10" s="36">
        <v>0</v>
      </c>
      <c r="E10" s="36">
        <v>-43529</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203"/>
  <sheetViews>
    <sheetView topLeftCell="C1" workbookViewId="0">
      <selection activeCell="C5" sqref="C5"/>
    </sheetView>
  </sheetViews>
  <sheetFormatPr baseColWidth="10" defaultRowHeight="15" x14ac:dyDescent="0.25"/>
  <cols>
    <col min="1" max="1" width="0" hidden="1" customWidth="1"/>
    <col min="2" max="2" width="8.28515625" hidden="1" customWidth="1"/>
    <col min="18" max="18" width="30.7109375" customWidth="1"/>
    <col min="29" max="29" width="32.42578125" customWidth="1"/>
    <col min="30" max="30" width="22.42578125" customWidth="1"/>
    <col min="31" max="32" width="12.5703125" customWidth="1"/>
    <col min="33" max="33" width="9.5703125" customWidth="1"/>
    <col min="34" max="34" width="13.7109375" bestFit="1" customWidth="1"/>
    <col min="35" max="35" width="9.28515625" customWidth="1"/>
    <col min="36" max="36" width="10" customWidth="1"/>
    <col min="37" max="37" width="22.85546875" bestFit="1" customWidth="1"/>
    <col min="38" max="38" width="4.85546875" customWidth="1"/>
    <col min="39" max="39" width="14" bestFit="1" customWidth="1"/>
    <col min="40" max="40" width="15" bestFit="1" customWidth="1"/>
    <col min="41" max="41" width="14.7109375" bestFit="1" customWidth="1"/>
    <col min="42" max="42" width="11" customWidth="1"/>
    <col min="43" max="43" width="12.5703125" bestFit="1" customWidth="1"/>
  </cols>
  <sheetData>
    <row r="1" spans="1:31" ht="15" customHeight="1" x14ac:dyDescent="0.25">
      <c r="A1" s="39"/>
      <c r="B1" s="39"/>
      <c r="C1" s="85"/>
      <c r="D1" s="85"/>
      <c r="E1" s="87" t="s">
        <v>51</v>
      </c>
      <c r="F1" s="87"/>
      <c r="G1" s="87"/>
      <c r="H1" s="87"/>
      <c r="I1" s="87"/>
      <c r="J1" s="87"/>
      <c r="K1" s="87"/>
      <c r="L1" s="87"/>
      <c r="M1" s="87"/>
      <c r="N1" s="87"/>
      <c r="O1" s="87"/>
      <c r="P1" s="87"/>
      <c r="Q1" s="87"/>
      <c r="R1" s="87"/>
      <c r="S1" s="87"/>
      <c r="T1" s="87"/>
      <c r="U1" s="87"/>
      <c r="V1" s="87"/>
      <c r="W1" s="87"/>
      <c r="X1" s="87"/>
      <c r="Y1" s="87"/>
      <c r="Z1" s="87"/>
      <c r="AA1" s="87"/>
    </row>
    <row r="2" spans="1:31" ht="15" customHeight="1" x14ac:dyDescent="0.25">
      <c r="A2" s="39"/>
      <c r="B2" s="39"/>
      <c r="C2" s="85"/>
      <c r="D2" s="85"/>
      <c r="E2" s="87" t="s">
        <v>70</v>
      </c>
      <c r="F2" s="87"/>
      <c r="G2" s="87"/>
      <c r="H2" s="87"/>
      <c r="I2" s="87"/>
      <c r="J2" s="87"/>
      <c r="K2" s="87"/>
      <c r="L2" s="87"/>
      <c r="M2" s="87"/>
      <c r="N2" s="87"/>
      <c r="O2" s="87"/>
      <c r="P2" s="87"/>
      <c r="Q2" s="87"/>
      <c r="R2" s="87"/>
      <c r="S2" s="87"/>
      <c r="T2" s="87"/>
      <c r="U2" s="87"/>
      <c r="V2" s="87"/>
      <c r="W2" s="87"/>
      <c r="X2" s="87"/>
      <c r="Y2" s="87"/>
      <c r="Z2" s="87"/>
      <c r="AA2" s="87"/>
    </row>
    <row r="3" spans="1:31" x14ac:dyDescent="0.25">
      <c r="A3" s="39"/>
      <c r="B3" s="39"/>
      <c r="C3" s="85"/>
      <c r="D3" s="85"/>
      <c r="E3" s="87" t="s">
        <v>71</v>
      </c>
      <c r="F3" s="87"/>
      <c r="G3" s="87"/>
      <c r="H3" s="87"/>
      <c r="I3" s="87"/>
      <c r="J3" s="87"/>
      <c r="K3" s="87"/>
      <c r="L3" s="87"/>
      <c r="M3" s="87"/>
      <c r="N3" s="87"/>
      <c r="O3" s="87"/>
      <c r="P3" s="87"/>
      <c r="Q3" s="87"/>
      <c r="R3" s="87"/>
      <c r="S3" s="87"/>
      <c r="T3" s="87"/>
      <c r="U3" s="87"/>
      <c r="V3" s="87"/>
      <c r="W3" s="87"/>
      <c r="X3" s="87"/>
      <c r="Y3" s="87"/>
      <c r="Z3" s="87"/>
      <c r="AA3" s="87"/>
    </row>
    <row r="4" spans="1:31" ht="15.75" customHeight="1" thickBot="1" x14ac:dyDescent="0.3">
      <c r="A4" s="39"/>
      <c r="B4" s="39"/>
      <c r="C4" s="86"/>
      <c r="D4" s="86"/>
      <c r="E4" s="88" t="s">
        <v>69</v>
      </c>
      <c r="F4" s="88"/>
      <c r="G4" s="88"/>
      <c r="H4" s="88"/>
      <c r="I4" s="88"/>
      <c r="J4" s="88"/>
      <c r="K4" s="88"/>
      <c r="L4" s="88"/>
      <c r="M4" s="88"/>
      <c r="N4" s="88"/>
      <c r="O4" s="88"/>
      <c r="P4" s="88"/>
      <c r="Q4" s="88"/>
      <c r="R4" s="88"/>
      <c r="S4" s="88"/>
      <c r="T4" s="88"/>
      <c r="U4" s="88"/>
      <c r="V4" s="88"/>
      <c r="W4" s="88"/>
      <c r="X4" s="88"/>
      <c r="Y4" s="88"/>
      <c r="Z4" s="88"/>
      <c r="AA4" s="88"/>
    </row>
    <row r="5" spans="1:31" ht="84" x14ac:dyDescent="0.25">
      <c r="A5" s="40" t="s">
        <v>52</v>
      </c>
      <c r="B5" s="40" t="s">
        <v>53</v>
      </c>
      <c r="C5" s="41" t="s">
        <v>0</v>
      </c>
      <c r="D5" s="42" t="s">
        <v>54</v>
      </c>
      <c r="E5" s="43" t="s">
        <v>55</v>
      </c>
      <c r="F5" s="43" t="s">
        <v>56</v>
      </c>
      <c r="G5" s="43" t="s">
        <v>57</v>
      </c>
      <c r="H5" s="43" t="s">
        <v>58</v>
      </c>
      <c r="I5" s="44" t="s">
        <v>3</v>
      </c>
      <c r="J5" s="44" t="s">
        <v>59</v>
      </c>
      <c r="K5" s="44" t="s">
        <v>60</v>
      </c>
      <c r="L5" s="44" t="s">
        <v>61</v>
      </c>
      <c r="M5" s="44" t="s">
        <v>2261</v>
      </c>
      <c r="N5" s="44" t="s">
        <v>62</v>
      </c>
      <c r="O5" s="44" t="s">
        <v>63</v>
      </c>
      <c r="P5" s="44" t="s">
        <v>1</v>
      </c>
      <c r="Q5" s="44" t="s">
        <v>4</v>
      </c>
      <c r="R5" s="44" t="s">
        <v>5</v>
      </c>
      <c r="S5" s="44" t="s">
        <v>8</v>
      </c>
      <c r="T5" s="44" t="s">
        <v>6</v>
      </c>
      <c r="U5" s="44" t="s">
        <v>9</v>
      </c>
      <c r="V5" s="44" t="s">
        <v>7</v>
      </c>
      <c r="W5" s="44" t="s">
        <v>2</v>
      </c>
      <c r="X5" s="44" t="s">
        <v>64</v>
      </c>
      <c r="Y5" s="45" t="s">
        <v>65</v>
      </c>
      <c r="Z5" s="45" t="s">
        <v>66</v>
      </c>
      <c r="AA5" s="45" t="s">
        <v>67</v>
      </c>
      <c r="AB5" s="45" t="s">
        <v>2262</v>
      </c>
    </row>
    <row r="6" spans="1:31" ht="78.75" x14ac:dyDescent="0.25">
      <c r="A6" s="39" t="str">
        <f>+CONCATENATE(LEFT(K6,2)," ",LEFT(L6,2))</f>
        <v>3. J.</v>
      </c>
      <c r="B6" s="39" t="str">
        <f>IF(R6&lt;&gt;"",CONCATENATE(DAY(R6),".",MONTH(R6)),"")</f>
        <v>1.8</v>
      </c>
      <c r="C6" s="1">
        <v>81</v>
      </c>
      <c r="D6" s="46">
        <v>43678</v>
      </c>
      <c r="E6" s="1" t="s">
        <v>2474</v>
      </c>
      <c r="F6" s="1" t="s">
        <v>1069</v>
      </c>
      <c r="G6" s="1" t="s">
        <v>1070</v>
      </c>
      <c r="H6" s="1" t="s">
        <v>122</v>
      </c>
      <c r="I6" s="1" t="s">
        <v>201</v>
      </c>
      <c r="J6" s="1" t="s">
        <v>204</v>
      </c>
      <c r="K6" s="1" t="s">
        <v>215</v>
      </c>
      <c r="L6" s="1" t="s">
        <v>248</v>
      </c>
      <c r="M6" s="1"/>
      <c r="N6" s="1" t="s">
        <v>125</v>
      </c>
      <c r="O6" s="1" t="s">
        <v>125</v>
      </c>
      <c r="P6" s="1"/>
      <c r="Q6" s="47">
        <v>43678</v>
      </c>
      <c r="R6" s="46">
        <v>43678</v>
      </c>
      <c r="S6" s="46">
        <v>43678</v>
      </c>
      <c r="T6" s="48">
        <v>0</v>
      </c>
      <c r="U6" s="49">
        <v>0</v>
      </c>
      <c r="V6" s="50" t="s">
        <v>86</v>
      </c>
      <c r="W6" s="1" t="s">
        <v>1071</v>
      </c>
      <c r="X6" s="1" t="s">
        <v>211</v>
      </c>
      <c r="Y6" s="1" t="s">
        <v>2475</v>
      </c>
      <c r="Z6" s="1" t="s">
        <v>129</v>
      </c>
      <c r="AA6" s="1" t="s">
        <v>2476</v>
      </c>
      <c r="AB6" s="1" t="s">
        <v>2262</v>
      </c>
      <c r="AC6" s="62" t="s">
        <v>62</v>
      </c>
      <c r="AD6" t="s">
        <v>2264</v>
      </c>
    </row>
    <row r="7" spans="1:31" ht="90" x14ac:dyDescent="0.25">
      <c r="A7" s="39" t="str">
        <f t="shared" ref="A7:A70" si="0">+CONCATENATE(LEFT(K7,2)," ",LEFT(L7,2))</f>
        <v>5. I.</v>
      </c>
      <c r="B7" s="39" t="str">
        <f t="shared" ref="B7:B70" si="1">IF(R7&lt;&gt;"",CONCATENATE(DAY(R7),".",MONTH(R7)),"")</f>
        <v>23.8</v>
      </c>
      <c r="C7" s="1">
        <v>82</v>
      </c>
      <c r="D7" s="46">
        <v>43678</v>
      </c>
      <c r="E7" s="1" t="s">
        <v>1072</v>
      </c>
      <c r="F7" s="1" t="s">
        <v>1073</v>
      </c>
      <c r="G7" s="1" t="s">
        <v>1074</v>
      </c>
      <c r="H7" s="1">
        <v>1</v>
      </c>
      <c r="I7" s="1" t="s">
        <v>201</v>
      </c>
      <c r="J7" s="1" t="s">
        <v>194</v>
      </c>
      <c r="K7" s="1" t="s">
        <v>195</v>
      </c>
      <c r="L7" s="1" t="s">
        <v>691</v>
      </c>
      <c r="M7" s="1" t="s">
        <v>2258</v>
      </c>
      <c r="N7" s="1" t="s">
        <v>85</v>
      </c>
      <c r="O7" s="1" t="s">
        <v>85</v>
      </c>
      <c r="P7" s="1" t="s">
        <v>1075</v>
      </c>
      <c r="Q7" s="47">
        <v>43678</v>
      </c>
      <c r="R7" s="46">
        <v>43700</v>
      </c>
      <c r="S7" s="46">
        <v>43700</v>
      </c>
      <c r="T7" s="48">
        <v>22</v>
      </c>
      <c r="U7" s="49">
        <v>22</v>
      </c>
      <c r="V7" s="50" t="s">
        <v>86</v>
      </c>
      <c r="W7" s="1" t="s">
        <v>1076</v>
      </c>
      <c r="X7" s="1" t="s">
        <v>1077</v>
      </c>
      <c r="Y7" s="1" t="s">
        <v>1078</v>
      </c>
      <c r="Z7" s="1"/>
      <c r="AA7" s="1"/>
      <c r="AB7" s="1" t="s">
        <v>2262</v>
      </c>
    </row>
    <row r="8" spans="1:31" ht="33.75" x14ac:dyDescent="0.25">
      <c r="A8" s="39" t="str">
        <f t="shared" si="0"/>
        <v>6. Y.</v>
      </c>
      <c r="B8" s="39" t="str">
        <f t="shared" si="1"/>
        <v>1.8</v>
      </c>
      <c r="C8" s="1">
        <v>83</v>
      </c>
      <c r="D8" s="46">
        <v>43678</v>
      </c>
      <c r="E8" s="1" t="s">
        <v>2477</v>
      </c>
      <c r="F8" s="1" t="s">
        <v>224</v>
      </c>
      <c r="G8" s="1" t="s">
        <v>2478</v>
      </c>
      <c r="H8" s="1" t="s">
        <v>122</v>
      </c>
      <c r="I8" s="1" t="s">
        <v>201</v>
      </c>
      <c r="J8" s="1" t="s">
        <v>104</v>
      </c>
      <c r="K8" s="1" t="s">
        <v>208</v>
      </c>
      <c r="L8" s="1" t="s">
        <v>515</v>
      </c>
      <c r="M8" s="1"/>
      <c r="N8" s="1" t="s">
        <v>125</v>
      </c>
      <c r="O8" s="1" t="s">
        <v>125</v>
      </c>
      <c r="P8" s="1" t="s">
        <v>80</v>
      </c>
      <c r="Q8" s="47">
        <v>43678</v>
      </c>
      <c r="R8" s="46">
        <v>43678</v>
      </c>
      <c r="S8" s="46">
        <v>43678</v>
      </c>
      <c r="T8" s="48">
        <v>0</v>
      </c>
      <c r="U8" s="49">
        <v>0</v>
      </c>
      <c r="V8" s="50" t="s">
        <v>86</v>
      </c>
      <c r="W8" s="1" t="s">
        <v>1076</v>
      </c>
      <c r="X8" s="1" t="s">
        <v>2479</v>
      </c>
      <c r="Y8" s="1" t="s">
        <v>2480</v>
      </c>
      <c r="Z8" s="1"/>
      <c r="AA8" s="1"/>
      <c r="AB8" s="1" t="s">
        <v>2262</v>
      </c>
      <c r="AC8" s="62" t="s">
        <v>2464</v>
      </c>
      <c r="AD8" s="62" t="s">
        <v>246</v>
      </c>
    </row>
    <row r="9" spans="1:31" ht="56.25" x14ac:dyDescent="0.25">
      <c r="A9" s="39" t="str">
        <f t="shared" si="0"/>
        <v>3. J.</v>
      </c>
      <c r="B9" s="39" t="str">
        <f t="shared" si="1"/>
        <v>2.8</v>
      </c>
      <c r="C9" s="1">
        <v>84</v>
      </c>
      <c r="D9" s="46">
        <v>43679</v>
      </c>
      <c r="E9" s="1" t="s">
        <v>2481</v>
      </c>
      <c r="F9" s="1" t="s">
        <v>1069</v>
      </c>
      <c r="G9" s="1" t="s">
        <v>1070</v>
      </c>
      <c r="H9" s="1">
        <v>3</v>
      </c>
      <c r="I9" s="1" t="s">
        <v>201</v>
      </c>
      <c r="J9" s="1" t="s">
        <v>204</v>
      </c>
      <c r="K9" s="1" t="s">
        <v>203</v>
      </c>
      <c r="L9" s="1" t="s">
        <v>248</v>
      </c>
      <c r="M9" s="1"/>
      <c r="N9" s="1" t="s">
        <v>125</v>
      </c>
      <c r="O9" s="1" t="s">
        <v>125</v>
      </c>
      <c r="P9" s="1" t="s">
        <v>80</v>
      </c>
      <c r="Q9" s="47">
        <v>43679</v>
      </c>
      <c r="R9" s="46">
        <v>43679</v>
      </c>
      <c r="S9" s="46">
        <v>43679</v>
      </c>
      <c r="T9" s="48">
        <v>0</v>
      </c>
      <c r="U9" s="49">
        <v>0</v>
      </c>
      <c r="V9" s="50" t="s">
        <v>86</v>
      </c>
      <c r="W9" s="1" t="s">
        <v>1079</v>
      </c>
      <c r="X9" s="1" t="s">
        <v>211</v>
      </c>
      <c r="Y9" s="1" t="s">
        <v>2482</v>
      </c>
      <c r="Z9" s="1" t="s">
        <v>129</v>
      </c>
      <c r="AA9" s="1"/>
      <c r="AB9" s="1" t="s">
        <v>2262</v>
      </c>
      <c r="AC9" s="62" t="s">
        <v>242</v>
      </c>
      <c r="AD9" t="s">
        <v>86</v>
      </c>
      <c r="AE9" t="s">
        <v>244</v>
      </c>
    </row>
    <row r="10" spans="1:31" ht="78.75" x14ac:dyDescent="0.25">
      <c r="A10" s="39" t="str">
        <f t="shared" si="0"/>
        <v>1. F.</v>
      </c>
      <c r="B10" s="39" t="str">
        <f t="shared" si="1"/>
        <v>2.8</v>
      </c>
      <c r="C10" s="1">
        <v>85</v>
      </c>
      <c r="D10" s="46">
        <v>43679</v>
      </c>
      <c r="E10" s="1" t="s">
        <v>2483</v>
      </c>
      <c r="F10" s="1" t="s">
        <v>1080</v>
      </c>
      <c r="G10" s="1" t="s">
        <v>2484</v>
      </c>
      <c r="H10" s="1">
        <v>1</v>
      </c>
      <c r="I10" s="1" t="s">
        <v>201</v>
      </c>
      <c r="J10" s="1" t="s">
        <v>89</v>
      </c>
      <c r="K10" s="1" t="s">
        <v>90</v>
      </c>
      <c r="L10" s="1" t="s">
        <v>264</v>
      </c>
      <c r="M10" s="1"/>
      <c r="N10" s="1" t="s">
        <v>125</v>
      </c>
      <c r="O10" s="1" t="s">
        <v>125</v>
      </c>
      <c r="P10" s="1" t="s">
        <v>80</v>
      </c>
      <c r="Q10" s="47">
        <v>43679</v>
      </c>
      <c r="R10" s="46">
        <v>43679</v>
      </c>
      <c r="S10" s="46">
        <v>43679</v>
      </c>
      <c r="T10" s="48">
        <v>0</v>
      </c>
      <c r="U10" s="49">
        <v>0</v>
      </c>
      <c r="V10" s="50" t="s">
        <v>86</v>
      </c>
      <c r="W10" s="1" t="s">
        <v>1076</v>
      </c>
      <c r="X10" s="1" t="s">
        <v>211</v>
      </c>
      <c r="Y10" s="1" t="s">
        <v>2485</v>
      </c>
      <c r="Z10" s="1"/>
      <c r="AA10" s="1"/>
      <c r="AB10" s="1" t="s">
        <v>2262</v>
      </c>
      <c r="AC10" s="37" t="s">
        <v>2258</v>
      </c>
      <c r="AD10" s="36">
        <v>4</v>
      </c>
      <c r="AE10" s="36">
        <v>4</v>
      </c>
    </row>
    <row r="11" spans="1:31" ht="78.75" x14ac:dyDescent="0.25">
      <c r="A11" s="39" t="str">
        <f t="shared" si="0"/>
        <v>3. J.</v>
      </c>
      <c r="B11" s="39" t="str">
        <f t="shared" si="1"/>
        <v>2.8</v>
      </c>
      <c r="C11" s="1">
        <v>86</v>
      </c>
      <c r="D11" s="46">
        <v>43679</v>
      </c>
      <c r="E11" s="1" t="s">
        <v>2486</v>
      </c>
      <c r="F11" s="1" t="s">
        <v>2487</v>
      </c>
      <c r="G11" s="1" t="s">
        <v>1074</v>
      </c>
      <c r="H11" s="1">
        <v>1</v>
      </c>
      <c r="I11" s="1" t="s">
        <v>201</v>
      </c>
      <c r="J11" s="1" t="s">
        <v>204</v>
      </c>
      <c r="K11" s="1" t="s">
        <v>203</v>
      </c>
      <c r="L11" s="1" t="s">
        <v>248</v>
      </c>
      <c r="M11" s="1"/>
      <c r="N11" s="1" t="s">
        <v>125</v>
      </c>
      <c r="O11" s="1" t="s">
        <v>125</v>
      </c>
      <c r="P11" s="1" t="s">
        <v>80</v>
      </c>
      <c r="Q11" s="47">
        <v>43679</v>
      </c>
      <c r="R11" s="46">
        <v>43679</v>
      </c>
      <c r="S11" s="46">
        <v>43679</v>
      </c>
      <c r="T11" s="48">
        <v>0</v>
      </c>
      <c r="U11" s="49">
        <v>0</v>
      </c>
      <c r="V11" s="50" t="s">
        <v>86</v>
      </c>
      <c r="W11" s="1" t="s">
        <v>2488</v>
      </c>
      <c r="X11" s="1" t="s">
        <v>211</v>
      </c>
      <c r="Y11" s="1" t="s">
        <v>2489</v>
      </c>
      <c r="Z11" s="1" t="s">
        <v>129</v>
      </c>
      <c r="AA11" s="1"/>
      <c r="AB11" s="1" t="s">
        <v>2262</v>
      </c>
      <c r="AC11" s="37" t="s">
        <v>2260</v>
      </c>
      <c r="AD11" s="36">
        <v>3</v>
      </c>
      <c r="AE11" s="36">
        <v>3</v>
      </c>
    </row>
    <row r="12" spans="1:31" ht="78.75" x14ac:dyDescent="0.25">
      <c r="A12" s="39" t="str">
        <f t="shared" si="0"/>
        <v>3. J.</v>
      </c>
      <c r="B12" s="39" t="str">
        <f t="shared" si="1"/>
        <v>2.8</v>
      </c>
      <c r="C12" s="1">
        <v>87</v>
      </c>
      <c r="D12" s="46">
        <v>43679</v>
      </c>
      <c r="E12" s="1" t="s">
        <v>2490</v>
      </c>
      <c r="F12" s="1" t="s">
        <v>2487</v>
      </c>
      <c r="G12" s="1" t="s">
        <v>2491</v>
      </c>
      <c r="H12" s="1">
        <v>1</v>
      </c>
      <c r="I12" s="1" t="s">
        <v>201</v>
      </c>
      <c r="J12" s="1" t="s">
        <v>204</v>
      </c>
      <c r="K12" s="1" t="s">
        <v>203</v>
      </c>
      <c r="L12" s="1" t="s">
        <v>248</v>
      </c>
      <c r="M12" s="1"/>
      <c r="N12" s="1" t="s">
        <v>125</v>
      </c>
      <c r="O12" s="1" t="s">
        <v>125</v>
      </c>
      <c r="P12" s="1" t="s">
        <v>80</v>
      </c>
      <c r="Q12" s="47">
        <v>43679</v>
      </c>
      <c r="R12" s="46">
        <v>43679</v>
      </c>
      <c r="S12" s="46">
        <v>43679</v>
      </c>
      <c r="T12" s="48">
        <v>0</v>
      </c>
      <c r="U12" s="49">
        <v>0</v>
      </c>
      <c r="V12" s="50" t="s">
        <v>86</v>
      </c>
      <c r="W12" s="1" t="s">
        <v>2488</v>
      </c>
      <c r="X12" s="1" t="s">
        <v>211</v>
      </c>
      <c r="Y12" s="1" t="s">
        <v>2492</v>
      </c>
      <c r="Z12" s="1" t="s">
        <v>129</v>
      </c>
      <c r="AA12" s="1"/>
      <c r="AB12" s="1" t="s">
        <v>2262</v>
      </c>
      <c r="AC12" s="37" t="s">
        <v>2274</v>
      </c>
      <c r="AD12" s="36">
        <v>5</v>
      </c>
      <c r="AE12" s="36">
        <v>5</v>
      </c>
    </row>
    <row r="13" spans="1:31" ht="123.75" x14ac:dyDescent="0.25">
      <c r="A13" s="39" t="str">
        <f t="shared" si="0"/>
        <v>3. J.</v>
      </c>
      <c r="B13" s="39" t="str">
        <f t="shared" si="1"/>
        <v>2.8</v>
      </c>
      <c r="C13" s="1">
        <v>88</v>
      </c>
      <c r="D13" s="46">
        <v>43679</v>
      </c>
      <c r="E13" s="1" t="s">
        <v>2493</v>
      </c>
      <c r="F13" s="1" t="s">
        <v>1069</v>
      </c>
      <c r="G13" s="1" t="s">
        <v>1070</v>
      </c>
      <c r="H13" s="1">
        <v>1</v>
      </c>
      <c r="I13" s="1" t="s">
        <v>201</v>
      </c>
      <c r="J13" s="1" t="s">
        <v>204</v>
      </c>
      <c r="K13" s="1" t="s">
        <v>203</v>
      </c>
      <c r="L13" s="1" t="s">
        <v>248</v>
      </c>
      <c r="M13" s="1"/>
      <c r="N13" s="1" t="s">
        <v>125</v>
      </c>
      <c r="O13" s="1" t="s">
        <v>125</v>
      </c>
      <c r="P13" s="1" t="s">
        <v>80</v>
      </c>
      <c r="Q13" s="47">
        <v>43679</v>
      </c>
      <c r="R13" s="46">
        <v>43679</v>
      </c>
      <c r="S13" s="46">
        <v>43679</v>
      </c>
      <c r="T13" s="48">
        <v>0</v>
      </c>
      <c r="U13" s="49">
        <v>0</v>
      </c>
      <c r="V13" s="50" t="s">
        <v>86</v>
      </c>
      <c r="W13" s="1" t="s">
        <v>2494</v>
      </c>
      <c r="X13" s="1" t="s">
        <v>211</v>
      </c>
      <c r="Y13" s="1" t="s">
        <v>2495</v>
      </c>
      <c r="Z13" s="1" t="s">
        <v>129</v>
      </c>
      <c r="AA13" s="1"/>
      <c r="AB13" s="1" t="s">
        <v>2262</v>
      </c>
      <c r="AC13" s="37" t="s">
        <v>2259</v>
      </c>
      <c r="AD13" s="36">
        <v>6</v>
      </c>
      <c r="AE13" s="36">
        <v>6</v>
      </c>
    </row>
    <row r="14" spans="1:31" ht="78.75" x14ac:dyDescent="0.25">
      <c r="A14" s="39" t="str">
        <f t="shared" si="0"/>
        <v>5. H.</v>
      </c>
      <c r="B14" s="39" t="str">
        <f t="shared" si="1"/>
        <v>2.8</v>
      </c>
      <c r="C14" s="1">
        <v>89</v>
      </c>
      <c r="D14" s="46">
        <v>43679</v>
      </c>
      <c r="E14" s="1" t="s">
        <v>2474</v>
      </c>
      <c r="F14" s="1" t="s">
        <v>1069</v>
      </c>
      <c r="G14" s="1" t="s">
        <v>1070</v>
      </c>
      <c r="H14" s="1">
        <v>1</v>
      </c>
      <c r="I14" s="1" t="s">
        <v>201</v>
      </c>
      <c r="J14" s="1" t="s">
        <v>194</v>
      </c>
      <c r="K14" s="1" t="s">
        <v>206</v>
      </c>
      <c r="L14" s="1" t="s">
        <v>386</v>
      </c>
      <c r="M14" s="1"/>
      <c r="N14" s="1" t="s">
        <v>125</v>
      </c>
      <c r="O14" s="1" t="s">
        <v>125</v>
      </c>
      <c r="P14" s="1" t="s">
        <v>80</v>
      </c>
      <c r="Q14" s="47">
        <v>43679</v>
      </c>
      <c r="R14" s="46">
        <v>43679</v>
      </c>
      <c r="S14" s="46">
        <v>43679</v>
      </c>
      <c r="T14" s="48">
        <v>0</v>
      </c>
      <c r="U14" s="49">
        <v>0</v>
      </c>
      <c r="V14" s="50" t="s">
        <v>86</v>
      </c>
      <c r="W14" s="1" t="s">
        <v>1076</v>
      </c>
      <c r="X14" s="1" t="s">
        <v>211</v>
      </c>
      <c r="Y14" s="1" t="s">
        <v>2496</v>
      </c>
      <c r="Z14" s="1"/>
      <c r="AA14" s="1"/>
      <c r="AB14" s="1" t="s">
        <v>2262</v>
      </c>
      <c r="AC14" s="37" t="s">
        <v>244</v>
      </c>
      <c r="AD14" s="36">
        <v>18</v>
      </c>
      <c r="AE14" s="36">
        <v>18</v>
      </c>
    </row>
    <row r="15" spans="1:31" ht="78.75" x14ac:dyDescent="0.25">
      <c r="A15" s="39" t="str">
        <f t="shared" si="0"/>
        <v>5. H.</v>
      </c>
      <c r="B15" s="39" t="str">
        <f t="shared" si="1"/>
        <v>5.8</v>
      </c>
      <c r="C15" s="1">
        <v>90</v>
      </c>
      <c r="D15" s="46">
        <v>43682</v>
      </c>
      <c r="E15" s="1" t="s">
        <v>2474</v>
      </c>
      <c r="F15" s="1" t="s">
        <v>1069</v>
      </c>
      <c r="G15" s="1" t="s">
        <v>1070</v>
      </c>
      <c r="H15" s="1">
        <v>1</v>
      </c>
      <c r="I15" s="1" t="s">
        <v>201</v>
      </c>
      <c r="J15" s="1" t="s">
        <v>194</v>
      </c>
      <c r="K15" s="1" t="s">
        <v>206</v>
      </c>
      <c r="L15" s="1" t="s">
        <v>386</v>
      </c>
      <c r="M15" s="1"/>
      <c r="N15" s="1" t="s">
        <v>125</v>
      </c>
      <c r="O15" s="1" t="s">
        <v>125</v>
      </c>
      <c r="P15" s="1" t="s">
        <v>80</v>
      </c>
      <c r="Q15" s="47">
        <v>43682</v>
      </c>
      <c r="R15" s="46">
        <v>43682</v>
      </c>
      <c r="S15" s="46">
        <v>43682</v>
      </c>
      <c r="T15" s="48">
        <v>0</v>
      </c>
      <c r="U15" s="49">
        <v>0</v>
      </c>
      <c r="V15" s="50" t="s">
        <v>86</v>
      </c>
      <c r="W15" s="1" t="s">
        <v>1076</v>
      </c>
      <c r="X15" s="1" t="s">
        <v>211</v>
      </c>
      <c r="Y15" s="1" t="s">
        <v>2485</v>
      </c>
      <c r="Z15" s="1"/>
      <c r="AA15" s="1"/>
      <c r="AB15" s="1" t="s">
        <v>2262</v>
      </c>
    </row>
    <row r="16" spans="1:31" ht="67.5" x14ac:dyDescent="0.25">
      <c r="A16" s="39" t="str">
        <f t="shared" si="0"/>
        <v>1. F.</v>
      </c>
      <c r="B16" s="39" t="str">
        <f t="shared" si="1"/>
        <v>5.8</v>
      </c>
      <c r="C16" s="1">
        <v>91</v>
      </c>
      <c r="D16" s="46">
        <v>43682</v>
      </c>
      <c r="E16" s="1" t="s">
        <v>2497</v>
      </c>
      <c r="F16" s="1" t="s">
        <v>1069</v>
      </c>
      <c r="G16" s="1" t="s">
        <v>1070</v>
      </c>
      <c r="H16" s="1">
        <v>16</v>
      </c>
      <c r="I16" s="1" t="s">
        <v>201</v>
      </c>
      <c r="J16" s="1" t="s">
        <v>89</v>
      </c>
      <c r="K16" s="1" t="s">
        <v>90</v>
      </c>
      <c r="L16" s="1" t="s">
        <v>264</v>
      </c>
      <c r="M16" s="1"/>
      <c r="N16" s="1" t="s">
        <v>125</v>
      </c>
      <c r="O16" s="1" t="s">
        <v>125</v>
      </c>
      <c r="P16" s="1" t="s">
        <v>80</v>
      </c>
      <c r="Q16" s="47">
        <v>43682</v>
      </c>
      <c r="R16" s="46">
        <v>43682</v>
      </c>
      <c r="S16" s="46">
        <v>43682</v>
      </c>
      <c r="T16" s="48">
        <v>0</v>
      </c>
      <c r="U16" s="49">
        <v>0</v>
      </c>
      <c r="V16" s="50" t="s">
        <v>86</v>
      </c>
      <c r="W16" s="1" t="s">
        <v>1076</v>
      </c>
      <c r="X16" s="1" t="s">
        <v>211</v>
      </c>
      <c r="Y16" s="1" t="s">
        <v>2498</v>
      </c>
      <c r="Z16" s="1"/>
      <c r="AA16" s="1"/>
      <c r="AB16" s="1" t="s">
        <v>2262</v>
      </c>
    </row>
    <row r="17" spans="1:28" ht="78.75" x14ac:dyDescent="0.25">
      <c r="A17" s="39" t="str">
        <f t="shared" si="0"/>
        <v>5. H.</v>
      </c>
      <c r="B17" s="39" t="str">
        <f t="shared" si="1"/>
        <v>5.8</v>
      </c>
      <c r="C17" s="1">
        <v>92</v>
      </c>
      <c r="D17" s="46">
        <v>43682</v>
      </c>
      <c r="E17" s="1" t="s">
        <v>2474</v>
      </c>
      <c r="F17" s="1" t="s">
        <v>1069</v>
      </c>
      <c r="G17" s="1" t="s">
        <v>1070</v>
      </c>
      <c r="H17" s="1">
        <v>1</v>
      </c>
      <c r="I17" s="1" t="s">
        <v>201</v>
      </c>
      <c r="J17" s="1" t="s">
        <v>194</v>
      </c>
      <c r="K17" s="1" t="s">
        <v>195</v>
      </c>
      <c r="L17" s="1" t="s">
        <v>386</v>
      </c>
      <c r="M17" s="1"/>
      <c r="N17" s="1" t="s">
        <v>125</v>
      </c>
      <c r="O17" s="1" t="s">
        <v>125</v>
      </c>
      <c r="P17" s="1" t="s">
        <v>80</v>
      </c>
      <c r="Q17" s="47">
        <v>43682</v>
      </c>
      <c r="R17" s="46">
        <v>43682</v>
      </c>
      <c r="S17" s="46">
        <v>43682</v>
      </c>
      <c r="T17" s="48">
        <v>0</v>
      </c>
      <c r="U17" s="49">
        <v>0</v>
      </c>
      <c r="V17" s="50" t="s">
        <v>86</v>
      </c>
      <c r="W17" s="1" t="s">
        <v>1076</v>
      </c>
      <c r="X17" s="1" t="s">
        <v>211</v>
      </c>
      <c r="Y17" s="1" t="s">
        <v>2485</v>
      </c>
      <c r="Z17" s="1"/>
      <c r="AA17" s="1"/>
      <c r="AB17" s="1" t="s">
        <v>2262</v>
      </c>
    </row>
    <row r="18" spans="1:28" ht="78.75" x14ac:dyDescent="0.25">
      <c r="A18" s="39" t="str">
        <f t="shared" si="0"/>
        <v>1. F.</v>
      </c>
      <c r="B18" s="39" t="str">
        <f t="shared" si="1"/>
        <v>5.8</v>
      </c>
      <c r="C18" s="1">
        <v>93</v>
      </c>
      <c r="D18" s="46">
        <v>43682</v>
      </c>
      <c r="E18" s="1" t="s">
        <v>2474</v>
      </c>
      <c r="F18" s="1" t="s">
        <v>1069</v>
      </c>
      <c r="G18" s="1" t="s">
        <v>1070</v>
      </c>
      <c r="H18" s="1">
        <v>0</v>
      </c>
      <c r="I18" s="1" t="s">
        <v>201</v>
      </c>
      <c r="J18" s="1" t="s">
        <v>89</v>
      </c>
      <c r="K18" s="1" t="s">
        <v>90</v>
      </c>
      <c r="L18" s="1" t="s">
        <v>264</v>
      </c>
      <c r="M18" s="1"/>
      <c r="N18" s="1" t="s">
        <v>125</v>
      </c>
      <c r="O18" s="1" t="s">
        <v>125</v>
      </c>
      <c r="P18" s="1" t="s">
        <v>80</v>
      </c>
      <c r="Q18" s="47">
        <v>43682</v>
      </c>
      <c r="R18" s="46">
        <v>43682</v>
      </c>
      <c r="S18" s="46">
        <v>43682</v>
      </c>
      <c r="T18" s="48">
        <v>0</v>
      </c>
      <c r="U18" s="49">
        <v>0</v>
      </c>
      <c r="V18" s="50" t="s">
        <v>86</v>
      </c>
      <c r="W18" s="1" t="s">
        <v>1076</v>
      </c>
      <c r="X18" s="1" t="s">
        <v>211</v>
      </c>
      <c r="Y18" s="1" t="s">
        <v>2499</v>
      </c>
      <c r="Z18" s="1"/>
      <c r="AA18" s="1"/>
      <c r="AB18" s="1" t="s">
        <v>2262</v>
      </c>
    </row>
    <row r="19" spans="1:28" ht="56.25" x14ac:dyDescent="0.25">
      <c r="A19" s="39" t="str">
        <f t="shared" si="0"/>
        <v>6. N.</v>
      </c>
      <c r="B19" s="39" t="str">
        <f t="shared" si="1"/>
        <v>5.8</v>
      </c>
      <c r="C19" s="1">
        <v>94</v>
      </c>
      <c r="D19" s="46">
        <v>43682</v>
      </c>
      <c r="E19" s="1" t="s">
        <v>2474</v>
      </c>
      <c r="F19" s="1" t="s">
        <v>1069</v>
      </c>
      <c r="G19" s="1" t="s">
        <v>1070</v>
      </c>
      <c r="H19" s="1">
        <v>0</v>
      </c>
      <c r="I19" s="1" t="s">
        <v>201</v>
      </c>
      <c r="J19" s="1" t="s">
        <v>104</v>
      </c>
      <c r="K19" s="1" t="s">
        <v>208</v>
      </c>
      <c r="L19" s="1" t="s">
        <v>781</v>
      </c>
      <c r="M19" s="1"/>
      <c r="N19" s="1" t="s">
        <v>125</v>
      </c>
      <c r="O19" s="1" t="s">
        <v>125</v>
      </c>
      <c r="P19" s="1" t="s">
        <v>80</v>
      </c>
      <c r="Q19" s="47">
        <v>43682</v>
      </c>
      <c r="R19" s="46">
        <v>43682</v>
      </c>
      <c r="S19" s="46">
        <v>43682</v>
      </c>
      <c r="T19" s="48">
        <v>0</v>
      </c>
      <c r="U19" s="49">
        <v>0</v>
      </c>
      <c r="V19" s="50" t="s">
        <v>86</v>
      </c>
      <c r="W19" s="1" t="s">
        <v>1076</v>
      </c>
      <c r="X19" s="1" t="s">
        <v>2479</v>
      </c>
      <c r="Y19" s="1" t="s">
        <v>2500</v>
      </c>
      <c r="Z19" s="1"/>
      <c r="AA19" s="1"/>
      <c r="AB19" s="1" t="s">
        <v>2262</v>
      </c>
    </row>
    <row r="20" spans="1:28" ht="45" x14ac:dyDescent="0.25">
      <c r="A20" s="39" t="str">
        <f t="shared" si="0"/>
        <v>6. O.</v>
      </c>
      <c r="B20" s="39" t="str">
        <f t="shared" si="1"/>
        <v>5.8</v>
      </c>
      <c r="C20" s="1">
        <v>95</v>
      </c>
      <c r="D20" s="46">
        <v>43682</v>
      </c>
      <c r="E20" s="1" t="s">
        <v>2474</v>
      </c>
      <c r="F20" s="1" t="s">
        <v>1069</v>
      </c>
      <c r="G20" s="1" t="s">
        <v>1070</v>
      </c>
      <c r="H20" s="1">
        <v>0</v>
      </c>
      <c r="I20" s="1" t="s">
        <v>201</v>
      </c>
      <c r="J20" s="1" t="s">
        <v>104</v>
      </c>
      <c r="K20" s="1" t="s">
        <v>208</v>
      </c>
      <c r="L20" s="1" t="s">
        <v>267</v>
      </c>
      <c r="M20" s="1"/>
      <c r="N20" s="1" t="s">
        <v>125</v>
      </c>
      <c r="O20" s="1" t="s">
        <v>125</v>
      </c>
      <c r="P20" s="1" t="s">
        <v>80</v>
      </c>
      <c r="Q20" s="47">
        <v>43682</v>
      </c>
      <c r="R20" s="46">
        <v>43682</v>
      </c>
      <c r="S20" s="46">
        <v>43682</v>
      </c>
      <c r="T20" s="48">
        <v>0</v>
      </c>
      <c r="U20" s="49">
        <v>0</v>
      </c>
      <c r="V20" s="50" t="s">
        <v>86</v>
      </c>
      <c r="W20" s="1" t="s">
        <v>1076</v>
      </c>
      <c r="X20" s="1" t="s">
        <v>2479</v>
      </c>
      <c r="Y20" s="1" t="s">
        <v>2501</v>
      </c>
      <c r="Z20" s="1"/>
      <c r="AA20" s="1"/>
      <c r="AB20" s="1" t="s">
        <v>2262</v>
      </c>
    </row>
    <row r="21" spans="1:28" ht="33.75" x14ac:dyDescent="0.25">
      <c r="A21" s="39" t="str">
        <f t="shared" si="0"/>
        <v>6. P.</v>
      </c>
      <c r="B21" s="39" t="str">
        <f t="shared" si="1"/>
        <v>5.8</v>
      </c>
      <c r="C21" s="1">
        <v>96</v>
      </c>
      <c r="D21" s="46">
        <v>43682</v>
      </c>
      <c r="E21" s="1" t="s">
        <v>2474</v>
      </c>
      <c r="F21" s="1" t="s">
        <v>1069</v>
      </c>
      <c r="G21" s="1" t="s">
        <v>1070</v>
      </c>
      <c r="H21" s="1">
        <v>0</v>
      </c>
      <c r="I21" s="1" t="s">
        <v>201</v>
      </c>
      <c r="J21" s="1" t="s">
        <v>104</v>
      </c>
      <c r="K21" s="1" t="s">
        <v>208</v>
      </c>
      <c r="L21" s="1" t="s">
        <v>268</v>
      </c>
      <c r="M21" s="1"/>
      <c r="N21" s="1" t="s">
        <v>125</v>
      </c>
      <c r="O21" s="1" t="s">
        <v>125</v>
      </c>
      <c r="P21" s="1" t="s">
        <v>80</v>
      </c>
      <c r="Q21" s="47">
        <v>43682</v>
      </c>
      <c r="R21" s="46">
        <v>43682</v>
      </c>
      <c r="S21" s="46">
        <v>43682</v>
      </c>
      <c r="T21" s="48">
        <v>0</v>
      </c>
      <c r="U21" s="49">
        <v>0</v>
      </c>
      <c r="V21" s="50" t="s">
        <v>86</v>
      </c>
      <c r="W21" s="1" t="s">
        <v>1076</v>
      </c>
      <c r="X21" s="1" t="s">
        <v>2479</v>
      </c>
      <c r="Y21" s="1"/>
      <c r="Z21" s="1"/>
      <c r="AA21" s="1"/>
      <c r="AB21" s="1" t="s">
        <v>2262</v>
      </c>
    </row>
    <row r="22" spans="1:28" ht="33.75" x14ac:dyDescent="0.25">
      <c r="A22" s="39" t="str">
        <f t="shared" si="0"/>
        <v>6. R.</v>
      </c>
      <c r="B22" s="39" t="str">
        <f t="shared" si="1"/>
        <v>5.8</v>
      </c>
      <c r="C22" s="1">
        <v>97</v>
      </c>
      <c r="D22" s="46">
        <v>43682</v>
      </c>
      <c r="E22" s="1" t="s">
        <v>2474</v>
      </c>
      <c r="F22" s="1" t="s">
        <v>1069</v>
      </c>
      <c r="G22" s="1" t="s">
        <v>1070</v>
      </c>
      <c r="H22" s="1">
        <v>1</v>
      </c>
      <c r="I22" s="1" t="s">
        <v>201</v>
      </c>
      <c r="J22" s="1" t="s">
        <v>104</v>
      </c>
      <c r="K22" s="1" t="s">
        <v>208</v>
      </c>
      <c r="L22" s="1" t="s">
        <v>266</v>
      </c>
      <c r="M22" s="1"/>
      <c r="N22" s="1" t="s">
        <v>125</v>
      </c>
      <c r="O22" s="1" t="s">
        <v>125</v>
      </c>
      <c r="P22" s="1" t="s">
        <v>80</v>
      </c>
      <c r="Q22" s="47">
        <v>43682</v>
      </c>
      <c r="R22" s="46">
        <v>43682</v>
      </c>
      <c r="S22" s="46">
        <v>43682</v>
      </c>
      <c r="T22" s="48">
        <v>0</v>
      </c>
      <c r="U22" s="49">
        <v>0</v>
      </c>
      <c r="V22" s="50" t="s">
        <v>86</v>
      </c>
      <c r="W22" s="1" t="s">
        <v>2502</v>
      </c>
      <c r="X22" s="1" t="s">
        <v>80</v>
      </c>
      <c r="Y22" s="1" t="s">
        <v>2479</v>
      </c>
      <c r="Z22" s="1"/>
      <c r="AA22" s="1"/>
      <c r="AB22" s="1" t="s">
        <v>2262</v>
      </c>
    </row>
    <row r="23" spans="1:28" ht="67.5" x14ac:dyDescent="0.25">
      <c r="A23" s="39" t="str">
        <f t="shared" si="0"/>
        <v>4. L.</v>
      </c>
      <c r="B23" s="39" t="str">
        <f t="shared" si="1"/>
        <v>8.8</v>
      </c>
      <c r="C23" s="1">
        <v>98</v>
      </c>
      <c r="D23" s="46">
        <v>43685</v>
      </c>
      <c r="E23" s="1" t="s">
        <v>2503</v>
      </c>
      <c r="F23" s="1" t="s">
        <v>1069</v>
      </c>
      <c r="G23" s="1" t="s">
        <v>1081</v>
      </c>
      <c r="H23" s="1">
        <v>0</v>
      </c>
      <c r="I23" s="1" t="s">
        <v>201</v>
      </c>
      <c r="J23" s="1" t="s">
        <v>123</v>
      </c>
      <c r="K23" s="1" t="s">
        <v>124</v>
      </c>
      <c r="L23" s="1" t="s">
        <v>272</v>
      </c>
      <c r="M23" s="1"/>
      <c r="N23" s="1" t="s">
        <v>125</v>
      </c>
      <c r="O23" s="1" t="s">
        <v>125</v>
      </c>
      <c r="P23" s="1" t="s">
        <v>80</v>
      </c>
      <c r="Q23" s="47">
        <v>43685</v>
      </c>
      <c r="R23" s="46">
        <v>43685</v>
      </c>
      <c r="S23" s="46">
        <v>43685</v>
      </c>
      <c r="T23" s="48">
        <v>0</v>
      </c>
      <c r="U23" s="49">
        <v>0</v>
      </c>
      <c r="V23" s="50" t="s">
        <v>86</v>
      </c>
      <c r="W23" s="1" t="s">
        <v>1076</v>
      </c>
      <c r="X23" s="1" t="s">
        <v>1082</v>
      </c>
      <c r="Y23" s="1" t="s">
        <v>2504</v>
      </c>
      <c r="Z23" s="1"/>
      <c r="AA23" s="1"/>
      <c r="AB23" s="1" t="s">
        <v>2262</v>
      </c>
    </row>
    <row r="24" spans="1:28" ht="67.5" x14ac:dyDescent="0.25">
      <c r="A24" s="39" t="str">
        <f t="shared" si="0"/>
        <v>4. L.</v>
      </c>
      <c r="B24" s="39" t="str">
        <f t="shared" si="1"/>
        <v>8.8</v>
      </c>
      <c r="C24" s="1">
        <v>99</v>
      </c>
      <c r="D24" s="46">
        <v>43685</v>
      </c>
      <c r="E24" s="1" t="s">
        <v>2505</v>
      </c>
      <c r="F24" s="1" t="s">
        <v>1069</v>
      </c>
      <c r="G24" s="1" t="s">
        <v>1081</v>
      </c>
      <c r="H24" s="1">
        <v>0</v>
      </c>
      <c r="I24" s="1" t="s">
        <v>201</v>
      </c>
      <c r="J24" s="1" t="s">
        <v>123</v>
      </c>
      <c r="K24" s="1" t="s">
        <v>124</v>
      </c>
      <c r="L24" s="1" t="s">
        <v>272</v>
      </c>
      <c r="M24" s="1"/>
      <c r="N24" s="1" t="s">
        <v>125</v>
      </c>
      <c r="O24" s="1" t="s">
        <v>125</v>
      </c>
      <c r="P24" s="1" t="s">
        <v>80</v>
      </c>
      <c r="Q24" s="47">
        <v>43685</v>
      </c>
      <c r="R24" s="46">
        <v>43685</v>
      </c>
      <c r="S24" s="46">
        <v>43685</v>
      </c>
      <c r="T24" s="48">
        <v>0</v>
      </c>
      <c r="U24" s="49">
        <v>0</v>
      </c>
      <c r="V24" s="50" t="s">
        <v>86</v>
      </c>
      <c r="W24" s="1" t="s">
        <v>1076</v>
      </c>
      <c r="X24" s="1" t="s">
        <v>1082</v>
      </c>
      <c r="Y24" s="1" t="s">
        <v>2506</v>
      </c>
      <c r="Z24" s="1"/>
      <c r="AA24" s="1"/>
      <c r="AB24" s="1" t="s">
        <v>2262</v>
      </c>
    </row>
    <row r="25" spans="1:28" ht="67.5" x14ac:dyDescent="0.25">
      <c r="A25" s="39" t="str">
        <f t="shared" si="0"/>
        <v>4. L.</v>
      </c>
      <c r="B25" s="39" t="str">
        <f t="shared" si="1"/>
        <v>8.8</v>
      </c>
      <c r="C25" s="1">
        <v>100</v>
      </c>
      <c r="D25" s="46">
        <v>43685</v>
      </c>
      <c r="E25" s="1" t="s">
        <v>2507</v>
      </c>
      <c r="F25" s="1" t="s">
        <v>1069</v>
      </c>
      <c r="G25" s="1" t="s">
        <v>1081</v>
      </c>
      <c r="H25" s="1">
        <v>1</v>
      </c>
      <c r="I25" s="1" t="s">
        <v>201</v>
      </c>
      <c r="J25" s="1" t="s">
        <v>123</v>
      </c>
      <c r="K25" s="1" t="s">
        <v>124</v>
      </c>
      <c r="L25" s="1" t="s">
        <v>272</v>
      </c>
      <c r="M25" s="1"/>
      <c r="N25" s="1" t="s">
        <v>125</v>
      </c>
      <c r="O25" s="1" t="s">
        <v>125</v>
      </c>
      <c r="P25" s="1" t="s">
        <v>80</v>
      </c>
      <c r="Q25" s="47">
        <v>43685</v>
      </c>
      <c r="R25" s="46">
        <v>43685</v>
      </c>
      <c r="S25" s="46">
        <v>43685</v>
      </c>
      <c r="T25" s="48">
        <v>0</v>
      </c>
      <c r="U25" s="49">
        <v>0</v>
      </c>
      <c r="V25" s="50" t="s">
        <v>86</v>
      </c>
      <c r="W25" s="1" t="s">
        <v>1076</v>
      </c>
      <c r="X25" s="1" t="s">
        <v>1082</v>
      </c>
      <c r="Y25" s="1" t="s">
        <v>2504</v>
      </c>
      <c r="Z25" s="1"/>
      <c r="AA25" s="1"/>
      <c r="AB25" s="1" t="s">
        <v>2262</v>
      </c>
    </row>
    <row r="26" spans="1:28" ht="67.5" x14ac:dyDescent="0.25">
      <c r="A26" s="39" t="str">
        <f t="shared" si="0"/>
        <v>4. L.</v>
      </c>
      <c r="B26" s="39" t="str">
        <f t="shared" si="1"/>
        <v>8.8</v>
      </c>
      <c r="C26" s="1">
        <v>101</v>
      </c>
      <c r="D26" s="46">
        <v>43685</v>
      </c>
      <c r="E26" s="1" t="s">
        <v>2508</v>
      </c>
      <c r="F26" s="1" t="s">
        <v>1069</v>
      </c>
      <c r="G26" s="1" t="s">
        <v>1081</v>
      </c>
      <c r="H26" s="1">
        <v>1</v>
      </c>
      <c r="I26" s="1" t="s">
        <v>201</v>
      </c>
      <c r="J26" s="1" t="s">
        <v>123</v>
      </c>
      <c r="K26" s="1" t="s">
        <v>124</v>
      </c>
      <c r="L26" s="1" t="s">
        <v>272</v>
      </c>
      <c r="M26" s="1"/>
      <c r="N26" s="1" t="s">
        <v>125</v>
      </c>
      <c r="O26" s="1" t="s">
        <v>125</v>
      </c>
      <c r="P26" s="1" t="s">
        <v>80</v>
      </c>
      <c r="Q26" s="47">
        <v>43685</v>
      </c>
      <c r="R26" s="46">
        <v>43685</v>
      </c>
      <c r="S26" s="46">
        <v>43685</v>
      </c>
      <c r="T26" s="48">
        <v>0</v>
      </c>
      <c r="U26" s="49">
        <v>0</v>
      </c>
      <c r="V26" s="50" t="s">
        <v>86</v>
      </c>
      <c r="W26" s="1" t="s">
        <v>1076</v>
      </c>
      <c r="X26" s="1" t="s">
        <v>1082</v>
      </c>
      <c r="Y26" s="1" t="s">
        <v>2504</v>
      </c>
      <c r="Z26" s="1"/>
      <c r="AA26" s="1"/>
      <c r="AB26" s="1" t="s">
        <v>2262</v>
      </c>
    </row>
    <row r="27" spans="1:28" ht="67.5" x14ac:dyDescent="0.25">
      <c r="A27" s="39" t="str">
        <f t="shared" si="0"/>
        <v>4. L.</v>
      </c>
      <c r="B27" s="39" t="str">
        <f t="shared" si="1"/>
        <v>8.8</v>
      </c>
      <c r="C27" s="1">
        <v>102</v>
      </c>
      <c r="D27" s="46">
        <v>43685</v>
      </c>
      <c r="E27" s="1" t="s">
        <v>2509</v>
      </c>
      <c r="F27" s="1" t="s">
        <v>1069</v>
      </c>
      <c r="G27" s="1" t="s">
        <v>1081</v>
      </c>
      <c r="H27" s="1">
        <v>1</v>
      </c>
      <c r="I27" s="1" t="s">
        <v>201</v>
      </c>
      <c r="J27" s="1" t="s">
        <v>123</v>
      </c>
      <c r="K27" s="1" t="s">
        <v>124</v>
      </c>
      <c r="L27" s="1" t="s">
        <v>272</v>
      </c>
      <c r="M27" s="1"/>
      <c r="N27" s="1" t="s">
        <v>125</v>
      </c>
      <c r="O27" s="1" t="s">
        <v>125</v>
      </c>
      <c r="P27" s="1" t="s">
        <v>80</v>
      </c>
      <c r="Q27" s="47">
        <v>43685</v>
      </c>
      <c r="R27" s="46">
        <v>43685</v>
      </c>
      <c r="S27" s="46">
        <v>43685</v>
      </c>
      <c r="T27" s="48">
        <v>0</v>
      </c>
      <c r="U27" s="49">
        <v>0</v>
      </c>
      <c r="V27" s="50" t="s">
        <v>86</v>
      </c>
      <c r="W27" s="1" t="s">
        <v>1076</v>
      </c>
      <c r="X27" s="1" t="s">
        <v>1082</v>
      </c>
      <c r="Y27" s="1" t="s">
        <v>2504</v>
      </c>
      <c r="Z27" s="1"/>
      <c r="AA27" s="1"/>
      <c r="AB27" s="1" t="s">
        <v>2262</v>
      </c>
    </row>
    <row r="28" spans="1:28" ht="67.5" x14ac:dyDescent="0.25">
      <c r="A28" s="39" t="str">
        <f t="shared" si="0"/>
        <v>5. H.</v>
      </c>
      <c r="B28" s="39" t="str">
        <f t="shared" si="1"/>
        <v>8.8</v>
      </c>
      <c r="C28" s="1">
        <v>103</v>
      </c>
      <c r="D28" s="46">
        <v>43685</v>
      </c>
      <c r="E28" s="1" t="s">
        <v>2510</v>
      </c>
      <c r="F28" s="1" t="s">
        <v>1069</v>
      </c>
      <c r="G28" s="1" t="s">
        <v>1081</v>
      </c>
      <c r="H28" s="1">
        <v>1</v>
      </c>
      <c r="I28" s="1" t="s">
        <v>201</v>
      </c>
      <c r="J28" s="1" t="s">
        <v>194</v>
      </c>
      <c r="K28" s="1" t="s">
        <v>206</v>
      </c>
      <c r="L28" s="1" t="s">
        <v>386</v>
      </c>
      <c r="M28" s="1"/>
      <c r="N28" s="1" t="s">
        <v>125</v>
      </c>
      <c r="O28" s="1" t="s">
        <v>125</v>
      </c>
      <c r="P28" s="1" t="s">
        <v>80</v>
      </c>
      <c r="Q28" s="47">
        <v>43685</v>
      </c>
      <c r="R28" s="46">
        <v>43685</v>
      </c>
      <c r="S28" s="46">
        <v>43685</v>
      </c>
      <c r="T28" s="48">
        <v>0</v>
      </c>
      <c r="U28" s="49">
        <v>0</v>
      </c>
      <c r="V28" s="50" t="s">
        <v>86</v>
      </c>
      <c r="W28" s="1" t="s">
        <v>1076</v>
      </c>
      <c r="X28" s="1" t="s">
        <v>1082</v>
      </c>
      <c r="Y28" s="1" t="s">
        <v>2504</v>
      </c>
      <c r="Z28" s="1"/>
      <c r="AA28" s="1"/>
      <c r="AB28" s="1" t="s">
        <v>2262</v>
      </c>
    </row>
    <row r="29" spans="1:28" ht="56.25" x14ac:dyDescent="0.25">
      <c r="A29" s="39" t="str">
        <f t="shared" si="0"/>
        <v>1. F.</v>
      </c>
      <c r="B29" s="39" t="str">
        <f t="shared" si="1"/>
        <v>8.8</v>
      </c>
      <c r="C29" s="1">
        <v>104</v>
      </c>
      <c r="D29" s="46">
        <v>43685</v>
      </c>
      <c r="E29" s="1" t="s">
        <v>1070</v>
      </c>
      <c r="F29" s="1" t="s">
        <v>1069</v>
      </c>
      <c r="G29" s="1" t="s">
        <v>1070</v>
      </c>
      <c r="H29" s="1">
        <v>4</v>
      </c>
      <c r="I29" s="1" t="s">
        <v>201</v>
      </c>
      <c r="J29" s="1" t="s">
        <v>89</v>
      </c>
      <c r="K29" s="1" t="s">
        <v>90</v>
      </c>
      <c r="L29" s="1" t="s">
        <v>264</v>
      </c>
      <c r="M29" s="1"/>
      <c r="N29" s="1" t="s">
        <v>125</v>
      </c>
      <c r="O29" s="1" t="s">
        <v>125</v>
      </c>
      <c r="P29" s="1" t="s">
        <v>80</v>
      </c>
      <c r="Q29" s="47">
        <v>43685</v>
      </c>
      <c r="R29" s="46">
        <v>43685</v>
      </c>
      <c r="S29" s="46">
        <v>43685</v>
      </c>
      <c r="T29" s="48">
        <v>0</v>
      </c>
      <c r="U29" s="49">
        <v>0</v>
      </c>
      <c r="V29" s="50" t="s">
        <v>86</v>
      </c>
      <c r="W29" s="1" t="s">
        <v>1076</v>
      </c>
      <c r="X29" s="1" t="s">
        <v>1082</v>
      </c>
      <c r="Y29" s="1" t="s">
        <v>2511</v>
      </c>
      <c r="Z29" s="1"/>
      <c r="AA29" s="1"/>
      <c r="AB29" s="1" t="s">
        <v>2262</v>
      </c>
    </row>
    <row r="30" spans="1:28" ht="123.75" x14ac:dyDescent="0.25">
      <c r="A30" s="39" t="str">
        <f t="shared" si="0"/>
        <v>5. H.</v>
      </c>
      <c r="B30" s="39" t="str">
        <f t="shared" si="1"/>
        <v>2.9</v>
      </c>
      <c r="C30" s="1">
        <v>105</v>
      </c>
      <c r="D30" s="46">
        <v>43686</v>
      </c>
      <c r="E30" s="1" t="s">
        <v>1083</v>
      </c>
      <c r="F30" s="1" t="s">
        <v>228</v>
      </c>
      <c r="G30" s="1" t="s">
        <v>1084</v>
      </c>
      <c r="H30" s="1">
        <v>0</v>
      </c>
      <c r="I30" s="1" t="s">
        <v>201</v>
      </c>
      <c r="J30" s="1" t="s">
        <v>194</v>
      </c>
      <c r="K30" s="1" t="s">
        <v>195</v>
      </c>
      <c r="L30" s="1" t="s">
        <v>386</v>
      </c>
      <c r="M30" s="1" t="s">
        <v>2274</v>
      </c>
      <c r="N30" s="1" t="s">
        <v>85</v>
      </c>
      <c r="O30" s="1" t="s">
        <v>85</v>
      </c>
      <c r="P30" s="1" t="s">
        <v>2465</v>
      </c>
      <c r="Q30" s="47">
        <v>43686</v>
      </c>
      <c r="R30" s="46">
        <v>43710</v>
      </c>
      <c r="S30" s="46">
        <v>43735</v>
      </c>
      <c r="T30" s="48">
        <v>24</v>
      </c>
      <c r="U30" s="49">
        <v>49</v>
      </c>
      <c r="V30" s="50" t="s">
        <v>86</v>
      </c>
      <c r="W30" s="1" t="s">
        <v>679</v>
      </c>
      <c r="X30" s="1" t="s">
        <v>211</v>
      </c>
      <c r="Y30" s="1" t="s">
        <v>1085</v>
      </c>
      <c r="Z30" s="1"/>
      <c r="AA30" s="1"/>
      <c r="AB30" s="1" t="s">
        <v>2262</v>
      </c>
    </row>
    <row r="31" spans="1:28" ht="123.75" x14ac:dyDescent="0.25">
      <c r="A31" s="39" t="str">
        <f t="shared" si="0"/>
        <v>5. H.</v>
      </c>
      <c r="B31" s="39" t="str">
        <f t="shared" si="1"/>
        <v>9.8</v>
      </c>
      <c r="C31" s="1">
        <v>106</v>
      </c>
      <c r="D31" s="46">
        <v>43686</v>
      </c>
      <c r="E31" s="1" t="s">
        <v>2512</v>
      </c>
      <c r="F31" s="1" t="s">
        <v>1080</v>
      </c>
      <c r="G31" s="1" t="s">
        <v>2513</v>
      </c>
      <c r="H31" s="1">
        <v>0</v>
      </c>
      <c r="I31" s="1" t="s">
        <v>201</v>
      </c>
      <c r="J31" s="1" t="s">
        <v>194</v>
      </c>
      <c r="K31" s="1" t="s">
        <v>195</v>
      </c>
      <c r="L31" s="1" t="s">
        <v>386</v>
      </c>
      <c r="M31" s="1"/>
      <c r="N31" s="1" t="s">
        <v>125</v>
      </c>
      <c r="O31" s="1" t="s">
        <v>125</v>
      </c>
      <c r="P31" s="1" t="s">
        <v>80</v>
      </c>
      <c r="Q31" s="47">
        <v>43686</v>
      </c>
      <c r="R31" s="46">
        <v>43686</v>
      </c>
      <c r="S31" s="46">
        <v>43686</v>
      </c>
      <c r="T31" s="48">
        <v>0</v>
      </c>
      <c r="U31" s="49">
        <v>0</v>
      </c>
      <c r="V31" s="50" t="s">
        <v>86</v>
      </c>
      <c r="W31" s="1" t="s">
        <v>1131</v>
      </c>
      <c r="X31" s="1" t="s">
        <v>211</v>
      </c>
      <c r="Y31" s="1" t="s">
        <v>2514</v>
      </c>
      <c r="Z31" s="1"/>
      <c r="AA31" s="1"/>
      <c r="AB31" s="1" t="s">
        <v>2262</v>
      </c>
    </row>
    <row r="32" spans="1:28" ht="146.25" x14ac:dyDescent="0.25">
      <c r="A32" s="39" t="str">
        <f t="shared" si="0"/>
        <v>5. H.</v>
      </c>
      <c r="B32" s="39" t="str">
        <f t="shared" si="1"/>
        <v>9.8</v>
      </c>
      <c r="C32" s="1">
        <v>107</v>
      </c>
      <c r="D32" s="46">
        <v>43686</v>
      </c>
      <c r="E32" s="1" t="s">
        <v>2515</v>
      </c>
      <c r="F32" s="1" t="s">
        <v>1086</v>
      </c>
      <c r="G32" s="1" t="s">
        <v>1086</v>
      </c>
      <c r="H32" s="1">
        <v>0</v>
      </c>
      <c r="I32" s="1" t="s">
        <v>201</v>
      </c>
      <c r="J32" s="1" t="s">
        <v>194</v>
      </c>
      <c r="K32" s="1" t="s">
        <v>195</v>
      </c>
      <c r="L32" s="1" t="s">
        <v>386</v>
      </c>
      <c r="M32" s="1"/>
      <c r="N32" s="1" t="s">
        <v>125</v>
      </c>
      <c r="O32" s="1" t="s">
        <v>125</v>
      </c>
      <c r="P32" s="1" t="s">
        <v>80</v>
      </c>
      <c r="Q32" s="47">
        <v>43686</v>
      </c>
      <c r="R32" s="46">
        <v>43686</v>
      </c>
      <c r="S32" s="46">
        <v>43686</v>
      </c>
      <c r="T32" s="48">
        <v>0</v>
      </c>
      <c r="U32" s="49">
        <v>0</v>
      </c>
      <c r="V32" s="50" t="s">
        <v>86</v>
      </c>
      <c r="W32" s="1" t="s">
        <v>1131</v>
      </c>
      <c r="X32" s="1" t="s">
        <v>211</v>
      </c>
      <c r="Y32" s="1" t="s">
        <v>2516</v>
      </c>
      <c r="Z32" s="1"/>
      <c r="AA32" s="1"/>
      <c r="AB32" s="1" t="s">
        <v>2262</v>
      </c>
    </row>
    <row r="33" spans="1:28" ht="315" x14ac:dyDescent="0.25">
      <c r="A33" s="39" t="str">
        <f t="shared" si="0"/>
        <v>4. L.</v>
      </c>
      <c r="B33" s="39" t="str">
        <f t="shared" si="1"/>
        <v>15.8</v>
      </c>
      <c r="C33" s="1">
        <v>108</v>
      </c>
      <c r="D33" s="46">
        <v>43686</v>
      </c>
      <c r="E33" s="1" t="s">
        <v>1087</v>
      </c>
      <c r="F33" s="1" t="s">
        <v>1086</v>
      </c>
      <c r="G33" s="1" t="s">
        <v>1086</v>
      </c>
      <c r="H33" s="1">
        <v>1</v>
      </c>
      <c r="I33" s="1" t="s">
        <v>201</v>
      </c>
      <c r="J33" s="1" t="s">
        <v>123</v>
      </c>
      <c r="K33" s="1" t="s">
        <v>124</v>
      </c>
      <c r="L33" s="1" t="s">
        <v>272</v>
      </c>
      <c r="M33" s="1" t="s">
        <v>2274</v>
      </c>
      <c r="N33" s="1" t="s">
        <v>85</v>
      </c>
      <c r="O33" s="1" t="s">
        <v>85</v>
      </c>
      <c r="P33" s="1" t="s">
        <v>80</v>
      </c>
      <c r="Q33" s="47">
        <v>43686</v>
      </c>
      <c r="R33" s="46">
        <v>43692</v>
      </c>
      <c r="S33" s="46">
        <v>43692</v>
      </c>
      <c r="T33" s="48">
        <v>6</v>
      </c>
      <c r="U33" s="49">
        <v>6</v>
      </c>
      <c r="V33" s="50" t="s">
        <v>86</v>
      </c>
      <c r="W33" s="1" t="s">
        <v>1088</v>
      </c>
      <c r="X33" s="1" t="s">
        <v>211</v>
      </c>
      <c r="Y33" s="1" t="s">
        <v>1089</v>
      </c>
      <c r="Z33" s="1"/>
      <c r="AA33" s="1"/>
      <c r="AB33" s="1" t="s">
        <v>2262</v>
      </c>
    </row>
    <row r="34" spans="1:28" ht="90" x14ac:dyDescent="0.25">
      <c r="A34" s="39" t="str">
        <f t="shared" si="0"/>
        <v>5. H.</v>
      </c>
      <c r="B34" s="39" t="str">
        <f t="shared" si="1"/>
        <v>2.9</v>
      </c>
      <c r="C34" s="1">
        <v>109</v>
      </c>
      <c r="D34" s="46">
        <v>43686</v>
      </c>
      <c r="E34" s="1" t="s">
        <v>1090</v>
      </c>
      <c r="F34" s="1" t="s">
        <v>1069</v>
      </c>
      <c r="G34" s="1" t="s">
        <v>1070</v>
      </c>
      <c r="H34" s="1">
        <v>0</v>
      </c>
      <c r="I34" s="1" t="s">
        <v>201</v>
      </c>
      <c r="J34" s="1" t="s">
        <v>123</v>
      </c>
      <c r="K34" s="1" t="s">
        <v>195</v>
      </c>
      <c r="L34" s="1" t="s">
        <v>386</v>
      </c>
      <c r="M34" s="1" t="s">
        <v>2274</v>
      </c>
      <c r="N34" s="1" t="s">
        <v>85</v>
      </c>
      <c r="O34" s="1" t="s">
        <v>85</v>
      </c>
      <c r="P34" s="1" t="s">
        <v>2466</v>
      </c>
      <c r="Q34" s="47">
        <v>43686</v>
      </c>
      <c r="R34" s="46">
        <v>43710</v>
      </c>
      <c r="S34" s="46">
        <v>43735</v>
      </c>
      <c r="T34" s="48">
        <v>24</v>
      </c>
      <c r="U34" s="49">
        <v>49</v>
      </c>
      <c r="V34" s="50" t="s">
        <v>86</v>
      </c>
      <c r="W34" s="1" t="s">
        <v>679</v>
      </c>
      <c r="X34" s="1" t="s">
        <v>211</v>
      </c>
      <c r="Y34" s="1" t="s">
        <v>1091</v>
      </c>
      <c r="Z34" s="1"/>
      <c r="AA34" s="1"/>
      <c r="AB34" s="1" t="s">
        <v>2262</v>
      </c>
    </row>
    <row r="35" spans="1:28" ht="56.25" x14ac:dyDescent="0.25">
      <c r="A35" s="39" t="str">
        <f t="shared" si="0"/>
        <v>6. N.</v>
      </c>
      <c r="B35" s="39" t="str">
        <f t="shared" si="1"/>
        <v>12.8</v>
      </c>
      <c r="C35" s="1">
        <v>110</v>
      </c>
      <c r="D35" s="46">
        <v>43689</v>
      </c>
      <c r="E35" s="1" t="s">
        <v>2474</v>
      </c>
      <c r="F35" s="1" t="s">
        <v>1069</v>
      </c>
      <c r="G35" s="1" t="s">
        <v>1070</v>
      </c>
      <c r="H35" s="1">
        <v>0</v>
      </c>
      <c r="I35" s="1" t="s">
        <v>201</v>
      </c>
      <c r="J35" s="1" t="s">
        <v>104</v>
      </c>
      <c r="K35" s="1" t="s">
        <v>208</v>
      </c>
      <c r="L35" s="1" t="s">
        <v>781</v>
      </c>
      <c r="M35" s="1"/>
      <c r="N35" s="1" t="s">
        <v>125</v>
      </c>
      <c r="O35" s="1" t="s">
        <v>125</v>
      </c>
      <c r="P35" s="1" t="s">
        <v>80</v>
      </c>
      <c r="Q35" s="47">
        <v>43689</v>
      </c>
      <c r="R35" s="46">
        <v>43689</v>
      </c>
      <c r="S35" s="46">
        <v>43689</v>
      </c>
      <c r="T35" s="48">
        <v>0</v>
      </c>
      <c r="U35" s="49">
        <v>0</v>
      </c>
      <c r="V35" s="50" t="s">
        <v>86</v>
      </c>
      <c r="W35" s="1" t="s">
        <v>1076</v>
      </c>
      <c r="X35" s="1" t="s">
        <v>2479</v>
      </c>
      <c r="Y35" s="1" t="s">
        <v>2517</v>
      </c>
      <c r="Z35" s="1"/>
      <c r="AA35" s="1"/>
      <c r="AB35" s="1" t="s">
        <v>2262</v>
      </c>
    </row>
    <row r="36" spans="1:28" ht="78.75" x14ac:dyDescent="0.25">
      <c r="A36" s="39" t="str">
        <f t="shared" si="0"/>
        <v>6. P.</v>
      </c>
      <c r="B36" s="39" t="str">
        <f t="shared" si="1"/>
        <v>12.8</v>
      </c>
      <c r="C36" s="1">
        <v>111</v>
      </c>
      <c r="D36" s="46">
        <v>43689</v>
      </c>
      <c r="E36" s="1" t="s">
        <v>2474</v>
      </c>
      <c r="F36" s="1" t="s">
        <v>1069</v>
      </c>
      <c r="G36" s="1" t="s">
        <v>1070</v>
      </c>
      <c r="H36" s="1">
        <v>0</v>
      </c>
      <c r="I36" s="1" t="s">
        <v>201</v>
      </c>
      <c r="J36" s="1" t="s">
        <v>104</v>
      </c>
      <c r="K36" s="1" t="s">
        <v>208</v>
      </c>
      <c r="L36" s="1" t="s">
        <v>268</v>
      </c>
      <c r="M36" s="1"/>
      <c r="N36" s="1" t="s">
        <v>125</v>
      </c>
      <c r="O36" s="1" t="s">
        <v>125</v>
      </c>
      <c r="P36" s="1" t="s">
        <v>80</v>
      </c>
      <c r="Q36" s="47">
        <v>43689</v>
      </c>
      <c r="R36" s="46">
        <v>43689</v>
      </c>
      <c r="S36" s="46">
        <v>43689</v>
      </c>
      <c r="T36" s="48">
        <v>0</v>
      </c>
      <c r="U36" s="49">
        <v>0</v>
      </c>
      <c r="V36" s="50" t="s">
        <v>86</v>
      </c>
      <c r="W36" s="1" t="s">
        <v>1076</v>
      </c>
      <c r="X36" s="1" t="s">
        <v>2479</v>
      </c>
      <c r="Y36" s="1" t="s">
        <v>2518</v>
      </c>
      <c r="Z36" s="1"/>
      <c r="AA36" s="1"/>
      <c r="AB36" s="1" t="s">
        <v>2262</v>
      </c>
    </row>
    <row r="37" spans="1:28" ht="56.25" x14ac:dyDescent="0.25">
      <c r="A37" s="39" t="str">
        <f t="shared" si="0"/>
        <v>6. O.</v>
      </c>
      <c r="B37" s="39" t="str">
        <f t="shared" si="1"/>
        <v>12.8</v>
      </c>
      <c r="C37" s="1">
        <v>112</v>
      </c>
      <c r="D37" s="46">
        <v>43689</v>
      </c>
      <c r="E37" s="1" t="s">
        <v>2474</v>
      </c>
      <c r="F37" s="1" t="s">
        <v>1069</v>
      </c>
      <c r="G37" s="1" t="s">
        <v>1070</v>
      </c>
      <c r="H37" s="1">
        <v>0</v>
      </c>
      <c r="I37" s="1" t="s">
        <v>201</v>
      </c>
      <c r="J37" s="1" t="s">
        <v>104</v>
      </c>
      <c r="K37" s="1" t="s">
        <v>208</v>
      </c>
      <c r="L37" s="1" t="s">
        <v>267</v>
      </c>
      <c r="M37" s="1"/>
      <c r="N37" s="1" t="s">
        <v>125</v>
      </c>
      <c r="O37" s="1" t="s">
        <v>125</v>
      </c>
      <c r="P37" s="1" t="s">
        <v>80</v>
      </c>
      <c r="Q37" s="47">
        <v>43689</v>
      </c>
      <c r="R37" s="46">
        <v>43689</v>
      </c>
      <c r="S37" s="46">
        <v>43689</v>
      </c>
      <c r="T37" s="48">
        <v>0</v>
      </c>
      <c r="U37" s="49">
        <v>0</v>
      </c>
      <c r="V37" s="50" t="s">
        <v>86</v>
      </c>
      <c r="W37" s="1" t="s">
        <v>1076</v>
      </c>
      <c r="X37" s="1" t="s">
        <v>2479</v>
      </c>
      <c r="Y37" s="1" t="s">
        <v>2519</v>
      </c>
      <c r="Z37" s="1"/>
      <c r="AA37" s="1"/>
      <c r="AB37" s="1" t="s">
        <v>2262</v>
      </c>
    </row>
    <row r="38" spans="1:28" ht="33.75" x14ac:dyDescent="0.25">
      <c r="A38" s="39" t="str">
        <f t="shared" si="0"/>
        <v>6. R.</v>
      </c>
      <c r="B38" s="39" t="str">
        <f t="shared" si="1"/>
        <v>12.8</v>
      </c>
      <c r="C38" s="1">
        <v>113</v>
      </c>
      <c r="D38" s="46">
        <v>43689</v>
      </c>
      <c r="E38" s="1" t="s">
        <v>2474</v>
      </c>
      <c r="F38" s="1" t="s">
        <v>1069</v>
      </c>
      <c r="G38" s="1" t="s">
        <v>1070</v>
      </c>
      <c r="H38" s="1">
        <v>1</v>
      </c>
      <c r="I38" s="1" t="s">
        <v>201</v>
      </c>
      <c r="J38" s="1" t="s">
        <v>104</v>
      </c>
      <c r="K38" s="1" t="s">
        <v>208</v>
      </c>
      <c r="L38" s="1" t="s">
        <v>266</v>
      </c>
      <c r="M38" s="1"/>
      <c r="N38" s="1" t="s">
        <v>125</v>
      </c>
      <c r="O38" s="1" t="s">
        <v>125</v>
      </c>
      <c r="P38" s="1" t="s">
        <v>80</v>
      </c>
      <c r="Q38" s="47">
        <v>43689</v>
      </c>
      <c r="R38" s="46">
        <v>43689</v>
      </c>
      <c r="S38" s="46">
        <v>43689</v>
      </c>
      <c r="T38" s="48">
        <v>0</v>
      </c>
      <c r="U38" s="49">
        <v>0</v>
      </c>
      <c r="V38" s="50" t="s">
        <v>86</v>
      </c>
      <c r="W38" s="1" t="s">
        <v>1076</v>
      </c>
      <c r="X38" s="1" t="s">
        <v>2479</v>
      </c>
      <c r="Y38" s="1" t="s">
        <v>2520</v>
      </c>
      <c r="Z38" s="1"/>
      <c r="AA38" s="1"/>
      <c r="AB38" s="1" t="s">
        <v>2262</v>
      </c>
    </row>
    <row r="39" spans="1:28" ht="56.25" x14ac:dyDescent="0.25">
      <c r="A39" s="39" t="str">
        <f t="shared" si="0"/>
        <v>6. N.</v>
      </c>
      <c r="B39" s="39" t="str">
        <f t="shared" si="1"/>
        <v>13.8</v>
      </c>
      <c r="C39" s="1">
        <v>114</v>
      </c>
      <c r="D39" s="46">
        <v>43690</v>
      </c>
      <c r="E39" s="1" t="s">
        <v>2474</v>
      </c>
      <c r="F39" s="1" t="s">
        <v>1069</v>
      </c>
      <c r="G39" s="1" t="s">
        <v>1070</v>
      </c>
      <c r="H39" s="1">
        <v>0</v>
      </c>
      <c r="I39" s="1" t="s">
        <v>201</v>
      </c>
      <c r="J39" s="1" t="s">
        <v>104</v>
      </c>
      <c r="K39" s="1" t="s">
        <v>208</v>
      </c>
      <c r="L39" s="1" t="s">
        <v>781</v>
      </c>
      <c r="M39" s="1"/>
      <c r="N39" s="1" t="s">
        <v>125</v>
      </c>
      <c r="O39" s="1" t="s">
        <v>125</v>
      </c>
      <c r="P39" s="1" t="s">
        <v>80</v>
      </c>
      <c r="Q39" s="47">
        <v>43690</v>
      </c>
      <c r="R39" s="46">
        <v>43690</v>
      </c>
      <c r="S39" s="46">
        <v>43690</v>
      </c>
      <c r="T39" s="48">
        <v>0</v>
      </c>
      <c r="U39" s="49">
        <v>0</v>
      </c>
      <c r="V39" s="50" t="s">
        <v>86</v>
      </c>
      <c r="W39" s="1" t="s">
        <v>1076</v>
      </c>
      <c r="X39" s="1" t="s">
        <v>2479</v>
      </c>
      <c r="Y39" s="1" t="s">
        <v>2517</v>
      </c>
      <c r="Z39" s="1"/>
      <c r="AA39" s="1"/>
      <c r="AB39" s="1" t="s">
        <v>2262</v>
      </c>
    </row>
    <row r="40" spans="1:28" ht="78.75" x14ac:dyDescent="0.25">
      <c r="A40" s="39" t="str">
        <f t="shared" si="0"/>
        <v>6. O.</v>
      </c>
      <c r="B40" s="39" t="str">
        <f t="shared" si="1"/>
        <v>13.8</v>
      </c>
      <c r="C40" s="1">
        <v>115</v>
      </c>
      <c r="D40" s="46">
        <v>43690</v>
      </c>
      <c r="E40" s="1" t="s">
        <v>2474</v>
      </c>
      <c r="F40" s="1" t="s">
        <v>1069</v>
      </c>
      <c r="G40" s="1" t="s">
        <v>1070</v>
      </c>
      <c r="H40" s="1">
        <v>0</v>
      </c>
      <c r="I40" s="1" t="s">
        <v>201</v>
      </c>
      <c r="J40" s="1" t="s">
        <v>104</v>
      </c>
      <c r="K40" s="1" t="s">
        <v>208</v>
      </c>
      <c r="L40" s="1" t="s">
        <v>267</v>
      </c>
      <c r="M40" s="1"/>
      <c r="N40" s="1" t="s">
        <v>125</v>
      </c>
      <c r="O40" s="1" t="s">
        <v>125</v>
      </c>
      <c r="P40" s="1" t="s">
        <v>80</v>
      </c>
      <c r="Q40" s="47">
        <v>43690</v>
      </c>
      <c r="R40" s="46">
        <v>43690</v>
      </c>
      <c r="S40" s="46">
        <v>43690</v>
      </c>
      <c r="T40" s="48">
        <v>0</v>
      </c>
      <c r="U40" s="49">
        <v>0</v>
      </c>
      <c r="V40" s="50" t="s">
        <v>86</v>
      </c>
      <c r="W40" s="1" t="s">
        <v>1076</v>
      </c>
      <c r="X40" s="1" t="s">
        <v>2479</v>
      </c>
      <c r="Y40" s="1" t="s">
        <v>2518</v>
      </c>
      <c r="Z40" s="1"/>
      <c r="AA40" s="1"/>
      <c r="AB40" s="1" t="s">
        <v>2262</v>
      </c>
    </row>
    <row r="41" spans="1:28" ht="56.25" x14ac:dyDescent="0.25">
      <c r="A41" s="39" t="str">
        <f t="shared" si="0"/>
        <v>6. P.</v>
      </c>
      <c r="B41" s="39" t="str">
        <f t="shared" si="1"/>
        <v>13.8</v>
      </c>
      <c r="C41" s="1">
        <v>116</v>
      </c>
      <c r="D41" s="46">
        <v>43690</v>
      </c>
      <c r="E41" s="1" t="s">
        <v>2474</v>
      </c>
      <c r="F41" s="1" t="s">
        <v>1069</v>
      </c>
      <c r="G41" s="1" t="s">
        <v>1070</v>
      </c>
      <c r="H41" s="1">
        <v>0</v>
      </c>
      <c r="I41" s="1" t="s">
        <v>201</v>
      </c>
      <c r="J41" s="1" t="s">
        <v>104</v>
      </c>
      <c r="K41" s="1" t="s">
        <v>208</v>
      </c>
      <c r="L41" s="1" t="s">
        <v>268</v>
      </c>
      <c r="M41" s="1"/>
      <c r="N41" s="1" t="s">
        <v>125</v>
      </c>
      <c r="O41" s="1" t="s">
        <v>125</v>
      </c>
      <c r="P41" s="1" t="s">
        <v>80</v>
      </c>
      <c r="Q41" s="47">
        <v>43690</v>
      </c>
      <c r="R41" s="46">
        <v>43690</v>
      </c>
      <c r="S41" s="46">
        <v>43690</v>
      </c>
      <c r="T41" s="48">
        <v>0</v>
      </c>
      <c r="U41" s="49">
        <v>0</v>
      </c>
      <c r="V41" s="50" t="s">
        <v>86</v>
      </c>
      <c r="W41" s="1" t="s">
        <v>1076</v>
      </c>
      <c r="X41" s="1" t="s">
        <v>2479</v>
      </c>
      <c r="Y41" s="1" t="s">
        <v>2521</v>
      </c>
      <c r="Z41" s="1"/>
      <c r="AA41" s="1"/>
      <c r="AB41" s="1" t="s">
        <v>2262</v>
      </c>
    </row>
    <row r="42" spans="1:28" ht="33.75" x14ac:dyDescent="0.25">
      <c r="A42" s="39" t="str">
        <f t="shared" si="0"/>
        <v>6. U.</v>
      </c>
      <c r="B42" s="39" t="str">
        <f t="shared" si="1"/>
        <v>14.8</v>
      </c>
      <c r="C42" s="1">
        <v>117</v>
      </c>
      <c r="D42" s="46">
        <v>43691</v>
      </c>
      <c r="E42" s="1" t="s">
        <v>2477</v>
      </c>
      <c r="F42" s="1" t="s">
        <v>224</v>
      </c>
      <c r="G42" s="1" t="s">
        <v>2478</v>
      </c>
      <c r="H42" s="1">
        <v>0</v>
      </c>
      <c r="I42" s="1" t="s">
        <v>201</v>
      </c>
      <c r="J42" s="1" t="s">
        <v>104</v>
      </c>
      <c r="K42" s="1" t="s">
        <v>208</v>
      </c>
      <c r="L42" s="1" t="s">
        <v>569</v>
      </c>
      <c r="M42" s="1"/>
      <c r="N42" s="1" t="s">
        <v>125</v>
      </c>
      <c r="O42" s="1" t="s">
        <v>125</v>
      </c>
      <c r="P42" s="1" t="s">
        <v>80</v>
      </c>
      <c r="Q42" s="47">
        <v>43691</v>
      </c>
      <c r="R42" s="46">
        <v>43691</v>
      </c>
      <c r="S42" s="46">
        <v>43691</v>
      </c>
      <c r="T42" s="48">
        <v>0</v>
      </c>
      <c r="U42" s="49">
        <v>0</v>
      </c>
      <c r="V42" s="50" t="s">
        <v>86</v>
      </c>
      <c r="W42" s="1" t="s">
        <v>2522</v>
      </c>
      <c r="X42" s="1" t="s">
        <v>2479</v>
      </c>
      <c r="Y42" s="1" t="s">
        <v>2523</v>
      </c>
      <c r="Z42" s="1"/>
      <c r="AA42" s="1"/>
      <c r="AB42" s="1" t="s">
        <v>2262</v>
      </c>
    </row>
    <row r="43" spans="1:28" ht="180" x14ac:dyDescent="0.25">
      <c r="A43" s="39" t="str">
        <f t="shared" si="0"/>
        <v>3. J.</v>
      </c>
      <c r="B43" s="39" t="str">
        <f t="shared" si="1"/>
        <v>14.8</v>
      </c>
      <c r="C43" s="1">
        <v>118</v>
      </c>
      <c r="D43" s="46">
        <v>43691</v>
      </c>
      <c r="E43" s="1" t="s">
        <v>1092</v>
      </c>
      <c r="F43" s="1" t="s">
        <v>1093</v>
      </c>
      <c r="G43" s="1" t="s">
        <v>1094</v>
      </c>
      <c r="H43" s="1">
        <v>0</v>
      </c>
      <c r="I43" s="1" t="s">
        <v>201</v>
      </c>
      <c r="J43" s="1" t="s">
        <v>204</v>
      </c>
      <c r="K43" s="1" t="s">
        <v>203</v>
      </c>
      <c r="L43" s="1" t="s">
        <v>248</v>
      </c>
      <c r="M43" s="1" t="s">
        <v>2274</v>
      </c>
      <c r="N43" s="1" t="s">
        <v>85</v>
      </c>
      <c r="O43" s="1" t="s">
        <v>85</v>
      </c>
      <c r="P43" s="1" t="s">
        <v>1095</v>
      </c>
      <c r="Q43" s="47">
        <v>43691</v>
      </c>
      <c r="R43" s="46">
        <v>43691</v>
      </c>
      <c r="S43" s="46">
        <v>43691</v>
      </c>
      <c r="T43" s="48">
        <v>0</v>
      </c>
      <c r="U43" s="49">
        <v>0</v>
      </c>
      <c r="V43" s="50" t="s">
        <v>86</v>
      </c>
      <c r="W43" s="1" t="s">
        <v>1079</v>
      </c>
      <c r="X43" s="1" t="s">
        <v>211</v>
      </c>
      <c r="Y43" s="1" t="s">
        <v>1096</v>
      </c>
      <c r="Z43" s="1" t="s">
        <v>129</v>
      </c>
      <c r="AA43" s="1" t="s">
        <v>1097</v>
      </c>
      <c r="AB43" s="1">
        <v>1</v>
      </c>
    </row>
    <row r="44" spans="1:28" ht="112.5" x14ac:dyDescent="0.25">
      <c r="A44" s="39" t="str">
        <f t="shared" si="0"/>
        <v>5. H.</v>
      </c>
      <c r="B44" s="39" t="str">
        <f t="shared" si="1"/>
        <v>14.8</v>
      </c>
      <c r="C44" s="1">
        <v>119</v>
      </c>
      <c r="D44" s="46">
        <v>43691</v>
      </c>
      <c r="E44" s="1" t="s">
        <v>2474</v>
      </c>
      <c r="F44" s="1" t="s">
        <v>1069</v>
      </c>
      <c r="G44" s="1" t="s">
        <v>1070</v>
      </c>
      <c r="H44" s="1">
        <v>1</v>
      </c>
      <c r="I44" s="1" t="s">
        <v>201</v>
      </c>
      <c r="J44" s="1" t="s">
        <v>194</v>
      </c>
      <c r="K44" s="1" t="s">
        <v>206</v>
      </c>
      <c r="L44" s="1" t="s">
        <v>386</v>
      </c>
      <c r="M44" s="1"/>
      <c r="N44" s="1" t="s">
        <v>125</v>
      </c>
      <c r="O44" s="1" t="s">
        <v>125</v>
      </c>
      <c r="P44" s="1" t="s">
        <v>80</v>
      </c>
      <c r="Q44" s="47">
        <v>43691</v>
      </c>
      <c r="R44" s="46">
        <v>43691</v>
      </c>
      <c r="S44" s="46">
        <v>43691</v>
      </c>
      <c r="T44" s="48">
        <v>0</v>
      </c>
      <c r="U44" s="49">
        <v>0</v>
      </c>
      <c r="V44" s="50" t="s">
        <v>86</v>
      </c>
      <c r="W44" s="1" t="s">
        <v>2522</v>
      </c>
      <c r="X44" s="1" t="s">
        <v>211</v>
      </c>
      <c r="Y44" s="1" t="s">
        <v>2524</v>
      </c>
      <c r="Z44" s="1"/>
      <c r="AA44" s="1"/>
      <c r="AB44" s="1" t="s">
        <v>2262</v>
      </c>
    </row>
    <row r="45" spans="1:28" ht="157.5" x14ac:dyDescent="0.25">
      <c r="A45" s="39" t="str">
        <f t="shared" si="0"/>
        <v>5. H.</v>
      </c>
      <c r="B45" s="39" t="str">
        <f t="shared" si="1"/>
        <v>5.9</v>
      </c>
      <c r="C45" s="1">
        <v>120</v>
      </c>
      <c r="D45" s="46">
        <v>43691</v>
      </c>
      <c r="E45" s="1" t="s">
        <v>1098</v>
      </c>
      <c r="F45" s="1" t="s">
        <v>1080</v>
      </c>
      <c r="G45" s="1" t="s">
        <v>1099</v>
      </c>
      <c r="H45" s="1">
        <v>16</v>
      </c>
      <c r="I45" s="1" t="s">
        <v>201</v>
      </c>
      <c r="J45" s="1" t="s">
        <v>194</v>
      </c>
      <c r="K45" s="1" t="s">
        <v>195</v>
      </c>
      <c r="L45" s="1" t="s">
        <v>386</v>
      </c>
      <c r="M45" s="1" t="s">
        <v>2259</v>
      </c>
      <c r="N45" s="1" t="s">
        <v>85</v>
      </c>
      <c r="O45" s="1" t="s">
        <v>85</v>
      </c>
      <c r="P45" s="1" t="s">
        <v>1100</v>
      </c>
      <c r="Q45" s="47">
        <v>43691</v>
      </c>
      <c r="R45" s="46">
        <v>43713</v>
      </c>
      <c r="S45" s="46">
        <v>43699</v>
      </c>
      <c r="T45" s="48">
        <v>22</v>
      </c>
      <c r="U45" s="49">
        <v>8</v>
      </c>
      <c r="V45" s="50" t="s">
        <v>86</v>
      </c>
      <c r="W45" s="1" t="s">
        <v>1076</v>
      </c>
      <c r="X45" s="1" t="s">
        <v>211</v>
      </c>
      <c r="Y45" s="1" t="s">
        <v>1101</v>
      </c>
      <c r="Z45" s="1"/>
      <c r="AA45" s="1"/>
      <c r="AB45" s="1" t="s">
        <v>2262</v>
      </c>
    </row>
    <row r="46" spans="1:28" ht="33.75" x14ac:dyDescent="0.25">
      <c r="A46" s="39" t="str">
        <f t="shared" si="0"/>
        <v>6. Q.</v>
      </c>
      <c r="B46" s="39" t="str">
        <f t="shared" si="1"/>
        <v>15.8</v>
      </c>
      <c r="C46" s="1">
        <v>121</v>
      </c>
      <c r="D46" s="46">
        <v>43692</v>
      </c>
      <c r="E46" s="1" t="s">
        <v>2477</v>
      </c>
      <c r="F46" s="1" t="s">
        <v>224</v>
      </c>
      <c r="G46" s="1" t="s">
        <v>2478</v>
      </c>
      <c r="H46" s="1">
        <v>0</v>
      </c>
      <c r="I46" s="1" t="s">
        <v>201</v>
      </c>
      <c r="J46" s="1" t="s">
        <v>104</v>
      </c>
      <c r="K46" s="1" t="s">
        <v>208</v>
      </c>
      <c r="L46" s="1" t="s">
        <v>262</v>
      </c>
      <c r="M46" s="1"/>
      <c r="N46" s="1" t="s">
        <v>125</v>
      </c>
      <c r="O46" s="1" t="s">
        <v>125</v>
      </c>
      <c r="P46" s="1" t="s">
        <v>80</v>
      </c>
      <c r="Q46" s="47">
        <v>43692</v>
      </c>
      <c r="R46" s="46">
        <v>43692</v>
      </c>
      <c r="S46" s="46">
        <v>43692</v>
      </c>
      <c r="T46" s="48">
        <v>0</v>
      </c>
      <c r="U46" s="49">
        <v>0</v>
      </c>
      <c r="V46" s="50" t="s">
        <v>86</v>
      </c>
      <c r="W46" s="1" t="s">
        <v>679</v>
      </c>
      <c r="X46" s="1" t="s">
        <v>2479</v>
      </c>
      <c r="Y46" s="1" t="s">
        <v>2525</v>
      </c>
      <c r="Z46" s="1"/>
      <c r="AA46" s="1"/>
      <c r="AB46" s="1" t="s">
        <v>2262</v>
      </c>
    </row>
    <row r="47" spans="1:28" ht="112.5" x14ac:dyDescent="0.25">
      <c r="A47" s="39" t="str">
        <f t="shared" si="0"/>
        <v>3. J.</v>
      </c>
      <c r="B47" s="39" t="str">
        <f t="shared" si="1"/>
        <v>15.8</v>
      </c>
      <c r="C47" s="1">
        <v>122</v>
      </c>
      <c r="D47" s="46">
        <v>43692</v>
      </c>
      <c r="E47" s="1" t="s">
        <v>2526</v>
      </c>
      <c r="F47" s="1" t="s">
        <v>1086</v>
      </c>
      <c r="G47" s="1" t="s">
        <v>1086</v>
      </c>
      <c r="H47" s="1">
        <v>0</v>
      </c>
      <c r="I47" s="1" t="s">
        <v>201</v>
      </c>
      <c r="J47" s="1" t="s">
        <v>204</v>
      </c>
      <c r="K47" s="1" t="s">
        <v>203</v>
      </c>
      <c r="L47" s="1" t="s">
        <v>248</v>
      </c>
      <c r="M47" s="1"/>
      <c r="N47" s="1" t="s">
        <v>125</v>
      </c>
      <c r="O47" s="1" t="s">
        <v>125</v>
      </c>
      <c r="P47" s="1" t="s">
        <v>80</v>
      </c>
      <c r="Q47" s="47">
        <v>43692</v>
      </c>
      <c r="R47" s="46">
        <v>43692</v>
      </c>
      <c r="S47" s="46">
        <v>43692</v>
      </c>
      <c r="T47" s="48">
        <v>0</v>
      </c>
      <c r="U47" s="49">
        <v>0</v>
      </c>
      <c r="V47" s="50" t="s">
        <v>86</v>
      </c>
      <c r="W47" s="1" t="s">
        <v>87</v>
      </c>
      <c r="X47" s="1" t="s">
        <v>211</v>
      </c>
      <c r="Y47" s="1" t="s">
        <v>2527</v>
      </c>
      <c r="Z47" s="1" t="s">
        <v>146</v>
      </c>
      <c r="AA47" s="1"/>
      <c r="AB47" s="1" t="s">
        <v>2528</v>
      </c>
    </row>
    <row r="48" spans="1:28" ht="146.25" x14ac:dyDescent="0.25">
      <c r="A48" s="39" t="str">
        <f t="shared" si="0"/>
        <v>1. F.</v>
      </c>
      <c r="B48" s="39" t="str">
        <f t="shared" si="1"/>
        <v>16.8</v>
      </c>
      <c r="C48" s="1">
        <v>123</v>
      </c>
      <c r="D48" s="46">
        <v>43693</v>
      </c>
      <c r="E48" s="1" t="s">
        <v>2474</v>
      </c>
      <c r="F48" s="1" t="s">
        <v>1069</v>
      </c>
      <c r="G48" s="1" t="s">
        <v>1070</v>
      </c>
      <c r="H48" s="1">
        <v>0</v>
      </c>
      <c r="I48" s="1" t="s">
        <v>201</v>
      </c>
      <c r="J48" s="1" t="s">
        <v>89</v>
      </c>
      <c r="K48" s="1" t="s">
        <v>90</v>
      </c>
      <c r="L48" s="1" t="s">
        <v>264</v>
      </c>
      <c r="M48" s="1"/>
      <c r="N48" s="1" t="s">
        <v>125</v>
      </c>
      <c r="O48" s="1" t="s">
        <v>125</v>
      </c>
      <c r="P48" s="1" t="s">
        <v>80</v>
      </c>
      <c r="Q48" s="47">
        <v>43693</v>
      </c>
      <c r="R48" s="46">
        <v>43693</v>
      </c>
      <c r="S48" s="46">
        <v>43693</v>
      </c>
      <c r="T48" s="48">
        <v>0</v>
      </c>
      <c r="U48" s="49">
        <v>0</v>
      </c>
      <c r="V48" s="50" t="s">
        <v>86</v>
      </c>
      <c r="W48" s="1" t="s">
        <v>87</v>
      </c>
      <c r="X48" s="1" t="s">
        <v>211</v>
      </c>
      <c r="Y48" s="1" t="s">
        <v>2529</v>
      </c>
      <c r="Z48" s="1"/>
      <c r="AA48" s="1"/>
      <c r="AB48" s="1" t="s">
        <v>2262</v>
      </c>
    </row>
    <row r="49" spans="1:28" ht="157.5" x14ac:dyDescent="0.25">
      <c r="A49" s="39" t="str">
        <f t="shared" si="0"/>
        <v>5. H.</v>
      </c>
      <c r="B49" s="39" t="str">
        <f t="shared" si="1"/>
        <v>9.9</v>
      </c>
      <c r="C49" s="1">
        <v>124</v>
      </c>
      <c r="D49" s="46">
        <v>43693</v>
      </c>
      <c r="E49" s="1" t="s">
        <v>1102</v>
      </c>
      <c r="F49" s="1" t="s">
        <v>228</v>
      </c>
      <c r="G49" s="1" t="s">
        <v>1103</v>
      </c>
      <c r="H49" s="1">
        <v>16</v>
      </c>
      <c r="I49" s="1" t="s">
        <v>201</v>
      </c>
      <c r="J49" s="1" t="s">
        <v>194</v>
      </c>
      <c r="K49" s="1" t="s">
        <v>195</v>
      </c>
      <c r="L49" s="1" t="s">
        <v>386</v>
      </c>
      <c r="M49" s="1" t="s">
        <v>2260</v>
      </c>
      <c r="N49" s="1" t="s">
        <v>85</v>
      </c>
      <c r="O49" s="1" t="s">
        <v>125</v>
      </c>
      <c r="P49" s="1" t="s">
        <v>1104</v>
      </c>
      <c r="Q49" s="47">
        <v>43693</v>
      </c>
      <c r="R49" s="46">
        <v>43717</v>
      </c>
      <c r="S49" s="46">
        <v>43703</v>
      </c>
      <c r="T49" s="48">
        <v>24</v>
      </c>
      <c r="U49" s="49">
        <v>10</v>
      </c>
      <c r="V49" s="50" t="s">
        <v>86</v>
      </c>
      <c r="W49" s="1" t="s">
        <v>87</v>
      </c>
      <c r="X49" s="1" t="s">
        <v>211</v>
      </c>
      <c r="Y49" s="1" t="s">
        <v>1105</v>
      </c>
      <c r="Z49" s="1"/>
      <c r="AA49" s="1"/>
      <c r="AB49" s="1" t="s">
        <v>2262</v>
      </c>
    </row>
    <row r="50" spans="1:28" ht="213.75" x14ac:dyDescent="0.25">
      <c r="A50" s="39" t="str">
        <f t="shared" si="0"/>
        <v>3. J.</v>
      </c>
      <c r="B50" s="39" t="str">
        <f t="shared" si="1"/>
        <v>20.8</v>
      </c>
      <c r="C50" s="1">
        <v>125</v>
      </c>
      <c r="D50" s="46">
        <v>43697</v>
      </c>
      <c r="E50" s="1" t="s">
        <v>2530</v>
      </c>
      <c r="F50" s="1" t="s">
        <v>1069</v>
      </c>
      <c r="G50" s="1" t="s">
        <v>1070</v>
      </c>
      <c r="H50" s="1">
        <v>0</v>
      </c>
      <c r="I50" s="1" t="s">
        <v>201</v>
      </c>
      <c r="J50" s="1" t="s">
        <v>204</v>
      </c>
      <c r="K50" s="1" t="s">
        <v>203</v>
      </c>
      <c r="L50" s="1" t="s">
        <v>248</v>
      </c>
      <c r="M50" s="1"/>
      <c r="N50" s="1" t="s">
        <v>125</v>
      </c>
      <c r="O50" s="1" t="s">
        <v>125</v>
      </c>
      <c r="P50" s="1" t="s">
        <v>80</v>
      </c>
      <c r="Q50" s="47">
        <v>43697</v>
      </c>
      <c r="R50" s="46">
        <v>43697</v>
      </c>
      <c r="S50" s="46">
        <v>43697</v>
      </c>
      <c r="T50" s="48">
        <v>0</v>
      </c>
      <c r="U50" s="49">
        <v>0</v>
      </c>
      <c r="V50" s="50" t="s">
        <v>86</v>
      </c>
      <c r="W50" s="1" t="s">
        <v>1071</v>
      </c>
      <c r="X50" s="1" t="s">
        <v>211</v>
      </c>
      <c r="Y50" s="1" t="s">
        <v>2531</v>
      </c>
      <c r="Z50" s="1" t="s">
        <v>151</v>
      </c>
      <c r="AA50" s="1" t="s">
        <v>151</v>
      </c>
      <c r="AB50" s="1" t="s">
        <v>2262</v>
      </c>
    </row>
    <row r="51" spans="1:28" ht="247.5" x14ac:dyDescent="0.25">
      <c r="A51" s="39" t="str">
        <f t="shared" si="0"/>
        <v>5. J.</v>
      </c>
      <c r="B51" s="39" t="str">
        <f t="shared" si="1"/>
        <v>3.9</v>
      </c>
      <c r="C51" s="1">
        <v>126</v>
      </c>
      <c r="D51" s="46">
        <v>43697</v>
      </c>
      <c r="E51" s="1" t="s">
        <v>1106</v>
      </c>
      <c r="F51" s="1" t="s">
        <v>1069</v>
      </c>
      <c r="G51" s="1" t="s">
        <v>1081</v>
      </c>
      <c r="H51" s="1">
        <v>1</v>
      </c>
      <c r="I51" s="1" t="s">
        <v>201</v>
      </c>
      <c r="J51" s="1" t="s">
        <v>194</v>
      </c>
      <c r="K51" s="1" t="s">
        <v>195</v>
      </c>
      <c r="L51" s="1" t="s">
        <v>248</v>
      </c>
      <c r="M51" s="1" t="s">
        <v>2260</v>
      </c>
      <c r="N51" s="1" t="s">
        <v>85</v>
      </c>
      <c r="O51" s="1" t="s">
        <v>125</v>
      </c>
      <c r="P51" s="1" t="s">
        <v>1107</v>
      </c>
      <c r="Q51" s="47">
        <v>43697</v>
      </c>
      <c r="R51" s="46">
        <v>43711</v>
      </c>
      <c r="S51" s="46">
        <v>43703</v>
      </c>
      <c r="T51" s="48">
        <v>14</v>
      </c>
      <c r="U51" s="49">
        <v>6</v>
      </c>
      <c r="V51" s="50" t="s">
        <v>86</v>
      </c>
      <c r="W51" s="1" t="s">
        <v>87</v>
      </c>
      <c r="X51" s="1" t="s">
        <v>211</v>
      </c>
      <c r="Y51" s="1" t="s">
        <v>1108</v>
      </c>
      <c r="Z51" s="1"/>
      <c r="AA51" s="1"/>
      <c r="AB51" s="1" t="s">
        <v>2262</v>
      </c>
    </row>
    <row r="52" spans="1:28" ht="247.5" x14ac:dyDescent="0.25">
      <c r="A52" s="39" t="str">
        <f t="shared" si="0"/>
        <v>5. J.</v>
      </c>
      <c r="B52" s="39" t="str">
        <f t="shared" si="1"/>
        <v>3.9</v>
      </c>
      <c r="C52" s="1">
        <v>127</v>
      </c>
      <c r="D52" s="46">
        <v>43697</v>
      </c>
      <c r="E52" s="1" t="s">
        <v>1109</v>
      </c>
      <c r="F52" s="1" t="s">
        <v>1080</v>
      </c>
      <c r="G52" s="1" t="s">
        <v>1110</v>
      </c>
      <c r="H52" s="1">
        <v>1</v>
      </c>
      <c r="I52" s="1" t="s">
        <v>201</v>
      </c>
      <c r="J52" s="1" t="s">
        <v>194</v>
      </c>
      <c r="K52" s="1" t="s">
        <v>195</v>
      </c>
      <c r="L52" s="1" t="s">
        <v>248</v>
      </c>
      <c r="M52" s="1" t="s">
        <v>2259</v>
      </c>
      <c r="N52" s="1" t="s">
        <v>85</v>
      </c>
      <c r="O52" s="1" t="s">
        <v>125</v>
      </c>
      <c r="P52" s="1" t="s">
        <v>1111</v>
      </c>
      <c r="Q52" s="47">
        <v>43697</v>
      </c>
      <c r="R52" s="46">
        <v>43711</v>
      </c>
      <c r="S52" s="46">
        <v>43703</v>
      </c>
      <c r="T52" s="48">
        <v>14</v>
      </c>
      <c r="U52" s="49">
        <v>6</v>
      </c>
      <c r="V52" s="50" t="s">
        <v>86</v>
      </c>
      <c r="W52" s="1" t="s">
        <v>87</v>
      </c>
      <c r="X52" s="1" t="s">
        <v>211</v>
      </c>
      <c r="Y52" s="1" t="s">
        <v>1112</v>
      </c>
      <c r="Z52" s="1"/>
      <c r="AA52" s="1"/>
      <c r="AB52" s="1" t="s">
        <v>2262</v>
      </c>
    </row>
    <row r="53" spans="1:28" ht="247.5" x14ac:dyDescent="0.25">
      <c r="A53" s="39" t="str">
        <f t="shared" si="0"/>
        <v>5. I.</v>
      </c>
      <c r="B53" s="39" t="str">
        <f t="shared" si="1"/>
        <v>3.9</v>
      </c>
      <c r="C53" s="1">
        <v>128</v>
      </c>
      <c r="D53" s="46">
        <v>43697</v>
      </c>
      <c r="E53" s="1" t="s">
        <v>1113</v>
      </c>
      <c r="F53" s="1" t="s">
        <v>1069</v>
      </c>
      <c r="G53" s="1" t="s">
        <v>1070</v>
      </c>
      <c r="H53" s="1">
        <v>1</v>
      </c>
      <c r="I53" s="1" t="s">
        <v>201</v>
      </c>
      <c r="J53" s="1" t="s">
        <v>194</v>
      </c>
      <c r="K53" s="1" t="s">
        <v>195</v>
      </c>
      <c r="L53" s="1" t="s">
        <v>691</v>
      </c>
      <c r="M53" s="1" t="s">
        <v>2259</v>
      </c>
      <c r="N53" s="1" t="s">
        <v>85</v>
      </c>
      <c r="O53" s="1" t="s">
        <v>125</v>
      </c>
      <c r="P53" s="1" t="s">
        <v>1114</v>
      </c>
      <c r="Q53" s="47">
        <v>43697</v>
      </c>
      <c r="R53" s="46">
        <v>43711</v>
      </c>
      <c r="S53" s="46">
        <v>43703</v>
      </c>
      <c r="T53" s="48">
        <v>14</v>
      </c>
      <c r="U53" s="49">
        <v>6</v>
      </c>
      <c r="V53" s="50" t="s">
        <v>86</v>
      </c>
      <c r="W53" s="1" t="s">
        <v>87</v>
      </c>
      <c r="X53" s="1" t="s">
        <v>211</v>
      </c>
      <c r="Y53" s="1" t="s">
        <v>1112</v>
      </c>
      <c r="Z53" s="1"/>
      <c r="AA53" s="1"/>
      <c r="AB53" s="1" t="s">
        <v>2262</v>
      </c>
    </row>
    <row r="54" spans="1:28" ht="409.5" x14ac:dyDescent="0.25">
      <c r="A54" s="39" t="str">
        <f t="shared" si="0"/>
        <v>5. J.</v>
      </c>
      <c r="B54" s="39" t="str">
        <f t="shared" si="1"/>
        <v>3.9</v>
      </c>
      <c r="C54" s="1">
        <v>129</v>
      </c>
      <c r="D54" s="46">
        <v>43697</v>
      </c>
      <c r="E54" s="1" t="s">
        <v>1115</v>
      </c>
      <c r="F54" s="1" t="s">
        <v>1069</v>
      </c>
      <c r="G54" s="1" t="s">
        <v>1070</v>
      </c>
      <c r="H54" s="1">
        <v>1</v>
      </c>
      <c r="I54" s="1" t="s">
        <v>201</v>
      </c>
      <c r="J54" s="1" t="s">
        <v>194</v>
      </c>
      <c r="K54" s="1" t="s">
        <v>195</v>
      </c>
      <c r="L54" s="1" t="s">
        <v>248</v>
      </c>
      <c r="M54" s="1" t="s">
        <v>2260</v>
      </c>
      <c r="N54" s="1" t="s">
        <v>85</v>
      </c>
      <c r="O54" s="1" t="s">
        <v>125</v>
      </c>
      <c r="P54" s="1" t="s">
        <v>1116</v>
      </c>
      <c r="Q54" s="47">
        <v>43697</v>
      </c>
      <c r="R54" s="46">
        <v>43711</v>
      </c>
      <c r="S54" s="46">
        <v>43703</v>
      </c>
      <c r="T54" s="48">
        <v>14</v>
      </c>
      <c r="U54" s="49">
        <v>6</v>
      </c>
      <c r="V54" s="50" t="s">
        <v>86</v>
      </c>
      <c r="W54" s="1" t="s">
        <v>87</v>
      </c>
      <c r="X54" s="1" t="s">
        <v>211</v>
      </c>
      <c r="Y54" s="1" t="s">
        <v>1117</v>
      </c>
      <c r="Z54" s="1"/>
      <c r="AA54" s="1"/>
      <c r="AB54" s="1" t="s">
        <v>2262</v>
      </c>
    </row>
    <row r="55" spans="1:28" ht="202.5" x14ac:dyDescent="0.25">
      <c r="A55" s="39" t="str">
        <f t="shared" si="0"/>
        <v>5. I.</v>
      </c>
      <c r="B55" s="39" t="str">
        <f t="shared" si="1"/>
        <v>22.8</v>
      </c>
      <c r="C55" s="1">
        <v>130</v>
      </c>
      <c r="D55" s="46">
        <v>43699</v>
      </c>
      <c r="E55" s="1" t="s">
        <v>2532</v>
      </c>
      <c r="F55" s="1" t="s">
        <v>1093</v>
      </c>
      <c r="G55" s="1" t="s">
        <v>2533</v>
      </c>
      <c r="H55" s="1">
        <v>1</v>
      </c>
      <c r="I55" s="1" t="s">
        <v>201</v>
      </c>
      <c r="J55" s="1" t="s">
        <v>194</v>
      </c>
      <c r="K55" s="1" t="s">
        <v>195</v>
      </c>
      <c r="L55" s="1" t="s">
        <v>691</v>
      </c>
      <c r="M55" s="1"/>
      <c r="N55" s="1" t="s">
        <v>125</v>
      </c>
      <c r="O55" s="1" t="s">
        <v>125</v>
      </c>
      <c r="P55" s="1" t="s">
        <v>80</v>
      </c>
      <c r="Q55" s="47">
        <v>43699</v>
      </c>
      <c r="R55" s="46">
        <v>43699</v>
      </c>
      <c r="S55" s="46">
        <v>43699</v>
      </c>
      <c r="T55" s="48">
        <v>0</v>
      </c>
      <c r="U55" s="49">
        <v>0</v>
      </c>
      <c r="V55" s="50" t="s">
        <v>86</v>
      </c>
      <c r="W55" s="1" t="s">
        <v>87</v>
      </c>
      <c r="X55" s="1" t="s">
        <v>211</v>
      </c>
      <c r="Y55" s="1" t="s">
        <v>2534</v>
      </c>
      <c r="Z55" s="1"/>
      <c r="AA55" s="1"/>
      <c r="AB55" s="1" t="s">
        <v>2262</v>
      </c>
    </row>
    <row r="56" spans="1:28" ht="56.25" x14ac:dyDescent="0.25">
      <c r="A56" s="39" t="str">
        <f t="shared" si="0"/>
        <v>3. J.</v>
      </c>
      <c r="B56" s="39" t="str">
        <f t="shared" si="1"/>
        <v>22.8</v>
      </c>
      <c r="C56" s="1">
        <v>131</v>
      </c>
      <c r="D56" s="46">
        <v>43699</v>
      </c>
      <c r="E56" s="1" t="s">
        <v>2535</v>
      </c>
      <c r="F56" s="1" t="s">
        <v>1069</v>
      </c>
      <c r="G56" s="1" t="s">
        <v>2536</v>
      </c>
      <c r="H56" s="1">
        <v>0</v>
      </c>
      <c r="I56" s="1" t="s">
        <v>201</v>
      </c>
      <c r="J56" s="1" t="s">
        <v>204</v>
      </c>
      <c r="K56" s="1" t="s">
        <v>203</v>
      </c>
      <c r="L56" s="1" t="s">
        <v>248</v>
      </c>
      <c r="M56" s="1"/>
      <c r="N56" s="1" t="s">
        <v>125</v>
      </c>
      <c r="O56" s="1" t="s">
        <v>125</v>
      </c>
      <c r="P56" s="1" t="s">
        <v>80</v>
      </c>
      <c r="Q56" s="47">
        <v>43699</v>
      </c>
      <c r="R56" s="46">
        <v>43699</v>
      </c>
      <c r="S56" s="46">
        <v>43699</v>
      </c>
      <c r="T56" s="48">
        <v>0</v>
      </c>
      <c r="U56" s="49">
        <v>0</v>
      </c>
      <c r="V56" s="50" t="s">
        <v>86</v>
      </c>
      <c r="W56" s="1" t="s">
        <v>87</v>
      </c>
      <c r="X56" s="1" t="s">
        <v>211</v>
      </c>
      <c r="Y56" s="1" t="s">
        <v>2537</v>
      </c>
      <c r="Z56" s="1"/>
      <c r="AA56" s="1"/>
      <c r="AB56" s="1" t="s">
        <v>2262</v>
      </c>
    </row>
    <row r="57" spans="1:28" ht="303.75" x14ac:dyDescent="0.25">
      <c r="A57" s="39" t="str">
        <f t="shared" si="0"/>
        <v>5. I.</v>
      </c>
      <c r="B57" s="39" t="str">
        <f t="shared" si="1"/>
        <v>22.8</v>
      </c>
      <c r="C57" s="1">
        <v>132</v>
      </c>
      <c r="D57" s="46">
        <v>43699</v>
      </c>
      <c r="E57" s="1" t="s">
        <v>2538</v>
      </c>
      <c r="F57" s="1" t="s">
        <v>1069</v>
      </c>
      <c r="G57" s="1" t="s">
        <v>1070</v>
      </c>
      <c r="H57" s="1">
        <v>1</v>
      </c>
      <c r="I57" s="1" t="s">
        <v>201</v>
      </c>
      <c r="J57" s="1" t="s">
        <v>194</v>
      </c>
      <c r="K57" s="1" t="s">
        <v>195</v>
      </c>
      <c r="L57" s="1" t="s">
        <v>691</v>
      </c>
      <c r="M57" s="1"/>
      <c r="N57" s="1" t="s">
        <v>125</v>
      </c>
      <c r="O57" s="1" t="s">
        <v>125</v>
      </c>
      <c r="P57" s="1" t="s">
        <v>80</v>
      </c>
      <c r="Q57" s="47">
        <v>43699</v>
      </c>
      <c r="R57" s="46">
        <v>43699</v>
      </c>
      <c r="S57" s="46">
        <v>43699</v>
      </c>
      <c r="T57" s="48">
        <v>0</v>
      </c>
      <c r="U57" s="49">
        <v>0</v>
      </c>
      <c r="V57" s="50" t="s">
        <v>86</v>
      </c>
      <c r="W57" s="1" t="s">
        <v>87</v>
      </c>
      <c r="X57" s="1" t="s">
        <v>211</v>
      </c>
      <c r="Y57" s="1" t="s">
        <v>2539</v>
      </c>
      <c r="Z57" s="1"/>
      <c r="AA57" s="1"/>
      <c r="AB57" s="1" t="s">
        <v>2262</v>
      </c>
    </row>
    <row r="58" spans="1:28" ht="382.5" x14ac:dyDescent="0.25">
      <c r="A58" s="39" t="str">
        <f t="shared" si="0"/>
        <v>5. H.</v>
      </c>
      <c r="B58" s="39" t="str">
        <f t="shared" si="1"/>
        <v>5.9</v>
      </c>
      <c r="C58" s="1">
        <v>133</v>
      </c>
      <c r="D58" s="46">
        <v>43699</v>
      </c>
      <c r="E58" s="1" t="s">
        <v>1118</v>
      </c>
      <c r="F58" s="1" t="s">
        <v>1069</v>
      </c>
      <c r="G58" s="1" t="s">
        <v>1070</v>
      </c>
      <c r="H58" s="1">
        <v>5</v>
      </c>
      <c r="I58" s="1" t="s">
        <v>201</v>
      </c>
      <c r="J58" s="1" t="s">
        <v>194</v>
      </c>
      <c r="K58" s="1" t="s">
        <v>195</v>
      </c>
      <c r="L58" s="1" t="s">
        <v>386</v>
      </c>
      <c r="M58" s="1" t="s">
        <v>2258</v>
      </c>
      <c r="N58" s="1" t="s">
        <v>85</v>
      </c>
      <c r="O58" s="1" t="s">
        <v>125</v>
      </c>
      <c r="P58" s="1" t="s">
        <v>1119</v>
      </c>
      <c r="Q58" s="47">
        <v>43699</v>
      </c>
      <c r="R58" s="46">
        <v>43713</v>
      </c>
      <c r="S58" s="46">
        <v>43703</v>
      </c>
      <c r="T58" s="48">
        <v>14</v>
      </c>
      <c r="U58" s="49">
        <v>4</v>
      </c>
      <c r="V58" s="50" t="s">
        <v>86</v>
      </c>
      <c r="W58" s="1" t="s">
        <v>87</v>
      </c>
      <c r="X58" s="1" t="s">
        <v>211</v>
      </c>
      <c r="Y58" s="1" t="s">
        <v>1120</v>
      </c>
      <c r="Z58" s="1"/>
      <c r="AA58" s="1"/>
      <c r="AB58" s="1" t="s">
        <v>2262</v>
      </c>
    </row>
    <row r="59" spans="1:28" ht="303.75" x14ac:dyDescent="0.25">
      <c r="A59" s="39" t="str">
        <f t="shared" si="0"/>
        <v>5. I.</v>
      </c>
      <c r="B59" s="39" t="str">
        <f t="shared" si="1"/>
        <v>5.9</v>
      </c>
      <c r="C59" s="1">
        <v>134</v>
      </c>
      <c r="D59" s="46">
        <v>43699</v>
      </c>
      <c r="E59" s="1" t="s">
        <v>1118</v>
      </c>
      <c r="F59" s="1" t="s">
        <v>1069</v>
      </c>
      <c r="G59" s="1" t="s">
        <v>1070</v>
      </c>
      <c r="H59" s="1">
        <v>1</v>
      </c>
      <c r="I59" s="1" t="s">
        <v>201</v>
      </c>
      <c r="J59" s="1" t="s">
        <v>194</v>
      </c>
      <c r="K59" s="1" t="s">
        <v>195</v>
      </c>
      <c r="L59" s="1" t="s">
        <v>691</v>
      </c>
      <c r="M59" s="1" t="s">
        <v>2259</v>
      </c>
      <c r="N59" s="1" t="s">
        <v>85</v>
      </c>
      <c r="O59" s="1" t="s">
        <v>125</v>
      </c>
      <c r="P59" s="1" t="s">
        <v>1121</v>
      </c>
      <c r="Q59" s="47">
        <v>43699</v>
      </c>
      <c r="R59" s="46">
        <v>43713</v>
      </c>
      <c r="S59" s="46" t="s">
        <v>2467</v>
      </c>
      <c r="T59" s="48">
        <v>14</v>
      </c>
      <c r="U59" s="49">
        <v>7</v>
      </c>
      <c r="V59" s="50" t="s">
        <v>86</v>
      </c>
      <c r="W59" s="1" t="s">
        <v>87</v>
      </c>
      <c r="X59" s="1" t="s">
        <v>211</v>
      </c>
      <c r="Y59" s="1" t="s">
        <v>2468</v>
      </c>
      <c r="Z59" s="1"/>
      <c r="AA59" s="1"/>
      <c r="AB59" s="1" t="s">
        <v>2262</v>
      </c>
    </row>
    <row r="60" spans="1:28" ht="405" x14ac:dyDescent="0.25">
      <c r="A60" s="39" t="str">
        <f t="shared" si="0"/>
        <v>5. I.</v>
      </c>
      <c r="B60" s="39" t="str">
        <f t="shared" si="1"/>
        <v>22.8</v>
      </c>
      <c r="C60" s="1">
        <v>135</v>
      </c>
      <c r="D60" s="46">
        <v>43699</v>
      </c>
      <c r="E60" s="1" t="s">
        <v>1118</v>
      </c>
      <c r="F60" s="1" t="s">
        <v>1069</v>
      </c>
      <c r="G60" s="1" t="s">
        <v>1070</v>
      </c>
      <c r="H60" s="1">
        <v>1</v>
      </c>
      <c r="I60" s="1" t="s">
        <v>201</v>
      </c>
      <c r="J60" s="1" t="s">
        <v>194</v>
      </c>
      <c r="K60" s="1" t="s">
        <v>195</v>
      </c>
      <c r="L60" s="1" t="s">
        <v>691</v>
      </c>
      <c r="M60" s="1"/>
      <c r="N60" s="1" t="s">
        <v>125</v>
      </c>
      <c r="O60" s="1" t="s">
        <v>125</v>
      </c>
      <c r="P60" s="1" t="s">
        <v>80</v>
      </c>
      <c r="Q60" s="47">
        <v>43699</v>
      </c>
      <c r="R60" s="46">
        <v>43699</v>
      </c>
      <c r="S60" s="46">
        <v>43699</v>
      </c>
      <c r="T60" s="48">
        <v>0</v>
      </c>
      <c r="U60" s="49">
        <v>0</v>
      </c>
      <c r="V60" s="50" t="s">
        <v>86</v>
      </c>
      <c r="W60" s="1" t="s">
        <v>87</v>
      </c>
      <c r="X60" s="1" t="s">
        <v>211</v>
      </c>
      <c r="Y60" s="1" t="s">
        <v>2540</v>
      </c>
      <c r="Z60" s="1"/>
      <c r="AA60" s="1"/>
      <c r="AB60" s="1" t="s">
        <v>2262</v>
      </c>
    </row>
    <row r="61" spans="1:28" ht="157.5" x14ac:dyDescent="0.25">
      <c r="A61" s="39" t="str">
        <f t="shared" si="0"/>
        <v>1. F.</v>
      </c>
      <c r="B61" s="39" t="str">
        <f t="shared" si="1"/>
        <v>22.8</v>
      </c>
      <c r="C61" s="1">
        <v>136</v>
      </c>
      <c r="D61" s="46">
        <v>43699</v>
      </c>
      <c r="E61" s="1" t="s">
        <v>2541</v>
      </c>
      <c r="F61" s="1" t="s">
        <v>1080</v>
      </c>
      <c r="G61" s="1" t="s">
        <v>2542</v>
      </c>
      <c r="H61" s="1">
        <v>0</v>
      </c>
      <c r="I61" s="1" t="s">
        <v>201</v>
      </c>
      <c r="J61" s="1" t="s">
        <v>89</v>
      </c>
      <c r="K61" s="1" t="s">
        <v>90</v>
      </c>
      <c r="L61" s="1" t="s">
        <v>264</v>
      </c>
      <c r="M61" s="1"/>
      <c r="N61" s="1" t="s">
        <v>125</v>
      </c>
      <c r="O61" s="1" t="s">
        <v>125</v>
      </c>
      <c r="P61" s="1" t="s">
        <v>80</v>
      </c>
      <c r="Q61" s="47">
        <v>43699</v>
      </c>
      <c r="R61" s="46">
        <v>43699</v>
      </c>
      <c r="S61" s="46">
        <v>43699</v>
      </c>
      <c r="T61" s="48">
        <v>0</v>
      </c>
      <c r="U61" s="49">
        <v>0</v>
      </c>
      <c r="V61" s="50" t="s">
        <v>86</v>
      </c>
      <c r="W61" s="1" t="s">
        <v>87</v>
      </c>
      <c r="X61" s="1" t="s">
        <v>211</v>
      </c>
      <c r="Y61" s="1" t="s">
        <v>2543</v>
      </c>
      <c r="Z61" s="1"/>
      <c r="AA61" s="1"/>
      <c r="AB61" s="1" t="s">
        <v>2262</v>
      </c>
    </row>
    <row r="62" spans="1:28" ht="409.5" x14ac:dyDescent="0.25">
      <c r="A62" s="39" t="str">
        <f t="shared" si="0"/>
        <v>5. I.</v>
      </c>
      <c r="B62" s="39" t="str">
        <f t="shared" si="1"/>
        <v>22.8</v>
      </c>
      <c r="C62" s="1">
        <v>137</v>
      </c>
      <c r="D62" s="46">
        <v>43699</v>
      </c>
      <c r="E62" s="1" t="s">
        <v>2544</v>
      </c>
      <c r="F62" s="1" t="s">
        <v>228</v>
      </c>
      <c r="G62" s="1" t="s">
        <v>2545</v>
      </c>
      <c r="H62" s="1">
        <v>1</v>
      </c>
      <c r="I62" s="1" t="s">
        <v>201</v>
      </c>
      <c r="J62" s="1" t="s">
        <v>194</v>
      </c>
      <c r="K62" s="1" t="s">
        <v>195</v>
      </c>
      <c r="L62" s="1" t="s">
        <v>691</v>
      </c>
      <c r="M62" s="1"/>
      <c r="N62" s="1" t="s">
        <v>125</v>
      </c>
      <c r="O62" s="1" t="s">
        <v>125</v>
      </c>
      <c r="P62" s="1" t="s">
        <v>80</v>
      </c>
      <c r="Q62" s="47">
        <v>43699</v>
      </c>
      <c r="R62" s="46">
        <v>43699</v>
      </c>
      <c r="S62" s="46">
        <v>43699</v>
      </c>
      <c r="T62" s="48">
        <v>0</v>
      </c>
      <c r="U62" s="49">
        <v>0</v>
      </c>
      <c r="V62" s="50" t="s">
        <v>86</v>
      </c>
      <c r="W62" s="1" t="s">
        <v>87</v>
      </c>
      <c r="X62" s="1" t="s">
        <v>211</v>
      </c>
      <c r="Y62" s="1" t="s">
        <v>2546</v>
      </c>
      <c r="Z62" s="1"/>
      <c r="AA62" s="1"/>
      <c r="AB62" s="1" t="s">
        <v>2262</v>
      </c>
    </row>
    <row r="63" spans="1:28" ht="409.5" x14ac:dyDescent="0.25">
      <c r="A63" s="39" t="str">
        <f t="shared" si="0"/>
        <v>5. I.</v>
      </c>
      <c r="B63" s="39" t="str">
        <f t="shared" si="1"/>
        <v>5.9</v>
      </c>
      <c r="C63" s="1">
        <v>138</v>
      </c>
      <c r="D63" s="46">
        <v>43699</v>
      </c>
      <c r="E63" s="1" t="s">
        <v>1122</v>
      </c>
      <c r="F63" s="1" t="s">
        <v>1080</v>
      </c>
      <c r="G63" s="1" t="s">
        <v>1084</v>
      </c>
      <c r="H63" s="1">
        <v>1</v>
      </c>
      <c r="I63" s="1" t="s">
        <v>201</v>
      </c>
      <c r="J63" s="1" t="s">
        <v>194</v>
      </c>
      <c r="K63" s="1" t="s">
        <v>195</v>
      </c>
      <c r="L63" s="1" t="s">
        <v>691</v>
      </c>
      <c r="M63" s="1" t="s">
        <v>2258</v>
      </c>
      <c r="N63" s="1" t="s">
        <v>85</v>
      </c>
      <c r="O63" s="1" t="s">
        <v>125</v>
      </c>
      <c r="P63" s="1" t="s">
        <v>1123</v>
      </c>
      <c r="Q63" s="47">
        <v>43699</v>
      </c>
      <c r="R63" s="46">
        <v>43713</v>
      </c>
      <c r="S63" s="46">
        <v>43713</v>
      </c>
      <c r="T63" s="48">
        <v>14</v>
      </c>
      <c r="U63" s="49">
        <v>14</v>
      </c>
      <c r="V63" s="50" t="s">
        <v>86</v>
      </c>
      <c r="W63" s="1" t="s">
        <v>87</v>
      </c>
      <c r="X63" s="1" t="s">
        <v>2469</v>
      </c>
      <c r="Y63" s="1" t="s">
        <v>2470</v>
      </c>
      <c r="Z63" s="1"/>
      <c r="AA63" s="1"/>
      <c r="AB63" s="1" t="s">
        <v>2262</v>
      </c>
    </row>
    <row r="64" spans="1:28" ht="405" x14ac:dyDescent="0.25">
      <c r="A64" s="39" t="str">
        <f t="shared" si="0"/>
        <v>5. I.</v>
      </c>
      <c r="B64" s="39" t="str">
        <f t="shared" si="1"/>
        <v>22.8</v>
      </c>
      <c r="C64" s="1">
        <v>139</v>
      </c>
      <c r="D64" s="46">
        <v>43699</v>
      </c>
      <c r="E64" s="1" t="s">
        <v>2547</v>
      </c>
      <c r="F64" s="1" t="s">
        <v>228</v>
      </c>
      <c r="G64" s="1" t="s">
        <v>2545</v>
      </c>
      <c r="H64" s="1">
        <v>1</v>
      </c>
      <c r="I64" s="1" t="s">
        <v>201</v>
      </c>
      <c r="J64" s="1" t="s">
        <v>194</v>
      </c>
      <c r="K64" s="1" t="s">
        <v>195</v>
      </c>
      <c r="L64" s="1" t="s">
        <v>691</v>
      </c>
      <c r="M64" s="1"/>
      <c r="N64" s="1" t="s">
        <v>125</v>
      </c>
      <c r="O64" s="1" t="s">
        <v>125</v>
      </c>
      <c r="P64" s="1" t="s">
        <v>80</v>
      </c>
      <c r="Q64" s="47">
        <v>43699</v>
      </c>
      <c r="R64" s="46">
        <v>43699</v>
      </c>
      <c r="S64" s="46">
        <v>43699</v>
      </c>
      <c r="T64" s="48">
        <v>0</v>
      </c>
      <c r="U64" s="49">
        <v>0</v>
      </c>
      <c r="V64" s="50" t="s">
        <v>86</v>
      </c>
      <c r="W64" s="1" t="s">
        <v>87</v>
      </c>
      <c r="X64" s="1" t="s">
        <v>211</v>
      </c>
      <c r="Y64" s="1" t="s">
        <v>2548</v>
      </c>
      <c r="Z64" s="1"/>
      <c r="AA64" s="1"/>
      <c r="AB64" s="1" t="s">
        <v>2262</v>
      </c>
    </row>
    <row r="65" spans="1:28" ht="360" x14ac:dyDescent="0.25">
      <c r="A65" s="39" t="str">
        <f t="shared" si="0"/>
        <v>3. J.</v>
      </c>
      <c r="B65" s="39" t="str">
        <f t="shared" si="1"/>
        <v>22.8</v>
      </c>
      <c r="C65" s="1">
        <v>140</v>
      </c>
      <c r="D65" s="46">
        <v>43699</v>
      </c>
      <c r="E65" s="1" t="s">
        <v>2549</v>
      </c>
      <c r="F65" s="1" t="s">
        <v>1080</v>
      </c>
      <c r="G65" s="1" t="s">
        <v>2542</v>
      </c>
      <c r="H65" s="1">
        <v>0</v>
      </c>
      <c r="I65" s="1" t="s">
        <v>201</v>
      </c>
      <c r="J65" s="1" t="s">
        <v>204</v>
      </c>
      <c r="K65" s="1" t="s">
        <v>203</v>
      </c>
      <c r="L65" s="1" t="s">
        <v>248</v>
      </c>
      <c r="M65" s="1"/>
      <c r="N65" s="1" t="s">
        <v>125</v>
      </c>
      <c r="O65" s="1" t="s">
        <v>125</v>
      </c>
      <c r="P65" s="1" t="s">
        <v>80</v>
      </c>
      <c r="Q65" s="47">
        <v>43699</v>
      </c>
      <c r="R65" s="46">
        <v>43699</v>
      </c>
      <c r="S65" s="46">
        <v>43699</v>
      </c>
      <c r="T65" s="48">
        <v>0</v>
      </c>
      <c r="U65" s="49">
        <v>0</v>
      </c>
      <c r="V65" s="50" t="s">
        <v>86</v>
      </c>
      <c r="W65" s="1" t="s">
        <v>87</v>
      </c>
      <c r="X65" s="1" t="s">
        <v>211</v>
      </c>
      <c r="Y65" s="1" t="s">
        <v>2550</v>
      </c>
      <c r="Z65" s="1"/>
      <c r="AA65" s="1"/>
      <c r="AB65" s="1" t="s">
        <v>2262</v>
      </c>
    </row>
    <row r="66" spans="1:28" ht="409.5" x14ac:dyDescent="0.25">
      <c r="A66" s="39" t="str">
        <f t="shared" si="0"/>
        <v>5. I.</v>
      </c>
      <c r="B66" s="39" t="str">
        <f t="shared" si="1"/>
        <v>22.8</v>
      </c>
      <c r="C66" s="1">
        <v>141</v>
      </c>
      <c r="D66" s="46">
        <v>43699</v>
      </c>
      <c r="E66" s="1" t="s">
        <v>2551</v>
      </c>
      <c r="F66" s="1" t="s">
        <v>228</v>
      </c>
      <c r="G66" s="1" t="s">
        <v>2552</v>
      </c>
      <c r="H66" s="1">
        <v>1</v>
      </c>
      <c r="I66" s="1" t="s">
        <v>201</v>
      </c>
      <c r="J66" s="1" t="s">
        <v>194</v>
      </c>
      <c r="K66" s="1" t="s">
        <v>195</v>
      </c>
      <c r="L66" s="1" t="s">
        <v>691</v>
      </c>
      <c r="M66" s="1"/>
      <c r="N66" s="1" t="s">
        <v>125</v>
      </c>
      <c r="O66" s="1" t="s">
        <v>125</v>
      </c>
      <c r="P66" s="1" t="s">
        <v>80</v>
      </c>
      <c r="Q66" s="47">
        <v>43699</v>
      </c>
      <c r="R66" s="46">
        <v>43699</v>
      </c>
      <c r="S66" s="46">
        <v>43699</v>
      </c>
      <c r="T66" s="48">
        <v>0</v>
      </c>
      <c r="U66" s="49">
        <v>0</v>
      </c>
      <c r="V66" s="50" t="s">
        <v>86</v>
      </c>
      <c r="W66" s="1" t="s">
        <v>87</v>
      </c>
      <c r="X66" s="1" t="s">
        <v>211</v>
      </c>
      <c r="Y66" s="1" t="s">
        <v>2553</v>
      </c>
      <c r="Z66" s="1"/>
      <c r="AA66" s="1"/>
      <c r="AB66" s="1" t="s">
        <v>2262</v>
      </c>
    </row>
    <row r="67" spans="1:28" ht="348.75" x14ac:dyDescent="0.25">
      <c r="A67" s="39" t="str">
        <f t="shared" si="0"/>
        <v>5. I.</v>
      </c>
      <c r="B67" s="39" t="str">
        <f t="shared" si="1"/>
        <v>22.8</v>
      </c>
      <c r="C67" s="1">
        <v>142</v>
      </c>
      <c r="D67" s="46">
        <v>43699</v>
      </c>
      <c r="E67" s="1" t="s">
        <v>2554</v>
      </c>
      <c r="F67" s="1" t="s">
        <v>228</v>
      </c>
      <c r="G67" s="1" t="s">
        <v>2545</v>
      </c>
      <c r="H67" s="1">
        <v>1</v>
      </c>
      <c r="I67" s="1" t="s">
        <v>201</v>
      </c>
      <c r="J67" s="1" t="s">
        <v>194</v>
      </c>
      <c r="K67" s="1" t="s">
        <v>195</v>
      </c>
      <c r="L67" s="1" t="s">
        <v>691</v>
      </c>
      <c r="M67" s="1"/>
      <c r="N67" s="1" t="s">
        <v>125</v>
      </c>
      <c r="O67" s="1" t="s">
        <v>125</v>
      </c>
      <c r="P67" s="1" t="s">
        <v>80</v>
      </c>
      <c r="Q67" s="47">
        <v>43699</v>
      </c>
      <c r="R67" s="46">
        <v>43699</v>
      </c>
      <c r="S67" s="46">
        <v>43699</v>
      </c>
      <c r="T67" s="48">
        <v>0</v>
      </c>
      <c r="U67" s="49">
        <v>0</v>
      </c>
      <c r="V67" s="50" t="s">
        <v>86</v>
      </c>
      <c r="W67" s="1" t="s">
        <v>87</v>
      </c>
      <c r="X67" s="1" t="s">
        <v>211</v>
      </c>
      <c r="Y67" s="1" t="s">
        <v>2555</v>
      </c>
      <c r="Z67" s="1"/>
      <c r="AA67" s="1"/>
      <c r="AB67" s="1" t="s">
        <v>2262</v>
      </c>
    </row>
    <row r="68" spans="1:28" ht="348.75" x14ac:dyDescent="0.25">
      <c r="A68" s="39" t="str">
        <f t="shared" si="0"/>
        <v>5. I.</v>
      </c>
      <c r="B68" s="39" t="str">
        <f t="shared" si="1"/>
        <v>22.8</v>
      </c>
      <c r="C68" s="1">
        <v>143</v>
      </c>
      <c r="D68" s="46">
        <v>43699</v>
      </c>
      <c r="E68" s="1" t="s">
        <v>2554</v>
      </c>
      <c r="F68" s="1" t="s">
        <v>228</v>
      </c>
      <c r="G68" s="1" t="s">
        <v>2545</v>
      </c>
      <c r="H68" s="1">
        <v>1</v>
      </c>
      <c r="I68" s="1" t="s">
        <v>201</v>
      </c>
      <c r="J68" s="1" t="s">
        <v>194</v>
      </c>
      <c r="K68" s="1" t="s">
        <v>195</v>
      </c>
      <c r="L68" s="1" t="s">
        <v>691</v>
      </c>
      <c r="M68" s="1"/>
      <c r="N68" s="1" t="s">
        <v>125</v>
      </c>
      <c r="O68" s="1" t="s">
        <v>125</v>
      </c>
      <c r="P68" s="1" t="s">
        <v>80</v>
      </c>
      <c r="Q68" s="47">
        <v>43699</v>
      </c>
      <c r="R68" s="46">
        <v>43699</v>
      </c>
      <c r="S68" s="46">
        <v>43699</v>
      </c>
      <c r="T68" s="48">
        <v>0</v>
      </c>
      <c r="U68" s="49">
        <v>0</v>
      </c>
      <c r="V68" s="50" t="s">
        <v>86</v>
      </c>
      <c r="W68" s="1" t="s">
        <v>87</v>
      </c>
      <c r="X68" s="1" t="s">
        <v>211</v>
      </c>
      <c r="Y68" s="1" t="s">
        <v>2555</v>
      </c>
      <c r="Z68" s="1"/>
      <c r="AA68" s="1"/>
      <c r="AB68" s="1" t="s">
        <v>2262</v>
      </c>
    </row>
    <row r="69" spans="1:28" ht="360" x14ac:dyDescent="0.25">
      <c r="A69" s="39" t="str">
        <f t="shared" si="0"/>
        <v>4. L.</v>
      </c>
      <c r="B69" s="39" t="str">
        <f t="shared" si="1"/>
        <v>22.8</v>
      </c>
      <c r="C69" s="1">
        <v>144</v>
      </c>
      <c r="D69" s="46">
        <v>43699</v>
      </c>
      <c r="E69" s="1" t="s">
        <v>2556</v>
      </c>
      <c r="F69" s="1" t="s">
        <v>228</v>
      </c>
      <c r="G69" s="1" t="s">
        <v>2557</v>
      </c>
      <c r="H69" s="1">
        <v>1</v>
      </c>
      <c r="I69" s="1" t="s">
        <v>201</v>
      </c>
      <c r="J69" s="1" t="s">
        <v>123</v>
      </c>
      <c r="K69" s="1" t="s">
        <v>124</v>
      </c>
      <c r="L69" s="1" t="s">
        <v>272</v>
      </c>
      <c r="M69" s="1"/>
      <c r="N69" s="1" t="s">
        <v>125</v>
      </c>
      <c r="O69" s="1" t="s">
        <v>125</v>
      </c>
      <c r="P69" s="1" t="s">
        <v>80</v>
      </c>
      <c r="Q69" s="47">
        <v>43699</v>
      </c>
      <c r="R69" s="46">
        <v>43699</v>
      </c>
      <c r="S69" s="46">
        <v>43699</v>
      </c>
      <c r="T69" s="48">
        <v>0</v>
      </c>
      <c r="U69" s="49">
        <v>0</v>
      </c>
      <c r="V69" s="50" t="s">
        <v>86</v>
      </c>
      <c r="W69" s="1" t="s">
        <v>87</v>
      </c>
      <c r="X69" s="1" t="s">
        <v>211</v>
      </c>
      <c r="Y69" s="1" t="s">
        <v>2558</v>
      </c>
      <c r="Z69" s="1"/>
      <c r="AA69" s="1"/>
      <c r="AB69" s="1" t="s">
        <v>2262</v>
      </c>
    </row>
    <row r="70" spans="1:28" ht="315" x14ac:dyDescent="0.25">
      <c r="A70" s="39" t="str">
        <f t="shared" si="0"/>
        <v>5. I.</v>
      </c>
      <c r="B70" s="39" t="str">
        <f t="shared" si="1"/>
        <v>6.9</v>
      </c>
      <c r="C70" s="1">
        <v>145</v>
      </c>
      <c r="D70" s="46">
        <v>43700</v>
      </c>
      <c r="E70" s="1" t="s">
        <v>1124</v>
      </c>
      <c r="F70" s="1" t="s">
        <v>1069</v>
      </c>
      <c r="G70" s="1" t="s">
        <v>1070</v>
      </c>
      <c r="H70" s="1">
        <v>1</v>
      </c>
      <c r="I70" s="1" t="s">
        <v>201</v>
      </c>
      <c r="J70" s="1" t="s">
        <v>194</v>
      </c>
      <c r="K70" s="1" t="s">
        <v>195</v>
      </c>
      <c r="L70" s="1" t="s">
        <v>691</v>
      </c>
      <c r="M70" s="1" t="s">
        <v>2258</v>
      </c>
      <c r="N70" s="1" t="s">
        <v>85</v>
      </c>
      <c r="O70" s="1" t="s">
        <v>125</v>
      </c>
      <c r="P70" s="1" t="s">
        <v>1125</v>
      </c>
      <c r="Q70" s="47">
        <v>43700</v>
      </c>
      <c r="R70" s="46">
        <v>43714</v>
      </c>
      <c r="S70" s="46">
        <v>43714</v>
      </c>
      <c r="T70" s="48">
        <v>14</v>
      </c>
      <c r="U70" s="49">
        <v>14</v>
      </c>
      <c r="V70" s="50" t="s">
        <v>86</v>
      </c>
      <c r="W70" s="1" t="s">
        <v>87</v>
      </c>
      <c r="X70" s="1" t="s">
        <v>211</v>
      </c>
      <c r="Y70" s="1" t="s">
        <v>2471</v>
      </c>
      <c r="Z70" s="1"/>
      <c r="AA70" s="1"/>
      <c r="AB70" s="1" t="s">
        <v>2262</v>
      </c>
    </row>
    <row r="71" spans="1:28" ht="315" x14ac:dyDescent="0.25">
      <c r="A71" s="39" t="str">
        <f t="shared" ref="A71:A134" si="2">+CONCATENATE(LEFT(K71,2)," ",LEFT(L71,2))</f>
        <v>4. L.</v>
      </c>
      <c r="B71" s="39" t="str">
        <f t="shared" ref="B71:B134" si="3">IF(R71&lt;&gt;"",CONCATENATE(DAY(R71),".",MONTH(R71)),"")</f>
        <v>23.8</v>
      </c>
      <c r="C71" s="1">
        <v>146</v>
      </c>
      <c r="D71" s="46">
        <v>43700</v>
      </c>
      <c r="E71" s="1" t="s">
        <v>2559</v>
      </c>
      <c r="F71" s="1" t="s">
        <v>1069</v>
      </c>
      <c r="G71" s="1" t="s">
        <v>1099</v>
      </c>
      <c r="H71" s="1">
        <v>0</v>
      </c>
      <c r="I71" s="1" t="s">
        <v>201</v>
      </c>
      <c r="J71" s="1" t="s">
        <v>123</v>
      </c>
      <c r="K71" s="1" t="s">
        <v>124</v>
      </c>
      <c r="L71" s="1" t="s">
        <v>272</v>
      </c>
      <c r="M71" s="1"/>
      <c r="N71" s="1" t="s">
        <v>125</v>
      </c>
      <c r="O71" s="1" t="s">
        <v>125</v>
      </c>
      <c r="P71" s="1" t="s">
        <v>80</v>
      </c>
      <c r="Q71" s="47">
        <v>43700</v>
      </c>
      <c r="R71" s="46">
        <v>43700</v>
      </c>
      <c r="S71" s="46">
        <v>43700</v>
      </c>
      <c r="T71" s="48">
        <v>0</v>
      </c>
      <c r="U71" s="49">
        <v>0</v>
      </c>
      <c r="V71" s="50" t="s">
        <v>86</v>
      </c>
      <c r="W71" s="1" t="s">
        <v>87</v>
      </c>
      <c r="X71" s="1" t="s">
        <v>211</v>
      </c>
      <c r="Y71" s="1" t="s">
        <v>2560</v>
      </c>
      <c r="Z71" s="1"/>
      <c r="AA71" s="1"/>
      <c r="AB71" s="1" t="s">
        <v>2262</v>
      </c>
    </row>
    <row r="72" spans="1:28" ht="281.25" x14ac:dyDescent="0.25">
      <c r="A72" s="39" t="str">
        <f t="shared" si="2"/>
        <v>5. I.</v>
      </c>
      <c r="B72" s="39" t="str">
        <f t="shared" si="3"/>
        <v>23.8</v>
      </c>
      <c r="C72" s="1">
        <v>147</v>
      </c>
      <c r="D72" s="46">
        <v>43700</v>
      </c>
      <c r="E72" s="1" t="s">
        <v>2561</v>
      </c>
      <c r="F72" s="1" t="s">
        <v>1093</v>
      </c>
      <c r="G72" s="1" t="s">
        <v>2533</v>
      </c>
      <c r="H72" s="1">
        <v>1</v>
      </c>
      <c r="I72" s="1" t="s">
        <v>201</v>
      </c>
      <c r="J72" s="1" t="s">
        <v>194</v>
      </c>
      <c r="K72" s="1" t="s">
        <v>195</v>
      </c>
      <c r="L72" s="1" t="s">
        <v>691</v>
      </c>
      <c r="M72" s="1"/>
      <c r="N72" s="1" t="s">
        <v>125</v>
      </c>
      <c r="O72" s="1" t="s">
        <v>125</v>
      </c>
      <c r="P72" s="1" t="s">
        <v>80</v>
      </c>
      <c r="Q72" s="47">
        <v>43700</v>
      </c>
      <c r="R72" s="46">
        <v>43700</v>
      </c>
      <c r="S72" s="46">
        <v>43700</v>
      </c>
      <c r="T72" s="48">
        <v>0</v>
      </c>
      <c r="U72" s="49">
        <v>0</v>
      </c>
      <c r="V72" s="50" t="s">
        <v>86</v>
      </c>
      <c r="W72" s="1" t="s">
        <v>87</v>
      </c>
      <c r="X72" s="1" t="s">
        <v>211</v>
      </c>
      <c r="Y72" s="1" t="s">
        <v>2562</v>
      </c>
      <c r="Z72" s="1"/>
      <c r="AA72" s="1"/>
      <c r="AB72" s="1" t="s">
        <v>2262</v>
      </c>
    </row>
    <row r="73" spans="1:28" ht="123.75" x14ac:dyDescent="0.25">
      <c r="A73" s="39" t="str">
        <f t="shared" si="2"/>
        <v>3. J.</v>
      </c>
      <c r="B73" s="39" t="str">
        <f t="shared" si="3"/>
        <v>16.9</v>
      </c>
      <c r="C73" s="1">
        <v>148</v>
      </c>
      <c r="D73" s="46">
        <v>43703</v>
      </c>
      <c r="E73" s="1" t="s">
        <v>1126</v>
      </c>
      <c r="F73" s="1" t="s">
        <v>1069</v>
      </c>
      <c r="G73" s="1" t="s">
        <v>1070</v>
      </c>
      <c r="H73" s="1">
        <v>1</v>
      </c>
      <c r="I73" s="1" t="s">
        <v>201</v>
      </c>
      <c r="J73" s="1" t="s">
        <v>204</v>
      </c>
      <c r="K73" s="1" t="s">
        <v>203</v>
      </c>
      <c r="L73" s="1" t="s">
        <v>248</v>
      </c>
      <c r="M73" s="1" t="s">
        <v>2259</v>
      </c>
      <c r="N73" s="1" t="s">
        <v>85</v>
      </c>
      <c r="O73" s="1" t="s">
        <v>85</v>
      </c>
      <c r="P73" s="1" t="s">
        <v>1127</v>
      </c>
      <c r="Q73" s="47">
        <v>43703</v>
      </c>
      <c r="R73" s="46">
        <v>43724</v>
      </c>
      <c r="S73" s="46">
        <v>43706</v>
      </c>
      <c r="T73" s="48">
        <v>21</v>
      </c>
      <c r="U73" s="49">
        <v>3</v>
      </c>
      <c r="V73" s="50" t="s">
        <v>86</v>
      </c>
      <c r="W73" s="1" t="s">
        <v>87</v>
      </c>
      <c r="X73" s="1" t="s">
        <v>211</v>
      </c>
      <c r="Y73" s="1" t="s">
        <v>1128</v>
      </c>
      <c r="Z73" s="1"/>
      <c r="AA73" s="1"/>
      <c r="AB73" s="1" t="s">
        <v>2262</v>
      </c>
    </row>
    <row r="74" spans="1:28" ht="56.25" x14ac:dyDescent="0.25">
      <c r="A74" s="39" t="str">
        <f t="shared" si="2"/>
        <v>5. I.</v>
      </c>
      <c r="B74" s="39" t="str">
        <f t="shared" si="3"/>
        <v>27.8</v>
      </c>
      <c r="C74" s="1">
        <v>149</v>
      </c>
      <c r="D74" s="46">
        <v>43704</v>
      </c>
      <c r="E74" s="1" t="s">
        <v>2547</v>
      </c>
      <c r="F74" s="1" t="s">
        <v>1080</v>
      </c>
      <c r="G74" s="1" t="s">
        <v>2563</v>
      </c>
      <c r="H74" s="1">
        <v>3</v>
      </c>
      <c r="I74" s="1" t="s">
        <v>201</v>
      </c>
      <c r="J74" s="1" t="s">
        <v>194</v>
      </c>
      <c r="K74" s="1" t="s">
        <v>195</v>
      </c>
      <c r="L74" s="1" t="s">
        <v>691</v>
      </c>
      <c r="M74" s="1" t="s">
        <v>2564</v>
      </c>
      <c r="N74" s="1" t="s">
        <v>125</v>
      </c>
      <c r="O74" s="1" t="s">
        <v>125</v>
      </c>
      <c r="P74" s="1" t="s">
        <v>2565</v>
      </c>
      <c r="Q74" s="47">
        <v>43704</v>
      </c>
      <c r="R74" s="46">
        <v>43704</v>
      </c>
      <c r="S74" s="46">
        <v>43704</v>
      </c>
      <c r="T74" s="48">
        <v>0</v>
      </c>
      <c r="U74" s="49">
        <v>0</v>
      </c>
      <c r="V74" s="50" t="s">
        <v>86</v>
      </c>
      <c r="W74" s="1" t="s">
        <v>1129</v>
      </c>
      <c r="X74" s="1" t="s">
        <v>211</v>
      </c>
      <c r="Y74" s="1" t="s">
        <v>2566</v>
      </c>
      <c r="Z74" s="1"/>
      <c r="AA74" s="1"/>
      <c r="AB74" s="1" t="s">
        <v>2262</v>
      </c>
    </row>
    <row r="75" spans="1:28" ht="101.25" x14ac:dyDescent="0.25">
      <c r="A75" s="39" t="str">
        <f t="shared" si="2"/>
        <v>1. E.</v>
      </c>
      <c r="B75" s="39" t="str">
        <f t="shared" si="3"/>
        <v>28.8</v>
      </c>
      <c r="C75" s="1">
        <v>150</v>
      </c>
      <c r="D75" s="46">
        <v>43705</v>
      </c>
      <c r="E75" s="1" t="s">
        <v>2567</v>
      </c>
      <c r="F75" s="1" t="s">
        <v>1069</v>
      </c>
      <c r="G75" s="1" t="s">
        <v>1081</v>
      </c>
      <c r="H75" s="1">
        <v>62</v>
      </c>
      <c r="I75" s="1" t="s">
        <v>201</v>
      </c>
      <c r="J75" s="1" t="s">
        <v>89</v>
      </c>
      <c r="K75" s="1" t="s">
        <v>90</v>
      </c>
      <c r="L75" s="1" t="s">
        <v>247</v>
      </c>
      <c r="M75" s="1"/>
      <c r="N75" s="1" t="s">
        <v>125</v>
      </c>
      <c r="O75" s="1" t="s">
        <v>125</v>
      </c>
      <c r="P75" s="1" t="s">
        <v>80</v>
      </c>
      <c r="Q75" s="47">
        <v>43705</v>
      </c>
      <c r="R75" s="46">
        <v>43705</v>
      </c>
      <c r="S75" s="46">
        <v>43705</v>
      </c>
      <c r="T75" s="48">
        <v>0</v>
      </c>
      <c r="U75" s="49">
        <v>0</v>
      </c>
      <c r="V75" s="50" t="s">
        <v>86</v>
      </c>
      <c r="W75" s="1" t="s">
        <v>2568</v>
      </c>
      <c r="X75" s="1" t="s">
        <v>211</v>
      </c>
      <c r="Y75" s="1" t="s">
        <v>2569</v>
      </c>
      <c r="Z75" s="1"/>
      <c r="AA75" s="1"/>
      <c r="AB75" s="1" t="s">
        <v>2262</v>
      </c>
    </row>
    <row r="76" spans="1:28" ht="123.75" x14ac:dyDescent="0.25">
      <c r="A76" s="39" t="str">
        <f t="shared" si="2"/>
        <v>3. J.</v>
      </c>
      <c r="B76" s="39" t="str">
        <f t="shared" si="3"/>
        <v>28.8</v>
      </c>
      <c r="C76" s="1">
        <v>151</v>
      </c>
      <c r="D76" s="46">
        <v>43705</v>
      </c>
      <c r="E76" s="1" t="s">
        <v>2570</v>
      </c>
      <c r="F76" s="1" t="s">
        <v>1130</v>
      </c>
      <c r="G76" s="1" t="s">
        <v>2571</v>
      </c>
      <c r="H76" s="1">
        <v>0</v>
      </c>
      <c r="I76" s="1" t="s">
        <v>201</v>
      </c>
      <c r="J76" s="1" t="s">
        <v>204</v>
      </c>
      <c r="K76" s="1" t="s">
        <v>203</v>
      </c>
      <c r="L76" s="1" t="s">
        <v>248</v>
      </c>
      <c r="M76" s="1"/>
      <c r="N76" s="1" t="s">
        <v>125</v>
      </c>
      <c r="O76" s="1" t="s">
        <v>125</v>
      </c>
      <c r="P76" s="1" t="s">
        <v>80</v>
      </c>
      <c r="Q76" s="47">
        <v>43705</v>
      </c>
      <c r="R76" s="46">
        <v>43705</v>
      </c>
      <c r="S76" s="46">
        <v>43705</v>
      </c>
      <c r="T76" s="48">
        <v>0</v>
      </c>
      <c r="U76" s="49">
        <v>0</v>
      </c>
      <c r="V76" s="50" t="s">
        <v>86</v>
      </c>
      <c r="W76" s="1" t="s">
        <v>2572</v>
      </c>
      <c r="X76" s="1" t="s">
        <v>211</v>
      </c>
      <c r="Y76" s="1" t="s">
        <v>2573</v>
      </c>
      <c r="Z76" s="1"/>
      <c r="AA76" s="1"/>
      <c r="AB76" s="1" t="s">
        <v>2262</v>
      </c>
    </row>
    <row r="77" spans="1:28" ht="67.5" x14ac:dyDescent="0.25">
      <c r="A77" s="39" t="str">
        <f t="shared" si="2"/>
        <v>4. L.</v>
      </c>
      <c r="B77" s="39" t="str">
        <f t="shared" si="3"/>
        <v>28.8</v>
      </c>
      <c r="C77" s="1">
        <v>152</v>
      </c>
      <c r="D77" s="46">
        <v>43705</v>
      </c>
      <c r="E77" s="1" t="s">
        <v>2574</v>
      </c>
      <c r="F77" s="1" t="s">
        <v>1069</v>
      </c>
      <c r="G77" s="1" t="s">
        <v>1081</v>
      </c>
      <c r="H77" s="1">
        <v>0</v>
      </c>
      <c r="I77" s="1" t="s">
        <v>201</v>
      </c>
      <c r="J77" s="1" t="s">
        <v>123</v>
      </c>
      <c r="K77" s="1" t="s">
        <v>124</v>
      </c>
      <c r="L77" s="1" t="s">
        <v>272</v>
      </c>
      <c r="M77" s="1"/>
      <c r="N77" s="1" t="s">
        <v>125</v>
      </c>
      <c r="O77" s="1" t="s">
        <v>125</v>
      </c>
      <c r="P77" s="1" t="s">
        <v>80</v>
      </c>
      <c r="Q77" s="47">
        <v>43705</v>
      </c>
      <c r="R77" s="46">
        <v>43705</v>
      </c>
      <c r="S77" s="46">
        <v>43705</v>
      </c>
      <c r="T77" s="48">
        <v>0</v>
      </c>
      <c r="U77" s="49">
        <v>0</v>
      </c>
      <c r="V77" s="50" t="s">
        <v>86</v>
      </c>
      <c r="W77" s="1" t="s">
        <v>2568</v>
      </c>
      <c r="X77" s="1" t="s">
        <v>211</v>
      </c>
      <c r="Y77" s="1" t="s">
        <v>2575</v>
      </c>
      <c r="Z77" s="1"/>
      <c r="AA77" s="1"/>
      <c r="AB77" s="1" t="s">
        <v>2262</v>
      </c>
    </row>
    <row r="78" spans="1:28" ht="56.25" x14ac:dyDescent="0.25">
      <c r="A78" s="39" t="str">
        <f t="shared" si="2"/>
        <v>3. J.</v>
      </c>
      <c r="B78" s="39" t="str">
        <f t="shared" si="3"/>
        <v>28.8</v>
      </c>
      <c r="C78" s="1">
        <v>153</v>
      </c>
      <c r="D78" s="46">
        <v>43705</v>
      </c>
      <c r="E78" s="1" t="s">
        <v>2576</v>
      </c>
      <c r="F78" s="1" t="s">
        <v>1069</v>
      </c>
      <c r="G78" s="1" t="s">
        <v>1070</v>
      </c>
      <c r="H78" s="1">
        <v>0</v>
      </c>
      <c r="I78" s="1" t="s">
        <v>201</v>
      </c>
      <c r="J78" s="1" t="s">
        <v>204</v>
      </c>
      <c r="K78" s="1" t="s">
        <v>203</v>
      </c>
      <c r="L78" s="1" t="s">
        <v>248</v>
      </c>
      <c r="M78" s="1"/>
      <c r="N78" s="1" t="s">
        <v>125</v>
      </c>
      <c r="O78" s="1" t="s">
        <v>125</v>
      </c>
      <c r="P78" s="1" t="s">
        <v>80</v>
      </c>
      <c r="Q78" s="47">
        <v>43705</v>
      </c>
      <c r="R78" s="46">
        <v>43705</v>
      </c>
      <c r="S78" s="46">
        <v>43705</v>
      </c>
      <c r="T78" s="48">
        <v>0</v>
      </c>
      <c r="U78" s="49">
        <v>0</v>
      </c>
      <c r="V78" s="50" t="s">
        <v>86</v>
      </c>
      <c r="W78" s="1" t="s">
        <v>1071</v>
      </c>
      <c r="X78" s="1" t="s">
        <v>211</v>
      </c>
      <c r="Y78" s="1" t="s">
        <v>2577</v>
      </c>
      <c r="Z78" s="1" t="s">
        <v>197</v>
      </c>
      <c r="AA78" s="1"/>
      <c r="AB78" s="1" t="s">
        <v>2262</v>
      </c>
    </row>
    <row r="79" spans="1:28" ht="90" x14ac:dyDescent="0.25">
      <c r="A79" s="39" t="str">
        <f t="shared" si="2"/>
        <v>1. G.</v>
      </c>
      <c r="B79" s="39" t="str">
        <f t="shared" si="3"/>
        <v>29.8</v>
      </c>
      <c r="C79" s="1">
        <v>154</v>
      </c>
      <c r="D79" s="46">
        <v>43706</v>
      </c>
      <c r="E79" s="1" t="s">
        <v>2578</v>
      </c>
      <c r="F79" s="1" t="s">
        <v>1080</v>
      </c>
      <c r="G79" s="1" t="s">
        <v>2579</v>
      </c>
      <c r="H79" s="1">
        <v>301</v>
      </c>
      <c r="I79" s="1" t="s">
        <v>201</v>
      </c>
      <c r="J79" s="1" t="s">
        <v>89</v>
      </c>
      <c r="K79" s="1" t="s">
        <v>113</v>
      </c>
      <c r="L79" s="1" t="s">
        <v>368</v>
      </c>
      <c r="M79" s="1"/>
      <c r="N79" s="1" t="s">
        <v>125</v>
      </c>
      <c r="O79" s="1" t="s">
        <v>125</v>
      </c>
      <c r="P79" s="1" t="s">
        <v>80</v>
      </c>
      <c r="Q79" s="47">
        <v>43706</v>
      </c>
      <c r="R79" s="46">
        <v>43706</v>
      </c>
      <c r="S79" s="46">
        <v>43706</v>
      </c>
      <c r="T79" s="48">
        <v>0</v>
      </c>
      <c r="U79" s="49">
        <v>0</v>
      </c>
      <c r="V79" s="50" t="s">
        <v>86</v>
      </c>
      <c r="W79" s="1" t="s">
        <v>1131</v>
      </c>
      <c r="X79" s="1" t="s">
        <v>2580</v>
      </c>
      <c r="Y79" s="1" t="s">
        <v>2581</v>
      </c>
      <c r="Z79" s="1"/>
      <c r="AA79" s="1"/>
      <c r="AB79" s="1" t="s">
        <v>2262</v>
      </c>
    </row>
    <row r="80" spans="1:28" ht="101.25" x14ac:dyDescent="0.25">
      <c r="A80" s="39" t="str">
        <f t="shared" si="2"/>
        <v>4. L.</v>
      </c>
      <c r="B80" s="39" t="str">
        <f t="shared" si="3"/>
        <v>29.8</v>
      </c>
      <c r="C80" s="1">
        <v>155</v>
      </c>
      <c r="D80" s="46">
        <v>43706</v>
      </c>
      <c r="E80" s="1" t="s">
        <v>2582</v>
      </c>
      <c r="F80" s="1" t="s">
        <v>1093</v>
      </c>
      <c r="G80" s="1" t="s">
        <v>2583</v>
      </c>
      <c r="H80" s="1">
        <v>2</v>
      </c>
      <c r="I80" s="1" t="s">
        <v>201</v>
      </c>
      <c r="J80" s="1" t="s">
        <v>123</v>
      </c>
      <c r="K80" s="1" t="s">
        <v>124</v>
      </c>
      <c r="L80" s="1" t="s">
        <v>272</v>
      </c>
      <c r="M80" s="1"/>
      <c r="N80" s="1" t="s">
        <v>125</v>
      </c>
      <c r="O80" s="1" t="s">
        <v>125</v>
      </c>
      <c r="P80" s="1" t="s">
        <v>80</v>
      </c>
      <c r="Q80" s="47">
        <v>43706</v>
      </c>
      <c r="R80" s="46">
        <v>43706</v>
      </c>
      <c r="S80" s="46">
        <v>43706</v>
      </c>
      <c r="T80" s="48">
        <v>0</v>
      </c>
      <c r="U80" s="49">
        <v>0</v>
      </c>
      <c r="V80" s="50" t="s">
        <v>86</v>
      </c>
      <c r="W80" s="1" t="s">
        <v>1131</v>
      </c>
      <c r="X80" s="1" t="s">
        <v>211</v>
      </c>
      <c r="Y80" s="1" t="s">
        <v>2584</v>
      </c>
      <c r="Z80" s="1"/>
      <c r="AA80" s="1"/>
      <c r="AB80" s="1" t="s">
        <v>2262</v>
      </c>
    </row>
    <row r="81" spans="1:28" ht="101.25" x14ac:dyDescent="0.25">
      <c r="A81" s="39" t="str">
        <f t="shared" si="2"/>
        <v>4. L.</v>
      </c>
      <c r="B81" s="39" t="str">
        <f t="shared" si="3"/>
        <v>29.8</v>
      </c>
      <c r="C81" s="1">
        <v>156</v>
      </c>
      <c r="D81" s="46">
        <v>43706</v>
      </c>
      <c r="E81" s="1" t="s">
        <v>2585</v>
      </c>
      <c r="F81" s="1" t="s">
        <v>1093</v>
      </c>
      <c r="G81" s="1" t="s">
        <v>2583</v>
      </c>
      <c r="H81" s="1">
        <v>0</v>
      </c>
      <c r="I81" s="1" t="s">
        <v>201</v>
      </c>
      <c r="J81" s="1" t="s">
        <v>123</v>
      </c>
      <c r="K81" s="1" t="s">
        <v>124</v>
      </c>
      <c r="L81" s="1" t="s">
        <v>272</v>
      </c>
      <c r="M81" s="1"/>
      <c r="N81" s="1" t="s">
        <v>125</v>
      </c>
      <c r="O81" s="1" t="s">
        <v>125</v>
      </c>
      <c r="P81" s="1" t="s">
        <v>80</v>
      </c>
      <c r="Q81" s="47">
        <v>43706</v>
      </c>
      <c r="R81" s="46">
        <v>43706</v>
      </c>
      <c r="S81" s="46">
        <v>43706</v>
      </c>
      <c r="T81" s="48">
        <v>0</v>
      </c>
      <c r="U81" s="49">
        <v>0</v>
      </c>
      <c r="V81" s="50" t="s">
        <v>86</v>
      </c>
      <c r="W81" s="1" t="s">
        <v>1131</v>
      </c>
      <c r="X81" s="1" t="s">
        <v>211</v>
      </c>
      <c r="Y81" s="1" t="s">
        <v>2584</v>
      </c>
      <c r="Z81" s="1"/>
      <c r="AA81" s="1"/>
      <c r="AB81" s="1" t="s">
        <v>2262</v>
      </c>
    </row>
    <row r="82" spans="1:28" ht="202.5" x14ac:dyDescent="0.25">
      <c r="A82" s="39" t="str">
        <f t="shared" si="2"/>
        <v>5. I.</v>
      </c>
      <c r="B82" s="39" t="str">
        <f t="shared" si="3"/>
        <v>19.9</v>
      </c>
      <c r="C82" s="1">
        <v>157</v>
      </c>
      <c r="D82" s="46">
        <v>43706</v>
      </c>
      <c r="E82" s="1" t="s">
        <v>1132</v>
      </c>
      <c r="F82" s="1" t="s">
        <v>1073</v>
      </c>
      <c r="G82" s="1" t="s">
        <v>1133</v>
      </c>
      <c r="H82" s="1">
        <v>1</v>
      </c>
      <c r="I82" s="1" t="s">
        <v>201</v>
      </c>
      <c r="J82" s="1" t="s">
        <v>194</v>
      </c>
      <c r="K82" s="1" t="s">
        <v>195</v>
      </c>
      <c r="L82" s="1" t="s">
        <v>691</v>
      </c>
      <c r="M82" s="1" t="s">
        <v>2274</v>
      </c>
      <c r="N82" s="1" t="s">
        <v>85</v>
      </c>
      <c r="O82" s="1" t="s">
        <v>85</v>
      </c>
      <c r="P82" s="1" t="s">
        <v>1134</v>
      </c>
      <c r="Q82" s="47">
        <v>43706</v>
      </c>
      <c r="R82" s="46">
        <v>43727</v>
      </c>
      <c r="S82" s="46">
        <v>43714</v>
      </c>
      <c r="T82" s="48">
        <v>21</v>
      </c>
      <c r="U82" s="49">
        <v>8</v>
      </c>
      <c r="V82" s="50" t="s">
        <v>86</v>
      </c>
      <c r="W82" s="1" t="s">
        <v>1131</v>
      </c>
      <c r="X82" s="1" t="s">
        <v>211</v>
      </c>
      <c r="Y82" s="1" t="s">
        <v>2472</v>
      </c>
      <c r="Z82" s="1"/>
      <c r="AA82" s="1"/>
      <c r="AB82" s="1" t="s">
        <v>2262</v>
      </c>
    </row>
    <row r="83" spans="1:28" ht="213.75" x14ac:dyDescent="0.25">
      <c r="A83" s="39" t="str">
        <f t="shared" si="2"/>
        <v>5. I.</v>
      </c>
      <c r="B83" s="39" t="str">
        <f t="shared" si="3"/>
        <v>19.9</v>
      </c>
      <c r="C83" s="1">
        <v>158</v>
      </c>
      <c r="D83" s="46">
        <v>43706</v>
      </c>
      <c r="E83" s="1" t="s">
        <v>1135</v>
      </c>
      <c r="F83" s="1" t="s">
        <v>1130</v>
      </c>
      <c r="G83" s="1" t="s">
        <v>1136</v>
      </c>
      <c r="H83" s="1">
        <v>1</v>
      </c>
      <c r="I83" s="1" t="s">
        <v>201</v>
      </c>
      <c r="J83" s="1" t="s">
        <v>194</v>
      </c>
      <c r="K83" s="1" t="s">
        <v>195</v>
      </c>
      <c r="L83" s="1" t="s">
        <v>691</v>
      </c>
      <c r="M83" s="1" t="s">
        <v>2259</v>
      </c>
      <c r="N83" s="1" t="s">
        <v>85</v>
      </c>
      <c r="O83" s="1" t="s">
        <v>85</v>
      </c>
      <c r="P83" s="1" t="s">
        <v>2473</v>
      </c>
      <c r="Q83" s="47">
        <v>43706</v>
      </c>
      <c r="R83" s="46">
        <v>43727</v>
      </c>
      <c r="S83" s="46">
        <v>43706</v>
      </c>
      <c r="T83" s="48">
        <v>21</v>
      </c>
      <c r="U83" s="49">
        <v>0</v>
      </c>
      <c r="V83" s="50" t="s">
        <v>86</v>
      </c>
      <c r="W83" s="1" t="s">
        <v>1131</v>
      </c>
      <c r="X83" s="1" t="s">
        <v>211</v>
      </c>
      <c r="Y83" s="1" t="s">
        <v>1137</v>
      </c>
      <c r="Z83" s="1"/>
      <c r="AA83" s="1"/>
      <c r="AB83" s="1" t="s">
        <v>2262</v>
      </c>
    </row>
    <row r="84" spans="1:28" x14ac:dyDescent="0.25">
      <c r="A84" s="39" t="str">
        <f t="shared" si="2"/>
        <v xml:space="preserve"> </v>
      </c>
      <c r="B84" s="39" t="str">
        <f t="shared" si="3"/>
        <v/>
      </c>
      <c r="C84" s="1"/>
      <c r="D84" s="46"/>
      <c r="E84" s="52"/>
      <c r="F84" s="52"/>
      <c r="G84" s="52"/>
      <c r="H84" s="52"/>
      <c r="I84" s="52"/>
      <c r="J84" s="52"/>
      <c r="K84" s="52"/>
      <c r="L84" s="52"/>
      <c r="M84" s="52"/>
      <c r="N84" s="52"/>
      <c r="O84" s="52"/>
      <c r="P84" s="53"/>
      <c r="Q84" s="53"/>
      <c r="R84" s="53"/>
      <c r="S84" s="54"/>
      <c r="T84" s="49"/>
      <c r="U84" s="50"/>
      <c r="V84" s="52"/>
      <c r="W84" s="52"/>
      <c r="X84" s="52"/>
      <c r="Y84" s="52"/>
      <c r="Z84" s="52"/>
      <c r="AA84" s="51"/>
    </row>
    <row r="85" spans="1:28" x14ac:dyDescent="0.25">
      <c r="A85" s="39" t="str">
        <f t="shared" si="2"/>
        <v xml:space="preserve"> </v>
      </c>
      <c r="B85" s="39" t="str">
        <f t="shared" si="3"/>
        <v/>
      </c>
      <c r="C85" s="1"/>
      <c r="D85" s="46"/>
      <c r="E85" s="52"/>
      <c r="F85" s="52"/>
      <c r="G85" s="52"/>
      <c r="H85" s="52"/>
      <c r="I85" s="52"/>
      <c r="J85" s="52"/>
      <c r="K85" s="52"/>
      <c r="L85" s="52"/>
      <c r="M85" s="52"/>
      <c r="N85" s="52"/>
      <c r="O85" s="52"/>
      <c r="P85" s="53"/>
      <c r="Q85" s="53"/>
      <c r="R85" s="53"/>
      <c r="S85" s="54"/>
      <c r="T85" s="49"/>
      <c r="U85" s="50"/>
      <c r="V85" s="52"/>
      <c r="W85" s="52"/>
      <c r="X85" s="52"/>
      <c r="Y85" s="52"/>
      <c r="Z85" s="52"/>
      <c r="AA85" s="51"/>
    </row>
    <row r="86" spans="1:28" x14ac:dyDescent="0.25">
      <c r="A86" s="39" t="str">
        <f t="shared" si="2"/>
        <v xml:space="preserve"> </v>
      </c>
      <c r="B86" s="39" t="str">
        <f t="shared" si="3"/>
        <v/>
      </c>
      <c r="C86" s="1"/>
      <c r="D86" s="46"/>
      <c r="E86" s="1"/>
      <c r="F86" s="1"/>
      <c r="G86" s="1"/>
      <c r="H86" s="1"/>
      <c r="I86" s="1"/>
      <c r="J86" s="1"/>
      <c r="K86" s="1"/>
      <c r="L86" s="1"/>
      <c r="M86" s="1"/>
      <c r="N86" s="1"/>
      <c r="O86" s="1"/>
      <c r="P86" s="47"/>
      <c r="Q86" s="46"/>
      <c r="R86" s="46"/>
      <c r="S86" s="48"/>
      <c r="T86" s="49"/>
      <c r="U86" s="50"/>
      <c r="V86" s="1"/>
      <c r="W86" s="1"/>
      <c r="X86" s="1"/>
      <c r="Y86" s="1"/>
      <c r="Z86" s="1"/>
      <c r="AA86" s="51"/>
    </row>
    <row r="87" spans="1:28" x14ac:dyDescent="0.25">
      <c r="A87" s="39" t="str">
        <f t="shared" si="2"/>
        <v xml:space="preserve"> </v>
      </c>
      <c r="B87" s="39" t="str">
        <f t="shared" si="3"/>
        <v/>
      </c>
      <c r="C87" s="1"/>
      <c r="D87" s="46"/>
      <c r="E87" s="1"/>
      <c r="F87" s="1"/>
      <c r="G87" s="1"/>
      <c r="H87" s="1"/>
      <c r="I87" s="1"/>
      <c r="J87" s="1"/>
      <c r="K87" s="1"/>
      <c r="L87" s="1"/>
      <c r="M87" s="1"/>
      <c r="N87" s="1"/>
      <c r="O87" s="1"/>
      <c r="P87" s="47"/>
      <c r="Q87" s="46"/>
      <c r="R87" s="46"/>
      <c r="S87" s="48"/>
      <c r="T87" s="49"/>
      <c r="U87" s="50"/>
      <c r="V87" s="1"/>
      <c r="W87" s="1"/>
      <c r="X87" s="1"/>
      <c r="Y87" s="1"/>
      <c r="Z87" s="1"/>
      <c r="AA87" s="51"/>
    </row>
    <row r="88" spans="1:28" x14ac:dyDescent="0.25">
      <c r="A88" s="39" t="str">
        <f t="shared" si="2"/>
        <v xml:space="preserve"> </v>
      </c>
      <c r="B88" s="39" t="str">
        <f t="shared" si="3"/>
        <v/>
      </c>
      <c r="C88" s="1"/>
      <c r="D88" s="46"/>
      <c r="E88" s="1"/>
      <c r="F88" s="1"/>
      <c r="G88" s="1"/>
      <c r="H88" s="1"/>
      <c r="I88" s="1"/>
      <c r="J88" s="1"/>
      <c r="K88" s="1"/>
      <c r="L88" s="1"/>
      <c r="M88" s="1"/>
      <c r="N88" s="1"/>
      <c r="O88" s="1"/>
      <c r="P88" s="47"/>
      <c r="Q88" s="46"/>
      <c r="R88" s="46"/>
      <c r="S88" s="48"/>
      <c r="T88" s="49"/>
      <c r="U88" s="50"/>
      <c r="V88" s="1"/>
      <c r="W88" s="1"/>
      <c r="X88" s="1"/>
      <c r="Y88" s="1"/>
      <c r="Z88" s="1"/>
      <c r="AA88" s="51"/>
    </row>
    <row r="89" spans="1:28" x14ac:dyDescent="0.25">
      <c r="A89" s="39" t="str">
        <f t="shared" si="2"/>
        <v xml:space="preserve"> </v>
      </c>
      <c r="B89" s="39" t="str">
        <f t="shared" si="3"/>
        <v/>
      </c>
      <c r="C89" s="1"/>
      <c r="D89" s="46"/>
      <c r="E89" s="1"/>
      <c r="F89" s="1"/>
      <c r="G89" s="1"/>
      <c r="H89" s="1"/>
      <c r="I89" s="1"/>
      <c r="J89" s="1"/>
      <c r="K89" s="1"/>
      <c r="L89" s="1"/>
      <c r="M89" s="1"/>
      <c r="N89" s="1"/>
      <c r="O89" s="1"/>
      <c r="P89" s="47"/>
      <c r="Q89" s="46"/>
      <c r="R89" s="46"/>
      <c r="S89" s="48"/>
      <c r="T89" s="49"/>
      <c r="U89" s="50"/>
      <c r="V89" s="1"/>
      <c r="W89" s="1"/>
      <c r="X89" s="1"/>
      <c r="Y89" s="1"/>
      <c r="Z89" s="1"/>
      <c r="AA89" s="51"/>
    </row>
    <row r="90" spans="1:28" x14ac:dyDescent="0.25">
      <c r="A90" s="39" t="str">
        <f t="shared" si="2"/>
        <v xml:space="preserve"> </v>
      </c>
      <c r="B90" s="39" t="str">
        <f t="shared" si="3"/>
        <v/>
      </c>
      <c r="C90" s="1"/>
      <c r="D90" s="46"/>
      <c r="E90" s="1"/>
      <c r="F90" s="1"/>
      <c r="G90" s="1"/>
      <c r="H90" s="1"/>
      <c r="I90" s="1"/>
      <c r="J90" s="1"/>
      <c r="K90" s="1"/>
      <c r="L90" s="1"/>
      <c r="M90" s="1"/>
      <c r="N90" s="1"/>
      <c r="O90" s="1"/>
      <c r="P90" s="47"/>
      <c r="Q90" s="46"/>
      <c r="R90" s="46"/>
      <c r="S90" s="48"/>
      <c r="T90" s="49"/>
      <c r="U90" s="50"/>
      <c r="V90" s="1"/>
      <c r="W90" s="1"/>
      <c r="X90" s="1"/>
      <c r="Y90" s="1"/>
      <c r="Z90" s="1"/>
      <c r="AA90" s="51"/>
    </row>
    <row r="91" spans="1:28" x14ac:dyDescent="0.25">
      <c r="A91" s="39" t="str">
        <f t="shared" si="2"/>
        <v xml:space="preserve"> </v>
      </c>
      <c r="B91" s="39" t="str">
        <f t="shared" si="3"/>
        <v/>
      </c>
      <c r="C91" s="1"/>
      <c r="D91" s="46"/>
      <c r="E91" s="1"/>
      <c r="F91" s="1"/>
      <c r="G91" s="1"/>
      <c r="H91" s="1"/>
      <c r="I91" s="1"/>
      <c r="J91" s="1"/>
      <c r="K91" s="1"/>
      <c r="L91" s="1"/>
      <c r="M91" s="1"/>
      <c r="N91" s="1"/>
      <c r="O91" s="1"/>
      <c r="P91" s="47"/>
      <c r="Q91" s="46"/>
      <c r="R91" s="46"/>
      <c r="S91" s="48"/>
      <c r="T91" s="49"/>
      <c r="U91" s="50"/>
      <c r="V91" s="1"/>
      <c r="W91" s="1"/>
      <c r="X91" s="1"/>
      <c r="Y91" s="1"/>
      <c r="Z91" s="1"/>
      <c r="AA91" s="51"/>
    </row>
    <row r="92" spans="1:28" x14ac:dyDescent="0.25">
      <c r="A92" s="39" t="str">
        <f t="shared" si="2"/>
        <v xml:space="preserve"> </v>
      </c>
      <c r="B92" s="39" t="str">
        <f t="shared" si="3"/>
        <v/>
      </c>
      <c r="C92" s="1"/>
      <c r="D92" s="46"/>
      <c r="E92" s="1"/>
      <c r="F92" s="1"/>
      <c r="G92" s="1"/>
      <c r="H92" s="1"/>
      <c r="I92" s="1"/>
      <c r="J92" s="1"/>
      <c r="K92" s="1"/>
      <c r="L92" s="1"/>
      <c r="M92" s="1"/>
      <c r="N92" s="1"/>
      <c r="O92" s="1"/>
      <c r="P92" s="47"/>
      <c r="Q92" s="46"/>
      <c r="R92" s="46"/>
      <c r="S92" s="48"/>
      <c r="T92" s="49"/>
      <c r="U92" s="50"/>
      <c r="V92" s="1"/>
      <c r="W92" s="1"/>
      <c r="X92" s="1"/>
      <c r="Y92" s="1"/>
      <c r="Z92" s="1"/>
      <c r="AA92" s="51"/>
    </row>
    <row r="93" spans="1:28" x14ac:dyDescent="0.25">
      <c r="A93" s="39" t="str">
        <f t="shared" si="2"/>
        <v xml:space="preserve"> </v>
      </c>
      <c r="B93" s="39" t="str">
        <f t="shared" si="3"/>
        <v/>
      </c>
      <c r="C93" s="1"/>
      <c r="D93" s="46"/>
      <c r="E93" s="1"/>
      <c r="F93" s="1"/>
      <c r="G93" s="1"/>
      <c r="H93" s="1"/>
      <c r="I93" s="1"/>
      <c r="J93" s="1"/>
      <c r="K93" s="1"/>
      <c r="L93" s="1"/>
      <c r="M93" s="1"/>
      <c r="N93" s="1"/>
      <c r="O93" s="1"/>
      <c r="P93" s="47"/>
      <c r="Q93" s="46"/>
      <c r="R93" s="46"/>
      <c r="S93" s="48"/>
      <c r="T93" s="49"/>
      <c r="U93" s="50"/>
      <c r="V93" s="1"/>
      <c r="W93" s="1"/>
      <c r="X93" s="1"/>
      <c r="Y93" s="1"/>
      <c r="Z93" s="1"/>
      <c r="AA93" s="51"/>
    </row>
    <row r="94" spans="1:28" x14ac:dyDescent="0.25">
      <c r="A94" s="39" t="str">
        <f t="shared" si="2"/>
        <v xml:space="preserve"> </v>
      </c>
      <c r="B94" s="39" t="str">
        <f t="shared" si="3"/>
        <v/>
      </c>
      <c r="C94" s="1"/>
      <c r="D94" s="46"/>
      <c r="E94" s="1"/>
      <c r="F94" s="1"/>
      <c r="G94" s="1"/>
      <c r="H94" s="1"/>
      <c r="I94" s="1"/>
      <c r="J94" s="1"/>
      <c r="K94" s="1"/>
      <c r="L94" s="1"/>
      <c r="M94" s="1"/>
      <c r="N94" s="1"/>
      <c r="O94" s="1"/>
      <c r="P94" s="47"/>
      <c r="Q94" s="46"/>
      <c r="R94" s="46"/>
      <c r="S94" s="48"/>
      <c r="T94" s="49"/>
      <c r="U94" s="50"/>
      <c r="V94" s="1"/>
      <c r="W94" s="1"/>
      <c r="X94" s="1"/>
      <c r="Y94" s="1"/>
      <c r="Z94" s="1"/>
      <c r="AA94" s="51"/>
    </row>
    <row r="95" spans="1:28" x14ac:dyDescent="0.25">
      <c r="A95" s="39" t="str">
        <f t="shared" si="2"/>
        <v xml:space="preserve"> </v>
      </c>
      <c r="B95" s="39" t="str">
        <f t="shared" si="3"/>
        <v/>
      </c>
      <c r="C95" s="1"/>
      <c r="D95" s="46"/>
      <c r="E95" s="1"/>
      <c r="F95" s="1"/>
      <c r="G95" s="1"/>
      <c r="H95" s="1"/>
      <c r="I95" s="1"/>
      <c r="J95" s="1"/>
      <c r="K95" s="1"/>
      <c r="L95" s="1"/>
      <c r="M95" s="1"/>
      <c r="N95" s="1"/>
      <c r="O95" s="1"/>
      <c r="P95" s="47"/>
      <c r="Q95" s="46"/>
      <c r="R95" s="46"/>
      <c r="S95" s="48"/>
      <c r="T95" s="49"/>
      <c r="U95" s="50"/>
      <c r="V95" s="1"/>
      <c r="W95" s="1"/>
      <c r="X95" s="1"/>
      <c r="Y95" s="1"/>
      <c r="Z95" s="1"/>
      <c r="AA95" s="51"/>
    </row>
    <row r="96" spans="1:28" x14ac:dyDescent="0.25">
      <c r="A96" s="39" t="str">
        <f t="shared" si="2"/>
        <v xml:space="preserve"> </v>
      </c>
      <c r="B96" s="39" t="str">
        <f t="shared" si="3"/>
        <v/>
      </c>
      <c r="C96" s="1"/>
      <c r="D96" s="46"/>
      <c r="E96" s="1"/>
      <c r="F96" s="1"/>
      <c r="G96" s="1"/>
      <c r="H96" s="1"/>
      <c r="I96" s="1"/>
      <c r="J96" s="1"/>
      <c r="K96" s="1"/>
      <c r="L96" s="1"/>
      <c r="M96" s="1"/>
      <c r="N96" s="1"/>
      <c r="O96" s="1"/>
      <c r="P96" s="47"/>
      <c r="Q96" s="46"/>
      <c r="R96" s="46"/>
      <c r="S96" s="48"/>
      <c r="T96" s="49"/>
      <c r="U96" s="50"/>
      <c r="V96" s="1"/>
      <c r="W96" s="1"/>
      <c r="X96" s="1"/>
      <c r="Y96" s="1"/>
      <c r="Z96" s="1"/>
      <c r="AA96" s="51"/>
    </row>
    <row r="97" spans="1:27" x14ac:dyDescent="0.25">
      <c r="A97" s="39" t="str">
        <f t="shared" si="2"/>
        <v xml:space="preserve"> </v>
      </c>
      <c r="B97" s="39" t="str">
        <f t="shared" si="3"/>
        <v/>
      </c>
      <c r="C97" s="1"/>
      <c r="D97" s="46"/>
      <c r="E97" s="1"/>
      <c r="F97" s="1"/>
      <c r="G97" s="1"/>
      <c r="H97" s="1"/>
      <c r="I97" s="1"/>
      <c r="J97" s="1"/>
      <c r="K97" s="1"/>
      <c r="L97" s="1"/>
      <c r="M97" s="1"/>
      <c r="N97" s="1"/>
      <c r="O97" s="1"/>
      <c r="P97" s="47"/>
      <c r="Q97" s="46"/>
      <c r="R97" s="46"/>
      <c r="S97" s="48"/>
      <c r="T97" s="49"/>
      <c r="U97" s="50"/>
      <c r="V97" s="1"/>
      <c r="W97" s="1"/>
      <c r="X97" s="1"/>
      <c r="Y97" s="1"/>
      <c r="Z97" s="1"/>
      <c r="AA97" s="51"/>
    </row>
    <row r="98" spans="1:27" x14ac:dyDescent="0.25">
      <c r="A98" s="39" t="str">
        <f t="shared" si="2"/>
        <v xml:space="preserve"> </v>
      </c>
      <c r="B98" s="39" t="str">
        <f t="shared" si="3"/>
        <v/>
      </c>
      <c r="C98" s="1"/>
      <c r="D98" s="46"/>
      <c r="E98" s="1"/>
      <c r="F98" s="1"/>
      <c r="G98" s="1"/>
      <c r="H98" s="1"/>
      <c r="I98" s="1"/>
      <c r="J98" s="1"/>
      <c r="K98" s="1"/>
      <c r="L98" s="1"/>
      <c r="M98" s="1"/>
      <c r="N98" s="1"/>
      <c r="O98" s="1"/>
      <c r="P98" s="47"/>
      <c r="Q98" s="46"/>
      <c r="R98" s="46"/>
      <c r="S98" s="48"/>
      <c r="T98" s="49"/>
      <c r="U98" s="50"/>
      <c r="V98" s="1"/>
      <c r="W98" s="1"/>
      <c r="X98" s="1"/>
      <c r="Y98" s="1"/>
      <c r="Z98" s="1"/>
      <c r="AA98" s="51"/>
    </row>
    <row r="99" spans="1:27" x14ac:dyDescent="0.25">
      <c r="A99" s="39" t="str">
        <f t="shared" si="2"/>
        <v xml:space="preserve"> </v>
      </c>
      <c r="B99" s="39" t="str">
        <f t="shared" si="3"/>
        <v/>
      </c>
      <c r="C99" s="1"/>
      <c r="D99" s="46"/>
      <c r="E99" s="1"/>
      <c r="F99" s="1"/>
      <c r="G99" s="1"/>
      <c r="H99" s="1"/>
      <c r="I99" s="1"/>
      <c r="J99" s="1"/>
      <c r="K99" s="1"/>
      <c r="L99" s="1"/>
      <c r="M99" s="1"/>
      <c r="N99" s="1"/>
      <c r="O99" s="1"/>
      <c r="P99" s="47"/>
      <c r="Q99" s="46"/>
      <c r="R99" s="46"/>
      <c r="S99" s="48"/>
      <c r="T99" s="49"/>
      <c r="U99" s="50"/>
      <c r="V99" s="1"/>
      <c r="W99" s="1"/>
      <c r="X99" s="1"/>
      <c r="Y99" s="1"/>
      <c r="Z99" s="1"/>
      <c r="AA99" s="51"/>
    </row>
    <row r="100" spans="1:27" x14ac:dyDescent="0.25">
      <c r="A100" s="39" t="str">
        <f t="shared" si="2"/>
        <v xml:space="preserve"> </v>
      </c>
      <c r="B100" s="39" t="str">
        <f t="shared" si="3"/>
        <v/>
      </c>
      <c r="C100" s="1"/>
      <c r="D100" s="46"/>
      <c r="E100" s="1"/>
      <c r="F100" s="1"/>
      <c r="G100" s="1"/>
      <c r="H100" s="1"/>
      <c r="I100" s="1"/>
      <c r="J100" s="1"/>
      <c r="K100" s="1"/>
      <c r="L100" s="1"/>
      <c r="M100" s="1"/>
      <c r="N100" s="1"/>
      <c r="O100" s="1"/>
      <c r="P100" s="47"/>
      <c r="Q100" s="46"/>
      <c r="R100" s="46"/>
      <c r="S100" s="48"/>
      <c r="T100" s="49"/>
      <c r="U100" s="50"/>
      <c r="V100" s="1"/>
      <c r="W100" s="1"/>
      <c r="X100" s="1"/>
      <c r="Y100" s="1"/>
      <c r="Z100" s="1"/>
      <c r="AA100" s="51"/>
    </row>
    <row r="101" spans="1:27" x14ac:dyDescent="0.25">
      <c r="A101" s="39" t="str">
        <f t="shared" si="2"/>
        <v xml:space="preserve"> </v>
      </c>
      <c r="B101" s="39" t="str">
        <f t="shared" si="3"/>
        <v/>
      </c>
      <c r="C101" s="1">
        <v>96</v>
      </c>
      <c r="D101" s="46"/>
      <c r="E101" s="1"/>
      <c r="F101" s="1"/>
      <c r="G101" s="1"/>
      <c r="H101" s="1"/>
      <c r="I101" s="1"/>
      <c r="J101" s="1"/>
      <c r="K101" s="1"/>
      <c r="L101" s="1"/>
      <c r="M101" s="1"/>
      <c r="N101" s="1"/>
      <c r="O101" s="1"/>
      <c r="P101" s="47" t="str">
        <f t="shared" ref="P101:P134" si="4">+IF(D101&lt;&gt;"",D101,"")</f>
        <v/>
      </c>
      <c r="Q101" s="46"/>
      <c r="R101" s="46"/>
      <c r="S101" s="48" t="str">
        <f t="shared" ref="S101:S134" si="5">IF(P101&lt;&gt;"",_xlfn.DAYS(Q101,P101),"")</f>
        <v/>
      </c>
      <c r="T101" s="49" t="str">
        <f t="shared" ref="T101:T134" si="6">IF(P101&lt;&gt;"",_xlfn.DAYS(R101,P101),"")</f>
        <v/>
      </c>
      <c r="U101" s="50"/>
      <c r="V101" s="1"/>
      <c r="W101" s="1"/>
      <c r="X101" s="1"/>
      <c r="Y101" s="1"/>
      <c r="Z101" s="1"/>
      <c r="AA101" s="51"/>
    </row>
    <row r="102" spans="1:27" x14ac:dyDescent="0.25">
      <c r="A102" s="39" t="str">
        <f t="shared" si="2"/>
        <v xml:space="preserve"> </v>
      </c>
      <c r="B102" s="39" t="str">
        <f t="shared" si="3"/>
        <v/>
      </c>
      <c r="C102" s="1">
        <v>97</v>
      </c>
      <c r="D102" s="46"/>
      <c r="E102" s="1"/>
      <c r="F102" s="1"/>
      <c r="G102" s="1"/>
      <c r="H102" s="1"/>
      <c r="I102" s="1"/>
      <c r="J102" s="1"/>
      <c r="K102" s="1"/>
      <c r="L102" s="1"/>
      <c r="M102" s="1"/>
      <c r="N102" s="1"/>
      <c r="O102" s="1"/>
      <c r="P102" s="47" t="str">
        <f t="shared" si="4"/>
        <v/>
      </c>
      <c r="Q102" s="46"/>
      <c r="R102" s="46"/>
      <c r="S102" s="48" t="str">
        <f t="shared" si="5"/>
        <v/>
      </c>
      <c r="T102" s="49" t="str">
        <f t="shared" si="6"/>
        <v/>
      </c>
      <c r="U102" s="50"/>
      <c r="V102" s="1"/>
      <c r="W102" s="1"/>
      <c r="X102" s="1"/>
      <c r="Y102" s="1"/>
      <c r="Z102" s="1"/>
      <c r="AA102" s="51"/>
    </row>
    <row r="103" spans="1:27" x14ac:dyDescent="0.25">
      <c r="A103" s="39" t="str">
        <f t="shared" si="2"/>
        <v xml:space="preserve"> </v>
      </c>
      <c r="B103" s="39" t="str">
        <f t="shared" si="3"/>
        <v/>
      </c>
      <c r="C103" s="1">
        <v>98</v>
      </c>
      <c r="D103" s="46"/>
      <c r="E103" s="1"/>
      <c r="F103" s="1"/>
      <c r="G103" s="1"/>
      <c r="H103" s="1"/>
      <c r="I103" s="1"/>
      <c r="J103" s="1"/>
      <c r="K103" s="1"/>
      <c r="L103" s="1"/>
      <c r="M103" s="1"/>
      <c r="N103" s="1"/>
      <c r="O103" s="1"/>
      <c r="P103" s="47" t="str">
        <f t="shared" si="4"/>
        <v/>
      </c>
      <c r="Q103" s="46"/>
      <c r="R103" s="46"/>
      <c r="S103" s="48" t="str">
        <f t="shared" si="5"/>
        <v/>
      </c>
      <c r="T103" s="49" t="str">
        <f t="shared" si="6"/>
        <v/>
      </c>
      <c r="U103" s="50"/>
      <c r="V103" s="1"/>
      <c r="W103" s="1"/>
      <c r="X103" s="1"/>
      <c r="Y103" s="1"/>
      <c r="Z103" s="1"/>
      <c r="AA103" s="51"/>
    </row>
    <row r="104" spans="1:27" x14ac:dyDescent="0.25">
      <c r="A104" s="39" t="str">
        <f t="shared" si="2"/>
        <v xml:space="preserve"> </v>
      </c>
      <c r="B104" s="39" t="str">
        <f t="shared" si="3"/>
        <v/>
      </c>
      <c r="C104" s="1">
        <v>99</v>
      </c>
      <c r="D104" s="46"/>
      <c r="E104" s="1"/>
      <c r="F104" s="1"/>
      <c r="G104" s="1"/>
      <c r="H104" s="1"/>
      <c r="I104" s="1"/>
      <c r="J104" s="1"/>
      <c r="K104" s="1"/>
      <c r="L104" s="1"/>
      <c r="M104" s="1"/>
      <c r="N104" s="1"/>
      <c r="O104" s="1"/>
      <c r="P104" s="47" t="str">
        <f t="shared" si="4"/>
        <v/>
      </c>
      <c r="Q104" s="46"/>
      <c r="R104" s="46"/>
      <c r="S104" s="48" t="str">
        <f t="shared" si="5"/>
        <v/>
      </c>
      <c r="T104" s="49" t="str">
        <f t="shared" si="6"/>
        <v/>
      </c>
      <c r="U104" s="50"/>
      <c r="V104" s="1"/>
      <c r="W104" s="1"/>
      <c r="X104" s="1"/>
      <c r="Y104" s="1"/>
      <c r="Z104" s="1"/>
      <c r="AA104" s="51"/>
    </row>
    <row r="105" spans="1:27" x14ac:dyDescent="0.25">
      <c r="A105" s="39" t="str">
        <f t="shared" si="2"/>
        <v xml:space="preserve"> </v>
      </c>
      <c r="B105" s="39" t="str">
        <f t="shared" si="3"/>
        <v/>
      </c>
      <c r="C105" s="1">
        <v>100</v>
      </c>
      <c r="D105" s="46"/>
      <c r="E105" s="1"/>
      <c r="F105" s="1"/>
      <c r="G105" s="1"/>
      <c r="H105" s="1"/>
      <c r="I105" s="1"/>
      <c r="J105" s="1"/>
      <c r="K105" s="1"/>
      <c r="L105" s="1"/>
      <c r="M105" s="1"/>
      <c r="N105" s="1"/>
      <c r="O105" s="1"/>
      <c r="P105" s="47" t="str">
        <f t="shared" si="4"/>
        <v/>
      </c>
      <c r="Q105" s="46"/>
      <c r="R105" s="46"/>
      <c r="S105" s="48" t="str">
        <f t="shared" si="5"/>
        <v/>
      </c>
      <c r="T105" s="49" t="str">
        <f t="shared" si="6"/>
        <v/>
      </c>
      <c r="U105" s="50"/>
      <c r="V105" s="1"/>
      <c r="W105" s="1"/>
      <c r="X105" s="1"/>
      <c r="Y105" s="1"/>
      <c r="Z105" s="1"/>
      <c r="AA105" s="51"/>
    </row>
    <row r="106" spans="1:27" x14ac:dyDescent="0.25">
      <c r="A106" s="39" t="str">
        <f t="shared" si="2"/>
        <v xml:space="preserve"> </v>
      </c>
      <c r="B106" s="39" t="str">
        <f t="shared" si="3"/>
        <v/>
      </c>
      <c r="C106" s="1">
        <v>101</v>
      </c>
      <c r="D106" s="46"/>
      <c r="E106" s="1"/>
      <c r="F106" s="1"/>
      <c r="G106" s="1"/>
      <c r="H106" s="1"/>
      <c r="I106" s="1"/>
      <c r="J106" s="1"/>
      <c r="K106" s="1"/>
      <c r="L106" s="1"/>
      <c r="M106" s="1"/>
      <c r="N106" s="1"/>
      <c r="O106" s="1"/>
      <c r="P106" s="47" t="str">
        <f t="shared" si="4"/>
        <v/>
      </c>
      <c r="Q106" s="46"/>
      <c r="R106" s="46"/>
      <c r="S106" s="48" t="str">
        <f t="shared" si="5"/>
        <v/>
      </c>
      <c r="T106" s="49" t="str">
        <f t="shared" si="6"/>
        <v/>
      </c>
      <c r="U106" s="50"/>
      <c r="V106" s="1"/>
      <c r="W106" s="1"/>
      <c r="X106" s="1"/>
      <c r="Y106" s="1"/>
      <c r="Z106" s="1"/>
      <c r="AA106" s="51"/>
    </row>
    <row r="107" spans="1:27" x14ac:dyDescent="0.25">
      <c r="A107" s="39" t="str">
        <f t="shared" si="2"/>
        <v xml:space="preserve"> </v>
      </c>
      <c r="B107" s="39" t="str">
        <f t="shared" si="3"/>
        <v/>
      </c>
      <c r="C107" s="1">
        <v>102</v>
      </c>
      <c r="D107" s="46"/>
      <c r="E107" s="1"/>
      <c r="F107" s="1"/>
      <c r="G107" s="1"/>
      <c r="H107" s="1"/>
      <c r="I107" s="1"/>
      <c r="J107" s="1"/>
      <c r="K107" s="1"/>
      <c r="L107" s="1"/>
      <c r="M107" s="1"/>
      <c r="N107" s="1"/>
      <c r="O107" s="1"/>
      <c r="P107" s="47" t="str">
        <f t="shared" si="4"/>
        <v/>
      </c>
      <c r="Q107" s="46"/>
      <c r="R107" s="46"/>
      <c r="S107" s="48" t="str">
        <f t="shared" si="5"/>
        <v/>
      </c>
      <c r="T107" s="49" t="str">
        <f t="shared" si="6"/>
        <v/>
      </c>
      <c r="U107" s="50"/>
      <c r="V107" s="1"/>
      <c r="W107" s="1"/>
      <c r="X107" s="1"/>
      <c r="Y107" s="1"/>
      <c r="Z107" s="1"/>
      <c r="AA107" s="51"/>
    </row>
    <row r="108" spans="1:27" x14ac:dyDescent="0.25">
      <c r="A108" s="39" t="str">
        <f t="shared" si="2"/>
        <v xml:space="preserve"> </v>
      </c>
      <c r="B108" s="39" t="str">
        <f t="shared" si="3"/>
        <v/>
      </c>
      <c r="C108" s="1">
        <v>103</v>
      </c>
      <c r="D108" s="46"/>
      <c r="E108" s="1"/>
      <c r="F108" s="1"/>
      <c r="G108" s="1"/>
      <c r="H108" s="1"/>
      <c r="I108" s="1"/>
      <c r="J108" s="1"/>
      <c r="K108" s="1"/>
      <c r="L108" s="1"/>
      <c r="M108" s="1"/>
      <c r="N108" s="1"/>
      <c r="O108" s="1"/>
      <c r="P108" s="47" t="str">
        <f t="shared" si="4"/>
        <v/>
      </c>
      <c r="Q108" s="46"/>
      <c r="R108" s="46"/>
      <c r="S108" s="48" t="str">
        <f t="shared" si="5"/>
        <v/>
      </c>
      <c r="T108" s="49" t="str">
        <f t="shared" si="6"/>
        <v/>
      </c>
      <c r="U108" s="50"/>
      <c r="V108" s="1"/>
      <c r="W108" s="1"/>
      <c r="X108" s="1"/>
      <c r="Y108" s="1"/>
      <c r="Z108" s="1"/>
      <c r="AA108" s="51"/>
    </row>
    <row r="109" spans="1:27" x14ac:dyDescent="0.25">
      <c r="A109" s="39" t="str">
        <f t="shared" si="2"/>
        <v xml:space="preserve"> </v>
      </c>
      <c r="B109" s="39" t="str">
        <f t="shared" si="3"/>
        <v/>
      </c>
      <c r="C109" s="1">
        <v>104</v>
      </c>
      <c r="D109" s="46"/>
      <c r="E109" s="1"/>
      <c r="F109" s="1"/>
      <c r="G109" s="1"/>
      <c r="H109" s="1"/>
      <c r="I109" s="1"/>
      <c r="J109" s="1"/>
      <c r="K109" s="1"/>
      <c r="L109" s="1"/>
      <c r="M109" s="1"/>
      <c r="N109" s="1"/>
      <c r="O109" s="1"/>
      <c r="P109" s="47" t="str">
        <f t="shared" si="4"/>
        <v/>
      </c>
      <c r="Q109" s="46"/>
      <c r="R109" s="46"/>
      <c r="S109" s="48" t="str">
        <f t="shared" si="5"/>
        <v/>
      </c>
      <c r="T109" s="49" t="str">
        <f t="shared" si="6"/>
        <v/>
      </c>
      <c r="U109" s="50"/>
      <c r="V109" s="1"/>
      <c r="W109" s="1"/>
      <c r="X109" s="1"/>
      <c r="Y109" s="1"/>
      <c r="Z109" s="1"/>
      <c r="AA109" s="51"/>
    </row>
    <row r="110" spans="1:27" x14ac:dyDescent="0.25">
      <c r="A110" s="39" t="str">
        <f t="shared" si="2"/>
        <v xml:space="preserve"> </v>
      </c>
      <c r="B110" s="39" t="str">
        <f t="shared" si="3"/>
        <v/>
      </c>
      <c r="C110" s="1">
        <v>105</v>
      </c>
      <c r="D110" s="46"/>
      <c r="E110" s="1"/>
      <c r="F110" s="1"/>
      <c r="G110" s="1"/>
      <c r="H110" s="1"/>
      <c r="I110" s="1"/>
      <c r="J110" s="1"/>
      <c r="K110" s="1"/>
      <c r="L110" s="1"/>
      <c r="M110" s="1"/>
      <c r="N110" s="1"/>
      <c r="O110" s="1"/>
      <c r="P110" s="47" t="str">
        <f t="shared" si="4"/>
        <v/>
      </c>
      <c r="Q110" s="46"/>
      <c r="R110" s="46"/>
      <c r="S110" s="48" t="str">
        <f t="shared" si="5"/>
        <v/>
      </c>
      <c r="T110" s="49" t="str">
        <f t="shared" si="6"/>
        <v/>
      </c>
      <c r="U110" s="50"/>
      <c r="V110" s="1"/>
      <c r="W110" s="1"/>
      <c r="X110" s="1"/>
      <c r="Y110" s="1"/>
      <c r="Z110" s="1"/>
      <c r="AA110" s="51"/>
    </row>
    <row r="111" spans="1:27" x14ac:dyDescent="0.25">
      <c r="A111" s="39" t="str">
        <f t="shared" si="2"/>
        <v xml:space="preserve"> </v>
      </c>
      <c r="B111" s="39" t="str">
        <f t="shared" si="3"/>
        <v/>
      </c>
      <c r="C111" s="1">
        <v>106</v>
      </c>
      <c r="D111" s="46"/>
      <c r="E111" s="1"/>
      <c r="F111" s="1"/>
      <c r="G111" s="1"/>
      <c r="H111" s="1"/>
      <c r="I111" s="1"/>
      <c r="J111" s="1"/>
      <c r="K111" s="1"/>
      <c r="L111" s="1"/>
      <c r="M111" s="1"/>
      <c r="N111" s="1"/>
      <c r="O111" s="1"/>
      <c r="P111" s="47" t="str">
        <f t="shared" si="4"/>
        <v/>
      </c>
      <c r="Q111" s="46"/>
      <c r="R111" s="46"/>
      <c r="S111" s="48" t="str">
        <f t="shared" si="5"/>
        <v/>
      </c>
      <c r="T111" s="49" t="str">
        <f t="shared" si="6"/>
        <v/>
      </c>
      <c r="U111" s="50"/>
      <c r="V111" s="1"/>
      <c r="W111" s="1"/>
      <c r="X111" s="1"/>
      <c r="Y111" s="1"/>
      <c r="Z111" s="1"/>
      <c r="AA111" s="51"/>
    </row>
    <row r="112" spans="1:27" x14ac:dyDescent="0.25">
      <c r="A112" s="39" t="str">
        <f t="shared" si="2"/>
        <v xml:space="preserve"> </v>
      </c>
      <c r="B112" s="39" t="str">
        <f t="shared" si="3"/>
        <v/>
      </c>
      <c r="C112" s="1">
        <v>107</v>
      </c>
      <c r="D112" s="46"/>
      <c r="E112" s="1"/>
      <c r="F112" s="1"/>
      <c r="G112" s="1"/>
      <c r="H112" s="1"/>
      <c r="I112" s="1"/>
      <c r="J112" s="1"/>
      <c r="K112" s="1"/>
      <c r="L112" s="1"/>
      <c r="M112" s="1"/>
      <c r="N112" s="1"/>
      <c r="O112" s="1"/>
      <c r="P112" s="47" t="str">
        <f t="shared" si="4"/>
        <v/>
      </c>
      <c r="Q112" s="46"/>
      <c r="R112" s="46"/>
      <c r="S112" s="48" t="str">
        <f t="shared" si="5"/>
        <v/>
      </c>
      <c r="T112" s="49" t="str">
        <f t="shared" si="6"/>
        <v/>
      </c>
      <c r="U112" s="50"/>
      <c r="V112" s="1"/>
      <c r="W112" s="1"/>
      <c r="X112" s="1"/>
      <c r="Y112" s="1"/>
      <c r="Z112" s="1"/>
      <c r="AA112" s="51"/>
    </row>
    <row r="113" spans="1:27" x14ac:dyDescent="0.25">
      <c r="A113" s="39" t="str">
        <f t="shared" si="2"/>
        <v xml:space="preserve"> </v>
      </c>
      <c r="B113" s="39" t="str">
        <f t="shared" si="3"/>
        <v/>
      </c>
      <c r="C113" s="1">
        <v>108</v>
      </c>
      <c r="D113" s="46"/>
      <c r="E113" s="1"/>
      <c r="F113" s="1"/>
      <c r="G113" s="1"/>
      <c r="H113" s="1"/>
      <c r="I113" s="1"/>
      <c r="J113" s="1"/>
      <c r="K113" s="1"/>
      <c r="L113" s="1"/>
      <c r="M113" s="1"/>
      <c r="N113" s="1"/>
      <c r="O113" s="1"/>
      <c r="P113" s="47" t="str">
        <f t="shared" si="4"/>
        <v/>
      </c>
      <c r="Q113" s="46"/>
      <c r="R113" s="46"/>
      <c r="S113" s="48" t="str">
        <f t="shared" si="5"/>
        <v/>
      </c>
      <c r="T113" s="49" t="str">
        <f t="shared" si="6"/>
        <v/>
      </c>
      <c r="U113" s="50"/>
      <c r="V113" s="1"/>
      <c r="W113" s="1"/>
      <c r="X113" s="1"/>
      <c r="Y113" s="1"/>
      <c r="Z113" s="1"/>
      <c r="AA113" s="51"/>
    </row>
    <row r="114" spans="1:27" x14ac:dyDescent="0.25">
      <c r="A114" s="39" t="str">
        <f t="shared" si="2"/>
        <v xml:space="preserve"> </v>
      </c>
      <c r="B114" s="39" t="str">
        <f t="shared" si="3"/>
        <v/>
      </c>
      <c r="C114" s="1">
        <v>109</v>
      </c>
      <c r="D114" s="46"/>
      <c r="E114" s="1"/>
      <c r="F114" s="1"/>
      <c r="G114" s="1"/>
      <c r="H114" s="1"/>
      <c r="I114" s="1"/>
      <c r="J114" s="1"/>
      <c r="K114" s="1"/>
      <c r="L114" s="1"/>
      <c r="M114" s="1"/>
      <c r="N114" s="1"/>
      <c r="O114" s="1"/>
      <c r="P114" s="47" t="str">
        <f t="shared" si="4"/>
        <v/>
      </c>
      <c r="Q114" s="46"/>
      <c r="R114" s="46"/>
      <c r="S114" s="48" t="str">
        <f t="shared" si="5"/>
        <v/>
      </c>
      <c r="T114" s="49" t="str">
        <f t="shared" si="6"/>
        <v/>
      </c>
      <c r="U114" s="50"/>
      <c r="V114" s="1"/>
      <c r="W114" s="1"/>
      <c r="X114" s="1"/>
      <c r="Y114" s="1"/>
      <c r="Z114" s="1"/>
      <c r="AA114" s="51"/>
    </row>
    <row r="115" spans="1:27" x14ac:dyDescent="0.25">
      <c r="A115" s="39" t="str">
        <f t="shared" si="2"/>
        <v xml:space="preserve"> </v>
      </c>
      <c r="B115" s="39" t="str">
        <f t="shared" si="3"/>
        <v/>
      </c>
      <c r="C115" s="1">
        <v>110</v>
      </c>
      <c r="D115" s="46"/>
      <c r="E115" s="1"/>
      <c r="F115" s="1"/>
      <c r="G115" s="1"/>
      <c r="H115" s="1"/>
      <c r="I115" s="1"/>
      <c r="J115" s="1"/>
      <c r="K115" s="1"/>
      <c r="L115" s="1"/>
      <c r="M115" s="1"/>
      <c r="N115" s="1"/>
      <c r="O115" s="1"/>
      <c r="P115" s="47" t="str">
        <f t="shared" si="4"/>
        <v/>
      </c>
      <c r="Q115" s="46"/>
      <c r="R115" s="46"/>
      <c r="S115" s="48" t="str">
        <f t="shared" si="5"/>
        <v/>
      </c>
      <c r="T115" s="49" t="str">
        <f t="shared" si="6"/>
        <v/>
      </c>
      <c r="U115" s="50"/>
      <c r="V115" s="1"/>
      <c r="W115" s="1"/>
      <c r="X115" s="1"/>
      <c r="Y115" s="1"/>
      <c r="Z115" s="1"/>
      <c r="AA115" s="51"/>
    </row>
    <row r="116" spans="1:27" x14ac:dyDescent="0.25">
      <c r="A116" s="39" t="str">
        <f t="shared" si="2"/>
        <v xml:space="preserve"> </v>
      </c>
      <c r="B116" s="39" t="str">
        <f t="shared" si="3"/>
        <v/>
      </c>
      <c r="C116" s="1">
        <v>111</v>
      </c>
      <c r="D116" s="46"/>
      <c r="E116" s="1"/>
      <c r="F116" s="1"/>
      <c r="G116" s="1"/>
      <c r="H116" s="1"/>
      <c r="I116" s="1"/>
      <c r="J116" s="1"/>
      <c r="K116" s="1"/>
      <c r="L116" s="1"/>
      <c r="M116" s="1"/>
      <c r="N116" s="1"/>
      <c r="O116" s="1"/>
      <c r="P116" s="47" t="str">
        <f t="shared" si="4"/>
        <v/>
      </c>
      <c r="Q116" s="46"/>
      <c r="R116" s="46"/>
      <c r="S116" s="48" t="str">
        <f t="shared" si="5"/>
        <v/>
      </c>
      <c r="T116" s="49" t="str">
        <f t="shared" si="6"/>
        <v/>
      </c>
      <c r="U116" s="50"/>
      <c r="V116" s="1"/>
      <c r="W116" s="1"/>
      <c r="X116" s="1"/>
      <c r="Y116" s="1"/>
      <c r="Z116" s="1"/>
      <c r="AA116" s="51"/>
    </row>
    <row r="117" spans="1:27" x14ac:dyDescent="0.25">
      <c r="A117" s="39" t="str">
        <f t="shared" si="2"/>
        <v xml:space="preserve"> </v>
      </c>
      <c r="B117" s="39" t="str">
        <f t="shared" si="3"/>
        <v/>
      </c>
      <c r="C117" s="1">
        <v>112</v>
      </c>
      <c r="D117" s="46"/>
      <c r="E117" s="1"/>
      <c r="F117" s="1"/>
      <c r="G117" s="1"/>
      <c r="H117" s="1"/>
      <c r="I117" s="1"/>
      <c r="J117" s="1"/>
      <c r="K117" s="1"/>
      <c r="L117" s="1"/>
      <c r="M117" s="1"/>
      <c r="N117" s="1"/>
      <c r="O117" s="1"/>
      <c r="P117" s="47" t="str">
        <f t="shared" si="4"/>
        <v/>
      </c>
      <c r="Q117" s="46"/>
      <c r="R117" s="46"/>
      <c r="S117" s="48" t="str">
        <f t="shared" si="5"/>
        <v/>
      </c>
      <c r="T117" s="49" t="str">
        <f t="shared" si="6"/>
        <v/>
      </c>
      <c r="U117" s="50"/>
      <c r="V117" s="1"/>
      <c r="W117" s="1"/>
      <c r="X117" s="1"/>
      <c r="Y117" s="1"/>
      <c r="Z117" s="1"/>
      <c r="AA117" s="51"/>
    </row>
    <row r="118" spans="1:27" x14ac:dyDescent="0.25">
      <c r="A118" s="39" t="str">
        <f t="shared" si="2"/>
        <v xml:space="preserve"> </v>
      </c>
      <c r="B118" s="39" t="str">
        <f t="shared" si="3"/>
        <v/>
      </c>
      <c r="C118" s="1">
        <v>113</v>
      </c>
      <c r="D118" s="46"/>
      <c r="E118" s="1"/>
      <c r="F118" s="1"/>
      <c r="G118" s="1"/>
      <c r="H118" s="1"/>
      <c r="I118" s="1"/>
      <c r="J118" s="1"/>
      <c r="K118" s="1"/>
      <c r="L118" s="1"/>
      <c r="M118" s="1"/>
      <c r="N118" s="1"/>
      <c r="O118" s="1"/>
      <c r="P118" s="47" t="str">
        <f t="shared" si="4"/>
        <v/>
      </c>
      <c r="Q118" s="46"/>
      <c r="R118" s="46"/>
      <c r="S118" s="48" t="str">
        <f t="shared" si="5"/>
        <v/>
      </c>
      <c r="T118" s="49" t="str">
        <f t="shared" si="6"/>
        <v/>
      </c>
      <c r="U118" s="50"/>
      <c r="V118" s="1"/>
      <c r="W118" s="1"/>
      <c r="X118" s="1"/>
      <c r="Y118" s="1"/>
      <c r="Z118" s="1"/>
      <c r="AA118" s="51"/>
    </row>
    <row r="119" spans="1:27" x14ac:dyDescent="0.25">
      <c r="A119" s="39" t="str">
        <f t="shared" si="2"/>
        <v xml:space="preserve"> </v>
      </c>
      <c r="B119" s="39" t="str">
        <f t="shared" si="3"/>
        <v/>
      </c>
      <c r="C119" s="1">
        <v>114</v>
      </c>
      <c r="D119" s="46"/>
      <c r="E119" s="1"/>
      <c r="F119" s="1"/>
      <c r="G119" s="1"/>
      <c r="H119" s="1"/>
      <c r="I119" s="1"/>
      <c r="J119" s="1"/>
      <c r="K119" s="1"/>
      <c r="L119" s="1"/>
      <c r="M119" s="1"/>
      <c r="N119" s="1"/>
      <c r="O119" s="1"/>
      <c r="P119" s="47" t="str">
        <f t="shared" si="4"/>
        <v/>
      </c>
      <c r="Q119" s="46"/>
      <c r="R119" s="46"/>
      <c r="S119" s="48" t="str">
        <f t="shared" si="5"/>
        <v/>
      </c>
      <c r="T119" s="49" t="str">
        <f t="shared" si="6"/>
        <v/>
      </c>
      <c r="U119" s="50"/>
      <c r="V119" s="1"/>
      <c r="W119" s="1"/>
      <c r="X119" s="1"/>
      <c r="Y119" s="1"/>
      <c r="Z119" s="1"/>
      <c r="AA119" s="51"/>
    </row>
    <row r="120" spans="1:27" x14ac:dyDescent="0.25">
      <c r="A120" s="39" t="str">
        <f t="shared" si="2"/>
        <v xml:space="preserve"> </v>
      </c>
      <c r="B120" s="39" t="str">
        <f t="shared" si="3"/>
        <v/>
      </c>
      <c r="C120" s="1">
        <v>115</v>
      </c>
      <c r="D120" s="46"/>
      <c r="E120" s="1"/>
      <c r="F120" s="1"/>
      <c r="G120" s="1"/>
      <c r="H120" s="1"/>
      <c r="I120" s="1"/>
      <c r="J120" s="1"/>
      <c r="K120" s="1"/>
      <c r="L120" s="1"/>
      <c r="M120" s="1"/>
      <c r="N120" s="1"/>
      <c r="O120" s="1"/>
      <c r="P120" s="47" t="str">
        <f t="shared" si="4"/>
        <v/>
      </c>
      <c r="Q120" s="46"/>
      <c r="R120" s="46"/>
      <c r="S120" s="48" t="str">
        <f t="shared" si="5"/>
        <v/>
      </c>
      <c r="T120" s="49" t="str">
        <f t="shared" si="6"/>
        <v/>
      </c>
      <c r="U120" s="50"/>
      <c r="V120" s="1"/>
      <c r="W120" s="1"/>
      <c r="X120" s="1"/>
      <c r="Y120" s="1"/>
      <c r="Z120" s="1"/>
      <c r="AA120" s="51"/>
    </row>
    <row r="121" spans="1:27" x14ac:dyDescent="0.25">
      <c r="A121" s="39" t="str">
        <f t="shared" si="2"/>
        <v xml:space="preserve"> </v>
      </c>
      <c r="B121" s="39" t="str">
        <f t="shared" si="3"/>
        <v/>
      </c>
      <c r="C121" s="1">
        <v>116</v>
      </c>
      <c r="D121" s="46"/>
      <c r="E121" s="1"/>
      <c r="F121" s="1"/>
      <c r="G121" s="1"/>
      <c r="H121" s="1"/>
      <c r="I121" s="1"/>
      <c r="J121" s="1"/>
      <c r="K121" s="1"/>
      <c r="L121" s="1"/>
      <c r="M121" s="1"/>
      <c r="N121" s="1"/>
      <c r="O121" s="1"/>
      <c r="P121" s="47" t="str">
        <f t="shared" si="4"/>
        <v/>
      </c>
      <c r="Q121" s="46"/>
      <c r="R121" s="46"/>
      <c r="S121" s="48" t="str">
        <f t="shared" si="5"/>
        <v/>
      </c>
      <c r="T121" s="49" t="str">
        <f t="shared" si="6"/>
        <v/>
      </c>
      <c r="U121" s="50"/>
      <c r="V121" s="1"/>
      <c r="W121" s="1"/>
      <c r="X121" s="1"/>
      <c r="Y121" s="1"/>
      <c r="Z121" s="1"/>
      <c r="AA121" s="51"/>
    </row>
    <row r="122" spans="1:27" x14ac:dyDescent="0.25">
      <c r="A122" s="39" t="str">
        <f t="shared" si="2"/>
        <v xml:space="preserve"> </v>
      </c>
      <c r="B122" s="39" t="str">
        <f t="shared" si="3"/>
        <v/>
      </c>
      <c r="C122" s="1">
        <v>117</v>
      </c>
      <c r="D122" s="46"/>
      <c r="E122" s="1"/>
      <c r="F122" s="1"/>
      <c r="G122" s="1"/>
      <c r="H122" s="1"/>
      <c r="I122" s="1"/>
      <c r="J122" s="1"/>
      <c r="K122" s="1"/>
      <c r="L122" s="1"/>
      <c r="M122" s="1"/>
      <c r="N122" s="1"/>
      <c r="O122" s="1"/>
      <c r="P122" s="47" t="str">
        <f t="shared" si="4"/>
        <v/>
      </c>
      <c r="Q122" s="46"/>
      <c r="R122" s="46"/>
      <c r="S122" s="48" t="str">
        <f t="shared" si="5"/>
        <v/>
      </c>
      <c r="T122" s="49" t="str">
        <f t="shared" si="6"/>
        <v/>
      </c>
      <c r="U122" s="50"/>
      <c r="V122" s="1"/>
      <c r="W122" s="1"/>
      <c r="X122" s="1"/>
      <c r="Y122" s="1"/>
      <c r="Z122" s="1"/>
      <c r="AA122" s="51"/>
    </row>
    <row r="123" spans="1:27" x14ac:dyDescent="0.25">
      <c r="A123" s="39" t="str">
        <f t="shared" si="2"/>
        <v xml:space="preserve"> </v>
      </c>
      <c r="B123" s="39" t="str">
        <f t="shared" si="3"/>
        <v/>
      </c>
      <c r="C123" s="1">
        <v>118</v>
      </c>
      <c r="D123" s="46"/>
      <c r="E123" s="1"/>
      <c r="F123" s="1"/>
      <c r="G123" s="1"/>
      <c r="H123" s="1"/>
      <c r="I123" s="1"/>
      <c r="J123" s="1"/>
      <c r="K123" s="1"/>
      <c r="L123" s="1"/>
      <c r="M123" s="1"/>
      <c r="N123" s="1"/>
      <c r="O123" s="1"/>
      <c r="P123" s="47" t="str">
        <f t="shared" si="4"/>
        <v/>
      </c>
      <c r="Q123" s="46"/>
      <c r="R123" s="46"/>
      <c r="S123" s="48" t="str">
        <f t="shared" si="5"/>
        <v/>
      </c>
      <c r="T123" s="49" t="str">
        <f t="shared" si="6"/>
        <v/>
      </c>
      <c r="U123" s="50"/>
      <c r="V123" s="1"/>
      <c r="W123" s="1"/>
      <c r="X123" s="1"/>
      <c r="Y123" s="1"/>
      <c r="Z123" s="1"/>
      <c r="AA123" s="51"/>
    </row>
    <row r="124" spans="1:27" x14ac:dyDescent="0.25">
      <c r="A124" s="39" t="str">
        <f t="shared" si="2"/>
        <v xml:space="preserve"> </v>
      </c>
      <c r="B124" s="39" t="str">
        <f t="shared" si="3"/>
        <v/>
      </c>
      <c r="C124" s="1">
        <v>119</v>
      </c>
      <c r="D124" s="46"/>
      <c r="E124" s="1"/>
      <c r="F124" s="1"/>
      <c r="G124" s="1"/>
      <c r="H124" s="1"/>
      <c r="I124" s="1"/>
      <c r="J124" s="1"/>
      <c r="K124" s="1"/>
      <c r="L124" s="1"/>
      <c r="M124" s="1"/>
      <c r="N124" s="1"/>
      <c r="O124" s="1"/>
      <c r="P124" s="47" t="str">
        <f t="shared" si="4"/>
        <v/>
      </c>
      <c r="Q124" s="46"/>
      <c r="R124" s="46"/>
      <c r="S124" s="48" t="str">
        <f t="shared" si="5"/>
        <v/>
      </c>
      <c r="T124" s="49" t="str">
        <f t="shared" si="6"/>
        <v/>
      </c>
      <c r="U124" s="50"/>
      <c r="V124" s="1"/>
      <c r="W124" s="1"/>
      <c r="X124" s="1"/>
      <c r="Y124" s="1"/>
      <c r="Z124" s="1"/>
      <c r="AA124" s="51"/>
    </row>
    <row r="125" spans="1:27" x14ac:dyDescent="0.25">
      <c r="A125" s="39" t="str">
        <f t="shared" si="2"/>
        <v xml:space="preserve"> </v>
      </c>
      <c r="B125" s="39" t="str">
        <f t="shared" si="3"/>
        <v/>
      </c>
      <c r="C125" s="1">
        <v>120</v>
      </c>
      <c r="D125" s="46"/>
      <c r="E125" s="1"/>
      <c r="F125" s="1"/>
      <c r="G125" s="1"/>
      <c r="H125" s="1"/>
      <c r="I125" s="1"/>
      <c r="J125" s="1"/>
      <c r="K125" s="1"/>
      <c r="L125" s="1"/>
      <c r="M125" s="1"/>
      <c r="N125" s="1"/>
      <c r="O125" s="1"/>
      <c r="P125" s="47" t="str">
        <f t="shared" si="4"/>
        <v/>
      </c>
      <c r="Q125" s="46"/>
      <c r="R125" s="46"/>
      <c r="S125" s="48" t="str">
        <f t="shared" si="5"/>
        <v/>
      </c>
      <c r="T125" s="49" t="str">
        <f t="shared" si="6"/>
        <v/>
      </c>
      <c r="U125" s="50"/>
      <c r="V125" s="1"/>
      <c r="W125" s="1"/>
      <c r="X125" s="1"/>
      <c r="Y125" s="1"/>
      <c r="Z125" s="1"/>
      <c r="AA125" s="51"/>
    </row>
    <row r="126" spans="1:27" x14ac:dyDescent="0.25">
      <c r="A126" s="39" t="str">
        <f t="shared" si="2"/>
        <v xml:space="preserve"> </v>
      </c>
      <c r="B126" s="39" t="str">
        <f t="shared" si="3"/>
        <v/>
      </c>
      <c r="C126" s="1">
        <v>121</v>
      </c>
      <c r="D126" s="46"/>
      <c r="E126" s="1"/>
      <c r="F126" s="1"/>
      <c r="G126" s="1"/>
      <c r="H126" s="1"/>
      <c r="I126" s="1"/>
      <c r="J126" s="1"/>
      <c r="K126" s="1"/>
      <c r="L126" s="1"/>
      <c r="M126" s="1"/>
      <c r="N126" s="1"/>
      <c r="O126" s="1"/>
      <c r="P126" s="47" t="str">
        <f t="shared" si="4"/>
        <v/>
      </c>
      <c r="Q126" s="46"/>
      <c r="R126" s="46"/>
      <c r="S126" s="48" t="str">
        <f t="shared" si="5"/>
        <v/>
      </c>
      <c r="T126" s="49" t="str">
        <f t="shared" si="6"/>
        <v/>
      </c>
      <c r="U126" s="50"/>
      <c r="V126" s="1"/>
      <c r="W126" s="1"/>
      <c r="X126" s="1"/>
      <c r="Y126" s="1"/>
      <c r="Z126" s="1"/>
      <c r="AA126" s="51"/>
    </row>
    <row r="127" spans="1:27" x14ac:dyDescent="0.25">
      <c r="A127" s="39" t="str">
        <f t="shared" si="2"/>
        <v xml:space="preserve"> </v>
      </c>
      <c r="B127" s="39" t="str">
        <f t="shared" si="3"/>
        <v/>
      </c>
      <c r="C127" s="1">
        <v>122</v>
      </c>
      <c r="D127" s="46"/>
      <c r="E127" s="1"/>
      <c r="F127" s="1"/>
      <c r="G127" s="1"/>
      <c r="H127" s="1"/>
      <c r="I127" s="1"/>
      <c r="J127" s="1"/>
      <c r="K127" s="1"/>
      <c r="L127" s="1"/>
      <c r="M127" s="1"/>
      <c r="N127" s="1"/>
      <c r="O127" s="1"/>
      <c r="P127" s="47" t="str">
        <f t="shared" si="4"/>
        <v/>
      </c>
      <c r="Q127" s="46"/>
      <c r="R127" s="46"/>
      <c r="S127" s="48" t="str">
        <f t="shared" si="5"/>
        <v/>
      </c>
      <c r="T127" s="49" t="str">
        <f t="shared" si="6"/>
        <v/>
      </c>
      <c r="U127" s="50"/>
      <c r="V127" s="1"/>
      <c r="W127" s="1"/>
      <c r="X127" s="1"/>
      <c r="Y127" s="1"/>
      <c r="Z127" s="1"/>
      <c r="AA127" s="51"/>
    </row>
    <row r="128" spans="1:27" x14ac:dyDescent="0.25">
      <c r="A128" s="39" t="str">
        <f t="shared" si="2"/>
        <v xml:space="preserve"> </v>
      </c>
      <c r="B128" s="39" t="str">
        <f t="shared" si="3"/>
        <v/>
      </c>
      <c r="C128" s="1">
        <v>123</v>
      </c>
      <c r="D128" s="46"/>
      <c r="E128" s="1"/>
      <c r="F128" s="1"/>
      <c r="G128" s="1"/>
      <c r="H128" s="1"/>
      <c r="I128" s="1"/>
      <c r="J128" s="1"/>
      <c r="K128" s="1"/>
      <c r="L128" s="1"/>
      <c r="M128" s="1"/>
      <c r="N128" s="1"/>
      <c r="O128" s="1"/>
      <c r="P128" s="47" t="str">
        <f t="shared" si="4"/>
        <v/>
      </c>
      <c r="Q128" s="46"/>
      <c r="R128" s="46"/>
      <c r="S128" s="48" t="str">
        <f t="shared" si="5"/>
        <v/>
      </c>
      <c r="T128" s="49" t="str">
        <f t="shared" si="6"/>
        <v/>
      </c>
      <c r="U128" s="50"/>
      <c r="V128" s="1"/>
      <c r="W128" s="1"/>
      <c r="X128" s="1"/>
      <c r="Y128" s="1"/>
      <c r="Z128" s="1"/>
      <c r="AA128" s="51"/>
    </row>
    <row r="129" spans="1:27" x14ac:dyDescent="0.25">
      <c r="A129" s="39" t="str">
        <f t="shared" si="2"/>
        <v xml:space="preserve"> </v>
      </c>
      <c r="B129" s="39" t="str">
        <f t="shared" si="3"/>
        <v/>
      </c>
      <c r="C129" s="1">
        <v>124</v>
      </c>
      <c r="D129" s="46"/>
      <c r="E129" s="1"/>
      <c r="F129" s="1"/>
      <c r="G129" s="1"/>
      <c r="H129" s="1"/>
      <c r="I129" s="1"/>
      <c r="J129" s="1"/>
      <c r="K129" s="1"/>
      <c r="L129" s="1"/>
      <c r="M129" s="1"/>
      <c r="N129" s="1"/>
      <c r="O129" s="1"/>
      <c r="P129" s="47" t="str">
        <f t="shared" si="4"/>
        <v/>
      </c>
      <c r="Q129" s="46"/>
      <c r="R129" s="46"/>
      <c r="S129" s="48" t="str">
        <f t="shared" si="5"/>
        <v/>
      </c>
      <c r="T129" s="49" t="str">
        <f t="shared" si="6"/>
        <v/>
      </c>
      <c r="U129" s="50"/>
      <c r="V129" s="1"/>
      <c r="W129" s="1"/>
      <c r="X129" s="1"/>
      <c r="Y129" s="1"/>
      <c r="Z129" s="1"/>
      <c r="AA129" s="51"/>
    </row>
    <row r="130" spans="1:27" x14ac:dyDescent="0.25">
      <c r="A130" s="39" t="str">
        <f t="shared" si="2"/>
        <v xml:space="preserve"> </v>
      </c>
      <c r="B130" s="39" t="str">
        <f t="shared" si="3"/>
        <v/>
      </c>
      <c r="C130" s="1">
        <v>125</v>
      </c>
      <c r="D130" s="46"/>
      <c r="E130" s="1"/>
      <c r="F130" s="1"/>
      <c r="G130" s="1"/>
      <c r="H130" s="1"/>
      <c r="I130" s="1"/>
      <c r="J130" s="1"/>
      <c r="K130" s="1"/>
      <c r="L130" s="1"/>
      <c r="M130" s="1"/>
      <c r="N130" s="1"/>
      <c r="O130" s="1"/>
      <c r="P130" s="47" t="str">
        <f t="shared" si="4"/>
        <v/>
      </c>
      <c r="Q130" s="46"/>
      <c r="R130" s="46"/>
      <c r="S130" s="48" t="str">
        <f t="shared" si="5"/>
        <v/>
      </c>
      <c r="T130" s="49" t="str">
        <f t="shared" si="6"/>
        <v/>
      </c>
      <c r="U130" s="50"/>
      <c r="V130" s="1"/>
      <c r="W130" s="1"/>
      <c r="X130" s="1"/>
      <c r="Y130" s="1"/>
      <c r="Z130" s="1"/>
      <c r="AA130" s="51"/>
    </row>
    <row r="131" spans="1:27" x14ac:dyDescent="0.25">
      <c r="A131" s="39" t="str">
        <f t="shared" si="2"/>
        <v xml:space="preserve"> </v>
      </c>
      <c r="B131" s="39" t="str">
        <f t="shared" si="3"/>
        <v/>
      </c>
      <c r="C131" s="1">
        <v>126</v>
      </c>
      <c r="D131" s="46"/>
      <c r="E131" s="1"/>
      <c r="F131" s="1"/>
      <c r="G131" s="1"/>
      <c r="H131" s="1"/>
      <c r="I131" s="1"/>
      <c r="J131" s="1"/>
      <c r="K131" s="1"/>
      <c r="L131" s="1"/>
      <c r="M131" s="1"/>
      <c r="N131" s="1"/>
      <c r="O131" s="1"/>
      <c r="P131" s="47" t="str">
        <f t="shared" si="4"/>
        <v/>
      </c>
      <c r="Q131" s="46"/>
      <c r="R131" s="46"/>
      <c r="S131" s="48" t="str">
        <f t="shared" si="5"/>
        <v/>
      </c>
      <c r="T131" s="49" t="str">
        <f t="shared" si="6"/>
        <v/>
      </c>
      <c r="U131" s="50"/>
      <c r="V131" s="1"/>
      <c r="W131" s="1"/>
      <c r="X131" s="1"/>
      <c r="Y131" s="1"/>
      <c r="Z131" s="1"/>
      <c r="AA131" s="51"/>
    </row>
    <row r="132" spans="1:27" x14ac:dyDescent="0.25">
      <c r="A132" s="39" t="str">
        <f t="shared" si="2"/>
        <v xml:space="preserve"> </v>
      </c>
      <c r="B132" s="39" t="str">
        <f t="shared" si="3"/>
        <v/>
      </c>
      <c r="C132" s="1">
        <v>127</v>
      </c>
      <c r="D132" s="46"/>
      <c r="E132" s="1"/>
      <c r="F132" s="1"/>
      <c r="G132" s="1"/>
      <c r="H132" s="1"/>
      <c r="I132" s="1"/>
      <c r="J132" s="1"/>
      <c r="K132" s="1"/>
      <c r="L132" s="1"/>
      <c r="M132" s="1"/>
      <c r="N132" s="1"/>
      <c r="O132" s="1"/>
      <c r="P132" s="47" t="str">
        <f t="shared" si="4"/>
        <v/>
      </c>
      <c r="Q132" s="46"/>
      <c r="R132" s="46"/>
      <c r="S132" s="48" t="str">
        <f t="shared" si="5"/>
        <v/>
      </c>
      <c r="T132" s="49" t="str">
        <f t="shared" si="6"/>
        <v/>
      </c>
      <c r="U132" s="50"/>
      <c r="V132" s="1"/>
      <c r="W132" s="1"/>
      <c r="X132" s="1"/>
      <c r="Y132" s="1"/>
      <c r="Z132" s="1"/>
      <c r="AA132" s="51"/>
    </row>
    <row r="133" spans="1:27" x14ac:dyDescent="0.25">
      <c r="A133" s="39" t="str">
        <f t="shared" si="2"/>
        <v xml:space="preserve"> </v>
      </c>
      <c r="B133" s="39" t="str">
        <f t="shared" si="3"/>
        <v/>
      </c>
      <c r="C133" s="1">
        <v>128</v>
      </c>
      <c r="D133" s="46"/>
      <c r="E133" s="1"/>
      <c r="F133" s="1"/>
      <c r="G133" s="1"/>
      <c r="H133" s="1"/>
      <c r="I133" s="1"/>
      <c r="J133" s="1"/>
      <c r="K133" s="1"/>
      <c r="L133" s="1"/>
      <c r="M133" s="1"/>
      <c r="N133" s="1"/>
      <c r="O133" s="1"/>
      <c r="P133" s="47" t="str">
        <f t="shared" si="4"/>
        <v/>
      </c>
      <c r="Q133" s="46"/>
      <c r="R133" s="46"/>
      <c r="S133" s="48" t="str">
        <f t="shared" si="5"/>
        <v/>
      </c>
      <c r="T133" s="49" t="str">
        <f t="shared" si="6"/>
        <v/>
      </c>
      <c r="U133" s="50"/>
      <c r="V133" s="1"/>
      <c r="W133" s="1"/>
      <c r="X133" s="1"/>
      <c r="Y133" s="1"/>
      <c r="Z133" s="1"/>
      <c r="AA133" s="51"/>
    </row>
    <row r="134" spans="1:27" x14ac:dyDescent="0.25">
      <c r="A134" s="39" t="str">
        <f t="shared" si="2"/>
        <v xml:space="preserve"> </v>
      </c>
      <c r="B134" s="39" t="str">
        <f t="shared" si="3"/>
        <v/>
      </c>
      <c r="C134" s="1">
        <v>129</v>
      </c>
      <c r="D134" s="46"/>
      <c r="E134" s="1"/>
      <c r="F134" s="1"/>
      <c r="G134" s="1"/>
      <c r="H134" s="1"/>
      <c r="I134" s="1"/>
      <c r="J134" s="1"/>
      <c r="K134" s="1"/>
      <c r="L134" s="1"/>
      <c r="M134" s="1"/>
      <c r="N134" s="1"/>
      <c r="O134" s="1"/>
      <c r="P134" s="47" t="str">
        <f t="shared" si="4"/>
        <v/>
      </c>
      <c r="Q134" s="46"/>
      <c r="R134" s="46"/>
      <c r="S134" s="48" t="str">
        <f t="shared" si="5"/>
        <v/>
      </c>
      <c r="T134" s="49" t="str">
        <f t="shared" si="6"/>
        <v/>
      </c>
      <c r="U134" s="50"/>
      <c r="V134" s="1"/>
      <c r="W134" s="1"/>
      <c r="X134" s="1"/>
      <c r="Y134" s="1"/>
      <c r="Z134" s="1"/>
      <c r="AA134" s="51"/>
    </row>
    <row r="135" spans="1:27" x14ac:dyDescent="0.25">
      <c r="A135" s="39" t="str">
        <f t="shared" ref="A135:A198" si="7">+CONCATENATE(LEFT(K135,2)," ",LEFT(L135,2))</f>
        <v xml:space="preserve"> </v>
      </c>
      <c r="B135" s="39" t="str">
        <f t="shared" ref="B135:B198" si="8">IF(R135&lt;&gt;"",CONCATENATE(DAY(R135),".",MONTH(R135)),"")</f>
        <v/>
      </c>
      <c r="C135" s="1">
        <v>130</v>
      </c>
      <c r="D135" s="46"/>
      <c r="E135" s="1"/>
      <c r="F135" s="1"/>
      <c r="G135" s="1"/>
      <c r="H135" s="1"/>
      <c r="I135" s="1"/>
      <c r="J135" s="1"/>
      <c r="K135" s="1"/>
      <c r="L135" s="1"/>
      <c r="M135" s="1"/>
      <c r="N135" s="1"/>
      <c r="O135" s="1"/>
      <c r="P135" s="47" t="str">
        <f t="shared" ref="P135:P198" si="9">+IF(D135&lt;&gt;"",D135,"")</f>
        <v/>
      </c>
      <c r="Q135" s="46"/>
      <c r="R135" s="46"/>
      <c r="S135" s="48" t="str">
        <f t="shared" ref="S135:S198" si="10">IF(P135&lt;&gt;"",_xlfn.DAYS(Q135,P135),"")</f>
        <v/>
      </c>
      <c r="T135" s="49" t="str">
        <f t="shared" ref="T135:T198" si="11">IF(P135&lt;&gt;"",_xlfn.DAYS(R135,P135),"")</f>
        <v/>
      </c>
      <c r="U135" s="50"/>
      <c r="V135" s="1"/>
      <c r="W135" s="1"/>
      <c r="X135" s="1"/>
      <c r="Y135" s="1"/>
      <c r="Z135" s="1"/>
      <c r="AA135" s="51"/>
    </row>
    <row r="136" spans="1:27" x14ac:dyDescent="0.25">
      <c r="A136" s="39" t="str">
        <f t="shared" si="7"/>
        <v xml:space="preserve"> </v>
      </c>
      <c r="B136" s="39" t="str">
        <f t="shared" si="8"/>
        <v/>
      </c>
      <c r="C136" s="1">
        <v>131</v>
      </c>
      <c r="D136" s="46"/>
      <c r="E136" s="1"/>
      <c r="F136" s="1"/>
      <c r="G136" s="1"/>
      <c r="H136" s="1"/>
      <c r="I136" s="1"/>
      <c r="J136" s="1"/>
      <c r="K136" s="1"/>
      <c r="L136" s="1"/>
      <c r="M136" s="1"/>
      <c r="N136" s="1"/>
      <c r="O136" s="1"/>
      <c r="P136" s="47" t="str">
        <f t="shared" si="9"/>
        <v/>
      </c>
      <c r="Q136" s="46"/>
      <c r="R136" s="46"/>
      <c r="S136" s="48" t="str">
        <f t="shared" si="10"/>
        <v/>
      </c>
      <c r="T136" s="49" t="str">
        <f t="shared" si="11"/>
        <v/>
      </c>
      <c r="U136" s="50"/>
      <c r="V136" s="1"/>
      <c r="W136" s="1"/>
      <c r="X136" s="1"/>
      <c r="Y136" s="1"/>
      <c r="Z136" s="1"/>
      <c r="AA136" s="51"/>
    </row>
    <row r="137" spans="1:27" x14ac:dyDescent="0.25">
      <c r="A137" s="39" t="str">
        <f t="shared" si="7"/>
        <v xml:space="preserve"> </v>
      </c>
      <c r="B137" s="39" t="str">
        <f t="shared" si="8"/>
        <v/>
      </c>
      <c r="C137" s="1">
        <v>132</v>
      </c>
      <c r="D137" s="46"/>
      <c r="E137" s="1"/>
      <c r="F137" s="1"/>
      <c r="G137" s="1"/>
      <c r="H137" s="1"/>
      <c r="I137" s="1"/>
      <c r="J137" s="1"/>
      <c r="K137" s="1"/>
      <c r="L137" s="1"/>
      <c r="M137" s="1"/>
      <c r="N137" s="1"/>
      <c r="O137" s="1"/>
      <c r="P137" s="47" t="str">
        <f t="shared" si="9"/>
        <v/>
      </c>
      <c r="Q137" s="46"/>
      <c r="R137" s="46"/>
      <c r="S137" s="48" t="str">
        <f t="shared" si="10"/>
        <v/>
      </c>
      <c r="T137" s="49" t="str">
        <f t="shared" si="11"/>
        <v/>
      </c>
      <c r="U137" s="50"/>
      <c r="V137" s="1"/>
      <c r="W137" s="1"/>
      <c r="X137" s="1"/>
      <c r="Y137" s="1"/>
      <c r="Z137" s="1"/>
      <c r="AA137" s="51"/>
    </row>
    <row r="138" spans="1:27" x14ac:dyDescent="0.25">
      <c r="A138" s="39" t="str">
        <f t="shared" si="7"/>
        <v xml:space="preserve"> </v>
      </c>
      <c r="B138" s="39" t="str">
        <f t="shared" si="8"/>
        <v/>
      </c>
      <c r="C138" s="1">
        <v>133</v>
      </c>
      <c r="D138" s="46"/>
      <c r="E138" s="1"/>
      <c r="F138" s="1"/>
      <c r="G138" s="1"/>
      <c r="H138" s="1"/>
      <c r="I138" s="1"/>
      <c r="J138" s="1"/>
      <c r="K138" s="1"/>
      <c r="L138" s="1"/>
      <c r="M138" s="1"/>
      <c r="N138" s="1"/>
      <c r="O138" s="1"/>
      <c r="P138" s="47" t="str">
        <f t="shared" si="9"/>
        <v/>
      </c>
      <c r="Q138" s="46"/>
      <c r="R138" s="46"/>
      <c r="S138" s="48" t="str">
        <f t="shared" si="10"/>
        <v/>
      </c>
      <c r="T138" s="49" t="str">
        <f t="shared" si="11"/>
        <v/>
      </c>
      <c r="U138" s="50"/>
      <c r="V138" s="1"/>
      <c r="W138" s="1"/>
      <c r="X138" s="1"/>
      <c r="Y138" s="1"/>
      <c r="Z138" s="1"/>
      <c r="AA138" s="51"/>
    </row>
    <row r="139" spans="1:27" x14ac:dyDescent="0.25">
      <c r="A139" s="39" t="str">
        <f t="shared" si="7"/>
        <v xml:space="preserve"> </v>
      </c>
      <c r="B139" s="39" t="str">
        <f t="shared" si="8"/>
        <v/>
      </c>
      <c r="C139" s="1">
        <v>134</v>
      </c>
      <c r="D139" s="46"/>
      <c r="E139" s="1"/>
      <c r="F139" s="1"/>
      <c r="G139" s="1"/>
      <c r="H139" s="1"/>
      <c r="I139" s="1"/>
      <c r="J139" s="1"/>
      <c r="K139" s="1"/>
      <c r="L139" s="1"/>
      <c r="M139" s="1"/>
      <c r="N139" s="1"/>
      <c r="O139" s="1"/>
      <c r="P139" s="47" t="str">
        <f t="shared" si="9"/>
        <v/>
      </c>
      <c r="Q139" s="46"/>
      <c r="R139" s="46"/>
      <c r="S139" s="48" t="str">
        <f t="shared" si="10"/>
        <v/>
      </c>
      <c r="T139" s="49" t="str">
        <f t="shared" si="11"/>
        <v/>
      </c>
      <c r="U139" s="50"/>
      <c r="V139" s="1"/>
      <c r="W139" s="1"/>
      <c r="X139" s="1"/>
      <c r="Y139" s="1"/>
      <c r="Z139" s="1"/>
      <c r="AA139" s="51"/>
    </row>
    <row r="140" spans="1:27" x14ac:dyDescent="0.25">
      <c r="A140" s="39" t="str">
        <f t="shared" si="7"/>
        <v xml:space="preserve"> </v>
      </c>
      <c r="B140" s="39" t="str">
        <f t="shared" si="8"/>
        <v/>
      </c>
      <c r="C140" s="1">
        <v>135</v>
      </c>
      <c r="D140" s="46"/>
      <c r="E140" s="1"/>
      <c r="F140" s="1"/>
      <c r="G140" s="1"/>
      <c r="H140" s="1"/>
      <c r="I140" s="1"/>
      <c r="J140" s="1"/>
      <c r="K140" s="1"/>
      <c r="L140" s="1"/>
      <c r="M140" s="1"/>
      <c r="N140" s="1"/>
      <c r="O140" s="1"/>
      <c r="P140" s="47" t="str">
        <f t="shared" si="9"/>
        <v/>
      </c>
      <c r="Q140" s="46"/>
      <c r="R140" s="46"/>
      <c r="S140" s="48" t="str">
        <f t="shared" si="10"/>
        <v/>
      </c>
      <c r="T140" s="49" t="str">
        <f t="shared" si="11"/>
        <v/>
      </c>
      <c r="U140" s="50"/>
      <c r="V140" s="1"/>
      <c r="W140" s="1"/>
      <c r="X140" s="1"/>
      <c r="Y140" s="1"/>
      <c r="Z140" s="1"/>
      <c r="AA140" s="51"/>
    </row>
    <row r="141" spans="1:27" x14ac:dyDescent="0.25">
      <c r="A141" s="39" t="str">
        <f t="shared" si="7"/>
        <v xml:space="preserve"> </v>
      </c>
      <c r="B141" s="39" t="str">
        <f t="shared" si="8"/>
        <v/>
      </c>
      <c r="C141" s="1">
        <v>136</v>
      </c>
      <c r="D141" s="46"/>
      <c r="E141" s="1"/>
      <c r="F141" s="1"/>
      <c r="G141" s="1"/>
      <c r="H141" s="1"/>
      <c r="I141" s="1"/>
      <c r="J141" s="1"/>
      <c r="K141" s="1"/>
      <c r="L141" s="1"/>
      <c r="M141" s="1"/>
      <c r="N141" s="1"/>
      <c r="O141" s="1"/>
      <c r="P141" s="47" t="str">
        <f t="shared" si="9"/>
        <v/>
      </c>
      <c r="Q141" s="46"/>
      <c r="R141" s="46"/>
      <c r="S141" s="48" t="str">
        <f t="shared" si="10"/>
        <v/>
      </c>
      <c r="T141" s="49" t="str">
        <f t="shared" si="11"/>
        <v/>
      </c>
      <c r="U141" s="50"/>
      <c r="V141" s="1"/>
      <c r="W141" s="1"/>
      <c r="X141" s="1"/>
      <c r="Y141" s="1"/>
      <c r="Z141" s="1"/>
      <c r="AA141" s="51"/>
    </row>
    <row r="142" spans="1:27" x14ac:dyDescent="0.25">
      <c r="A142" s="39" t="str">
        <f t="shared" si="7"/>
        <v xml:space="preserve"> </v>
      </c>
      <c r="B142" s="39" t="str">
        <f t="shared" si="8"/>
        <v/>
      </c>
      <c r="C142" s="1">
        <v>137</v>
      </c>
      <c r="D142" s="46"/>
      <c r="E142" s="1"/>
      <c r="F142" s="1"/>
      <c r="G142" s="1"/>
      <c r="H142" s="1"/>
      <c r="I142" s="1"/>
      <c r="J142" s="1"/>
      <c r="K142" s="1"/>
      <c r="L142" s="1"/>
      <c r="M142" s="1"/>
      <c r="N142" s="1"/>
      <c r="O142" s="1"/>
      <c r="P142" s="47" t="str">
        <f t="shared" si="9"/>
        <v/>
      </c>
      <c r="Q142" s="46"/>
      <c r="R142" s="46"/>
      <c r="S142" s="48" t="str">
        <f t="shared" si="10"/>
        <v/>
      </c>
      <c r="T142" s="49" t="str">
        <f t="shared" si="11"/>
        <v/>
      </c>
      <c r="U142" s="50"/>
      <c r="V142" s="1"/>
      <c r="W142" s="1"/>
      <c r="X142" s="1"/>
      <c r="Y142" s="1"/>
      <c r="Z142" s="1"/>
      <c r="AA142" s="51"/>
    </row>
    <row r="143" spans="1:27" x14ac:dyDescent="0.25">
      <c r="A143" s="39" t="str">
        <f t="shared" si="7"/>
        <v xml:space="preserve"> </v>
      </c>
      <c r="B143" s="39" t="str">
        <f t="shared" si="8"/>
        <v/>
      </c>
      <c r="C143" s="1">
        <v>138</v>
      </c>
      <c r="D143" s="46"/>
      <c r="E143" s="1"/>
      <c r="F143" s="1"/>
      <c r="G143" s="1"/>
      <c r="H143" s="1"/>
      <c r="I143" s="1"/>
      <c r="J143" s="1"/>
      <c r="K143" s="1"/>
      <c r="L143" s="1"/>
      <c r="M143" s="1"/>
      <c r="N143" s="1"/>
      <c r="O143" s="1"/>
      <c r="P143" s="47" t="str">
        <f t="shared" si="9"/>
        <v/>
      </c>
      <c r="Q143" s="46"/>
      <c r="R143" s="46"/>
      <c r="S143" s="48" t="str">
        <f t="shared" si="10"/>
        <v/>
      </c>
      <c r="T143" s="49" t="str">
        <f t="shared" si="11"/>
        <v/>
      </c>
      <c r="U143" s="50"/>
      <c r="V143" s="1"/>
      <c r="W143" s="1"/>
      <c r="X143" s="1"/>
      <c r="Y143" s="1"/>
      <c r="Z143" s="1"/>
      <c r="AA143" s="51"/>
    </row>
    <row r="144" spans="1:27" x14ac:dyDescent="0.25">
      <c r="A144" s="39" t="str">
        <f t="shared" si="7"/>
        <v xml:space="preserve"> </v>
      </c>
      <c r="B144" s="39" t="str">
        <f t="shared" si="8"/>
        <v/>
      </c>
      <c r="C144" s="1">
        <v>139</v>
      </c>
      <c r="D144" s="46"/>
      <c r="E144" s="1"/>
      <c r="F144" s="1"/>
      <c r="G144" s="1"/>
      <c r="H144" s="1"/>
      <c r="I144" s="1"/>
      <c r="J144" s="1"/>
      <c r="K144" s="1"/>
      <c r="L144" s="1"/>
      <c r="M144" s="1"/>
      <c r="N144" s="1"/>
      <c r="O144" s="1"/>
      <c r="P144" s="47" t="str">
        <f t="shared" si="9"/>
        <v/>
      </c>
      <c r="Q144" s="46"/>
      <c r="R144" s="46"/>
      <c r="S144" s="48" t="str">
        <f t="shared" si="10"/>
        <v/>
      </c>
      <c r="T144" s="49" t="str">
        <f t="shared" si="11"/>
        <v/>
      </c>
      <c r="U144" s="50"/>
      <c r="V144" s="1"/>
      <c r="W144" s="1"/>
      <c r="X144" s="1"/>
      <c r="Y144" s="1"/>
      <c r="Z144" s="1"/>
      <c r="AA144" s="51"/>
    </row>
    <row r="145" spans="1:27" x14ac:dyDescent="0.25">
      <c r="A145" s="39" t="str">
        <f t="shared" si="7"/>
        <v xml:space="preserve"> </v>
      </c>
      <c r="B145" s="39" t="str">
        <f t="shared" si="8"/>
        <v/>
      </c>
      <c r="C145" s="1">
        <v>140</v>
      </c>
      <c r="D145" s="46"/>
      <c r="E145" s="1"/>
      <c r="F145" s="1"/>
      <c r="G145" s="1"/>
      <c r="H145" s="1"/>
      <c r="I145" s="1"/>
      <c r="J145" s="1"/>
      <c r="K145" s="1"/>
      <c r="L145" s="1"/>
      <c r="M145" s="1"/>
      <c r="N145" s="1"/>
      <c r="O145" s="1"/>
      <c r="P145" s="47" t="str">
        <f t="shared" si="9"/>
        <v/>
      </c>
      <c r="Q145" s="46"/>
      <c r="R145" s="46"/>
      <c r="S145" s="48" t="str">
        <f t="shared" si="10"/>
        <v/>
      </c>
      <c r="T145" s="49" t="str">
        <f t="shared" si="11"/>
        <v/>
      </c>
      <c r="U145" s="50"/>
      <c r="V145" s="1"/>
      <c r="W145" s="1"/>
      <c r="X145" s="1"/>
      <c r="Y145" s="1"/>
      <c r="Z145" s="1"/>
      <c r="AA145" s="51"/>
    </row>
    <row r="146" spans="1:27" x14ac:dyDescent="0.25">
      <c r="A146" s="39" t="str">
        <f t="shared" si="7"/>
        <v xml:space="preserve"> </v>
      </c>
      <c r="B146" s="39" t="str">
        <f t="shared" si="8"/>
        <v/>
      </c>
      <c r="C146" s="1">
        <v>141</v>
      </c>
      <c r="D146" s="46"/>
      <c r="E146" s="1"/>
      <c r="F146" s="1"/>
      <c r="G146" s="1"/>
      <c r="H146" s="1"/>
      <c r="I146" s="1"/>
      <c r="J146" s="1"/>
      <c r="K146" s="1"/>
      <c r="L146" s="1"/>
      <c r="M146" s="1"/>
      <c r="N146" s="1"/>
      <c r="O146" s="1"/>
      <c r="P146" s="47" t="str">
        <f t="shared" si="9"/>
        <v/>
      </c>
      <c r="Q146" s="46"/>
      <c r="R146" s="46"/>
      <c r="S146" s="48" t="str">
        <f t="shared" si="10"/>
        <v/>
      </c>
      <c r="T146" s="49" t="str">
        <f t="shared" si="11"/>
        <v/>
      </c>
      <c r="U146" s="50"/>
      <c r="V146" s="1"/>
      <c r="W146" s="1"/>
      <c r="X146" s="1"/>
      <c r="Y146" s="1"/>
      <c r="Z146" s="1"/>
      <c r="AA146" s="51"/>
    </row>
    <row r="147" spans="1:27" x14ac:dyDescent="0.25">
      <c r="A147" s="39" t="str">
        <f t="shared" si="7"/>
        <v xml:space="preserve"> </v>
      </c>
      <c r="B147" s="39" t="str">
        <f t="shared" si="8"/>
        <v/>
      </c>
      <c r="C147" s="1">
        <v>142</v>
      </c>
      <c r="D147" s="46"/>
      <c r="E147" s="1"/>
      <c r="F147" s="1"/>
      <c r="G147" s="1"/>
      <c r="H147" s="1"/>
      <c r="I147" s="1"/>
      <c r="J147" s="1"/>
      <c r="K147" s="1"/>
      <c r="L147" s="1"/>
      <c r="M147" s="1"/>
      <c r="N147" s="1"/>
      <c r="O147" s="1"/>
      <c r="P147" s="47" t="str">
        <f t="shared" si="9"/>
        <v/>
      </c>
      <c r="Q147" s="46"/>
      <c r="R147" s="46"/>
      <c r="S147" s="48" t="str">
        <f t="shared" si="10"/>
        <v/>
      </c>
      <c r="T147" s="49" t="str">
        <f t="shared" si="11"/>
        <v/>
      </c>
      <c r="U147" s="50"/>
      <c r="V147" s="1"/>
      <c r="W147" s="1"/>
      <c r="X147" s="1"/>
      <c r="Y147" s="1"/>
      <c r="Z147" s="1"/>
      <c r="AA147" s="51"/>
    </row>
    <row r="148" spans="1:27" x14ac:dyDescent="0.25">
      <c r="A148" s="39" t="str">
        <f t="shared" si="7"/>
        <v xml:space="preserve"> </v>
      </c>
      <c r="B148" s="39" t="str">
        <f t="shared" si="8"/>
        <v/>
      </c>
      <c r="C148" s="1">
        <v>143</v>
      </c>
      <c r="D148" s="46"/>
      <c r="E148" s="1"/>
      <c r="F148" s="1"/>
      <c r="G148" s="1"/>
      <c r="H148" s="1"/>
      <c r="I148" s="1"/>
      <c r="J148" s="1"/>
      <c r="K148" s="1"/>
      <c r="L148" s="1"/>
      <c r="M148" s="1"/>
      <c r="N148" s="1"/>
      <c r="O148" s="1"/>
      <c r="P148" s="47" t="str">
        <f t="shared" si="9"/>
        <v/>
      </c>
      <c r="Q148" s="46"/>
      <c r="R148" s="46"/>
      <c r="S148" s="48" t="str">
        <f t="shared" si="10"/>
        <v/>
      </c>
      <c r="T148" s="49" t="str">
        <f t="shared" si="11"/>
        <v/>
      </c>
      <c r="U148" s="50"/>
      <c r="V148" s="1"/>
      <c r="W148" s="1"/>
      <c r="X148" s="1"/>
      <c r="Y148" s="1"/>
      <c r="Z148" s="1"/>
      <c r="AA148" s="51"/>
    </row>
    <row r="149" spans="1:27" x14ac:dyDescent="0.25">
      <c r="A149" s="39" t="str">
        <f t="shared" si="7"/>
        <v xml:space="preserve"> </v>
      </c>
      <c r="B149" s="39" t="str">
        <f t="shared" si="8"/>
        <v/>
      </c>
      <c r="C149" s="1">
        <v>144</v>
      </c>
      <c r="D149" s="46"/>
      <c r="E149" s="1"/>
      <c r="F149" s="1"/>
      <c r="G149" s="1"/>
      <c r="H149" s="1"/>
      <c r="I149" s="1"/>
      <c r="J149" s="1"/>
      <c r="K149" s="1"/>
      <c r="L149" s="1"/>
      <c r="M149" s="1"/>
      <c r="N149" s="1"/>
      <c r="O149" s="1"/>
      <c r="P149" s="47" t="str">
        <f t="shared" si="9"/>
        <v/>
      </c>
      <c r="Q149" s="46"/>
      <c r="R149" s="46"/>
      <c r="S149" s="48" t="str">
        <f t="shared" si="10"/>
        <v/>
      </c>
      <c r="T149" s="49" t="str">
        <f t="shared" si="11"/>
        <v/>
      </c>
      <c r="U149" s="50"/>
      <c r="V149" s="1"/>
      <c r="W149" s="1"/>
      <c r="X149" s="1"/>
      <c r="Y149" s="1"/>
      <c r="Z149" s="1"/>
      <c r="AA149" s="51"/>
    </row>
    <row r="150" spans="1:27" x14ac:dyDescent="0.25">
      <c r="A150" s="39" t="str">
        <f t="shared" si="7"/>
        <v xml:space="preserve"> </v>
      </c>
      <c r="B150" s="39" t="str">
        <f t="shared" si="8"/>
        <v/>
      </c>
      <c r="C150" s="1">
        <v>145</v>
      </c>
      <c r="D150" s="46"/>
      <c r="E150" s="1"/>
      <c r="F150" s="1"/>
      <c r="G150" s="1"/>
      <c r="H150" s="1"/>
      <c r="I150" s="1"/>
      <c r="J150" s="1"/>
      <c r="K150" s="1"/>
      <c r="L150" s="1"/>
      <c r="M150" s="1"/>
      <c r="N150" s="1"/>
      <c r="O150" s="1"/>
      <c r="P150" s="47" t="str">
        <f t="shared" si="9"/>
        <v/>
      </c>
      <c r="Q150" s="46"/>
      <c r="R150" s="46"/>
      <c r="S150" s="48" t="str">
        <f t="shared" si="10"/>
        <v/>
      </c>
      <c r="T150" s="49" t="str">
        <f t="shared" si="11"/>
        <v/>
      </c>
      <c r="U150" s="50"/>
      <c r="V150" s="1"/>
      <c r="W150" s="1"/>
      <c r="X150" s="1"/>
      <c r="Y150" s="1"/>
      <c r="Z150" s="1"/>
      <c r="AA150" s="51"/>
    </row>
    <row r="151" spans="1:27" x14ac:dyDescent="0.25">
      <c r="A151" s="39" t="str">
        <f t="shared" si="7"/>
        <v xml:space="preserve"> </v>
      </c>
      <c r="B151" s="39" t="str">
        <f t="shared" si="8"/>
        <v/>
      </c>
      <c r="C151" s="1">
        <v>146</v>
      </c>
      <c r="D151" s="46"/>
      <c r="E151" s="1"/>
      <c r="F151" s="1"/>
      <c r="G151" s="1"/>
      <c r="H151" s="1"/>
      <c r="I151" s="1"/>
      <c r="J151" s="1"/>
      <c r="K151" s="1"/>
      <c r="L151" s="1"/>
      <c r="M151" s="1"/>
      <c r="N151" s="1"/>
      <c r="O151" s="1"/>
      <c r="P151" s="47" t="str">
        <f t="shared" si="9"/>
        <v/>
      </c>
      <c r="Q151" s="46"/>
      <c r="R151" s="46"/>
      <c r="S151" s="48" t="str">
        <f t="shared" si="10"/>
        <v/>
      </c>
      <c r="T151" s="49" t="str">
        <f t="shared" si="11"/>
        <v/>
      </c>
      <c r="U151" s="50"/>
      <c r="V151" s="1"/>
      <c r="W151" s="1"/>
      <c r="X151" s="1"/>
      <c r="Y151" s="1"/>
      <c r="Z151" s="1"/>
      <c r="AA151" s="51"/>
    </row>
    <row r="152" spans="1:27" x14ac:dyDescent="0.25">
      <c r="A152" s="39" t="str">
        <f t="shared" si="7"/>
        <v xml:space="preserve"> </v>
      </c>
      <c r="B152" s="39" t="str">
        <f t="shared" si="8"/>
        <v/>
      </c>
      <c r="C152" s="1">
        <v>147</v>
      </c>
      <c r="D152" s="46"/>
      <c r="E152" s="1"/>
      <c r="F152" s="1"/>
      <c r="G152" s="1"/>
      <c r="H152" s="1"/>
      <c r="I152" s="1"/>
      <c r="J152" s="1"/>
      <c r="K152" s="1"/>
      <c r="L152" s="1"/>
      <c r="M152" s="1"/>
      <c r="N152" s="1"/>
      <c r="O152" s="1"/>
      <c r="P152" s="47" t="str">
        <f t="shared" si="9"/>
        <v/>
      </c>
      <c r="Q152" s="46"/>
      <c r="R152" s="46"/>
      <c r="S152" s="48" t="str">
        <f t="shared" si="10"/>
        <v/>
      </c>
      <c r="T152" s="49" t="str">
        <f t="shared" si="11"/>
        <v/>
      </c>
      <c r="U152" s="50"/>
      <c r="V152" s="1"/>
      <c r="W152" s="1"/>
      <c r="X152" s="1"/>
      <c r="Y152" s="1"/>
      <c r="Z152" s="1"/>
      <c r="AA152" s="51"/>
    </row>
    <row r="153" spans="1:27" x14ac:dyDescent="0.25">
      <c r="A153" s="39" t="str">
        <f t="shared" si="7"/>
        <v xml:space="preserve"> </v>
      </c>
      <c r="B153" s="39" t="str">
        <f t="shared" si="8"/>
        <v/>
      </c>
      <c r="C153" s="1">
        <v>148</v>
      </c>
      <c r="D153" s="46"/>
      <c r="E153" s="1"/>
      <c r="F153" s="1"/>
      <c r="G153" s="1"/>
      <c r="H153" s="1"/>
      <c r="I153" s="1"/>
      <c r="J153" s="1"/>
      <c r="K153" s="1"/>
      <c r="L153" s="1"/>
      <c r="M153" s="1"/>
      <c r="N153" s="1"/>
      <c r="O153" s="1"/>
      <c r="P153" s="47" t="str">
        <f t="shared" si="9"/>
        <v/>
      </c>
      <c r="Q153" s="46"/>
      <c r="R153" s="46"/>
      <c r="S153" s="48" t="str">
        <f t="shared" si="10"/>
        <v/>
      </c>
      <c r="T153" s="49" t="str">
        <f t="shared" si="11"/>
        <v/>
      </c>
      <c r="U153" s="50"/>
      <c r="V153" s="1"/>
      <c r="W153" s="1"/>
      <c r="X153" s="1"/>
      <c r="Y153" s="1"/>
      <c r="Z153" s="1"/>
      <c r="AA153" s="51"/>
    </row>
    <row r="154" spans="1:27" x14ac:dyDescent="0.25">
      <c r="A154" s="39" t="str">
        <f t="shared" si="7"/>
        <v xml:space="preserve"> </v>
      </c>
      <c r="B154" s="39" t="str">
        <f t="shared" si="8"/>
        <v/>
      </c>
      <c r="C154" s="1">
        <v>149</v>
      </c>
      <c r="D154" s="46"/>
      <c r="E154" s="1"/>
      <c r="F154" s="1"/>
      <c r="G154" s="1"/>
      <c r="H154" s="1"/>
      <c r="I154" s="1"/>
      <c r="J154" s="1"/>
      <c r="K154" s="1"/>
      <c r="L154" s="1"/>
      <c r="M154" s="1"/>
      <c r="N154" s="1"/>
      <c r="O154" s="1"/>
      <c r="P154" s="47" t="str">
        <f t="shared" si="9"/>
        <v/>
      </c>
      <c r="Q154" s="46"/>
      <c r="R154" s="46"/>
      <c r="S154" s="48" t="str">
        <f t="shared" si="10"/>
        <v/>
      </c>
      <c r="T154" s="49" t="str">
        <f t="shared" si="11"/>
        <v/>
      </c>
      <c r="U154" s="50"/>
      <c r="V154" s="1"/>
      <c r="W154" s="1"/>
      <c r="X154" s="1"/>
      <c r="Y154" s="1"/>
      <c r="Z154" s="1"/>
      <c r="AA154" s="51"/>
    </row>
    <row r="155" spans="1:27" x14ac:dyDescent="0.25">
      <c r="A155" s="39" t="str">
        <f t="shared" si="7"/>
        <v xml:space="preserve"> </v>
      </c>
      <c r="B155" s="39" t="str">
        <f t="shared" si="8"/>
        <v/>
      </c>
      <c r="C155" s="1">
        <v>150</v>
      </c>
      <c r="D155" s="46"/>
      <c r="E155" s="1"/>
      <c r="F155" s="1"/>
      <c r="G155" s="1"/>
      <c r="H155" s="1"/>
      <c r="I155" s="1"/>
      <c r="J155" s="1"/>
      <c r="K155" s="1"/>
      <c r="L155" s="1"/>
      <c r="M155" s="1"/>
      <c r="N155" s="1"/>
      <c r="O155" s="1"/>
      <c r="P155" s="47" t="str">
        <f t="shared" si="9"/>
        <v/>
      </c>
      <c r="Q155" s="46"/>
      <c r="R155" s="46"/>
      <c r="S155" s="48" t="str">
        <f t="shared" si="10"/>
        <v/>
      </c>
      <c r="T155" s="49" t="str">
        <f t="shared" si="11"/>
        <v/>
      </c>
      <c r="U155" s="50"/>
      <c r="V155" s="1"/>
      <c r="W155" s="1"/>
      <c r="X155" s="1"/>
      <c r="Y155" s="1"/>
      <c r="Z155" s="1"/>
      <c r="AA155" s="51"/>
    </row>
    <row r="156" spans="1:27" x14ac:dyDescent="0.25">
      <c r="A156" s="39" t="str">
        <f t="shared" si="7"/>
        <v xml:space="preserve"> </v>
      </c>
      <c r="B156" s="39" t="str">
        <f t="shared" si="8"/>
        <v/>
      </c>
      <c r="C156" s="1">
        <v>151</v>
      </c>
      <c r="D156" s="46"/>
      <c r="E156" s="1"/>
      <c r="F156" s="1"/>
      <c r="G156" s="1"/>
      <c r="H156" s="1"/>
      <c r="I156" s="1"/>
      <c r="J156" s="1"/>
      <c r="K156" s="1"/>
      <c r="L156" s="1"/>
      <c r="M156" s="1"/>
      <c r="N156" s="1"/>
      <c r="O156" s="1"/>
      <c r="P156" s="47" t="str">
        <f t="shared" si="9"/>
        <v/>
      </c>
      <c r="Q156" s="46"/>
      <c r="R156" s="46"/>
      <c r="S156" s="48" t="str">
        <f t="shared" si="10"/>
        <v/>
      </c>
      <c r="T156" s="49" t="str">
        <f t="shared" si="11"/>
        <v/>
      </c>
      <c r="U156" s="50"/>
      <c r="V156" s="1"/>
      <c r="W156" s="1"/>
      <c r="X156" s="1"/>
      <c r="Y156" s="1"/>
      <c r="Z156" s="1"/>
      <c r="AA156" s="51"/>
    </row>
    <row r="157" spans="1:27" x14ac:dyDescent="0.25">
      <c r="A157" s="39" t="str">
        <f t="shared" si="7"/>
        <v xml:space="preserve"> </v>
      </c>
      <c r="B157" s="39" t="str">
        <f t="shared" si="8"/>
        <v/>
      </c>
      <c r="C157" s="1">
        <v>152</v>
      </c>
      <c r="D157" s="46"/>
      <c r="E157" s="1"/>
      <c r="F157" s="1"/>
      <c r="G157" s="1"/>
      <c r="H157" s="1"/>
      <c r="I157" s="1"/>
      <c r="J157" s="1"/>
      <c r="K157" s="1"/>
      <c r="L157" s="1"/>
      <c r="M157" s="1"/>
      <c r="N157" s="1"/>
      <c r="O157" s="1"/>
      <c r="P157" s="47" t="str">
        <f t="shared" si="9"/>
        <v/>
      </c>
      <c r="Q157" s="46"/>
      <c r="R157" s="46"/>
      <c r="S157" s="48" t="str">
        <f t="shared" si="10"/>
        <v/>
      </c>
      <c r="T157" s="49" t="str">
        <f t="shared" si="11"/>
        <v/>
      </c>
      <c r="U157" s="50"/>
      <c r="V157" s="1"/>
      <c r="W157" s="1"/>
      <c r="X157" s="1"/>
      <c r="Y157" s="1"/>
      <c r="Z157" s="1"/>
      <c r="AA157" s="51"/>
    </row>
    <row r="158" spans="1:27" x14ac:dyDescent="0.25">
      <c r="A158" s="39" t="str">
        <f t="shared" si="7"/>
        <v xml:space="preserve"> </v>
      </c>
      <c r="B158" s="39" t="str">
        <f t="shared" si="8"/>
        <v/>
      </c>
      <c r="C158" s="1">
        <v>153</v>
      </c>
      <c r="D158" s="46"/>
      <c r="E158" s="1"/>
      <c r="F158" s="1"/>
      <c r="G158" s="1"/>
      <c r="H158" s="1"/>
      <c r="I158" s="1"/>
      <c r="J158" s="1"/>
      <c r="K158" s="1"/>
      <c r="L158" s="1"/>
      <c r="M158" s="1"/>
      <c r="N158" s="1"/>
      <c r="O158" s="1"/>
      <c r="P158" s="47" t="str">
        <f t="shared" si="9"/>
        <v/>
      </c>
      <c r="Q158" s="46"/>
      <c r="R158" s="46"/>
      <c r="S158" s="48" t="str">
        <f t="shared" si="10"/>
        <v/>
      </c>
      <c r="T158" s="49" t="str">
        <f t="shared" si="11"/>
        <v/>
      </c>
      <c r="U158" s="50"/>
      <c r="V158" s="1"/>
      <c r="W158" s="1"/>
      <c r="X158" s="1"/>
      <c r="Y158" s="1"/>
      <c r="Z158" s="1"/>
      <c r="AA158" s="51"/>
    </row>
    <row r="159" spans="1:27" x14ac:dyDescent="0.25">
      <c r="A159" s="39" t="str">
        <f t="shared" si="7"/>
        <v xml:space="preserve"> </v>
      </c>
      <c r="B159" s="39" t="str">
        <f t="shared" si="8"/>
        <v/>
      </c>
      <c r="C159" s="1">
        <v>154</v>
      </c>
      <c r="D159" s="46"/>
      <c r="E159" s="1"/>
      <c r="F159" s="1"/>
      <c r="G159" s="1"/>
      <c r="H159" s="1"/>
      <c r="I159" s="1"/>
      <c r="J159" s="1"/>
      <c r="K159" s="1"/>
      <c r="L159" s="1"/>
      <c r="M159" s="1"/>
      <c r="N159" s="1"/>
      <c r="O159" s="1"/>
      <c r="P159" s="47" t="str">
        <f t="shared" si="9"/>
        <v/>
      </c>
      <c r="Q159" s="46"/>
      <c r="R159" s="46"/>
      <c r="S159" s="48" t="str">
        <f t="shared" si="10"/>
        <v/>
      </c>
      <c r="T159" s="49" t="str">
        <f t="shared" si="11"/>
        <v/>
      </c>
      <c r="U159" s="50"/>
      <c r="V159" s="1"/>
      <c r="W159" s="1"/>
      <c r="X159" s="1"/>
      <c r="Y159" s="1"/>
      <c r="Z159" s="1"/>
      <c r="AA159" s="51"/>
    </row>
    <row r="160" spans="1:27" x14ac:dyDescent="0.25">
      <c r="A160" s="39" t="str">
        <f t="shared" si="7"/>
        <v xml:space="preserve"> </v>
      </c>
      <c r="B160" s="39" t="str">
        <f t="shared" si="8"/>
        <v/>
      </c>
      <c r="C160" s="1">
        <v>155</v>
      </c>
      <c r="D160" s="46"/>
      <c r="E160" s="1"/>
      <c r="F160" s="1"/>
      <c r="G160" s="1"/>
      <c r="H160" s="1"/>
      <c r="I160" s="1"/>
      <c r="J160" s="1"/>
      <c r="K160" s="1"/>
      <c r="L160" s="1"/>
      <c r="M160" s="1"/>
      <c r="N160" s="1"/>
      <c r="O160" s="1"/>
      <c r="P160" s="47" t="str">
        <f t="shared" si="9"/>
        <v/>
      </c>
      <c r="Q160" s="46"/>
      <c r="R160" s="46"/>
      <c r="S160" s="48" t="str">
        <f t="shared" si="10"/>
        <v/>
      </c>
      <c r="T160" s="49" t="str">
        <f t="shared" si="11"/>
        <v/>
      </c>
      <c r="U160" s="50"/>
      <c r="V160" s="1"/>
      <c r="W160" s="1"/>
      <c r="X160" s="1"/>
      <c r="Y160" s="1"/>
      <c r="Z160" s="1"/>
      <c r="AA160" s="51"/>
    </row>
    <row r="161" spans="1:27" x14ac:dyDescent="0.25">
      <c r="A161" s="39" t="str">
        <f t="shared" si="7"/>
        <v xml:space="preserve"> </v>
      </c>
      <c r="B161" s="39" t="str">
        <f t="shared" si="8"/>
        <v/>
      </c>
      <c r="C161" s="1">
        <v>156</v>
      </c>
      <c r="D161" s="46"/>
      <c r="E161" s="1"/>
      <c r="F161" s="1"/>
      <c r="G161" s="1"/>
      <c r="H161" s="1"/>
      <c r="I161" s="1"/>
      <c r="J161" s="1"/>
      <c r="K161" s="1"/>
      <c r="L161" s="1"/>
      <c r="M161" s="1"/>
      <c r="N161" s="1"/>
      <c r="O161" s="1"/>
      <c r="P161" s="47" t="str">
        <f t="shared" si="9"/>
        <v/>
      </c>
      <c r="Q161" s="46"/>
      <c r="R161" s="46"/>
      <c r="S161" s="48" t="str">
        <f t="shared" si="10"/>
        <v/>
      </c>
      <c r="T161" s="49" t="str">
        <f t="shared" si="11"/>
        <v/>
      </c>
      <c r="U161" s="50"/>
      <c r="V161" s="1"/>
      <c r="W161" s="1"/>
      <c r="X161" s="1"/>
      <c r="Y161" s="1"/>
      <c r="Z161" s="1"/>
      <c r="AA161" s="51"/>
    </row>
    <row r="162" spans="1:27" x14ac:dyDescent="0.25">
      <c r="A162" s="39" t="str">
        <f t="shared" si="7"/>
        <v xml:space="preserve"> </v>
      </c>
      <c r="B162" s="39" t="str">
        <f t="shared" si="8"/>
        <v/>
      </c>
      <c r="C162" s="1">
        <v>157</v>
      </c>
      <c r="D162" s="46"/>
      <c r="E162" s="1"/>
      <c r="F162" s="1"/>
      <c r="G162" s="1"/>
      <c r="H162" s="1"/>
      <c r="I162" s="1"/>
      <c r="J162" s="1"/>
      <c r="K162" s="1"/>
      <c r="L162" s="1"/>
      <c r="M162" s="1"/>
      <c r="N162" s="1"/>
      <c r="O162" s="1"/>
      <c r="P162" s="47" t="str">
        <f t="shared" si="9"/>
        <v/>
      </c>
      <c r="Q162" s="46"/>
      <c r="R162" s="46"/>
      <c r="S162" s="48" t="str">
        <f t="shared" si="10"/>
        <v/>
      </c>
      <c r="T162" s="49" t="str">
        <f t="shared" si="11"/>
        <v/>
      </c>
      <c r="U162" s="50"/>
      <c r="V162" s="1"/>
      <c r="W162" s="1"/>
      <c r="X162" s="1"/>
      <c r="Y162" s="1"/>
      <c r="Z162" s="1"/>
      <c r="AA162" s="51"/>
    </row>
    <row r="163" spans="1:27" x14ac:dyDescent="0.25">
      <c r="A163" s="39" t="str">
        <f t="shared" si="7"/>
        <v xml:space="preserve"> </v>
      </c>
      <c r="B163" s="39" t="str">
        <f t="shared" si="8"/>
        <v/>
      </c>
      <c r="C163" s="1">
        <v>158</v>
      </c>
      <c r="D163" s="46"/>
      <c r="E163" s="1"/>
      <c r="F163" s="1"/>
      <c r="G163" s="1"/>
      <c r="H163" s="1"/>
      <c r="I163" s="1"/>
      <c r="J163" s="1"/>
      <c r="K163" s="1"/>
      <c r="L163" s="1"/>
      <c r="M163" s="1"/>
      <c r="N163" s="1"/>
      <c r="O163" s="1"/>
      <c r="P163" s="47" t="str">
        <f t="shared" si="9"/>
        <v/>
      </c>
      <c r="Q163" s="46"/>
      <c r="R163" s="46"/>
      <c r="S163" s="48" t="str">
        <f t="shared" si="10"/>
        <v/>
      </c>
      <c r="T163" s="49" t="str">
        <f t="shared" si="11"/>
        <v/>
      </c>
      <c r="U163" s="50"/>
      <c r="V163" s="1"/>
      <c r="W163" s="1"/>
      <c r="X163" s="1"/>
      <c r="Y163" s="1"/>
      <c r="Z163" s="1"/>
      <c r="AA163" s="51"/>
    </row>
    <row r="164" spans="1:27" x14ac:dyDescent="0.25">
      <c r="A164" s="39" t="str">
        <f t="shared" si="7"/>
        <v xml:space="preserve"> </v>
      </c>
      <c r="B164" s="39" t="str">
        <f t="shared" si="8"/>
        <v/>
      </c>
      <c r="C164" s="1">
        <v>159</v>
      </c>
      <c r="D164" s="46"/>
      <c r="E164" s="1"/>
      <c r="F164" s="1"/>
      <c r="G164" s="1"/>
      <c r="H164" s="1"/>
      <c r="I164" s="1"/>
      <c r="J164" s="1"/>
      <c r="K164" s="1"/>
      <c r="L164" s="1"/>
      <c r="M164" s="1"/>
      <c r="N164" s="1"/>
      <c r="O164" s="1"/>
      <c r="P164" s="47" t="str">
        <f t="shared" si="9"/>
        <v/>
      </c>
      <c r="Q164" s="46"/>
      <c r="R164" s="46"/>
      <c r="S164" s="48" t="str">
        <f t="shared" si="10"/>
        <v/>
      </c>
      <c r="T164" s="49" t="str">
        <f t="shared" si="11"/>
        <v/>
      </c>
      <c r="U164" s="50"/>
      <c r="V164" s="1"/>
      <c r="W164" s="1"/>
      <c r="X164" s="1"/>
      <c r="Y164" s="1"/>
      <c r="Z164" s="1"/>
      <c r="AA164" s="51"/>
    </row>
    <row r="165" spans="1:27" x14ac:dyDescent="0.25">
      <c r="A165" s="39" t="str">
        <f t="shared" si="7"/>
        <v xml:space="preserve"> </v>
      </c>
      <c r="B165" s="39" t="str">
        <f t="shared" si="8"/>
        <v/>
      </c>
      <c r="C165" s="1">
        <v>160</v>
      </c>
      <c r="D165" s="46"/>
      <c r="E165" s="1"/>
      <c r="F165" s="1"/>
      <c r="G165" s="1"/>
      <c r="H165" s="1"/>
      <c r="I165" s="1"/>
      <c r="J165" s="1"/>
      <c r="K165" s="1"/>
      <c r="L165" s="1"/>
      <c r="M165" s="1"/>
      <c r="N165" s="1"/>
      <c r="O165" s="1"/>
      <c r="P165" s="47" t="str">
        <f t="shared" si="9"/>
        <v/>
      </c>
      <c r="Q165" s="46"/>
      <c r="R165" s="46"/>
      <c r="S165" s="48" t="str">
        <f t="shared" si="10"/>
        <v/>
      </c>
      <c r="T165" s="49" t="str">
        <f t="shared" si="11"/>
        <v/>
      </c>
      <c r="U165" s="50"/>
      <c r="V165" s="1"/>
      <c r="W165" s="1"/>
      <c r="X165" s="1"/>
      <c r="Y165" s="1"/>
      <c r="Z165" s="1"/>
      <c r="AA165" s="51"/>
    </row>
    <row r="166" spans="1:27" x14ac:dyDescent="0.25">
      <c r="A166" s="39" t="str">
        <f t="shared" si="7"/>
        <v xml:space="preserve"> </v>
      </c>
      <c r="B166" s="39" t="str">
        <f t="shared" si="8"/>
        <v/>
      </c>
      <c r="C166" s="1">
        <v>161</v>
      </c>
      <c r="D166" s="46"/>
      <c r="E166" s="1"/>
      <c r="F166" s="1"/>
      <c r="G166" s="1"/>
      <c r="H166" s="1"/>
      <c r="I166" s="1"/>
      <c r="J166" s="1"/>
      <c r="K166" s="1"/>
      <c r="L166" s="1"/>
      <c r="M166" s="1"/>
      <c r="N166" s="1"/>
      <c r="O166" s="1"/>
      <c r="P166" s="47" t="str">
        <f t="shared" si="9"/>
        <v/>
      </c>
      <c r="Q166" s="46"/>
      <c r="R166" s="46"/>
      <c r="S166" s="48" t="str">
        <f t="shared" si="10"/>
        <v/>
      </c>
      <c r="T166" s="49" t="str">
        <f t="shared" si="11"/>
        <v/>
      </c>
      <c r="U166" s="50"/>
      <c r="V166" s="1"/>
      <c r="W166" s="1"/>
      <c r="X166" s="1"/>
      <c r="Y166" s="1"/>
      <c r="Z166" s="1"/>
      <c r="AA166" s="51"/>
    </row>
    <row r="167" spans="1:27" x14ac:dyDescent="0.25">
      <c r="A167" s="39" t="str">
        <f t="shared" si="7"/>
        <v xml:space="preserve"> </v>
      </c>
      <c r="B167" s="39" t="str">
        <f t="shared" si="8"/>
        <v/>
      </c>
      <c r="C167" s="1">
        <v>162</v>
      </c>
      <c r="D167" s="46"/>
      <c r="E167" s="1"/>
      <c r="F167" s="1"/>
      <c r="G167" s="1"/>
      <c r="H167" s="1"/>
      <c r="I167" s="1"/>
      <c r="J167" s="1"/>
      <c r="K167" s="1"/>
      <c r="L167" s="1"/>
      <c r="M167" s="1"/>
      <c r="N167" s="1"/>
      <c r="O167" s="1"/>
      <c r="P167" s="47" t="str">
        <f t="shared" si="9"/>
        <v/>
      </c>
      <c r="Q167" s="46"/>
      <c r="R167" s="46"/>
      <c r="S167" s="48" t="str">
        <f t="shared" si="10"/>
        <v/>
      </c>
      <c r="T167" s="49" t="str">
        <f t="shared" si="11"/>
        <v/>
      </c>
      <c r="U167" s="50"/>
      <c r="V167" s="1"/>
      <c r="W167" s="1"/>
      <c r="X167" s="1"/>
      <c r="Y167" s="1"/>
      <c r="Z167" s="1"/>
      <c r="AA167" s="51"/>
    </row>
    <row r="168" spans="1:27" x14ac:dyDescent="0.25">
      <c r="A168" s="39" t="str">
        <f t="shared" si="7"/>
        <v xml:space="preserve"> </v>
      </c>
      <c r="B168" s="39" t="str">
        <f t="shared" si="8"/>
        <v/>
      </c>
      <c r="C168" s="1">
        <v>163</v>
      </c>
      <c r="D168" s="46"/>
      <c r="E168" s="1"/>
      <c r="F168" s="1"/>
      <c r="G168" s="1"/>
      <c r="H168" s="1"/>
      <c r="I168" s="1"/>
      <c r="J168" s="1"/>
      <c r="K168" s="1"/>
      <c r="L168" s="1"/>
      <c r="M168" s="1"/>
      <c r="N168" s="1"/>
      <c r="O168" s="1"/>
      <c r="P168" s="47" t="str">
        <f t="shared" si="9"/>
        <v/>
      </c>
      <c r="Q168" s="46"/>
      <c r="R168" s="46"/>
      <c r="S168" s="48" t="str">
        <f t="shared" si="10"/>
        <v/>
      </c>
      <c r="T168" s="49" t="str">
        <f t="shared" si="11"/>
        <v/>
      </c>
      <c r="U168" s="50"/>
      <c r="V168" s="1"/>
      <c r="W168" s="1"/>
      <c r="X168" s="1"/>
      <c r="Y168" s="1"/>
      <c r="Z168" s="1"/>
      <c r="AA168" s="51"/>
    </row>
    <row r="169" spans="1:27" x14ac:dyDescent="0.25">
      <c r="A169" s="39" t="str">
        <f t="shared" si="7"/>
        <v xml:space="preserve"> </v>
      </c>
      <c r="B169" s="39" t="str">
        <f t="shared" si="8"/>
        <v/>
      </c>
      <c r="C169" s="1">
        <v>164</v>
      </c>
      <c r="D169" s="46"/>
      <c r="E169" s="1"/>
      <c r="F169" s="1"/>
      <c r="G169" s="1"/>
      <c r="H169" s="1"/>
      <c r="I169" s="1"/>
      <c r="J169" s="1"/>
      <c r="K169" s="1"/>
      <c r="L169" s="1"/>
      <c r="M169" s="1"/>
      <c r="N169" s="1"/>
      <c r="O169" s="1"/>
      <c r="P169" s="47" t="str">
        <f t="shared" si="9"/>
        <v/>
      </c>
      <c r="Q169" s="46"/>
      <c r="R169" s="46"/>
      <c r="S169" s="48" t="str">
        <f t="shared" si="10"/>
        <v/>
      </c>
      <c r="T169" s="49" t="str">
        <f t="shared" si="11"/>
        <v/>
      </c>
      <c r="U169" s="50"/>
      <c r="V169" s="1"/>
      <c r="W169" s="1"/>
      <c r="X169" s="1"/>
      <c r="Y169" s="1"/>
      <c r="Z169" s="1"/>
      <c r="AA169" s="51"/>
    </row>
    <row r="170" spans="1:27" x14ac:dyDescent="0.25">
      <c r="A170" s="39" t="str">
        <f t="shared" si="7"/>
        <v xml:space="preserve"> </v>
      </c>
      <c r="B170" s="39" t="str">
        <f t="shared" si="8"/>
        <v/>
      </c>
      <c r="C170" s="1">
        <v>165</v>
      </c>
      <c r="D170" s="46"/>
      <c r="E170" s="1"/>
      <c r="F170" s="1"/>
      <c r="G170" s="1"/>
      <c r="H170" s="1"/>
      <c r="I170" s="1"/>
      <c r="J170" s="1"/>
      <c r="K170" s="1"/>
      <c r="L170" s="1"/>
      <c r="M170" s="1"/>
      <c r="N170" s="1"/>
      <c r="O170" s="1"/>
      <c r="P170" s="47" t="str">
        <f t="shared" si="9"/>
        <v/>
      </c>
      <c r="Q170" s="46"/>
      <c r="R170" s="46"/>
      <c r="S170" s="48" t="str">
        <f t="shared" si="10"/>
        <v/>
      </c>
      <c r="T170" s="49" t="str">
        <f t="shared" si="11"/>
        <v/>
      </c>
      <c r="U170" s="50"/>
      <c r="V170" s="1"/>
      <c r="W170" s="1"/>
      <c r="X170" s="1"/>
      <c r="Y170" s="1"/>
      <c r="Z170" s="1"/>
      <c r="AA170" s="51"/>
    </row>
    <row r="171" spans="1:27" x14ac:dyDescent="0.25">
      <c r="A171" s="39" t="str">
        <f t="shared" si="7"/>
        <v xml:space="preserve"> </v>
      </c>
      <c r="B171" s="39" t="str">
        <f t="shared" si="8"/>
        <v/>
      </c>
      <c r="C171" s="1">
        <v>166</v>
      </c>
      <c r="D171" s="46"/>
      <c r="E171" s="1"/>
      <c r="F171" s="1"/>
      <c r="G171" s="1"/>
      <c r="H171" s="1"/>
      <c r="I171" s="1"/>
      <c r="J171" s="1"/>
      <c r="K171" s="1"/>
      <c r="L171" s="1"/>
      <c r="M171" s="1"/>
      <c r="N171" s="1"/>
      <c r="O171" s="1"/>
      <c r="P171" s="47" t="str">
        <f t="shared" si="9"/>
        <v/>
      </c>
      <c r="Q171" s="46"/>
      <c r="R171" s="46"/>
      <c r="S171" s="48" t="str">
        <f t="shared" si="10"/>
        <v/>
      </c>
      <c r="T171" s="49" t="str">
        <f t="shared" si="11"/>
        <v/>
      </c>
      <c r="U171" s="50"/>
      <c r="V171" s="1"/>
      <c r="W171" s="1"/>
      <c r="X171" s="1"/>
      <c r="Y171" s="1"/>
      <c r="Z171" s="1"/>
      <c r="AA171" s="51"/>
    </row>
    <row r="172" spans="1:27" x14ac:dyDescent="0.25">
      <c r="A172" s="39" t="str">
        <f t="shared" si="7"/>
        <v xml:space="preserve"> </v>
      </c>
      <c r="B172" s="39" t="str">
        <f t="shared" si="8"/>
        <v/>
      </c>
      <c r="C172" s="1">
        <v>167</v>
      </c>
      <c r="D172" s="46"/>
      <c r="E172" s="1"/>
      <c r="F172" s="1"/>
      <c r="G172" s="1"/>
      <c r="H172" s="1"/>
      <c r="I172" s="1"/>
      <c r="J172" s="1"/>
      <c r="K172" s="1"/>
      <c r="L172" s="1"/>
      <c r="M172" s="1"/>
      <c r="N172" s="1"/>
      <c r="O172" s="1"/>
      <c r="P172" s="47" t="str">
        <f t="shared" si="9"/>
        <v/>
      </c>
      <c r="Q172" s="46"/>
      <c r="R172" s="46"/>
      <c r="S172" s="48" t="str">
        <f t="shared" si="10"/>
        <v/>
      </c>
      <c r="T172" s="49" t="str">
        <f t="shared" si="11"/>
        <v/>
      </c>
      <c r="U172" s="50"/>
      <c r="V172" s="1"/>
      <c r="W172" s="1"/>
      <c r="X172" s="1"/>
      <c r="Y172" s="1"/>
      <c r="Z172" s="1"/>
      <c r="AA172" s="51"/>
    </row>
    <row r="173" spans="1:27" x14ac:dyDescent="0.25">
      <c r="A173" s="39" t="str">
        <f t="shared" si="7"/>
        <v xml:space="preserve"> </v>
      </c>
      <c r="B173" s="39" t="str">
        <f t="shared" si="8"/>
        <v/>
      </c>
      <c r="C173" s="1">
        <v>168</v>
      </c>
      <c r="D173" s="46"/>
      <c r="E173" s="1"/>
      <c r="F173" s="1"/>
      <c r="G173" s="1"/>
      <c r="H173" s="1"/>
      <c r="I173" s="1"/>
      <c r="J173" s="1"/>
      <c r="K173" s="1"/>
      <c r="L173" s="1"/>
      <c r="M173" s="1"/>
      <c r="N173" s="1"/>
      <c r="O173" s="1"/>
      <c r="P173" s="47" t="str">
        <f t="shared" si="9"/>
        <v/>
      </c>
      <c r="Q173" s="46"/>
      <c r="R173" s="46"/>
      <c r="S173" s="48" t="str">
        <f t="shared" si="10"/>
        <v/>
      </c>
      <c r="T173" s="49" t="str">
        <f t="shared" si="11"/>
        <v/>
      </c>
      <c r="U173" s="50"/>
      <c r="V173" s="1"/>
      <c r="W173" s="1"/>
      <c r="X173" s="1"/>
      <c r="Y173" s="1"/>
      <c r="Z173" s="1"/>
      <c r="AA173" s="51"/>
    </row>
    <row r="174" spans="1:27" x14ac:dyDescent="0.25">
      <c r="A174" s="39" t="str">
        <f t="shared" si="7"/>
        <v xml:space="preserve"> </v>
      </c>
      <c r="B174" s="39" t="str">
        <f t="shared" si="8"/>
        <v/>
      </c>
      <c r="C174" s="1">
        <v>169</v>
      </c>
      <c r="D174" s="46"/>
      <c r="E174" s="1"/>
      <c r="F174" s="1"/>
      <c r="G174" s="1"/>
      <c r="H174" s="1"/>
      <c r="I174" s="1"/>
      <c r="J174" s="1"/>
      <c r="K174" s="1"/>
      <c r="L174" s="1"/>
      <c r="M174" s="1"/>
      <c r="N174" s="1"/>
      <c r="O174" s="1"/>
      <c r="P174" s="47" t="str">
        <f t="shared" si="9"/>
        <v/>
      </c>
      <c r="Q174" s="46"/>
      <c r="R174" s="46"/>
      <c r="S174" s="48" t="str">
        <f t="shared" si="10"/>
        <v/>
      </c>
      <c r="T174" s="49" t="str">
        <f t="shared" si="11"/>
        <v/>
      </c>
      <c r="U174" s="50"/>
      <c r="V174" s="1"/>
      <c r="W174" s="1"/>
      <c r="X174" s="1"/>
      <c r="Y174" s="1"/>
      <c r="Z174" s="1"/>
      <c r="AA174" s="51"/>
    </row>
    <row r="175" spans="1:27" x14ac:dyDescent="0.25">
      <c r="A175" s="39" t="str">
        <f t="shared" si="7"/>
        <v xml:space="preserve"> </v>
      </c>
      <c r="B175" s="39" t="str">
        <f t="shared" si="8"/>
        <v/>
      </c>
      <c r="C175" s="1">
        <v>170</v>
      </c>
      <c r="D175" s="46"/>
      <c r="E175" s="1"/>
      <c r="F175" s="1"/>
      <c r="G175" s="1"/>
      <c r="H175" s="1"/>
      <c r="I175" s="1"/>
      <c r="J175" s="1"/>
      <c r="K175" s="1"/>
      <c r="L175" s="1"/>
      <c r="M175" s="1"/>
      <c r="N175" s="1"/>
      <c r="O175" s="1"/>
      <c r="P175" s="47" t="str">
        <f t="shared" si="9"/>
        <v/>
      </c>
      <c r="Q175" s="46"/>
      <c r="R175" s="46"/>
      <c r="S175" s="48" t="str">
        <f t="shared" si="10"/>
        <v/>
      </c>
      <c r="T175" s="49" t="str">
        <f t="shared" si="11"/>
        <v/>
      </c>
      <c r="U175" s="50"/>
      <c r="V175" s="1"/>
      <c r="W175" s="1"/>
      <c r="X175" s="1"/>
      <c r="Y175" s="1"/>
      <c r="Z175" s="1"/>
      <c r="AA175" s="51"/>
    </row>
    <row r="176" spans="1:27" x14ac:dyDescent="0.25">
      <c r="A176" s="39" t="str">
        <f t="shared" si="7"/>
        <v xml:space="preserve"> </v>
      </c>
      <c r="B176" s="39" t="str">
        <f t="shared" si="8"/>
        <v/>
      </c>
      <c r="C176" s="1">
        <v>171</v>
      </c>
      <c r="D176" s="46"/>
      <c r="E176" s="1"/>
      <c r="F176" s="1"/>
      <c r="G176" s="1"/>
      <c r="H176" s="1"/>
      <c r="I176" s="1"/>
      <c r="J176" s="1"/>
      <c r="K176" s="1"/>
      <c r="L176" s="1"/>
      <c r="M176" s="1"/>
      <c r="N176" s="1"/>
      <c r="O176" s="1"/>
      <c r="P176" s="47" t="str">
        <f t="shared" si="9"/>
        <v/>
      </c>
      <c r="Q176" s="46"/>
      <c r="R176" s="46"/>
      <c r="S176" s="48" t="str">
        <f t="shared" si="10"/>
        <v/>
      </c>
      <c r="T176" s="49" t="str">
        <f t="shared" si="11"/>
        <v/>
      </c>
      <c r="U176" s="50"/>
      <c r="V176" s="1"/>
      <c r="W176" s="1"/>
      <c r="X176" s="1"/>
      <c r="Y176" s="1"/>
      <c r="Z176" s="1"/>
      <c r="AA176" s="51"/>
    </row>
    <row r="177" spans="1:27" x14ac:dyDescent="0.25">
      <c r="A177" s="39" t="str">
        <f t="shared" si="7"/>
        <v xml:space="preserve"> </v>
      </c>
      <c r="B177" s="39" t="str">
        <f t="shared" si="8"/>
        <v/>
      </c>
      <c r="C177" s="1">
        <v>172</v>
      </c>
      <c r="D177" s="46"/>
      <c r="E177" s="1"/>
      <c r="F177" s="1"/>
      <c r="G177" s="1"/>
      <c r="H177" s="1"/>
      <c r="I177" s="1"/>
      <c r="J177" s="1"/>
      <c r="K177" s="1"/>
      <c r="L177" s="1"/>
      <c r="M177" s="1"/>
      <c r="N177" s="1"/>
      <c r="O177" s="1"/>
      <c r="P177" s="47" t="str">
        <f t="shared" si="9"/>
        <v/>
      </c>
      <c r="Q177" s="46"/>
      <c r="R177" s="46"/>
      <c r="S177" s="48" t="str">
        <f t="shared" si="10"/>
        <v/>
      </c>
      <c r="T177" s="49" t="str">
        <f t="shared" si="11"/>
        <v/>
      </c>
      <c r="U177" s="50"/>
      <c r="V177" s="1"/>
      <c r="W177" s="1"/>
      <c r="X177" s="1"/>
      <c r="Y177" s="1"/>
      <c r="Z177" s="1"/>
      <c r="AA177" s="51"/>
    </row>
    <row r="178" spans="1:27" x14ac:dyDescent="0.25">
      <c r="A178" s="39" t="str">
        <f t="shared" si="7"/>
        <v xml:space="preserve"> </v>
      </c>
      <c r="B178" s="39" t="str">
        <f t="shared" si="8"/>
        <v/>
      </c>
      <c r="C178" s="1">
        <v>173</v>
      </c>
      <c r="D178" s="46"/>
      <c r="E178" s="1"/>
      <c r="F178" s="1"/>
      <c r="G178" s="1"/>
      <c r="H178" s="1"/>
      <c r="I178" s="1"/>
      <c r="J178" s="1"/>
      <c r="K178" s="1"/>
      <c r="L178" s="1"/>
      <c r="M178" s="1"/>
      <c r="N178" s="1"/>
      <c r="O178" s="1"/>
      <c r="P178" s="47" t="str">
        <f t="shared" si="9"/>
        <v/>
      </c>
      <c r="Q178" s="46"/>
      <c r="R178" s="46"/>
      <c r="S178" s="48" t="str">
        <f t="shared" si="10"/>
        <v/>
      </c>
      <c r="T178" s="49" t="str">
        <f t="shared" si="11"/>
        <v/>
      </c>
      <c r="U178" s="50"/>
      <c r="V178" s="1"/>
      <c r="W178" s="1"/>
      <c r="X178" s="1"/>
      <c r="Y178" s="1"/>
      <c r="Z178" s="1"/>
      <c r="AA178" s="51"/>
    </row>
    <row r="179" spans="1:27" x14ac:dyDescent="0.25">
      <c r="A179" s="39" t="str">
        <f t="shared" si="7"/>
        <v xml:space="preserve"> </v>
      </c>
      <c r="B179" s="39" t="str">
        <f t="shared" si="8"/>
        <v/>
      </c>
      <c r="C179" s="1">
        <v>174</v>
      </c>
      <c r="D179" s="46"/>
      <c r="E179" s="1"/>
      <c r="F179" s="1"/>
      <c r="G179" s="1"/>
      <c r="H179" s="1"/>
      <c r="I179" s="1"/>
      <c r="J179" s="1"/>
      <c r="K179" s="1"/>
      <c r="L179" s="1"/>
      <c r="M179" s="1"/>
      <c r="N179" s="1"/>
      <c r="O179" s="1"/>
      <c r="P179" s="47" t="str">
        <f t="shared" si="9"/>
        <v/>
      </c>
      <c r="Q179" s="46"/>
      <c r="R179" s="46"/>
      <c r="S179" s="48" t="str">
        <f t="shared" si="10"/>
        <v/>
      </c>
      <c r="T179" s="49" t="str">
        <f t="shared" si="11"/>
        <v/>
      </c>
      <c r="U179" s="50"/>
      <c r="V179" s="1"/>
      <c r="W179" s="1"/>
      <c r="X179" s="1"/>
      <c r="Y179" s="1"/>
      <c r="Z179" s="1"/>
      <c r="AA179" s="51"/>
    </row>
    <row r="180" spans="1:27" x14ac:dyDescent="0.25">
      <c r="A180" s="39" t="str">
        <f t="shared" si="7"/>
        <v xml:space="preserve"> </v>
      </c>
      <c r="B180" s="39" t="str">
        <f t="shared" si="8"/>
        <v/>
      </c>
      <c r="C180" s="1">
        <v>175</v>
      </c>
      <c r="D180" s="46"/>
      <c r="E180" s="1"/>
      <c r="F180" s="1"/>
      <c r="G180" s="1"/>
      <c r="H180" s="1"/>
      <c r="I180" s="1"/>
      <c r="J180" s="1"/>
      <c r="K180" s="1"/>
      <c r="L180" s="1"/>
      <c r="M180" s="1"/>
      <c r="N180" s="1"/>
      <c r="O180" s="1"/>
      <c r="P180" s="47" t="str">
        <f t="shared" si="9"/>
        <v/>
      </c>
      <c r="Q180" s="46"/>
      <c r="R180" s="46"/>
      <c r="S180" s="48" t="str">
        <f t="shared" si="10"/>
        <v/>
      </c>
      <c r="T180" s="49" t="str">
        <f t="shared" si="11"/>
        <v/>
      </c>
      <c r="U180" s="50"/>
      <c r="V180" s="1"/>
      <c r="W180" s="1"/>
      <c r="X180" s="1"/>
      <c r="Y180" s="1"/>
      <c r="Z180" s="1"/>
      <c r="AA180" s="51"/>
    </row>
    <row r="181" spans="1:27" x14ac:dyDescent="0.25">
      <c r="A181" s="39" t="str">
        <f t="shared" si="7"/>
        <v xml:space="preserve"> </v>
      </c>
      <c r="B181" s="39" t="str">
        <f t="shared" si="8"/>
        <v/>
      </c>
      <c r="C181" s="1">
        <v>176</v>
      </c>
      <c r="D181" s="46"/>
      <c r="E181" s="1"/>
      <c r="F181" s="1"/>
      <c r="G181" s="1"/>
      <c r="H181" s="1"/>
      <c r="I181" s="1"/>
      <c r="J181" s="1"/>
      <c r="K181" s="1"/>
      <c r="L181" s="1"/>
      <c r="M181" s="1"/>
      <c r="N181" s="1"/>
      <c r="O181" s="1"/>
      <c r="P181" s="47" t="str">
        <f t="shared" si="9"/>
        <v/>
      </c>
      <c r="Q181" s="46"/>
      <c r="R181" s="46"/>
      <c r="S181" s="48" t="str">
        <f t="shared" si="10"/>
        <v/>
      </c>
      <c r="T181" s="49" t="str">
        <f t="shared" si="11"/>
        <v/>
      </c>
      <c r="U181" s="50"/>
      <c r="V181" s="1"/>
      <c r="W181" s="1"/>
      <c r="X181" s="1"/>
      <c r="Y181" s="1"/>
      <c r="Z181" s="1"/>
      <c r="AA181" s="51"/>
    </row>
    <row r="182" spans="1:27" x14ac:dyDescent="0.25">
      <c r="A182" s="39" t="str">
        <f t="shared" si="7"/>
        <v xml:space="preserve"> </v>
      </c>
      <c r="B182" s="39" t="str">
        <f t="shared" si="8"/>
        <v/>
      </c>
      <c r="C182" s="1">
        <v>177</v>
      </c>
      <c r="D182" s="46"/>
      <c r="E182" s="1"/>
      <c r="F182" s="1"/>
      <c r="G182" s="1"/>
      <c r="H182" s="1"/>
      <c r="I182" s="1"/>
      <c r="J182" s="1"/>
      <c r="K182" s="1"/>
      <c r="L182" s="1"/>
      <c r="M182" s="1"/>
      <c r="N182" s="1"/>
      <c r="O182" s="1"/>
      <c r="P182" s="47" t="str">
        <f t="shared" si="9"/>
        <v/>
      </c>
      <c r="Q182" s="46"/>
      <c r="R182" s="46"/>
      <c r="S182" s="48" t="str">
        <f t="shared" si="10"/>
        <v/>
      </c>
      <c r="T182" s="49" t="str">
        <f t="shared" si="11"/>
        <v/>
      </c>
      <c r="U182" s="50"/>
      <c r="V182" s="1"/>
      <c r="W182" s="1"/>
      <c r="X182" s="1"/>
      <c r="Y182" s="1"/>
      <c r="Z182" s="1"/>
      <c r="AA182" s="51"/>
    </row>
    <row r="183" spans="1:27" x14ac:dyDescent="0.25">
      <c r="A183" s="39" t="str">
        <f t="shared" si="7"/>
        <v xml:space="preserve"> </v>
      </c>
      <c r="B183" s="39" t="str">
        <f t="shared" si="8"/>
        <v/>
      </c>
      <c r="C183" s="1">
        <v>178</v>
      </c>
      <c r="D183" s="46"/>
      <c r="E183" s="1"/>
      <c r="F183" s="1"/>
      <c r="G183" s="1"/>
      <c r="H183" s="1"/>
      <c r="I183" s="1"/>
      <c r="J183" s="1"/>
      <c r="K183" s="1"/>
      <c r="L183" s="1"/>
      <c r="M183" s="1"/>
      <c r="N183" s="1"/>
      <c r="O183" s="1"/>
      <c r="P183" s="47" t="str">
        <f t="shared" si="9"/>
        <v/>
      </c>
      <c r="Q183" s="46"/>
      <c r="R183" s="46"/>
      <c r="S183" s="48" t="str">
        <f t="shared" si="10"/>
        <v/>
      </c>
      <c r="T183" s="49" t="str">
        <f t="shared" si="11"/>
        <v/>
      </c>
      <c r="U183" s="50"/>
      <c r="V183" s="1"/>
      <c r="W183" s="1"/>
      <c r="X183" s="1"/>
      <c r="Y183" s="1"/>
      <c r="Z183" s="1"/>
      <c r="AA183" s="51"/>
    </row>
    <row r="184" spans="1:27" x14ac:dyDescent="0.25">
      <c r="A184" s="39" t="str">
        <f t="shared" si="7"/>
        <v xml:space="preserve"> </v>
      </c>
      <c r="B184" s="39" t="str">
        <f t="shared" si="8"/>
        <v/>
      </c>
      <c r="C184" s="1">
        <v>179</v>
      </c>
      <c r="D184" s="46"/>
      <c r="E184" s="1"/>
      <c r="F184" s="1"/>
      <c r="G184" s="1"/>
      <c r="H184" s="1"/>
      <c r="I184" s="1"/>
      <c r="J184" s="1"/>
      <c r="K184" s="1"/>
      <c r="L184" s="1"/>
      <c r="M184" s="1"/>
      <c r="N184" s="1"/>
      <c r="O184" s="1"/>
      <c r="P184" s="47" t="str">
        <f t="shared" si="9"/>
        <v/>
      </c>
      <c r="Q184" s="46"/>
      <c r="R184" s="46"/>
      <c r="S184" s="48" t="str">
        <f t="shared" si="10"/>
        <v/>
      </c>
      <c r="T184" s="49" t="str">
        <f t="shared" si="11"/>
        <v/>
      </c>
      <c r="U184" s="50"/>
      <c r="V184" s="1"/>
      <c r="W184" s="1"/>
      <c r="X184" s="1"/>
      <c r="Y184" s="1"/>
      <c r="Z184" s="1"/>
      <c r="AA184" s="51"/>
    </row>
    <row r="185" spans="1:27" x14ac:dyDescent="0.25">
      <c r="A185" s="39" t="str">
        <f t="shared" si="7"/>
        <v xml:space="preserve"> </v>
      </c>
      <c r="B185" s="39" t="str">
        <f t="shared" si="8"/>
        <v/>
      </c>
      <c r="C185" s="1">
        <v>180</v>
      </c>
      <c r="D185" s="46"/>
      <c r="E185" s="1"/>
      <c r="F185" s="1"/>
      <c r="G185" s="1"/>
      <c r="H185" s="1"/>
      <c r="I185" s="1"/>
      <c r="J185" s="1"/>
      <c r="K185" s="1"/>
      <c r="L185" s="1"/>
      <c r="M185" s="1"/>
      <c r="N185" s="1"/>
      <c r="O185" s="1"/>
      <c r="P185" s="47" t="str">
        <f t="shared" si="9"/>
        <v/>
      </c>
      <c r="Q185" s="46"/>
      <c r="R185" s="46"/>
      <c r="S185" s="48" t="str">
        <f t="shared" si="10"/>
        <v/>
      </c>
      <c r="T185" s="49" t="str">
        <f t="shared" si="11"/>
        <v/>
      </c>
      <c r="U185" s="50"/>
      <c r="V185" s="1"/>
      <c r="W185" s="1"/>
      <c r="X185" s="1"/>
      <c r="Y185" s="1"/>
      <c r="Z185" s="1"/>
      <c r="AA185" s="51"/>
    </row>
    <row r="186" spans="1:27" x14ac:dyDescent="0.25">
      <c r="A186" s="39" t="str">
        <f t="shared" si="7"/>
        <v xml:space="preserve"> </v>
      </c>
      <c r="B186" s="39" t="str">
        <f t="shared" si="8"/>
        <v/>
      </c>
      <c r="C186" s="1">
        <v>181</v>
      </c>
      <c r="D186" s="46"/>
      <c r="E186" s="1"/>
      <c r="F186" s="1"/>
      <c r="G186" s="1"/>
      <c r="H186" s="1"/>
      <c r="I186" s="1"/>
      <c r="J186" s="1"/>
      <c r="K186" s="1"/>
      <c r="L186" s="1"/>
      <c r="M186" s="1"/>
      <c r="N186" s="1"/>
      <c r="O186" s="1"/>
      <c r="P186" s="47" t="str">
        <f t="shared" si="9"/>
        <v/>
      </c>
      <c r="Q186" s="46"/>
      <c r="R186" s="46"/>
      <c r="S186" s="48" t="str">
        <f t="shared" si="10"/>
        <v/>
      </c>
      <c r="T186" s="49" t="str">
        <f t="shared" si="11"/>
        <v/>
      </c>
      <c r="U186" s="50"/>
      <c r="V186" s="1"/>
      <c r="W186" s="1"/>
      <c r="X186" s="1"/>
      <c r="Y186" s="1"/>
      <c r="Z186" s="1"/>
      <c r="AA186" s="51"/>
    </row>
    <row r="187" spans="1:27" x14ac:dyDescent="0.25">
      <c r="A187" s="39" t="str">
        <f t="shared" si="7"/>
        <v xml:space="preserve"> </v>
      </c>
      <c r="B187" s="39" t="str">
        <f t="shared" si="8"/>
        <v/>
      </c>
      <c r="C187" s="1">
        <v>182</v>
      </c>
      <c r="D187" s="46"/>
      <c r="E187" s="1"/>
      <c r="F187" s="1"/>
      <c r="G187" s="1"/>
      <c r="H187" s="1"/>
      <c r="I187" s="1"/>
      <c r="J187" s="1"/>
      <c r="K187" s="1"/>
      <c r="L187" s="1"/>
      <c r="M187" s="1"/>
      <c r="N187" s="1"/>
      <c r="O187" s="1"/>
      <c r="P187" s="47" t="str">
        <f t="shared" si="9"/>
        <v/>
      </c>
      <c r="Q187" s="46"/>
      <c r="R187" s="46"/>
      <c r="S187" s="48" t="str">
        <f t="shared" si="10"/>
        <v/>
      </c>
      <c r="T187" s="49" t="str">
        <f t="shared" si="11"/>
        <v/>
      </c>
      <c r="U187" s="50"/>
      <c r="V187" s="1"/>
      <c r="W187" s="1"/>
      <c r="X187" s="1"/>
      <c r="Y187" s="1"/>
      <c r="Z187" s="1"/>
      <c r="AA187" s="51"/>
    </row>
    <row r="188" spans="1:27" x14ac:dyDescent="0.25">
      <c r="A188" s="39" t="str">
        <f t="shared" si="7"/>
        <v xml:space="preserve"> </v>
      </c>
      <c r="B188" s="39" t="str">
        <f t="shared" si="8"/>
        <v/>
      </c>
      <c r="C188" s="1">
        <v>183</v>
      </c>
      <c r="D188" s="46"/>
      <c r="E188" s="1"/>
      <c r="F188" s="1"/>
      <c r="G188" s="1"/>
      <c r="H188" s="1"/>
      <c r="I188" s="1"/>
      <c r="J188" s="1"/>
      <c r="K188" s="1"/>
      <c r="L188" s="1"/>
      <c r="M188" s="1"/>
      <c r="N188" s="1"/>
      <c r="O188" s="1"/>
      <c r="P188" s="47" t="str">
        <f t="shared" si="9"/>
        <v/>
      </c>
      <c r="Q188" s="46"/>
      <c r="R188" s="46"/>
      <c r="S188" s="48" t="str">
        <f t="shared" si="10"/>
        <v/>
      </c>
      <c r="T188" s="49" t="str">
        <f t="shared" si="11"/>
        <v/>
      </c>
      <c r="U188" s="50"/>
      <c r="V188" s="1"/>
      <c r="W188" s="1"/>
      <c r="X188" s="1"/>
      <c r="Y188" s="1"/>
      <c r="Z188" s="1"/>
      <c r="AA188" s="51"/>
    </row>
    <row r="189" spans="1:27" x14ac:dyDescent="0.25">
      <c r="A189" s="39" t="str">
        <f t="shared" si="7"/>
        <v xml:space="preserve"> </v>
      </c>
      <c r="B189" s="39" t="str">
        <f t="shared" si="8"/>
        <v/>
      </c>
      <c r="C189" s="1">
        <v>184</v>
      </c>
      <c r="D189" s="46"/>
      <c r="E189" s="1"/>
      <c r="F189" s="1"/>
      <c r="G189" s="1"/>
      <c r="H189" s="1"/>
      <c r="I189" s="1"/>
      <c r="J189" s="1"/>
      <c r="K189" s="1"/>
      <c r="L189" s="1"/>
      <c r="M189" s="1"/>
      <c r="N189" s="1"/>
      <c r="O189" s="1"/>
      <c r="P189" s="47" t="str">
        <f t="shared" si="9"/>
        <v/>
      </c>
      <c r="Q189" s="46"/>
      <c r="R189" s="46"/>
      <c r="S189" s="48" t="str">
        <f t="shared" si="10"/>
        <v/>
      </c>
      <c r="T189" s="49" t="str">
        <f t="shared" si="11"/>
        <v/>
      </c>
      <c r="U189" s="50"/>
      <c r="V189" s="1"/>
      <c r="W189" s="1"/>
      <c r="X189" s="1"/>
      <c r="Y189" s="1"/>
      <c r="Z189" s="1"/>
      <c r="AA189" s="51"/>
    </row>
    <row r="190" spans="1:27" x14ac:dyDescent="0.25">
      <c r="A190" s="39" t="str">
        <f t="shared" si="7"/>
        <v xml:space="preserve"> </v>
      </c>
      <c r="B190" s="39" t="str">
        <f t="shared" si="8"/>
        <v/>
      </c>
      <c r="C190" s="1">
        <v>185</v>
      </c>
      <c r="D190" s="46"/>
      <c r="E190" s="1"/>
      <c r="F190" s="1"/>
      <c r="G190" s="1"/>
      <c r="H190" s="1"/>
      <c r="I190" s="1"/>
      <c r="J190" s="1"/>
      <c r="K190" s="1"/>
      <c r="L190" s="1"/>
      <c r="M190" s="1"/>
      <c r="N190" s="1"/>
      <c r="O190" s="1"/>
      <c r="P190" s="47" t="str">
        <f t="shared" si="9"/>
        <v/>
      </c>
      <c r="Q190" s="46"/>
      <c r="R190" s="46"/>
      <c r="S190" s="48" t="str">
        <f t="shared" si="10"/>
        <v/>
      </c>
      <c r="T190" s="49" t="str">
        <f t="shared" si="11"/>
        <v/>
      </c>
      <c r="U190" s="50"/>
      <c r="V190" s="1"/>
      <c r="W190" s="1"/>
      <c r="X190" s="1"/>
      <c r="Y190" s="1"/>
      <c r="Z190" s="1"/>
      <c r="AA190" s="51"/>
    </row>
    <row r="191" spans="1:27" x14ac:dyDescent="0.25">
      <c r="A191" s="39" t="str">
        <f t="shared" si="7"/>
        <v xml:space="preserve"> </v>
      </c>
      <c r="B191" s="39" t="str">
        <f t="shared" si="8"/>
        <v/>
      </c>
      <c r="C191" s="1">
        <v>186</v>
      </c>
      <c r="D191" s="46"/>
      <c r="E191" s="1"/>
      <c r="F191" s="1"/>
      <c r="G191" s="1"/>
      <c r="H191" s="1"/>
      <c r="I191" s="1"/>
      <c r="J191" s="1"/>
      <c r="K191" s="1"/>
      <c r="L191" s="1"/>
      <c r="M191" s="1"/>
      <c r="N191" s="1"/>
      <c r="O191" s="1"/>
      <c r="P191" s="47" t="str">
        <f t="shared" si="9"/>
        <v/>
      </c>
      <c r="Q191" s="46"/>
      <c r="R191" s="46"/>
      <c r="S191" s="48" t="str">
        <f t="shared" si="10"/>
        <v/>
      </c>
      <c r="T191" s="49" t="str">
        <f t="shared" si="11"/>
        <v/>
      </c>
      <c r="U191" s="50"/>
      <c r="V191" s="1"/>
      <c r="W191" s="1"/>
      <c r="X191" s="1"/>
      <c r="Y191" s="1"/>
      <c r="Z191" s="1"/>
      <c r="AA191" s="51"/>
    </row>
    <row r="192" spans="1:27" x14ac:dyDescent="0.25">
      <c r="A192" s="39" t="str">
        <f t="shared" si="7"/>
        <v xml:space="preserve"> </v>
      </c>
      <c r="B192" s="39" t="str">
        <f t="shared" si="8"/>
        <v/>
      </c>
      <c r="C192" s="1">
        <v>187</v>
      </c>
      <c r="D192" s="46"/>
      <c r="E192" s="1"/>
      <c r="F192" s="1"/>
      <c r="G192" s="1"/>
      <c r="H192" s="1"/>
      <c r="I192" s="1"/>
      <c r="J192" s="1"/>
      <c r="K192" s="1"/>
      <c r="L192" s="1"/>
      <c r="M192" s="1"/>
      <c r="N192" s="1"/>
      <c r="O192" s="1"/>
      <c r="P192" s="47" t="str">
        <f t="shared" si="9"/>
        <v/>
      </c>
      <c r="Q192" s="46"/>
      <c r="R192" s="46"/>
      <c r="S192" s="48" t="str">
        <f t="shared" si="10"/>
        <v/>
      </c>
      <c r="T192" s="49" t="str">
        <f t="shared" si="11"/>
        <v/>
      </c>
      <c r="U192" s="50"/>
      <c r="V192" s="1"/>
      <c r="W192" s="1"/>
      <c r="X192" s="1"/>
      <c r="Y192" s="1"/>
      <c r="Z192" s="1"/>
      <c r="AA192" s="51"/>
    </row>
    <row r="193" spans="1:27" x14ac:dyDescent="0.25">
      <c r="A193" s="39" t="str">
        <f t="shared" si="7"/>
        <v xml:space="preserve"> </v>
      </c>
      <c r="B193" s="39" t="str">
        <f t="shared" si="8"/>
        <v/>
      </c>
      <c r="C193" s="1">
        <v>188</v>
      </c>
      <c r="D193" s="46"/>
      <c r="E193" s="1"/>
      <c r="F193" s="1"/>
      <c r="G193" s="1"/>
      <c r="H193" s="1"/>
      <c r="I193" s="1"/>
      <c r="J193" s="1"/>
      <c r="K193" s="1"/>
      <c r="L193" s="1"/>
      <c r="M193" s="1"/>
      <c r="N193" s="1"/>
      <c r="O193" s="1"/>
      <c r="P193" s="47" t="str">
        <f t="shared" si="9"/>
        <v/>
      </c>
      <c r="Q193" s="46"/>
      <c r="R193" s="46"/>
      <c r="S193" s="48" t="str">
        <f t="shared" si="10"/>
        <v/>
      </c>
      <c r="T193" s="49" t="str">
        <f t="shared" si="11"/>
        <v/>
      </c>
      <c r="U193" s="50"/>
      <c r="V193" s="1"/>
      <c r="W193" s="1"/>
      <c r="X193" s="1"/>
      <c r="Y193" s="1"/>
      <c r="Z193" s="1"/>
      <c r="AA193" s="51"/>
    </row>
    <row r="194" spans="1:27" x14ac:dyDescent="0.25">
      <c r="A194" s="39" t="str">
        <f t="shared" si="7"/>
        <v xml:space="preserve"> </v>
      </c>
      <c r="B194" s="39" t="str">
        <f t="shared" si="8"/>
        <v/>
      </c>
      <c r="C194" s="1">
        <v>189</v>
      </c>
      <c r="D194" s="46"/>
      <c r="E194" s="1"/>
      <c r="F194" s="1"/>
      <c r="G194" s="1"/>
      <c r="H194" s="1"/>
      <c r="I194" s="1"/>
      <c r="J194" s="1"/>
      <c r="K194" s="1"/>
      <c r="L194" s="1"/>
      <c r="M194" s="1"/>
      <c r="N194" s="1"/>
      <c r="O194" s="1"/>
      <c r="P194" s="47" t="str">
        <f t="shared" si="9"/>
        <v/>
      </c>
      <c r="Q194" s="46"/>
      <c r="R194" s="46"/>
      <c r="S194" s="48" t="str">
        <f t="shared" si="10"/>
        <v/>
      </c>
      <c r="T194" s="49" t="str">
        <f t="shared" si="11"/>
        <v/>
      </c>
      <c r="U194" s="50"/>
      <c r="V194" s="1"/>
      <c r="W194" s="1"/>
      <c r="X194" s="1"/>
      <c r="Y194" s="1"/>
      <c r="Z194" s="1"/>
      <c r="AA194" s="51"/>
    </row>
    <row r="195" spans="1:27" x14ac:dyDescent="0.25">
      <c r="A195" s="39" t="str">
        <f t="shared" si="7"/>
        <v xml:space="preserve"> </v>
      </c>
      <c r="B195" s="39" t="str">
        <f t="shared" si="8"/>
        <v/>
      </c>
      <c r="C195" s="1">
        <v>190</v>
      </c>
      <c r="D195" s="46"/>
      <c r="E195" s="1"/>
      <c r="F195" s="1"/>
      <c r="G195" s="1"/>
      <c r="H195" s="1"/>
      <c r="I195" s="1"/>
      <c r="J195" s="1"/>
      <c r="K195" s="1"/>
      <c r="L195" s="1"/>
      <c r="M195" s="1"/>
      <c r="N195" s="1"/>
      <c r="O195" s="1"/>
      <c r="P195" s="47" t="str">
        <f t="shared" si="9"/>
        <v/>
      </c>
      <c r="Q195" s="46"/>
      <c r="R195" s="46"/>
      <c r="S195" s="48" t="str">
        <f t="shared" si="10"/>
        <v/>
      </c>
      <c r="T195" s="49" t="str">
        <f t="shared" si="11"/>
        <v/>
      </c>
      <c r="U195" s="50"/>
      <c r="V195" s="1"/>
      <c r="W195" s="1"/>
      <c r="X195" s="1"/>
      <c r="Y195" s="1"/>
      <c r="Z195" s="1"/>
      <c r="AA195" s="51"/>
    </row>
    <row r="196" spans="1:27" x14ac:dyDescent="0.25">
      <c r="A196" s="39" t="str">
        <f t="shared" si="7"/>
        <v xml:space="preserve"> </v>
      </c>
      <c r="B196" s="39" t="str">
        <f t="shared" si="8"/>
        <v/>
      </c>
      <c r="C196" s="1">
        <v>191</v>
      </c>
      <c r="D196" s="46"/>
      <c r="E196" s="1"/>
      <c r="F196" s="1"/>
      <c r="G196" s="1"/>
      <c r="H196" s="1"/>
      <c r="I196" s="1"/>
      <c r="J196" s="1"/>
      <c r="K196" s="1"/>
      <c r="L196" s="1"/>
      <c r="M196" s="1"/>
      <c r="N196" s="1"/>
      <c r="O196" s="1"/>
      <c r="P196" s="47" t="str">
        <f t="shared" si="9"/>
        <v/>
      </c>
      <c r="Q196" s="46"/>
      <c r="R196" s="46"/>
      <c r="S196" s="48" t="str">
        <f t="shared" si="10"/>
        <v/>
      </c>
      <c r="T196" s="49" t="str">
        <f t="shared" si="11"/>
        <v/>
      </c>
      <c r="U196" s="50"/>
      <c r="V196" s="1"/>
      <c r="W196" s="1"/>
      <c r="X196" s="1"/>
      <c r="Y196" s="1"/>
      <c r="Z196" s="1"/>
      <c r="AA196" s="51"/>
    </row>
    <row r="197" spans="1:27" x14ac:dyDescent="0.25">
      <c r="A197" s="39" t="str">
        <f t="shared" si="7"/>
        <v xml:space="preserve"> </v>
      </c>
      <c r="B197" s="39" t="str">
        <f t="shared" si="8"/>
        <v/>
      </c>
      <c r="C197" s="1">
        <v>192</v>
      </c>
      <c r="D197" s="46"/>
      <c r="E197" s="1"/>
      <c r="F197" s="1"/>
      <c r="G197" s="1"/>
      <c r="H197" s="1"/>
      <c r="I197" s="1"/>
      <c r="J197" s="1"/>
      <c r="K197" s="1"/>
      <c r="L197" s="1"/>
      <c r="M197" s="1"/>
      <c r="N197" s="1"/>
      <c r="O197" s="1"/>
      <c r="P197" s="47" t="str">
        <f t="shared" si="9"/>
        <v/>
      </c>
      <c r="Q197" s="46"/>
      <c r="R197" s="46"/>
      <c r="S197" s="48" t="str">
        <f t="shared" si="10"/>
        <v/>
      </c>
      <c r="T197" s="49" t="str">
        <f t="shared" si="11"/>
        <v/>
      </c>
      <c r="U197" s="50"/>
      <c r="V197" s="1"/>
      <c r="W197" s="1"/>
      <c r="X197" s="1"/>
      <c r="Y197" s="1"/>
      <c r="Z197" s="1"/>
      <c r="AA197" s="51"/>
    </row>
    <row r="198" spans="1:27" x14ac:dyDescent="0.25">
      <c r="A198" s="39" t="str">
        <f t="shared" si="7"/>
        <v xml:space="preserve"> </v>
      </c>
      <c r="B198" s="39" t="str">
        <f t="shared" si="8"/>
        <v/>
      </c>
      <c r="C198" s="1">
        <v>193</v>
      </c>
      <c r="D198" s="46"/>
      <c r="E198" s="1"/>
      <c r="F198" s="1"/>
      <c r="G198" s="1"/>
      <c r="H198" s="1"/>
      <c r="I198" s="1"/>
      <c r="J198" s="1"/>
      <c r="K198" s="1"/>
      <c r="L198" s="1"/>
      <c r="M198" s="1"/>
      <c r="N198" s="1"/>
      <c r="O198" s="1"/>
      <c r="P198" s="47" t="str">
        <f t="shared" si="9"/>
        <v/>
      </c>
      <c r="Q198" s="46"/>
      <c r="R198" s="46"/>
      <c r="S198" s="48" t="str">
        <f t="shared" si="10"/>
        <v/>
      </c>
      <c r="T198" s="49" t="str">
        <f t="shared" si="11"/>
        <v/>
      </c>
      <c r="U198" s="50"/>
      <c r="V198" s="1"/>
      <c r="W198" s="1"/>
      <c r="X198" s="1"/>
      <c r="Y198" s="1"/>
      <c r="Z198" s="1"/>
      <c r="AA198" s="51"/>
    </row>
    <row r="199" spans="1:27" x14ac:dyDescent="0.25">
      <c r="A199" s="39" t="str">
        <f t="shared" ref="A199:A203" si="12">+CONCATENATE(LEFT(K199,2)," ",LEFT(L199,2))</f>
        <v xml:space="preserve"> </v>
      </c>
      <c r="B199" s="39" t="str">
        <f t="shared" ref="B199:B203" si="13">IF(R199&lt;&gt;"",CONCATENATE(DAY(R199),".",MONTH(R199)),"")</f>
        <v/>
      </c>
      <c r="C199" s="1">
        <v>194</v>
      </c>
      <c r="D199" s="46"/>
      <c r="E199" s="1"/>
      <c r="F199" s="1"/>
      <c r="G199" s="1"/>
      <c r="H199" s="1"/>
      <c r="I199" s="1"/>
      <c r="J199" s="1"/>
      <c r="K199" s="1"/>
      <c r="L199" s="1"/>
      <c r="M199" s="1"/>
      <c r="N199" s="1"/>
      <c r="O199" s="1"/>
      <c r="P199" s="47" t="str">
        <f t="shared" ref="P199:P203" si="14">+IF(D199&lt;&gt;"",D199,"")</f>
        <v/>
      </c>
      <c r="Q199" s="46"/>
      <c r="R199" s="46"/>
      <c r="S199" s="48" t="str">
        <f t="shared" ref="S199:S203" si="15">IF(P199&lt;&gt;"",_xlfn.DAYS(Q199,P199),"")</f>
        <v/>
      </c>
      <c r="T199" s="49" t="str">
        <f t="shared" ref="T199:T203" si="16">IF(P199&lt;&gt;"",_xlfn.DAYS(R199,P199),"")</f>
        <v/>
      </c>
      <c r="U199" s="50"/>
      <c r="V199" s="1"/>
      <c r="W199" s="1"/>
      <c r="X199" s="1"/>
      <c r="Y199" s="1"/>
      <c r="Z199" s="1"/>
      <c r="AA199" s="51"/>
    </row>
    <row r="200" spans="1:27" x14ac:dyDescent="0.25">
      <c r="A200" s="39" t="str">
        <f t="shared" si="12"/>
        <v xml:space="preserve"> </v>
      </c>
      <c r="B200" s="39" t="str">
        <f t="shared" si="13"/>
        <v/>
      </c>
      <c r="C200" s="1">
        <v>195</v>
      </c>
      <c r="D200" s="46"/>
      <c r="E200" s="1"/>
      <c r="F200" s="1"/>
      <c r="G200" s="1"/>
      <c r="H200" s="1"/>
      <c r="I200" s="1"/>
      <c r="J200" s="1"/>
      <c r="K200" s="1"/>
      <c r="L200" s="1"/>
      <c r="M200" s="1"/>
      <c r="N200" s="1"/>
      <c r="O200" s="1"/>
      <c r="P200" s="47" t="str">
        <f t="shared" si="14"/>
        <v/>
      </c>
      <c r="Q200" s="46"/>
      <c r="R200" s="46"/>
      <c r="S200" s="48" t="str">
        <f t="shared" si="15"/>
        <v/>
      </c>
      <c r="T200" s="49" t="str">
        <f t="shared" si="16"/>
        <v/>
      </c>
      <c r="U200" s="50"/>
      <c r="V200" s="1"/>
      <c r="W200" s="1"/>
      <c r="X200" s="1"/>
      <c r="Y200" s="1"/>
      <c r="Z200" s="1"/>
      <c r="AA200" s="51"/>
    </row>
    <row r="201" spans="1:27" x14ac:dyDescent="0.25">
      <c r="A201" s="39" t="str">
        <f t="shared" si="12"/>
        <v xml:space="preserve"> </v>
      </c>
      <c r="B201" s="39" t="str">
        <f t="shared" si="13"/>
        <v/>
      </c>
      <c r="C201" s="1">
        <v>196</v>
      </c>
      <c r="D201" s="46"/>
      <c r="E201" s="1"/>
      <c r="F201" s="1"/>
      <c r="G201" s="1"/>
      <c r="H201" s="1"/>
      <c r="I201" s="1"/>
      <c r="J201" s="1"/>
      <c r="K201" s="1"/>
      <c r="L201" s="1"/>
      <c r="M201" s="1"/>
      <c r="N201" s="1"/>
      <c r="O201" s="1"/>
      <c r="P201" s="47" t="str">
        <f t="shared" si="14"/>
        <v/>
      </c>
      <c r="Q201" s="46"/>
      <c r="R201" s="46"/>
      <c r="S201" s="48" t="str">
        <f t="shared" si="15"/>
        <v/>
      </c>
      <c r="T201" s="49" t="str">
        <f t="shared" si="16"/>
        <v/>
      </c>
      <c r="U201" s="50"/>
      <c r="V201" s="1"/>
      <c r="W201" s="1"/>
      <c r="X201" s="1"/>
      <c r="Y201" s="1"/>
      <c r="Z201" s="1"/>
      <c r="AA201" s="51"/>
    </row>
    <row r="202" spans="1:27" x14ac:dyDescent="0.25">
      <c r="A202" s="39" t="str">
        <f t="shared" si="12"/>
        <v xml:space="preserve"> </v>
      </c>
      <c r="B202" s="39" t="str">
        <f t="shared" si="13"/>
        <v/>
      </c>
      <c r="C202" s="1">
        <v>197</v>
      </c>
      <c r="D202" s="46"/>
      <c r="E202" s="1"/>
      <c r="F202" s="1"/>
      <c r="G202" s="1"/>
      <c r="H202" s="1"/>
      <c r="I202" s="1"/>
      <c r="J202" s="1"/>
      <c r="K202" s="1"/>
      <c r="L202" s="1"/>
      <c r="M202" s="1"/>
      <c r="N202" s="1"/>
      <c r="O202" s="1"/>
      <c r="P202" s="47" t="str">
        <f t="shared" si="14"/>
        <v/>
      </c>
      <c r="Q202" s="46"/>
      <c r="R202" s="46"/>
      <c r="S202" s="48" t="str">
        <f t="shared" si="15"/>
        <v/>
      </c>
      <c r="T202" s="49" t="str">
        <f t="shared" si="16"/>
        <v/>
      </c>
      <c r="U202" s="50"/>
      <c r="V202" s="1"/>
      <c r="W202" s="1"/>
      <c r="X202" s="1"/>
      <c r="Y202" s="1"/>
      <c r="Z202" s="1"/>
      <c r="AA202" s="51"/>
    </row>
    <row r="203" spans="1:27" x14ac:dyDescent="0.25">
      <c r="A203" s="39" t="str">
        <f t="shared" si="12"/>
        <v xml:space="preserve"> </v>
      </c>
      <c r="B203" s="39" t="str">
        <f t="shared" si="13"/>
        <v/>
      </c>
      <c r="C203" s="1">
        <v>198</v>
      </c>
      <c r="D203" s="46"/>
      <c r="E203" s="1"/>
      <c r="F203" s="1"/>
      <c r="G203" s="1"/>
      <c r="H203" s="1"/>
      <c r="I203" s="1"/>
      <c r="J203" s="1"/>
      <c r="K203" s="1"/>
      <c r="L203" s="1"/>
      <c r="M203" s="1"/>
      <c r="N203" s="1"/>
      <c r="O203" s="1"/>
      <c r="P203" s="47" t="str">
        <f t="shared" si="14"/>
        <v/>
      </c>
      <c r="Q203" s="46"/>
      <c r="R203" s="46"/>
      <c r="S203" s="48" t="str">
        <f t="shared" si="15"/>
        <v/>
      </c>
      <c r="T203" s="49" t="str">
        <f t="shared" si="16"/>
        <v/>
      </c>
      <c r="U203" s="50"/>
      <c r="V203" s="1"/>
      <c r="W203" s="1"/>
      <c r="X203" s="1"/>
      <c r="Y203" s="1"/>
      <c r="Z203" s="1"/>
      <c r="AA203" s="51"/>
    </row>
  </sheetData>
  <mergeCells count="5">
    <mergeCell ref="C1:D4"/>
    <mergeCell ref="E1:AA1"/>
    <mergeCell ref="E2:AA2"/>
    <mergeCell ref="E4:AA4"/>
    <mergeCell ref="E3:AA3"/>
  </mergeCells>
  <conditionalFormatting sqref="T86:T203">
    <cfRule type="cellIs" dxfId="302" priority="42" operator="greaterThan">
      <formula>S86</formula>
    </cfRule>
  </conditionalFormatting>
  <conditionalFormatting sqref="T86:T203">
    <cfRule type="cellIs" dxfId="301" priority="41" operator="lessThan">
      <formula>S86</formula>
    </cfRule>
  </conditionalFormatting>
  <conditionalFormatting sqref="T86:T203">
    <cfRule type="cellIs" dxfId="300" priority="40" operator="equal">
      <formula>S86</formula>
    </cfRule>
  </conditionalFormatting>
  <conditionalFormatting sqref="T84:T85">
    <cfRule type="cellIs" dxfId="299" priority="36" operator="greaterThan">
      <formula>S84</formula>
    </cfRule>
  </conditionalFormatting>
  <conditionalFormatting sqref="T84:T85">
    <cfRule type="cellIs" dxfId="298" priority="35" operator="lessThan">
      <formula>S84</formula>
    </cfRule>
  </conditionalFormatting>
  <conditionalFormatting sqref="T84:T85">
    <cfRule type="cellIs" dxfId="297" priority="34" operator="equal">
      <formula>S84</formula>
    </cfRule>
  </conditionalFormatting>
  <conditionalFormatting sqref="U6:U83">
    <cfRule type="cellIs" dxfId="296" priority="6" operator="greaterThan">
      <formula>T6</formula>
    </cfRule>
  </conditionalFormatting>
  <conditionalFormatting sqref="U6:U83">
    <cfRule type="cellIs" dxfId="295" priority="5" operator="lessThan">
      <formula>T6</formula>
    </cfRule>
  </conditionalFormatting>
  <conditionalFormatting sqref="U6:U83">
    <cfRule type="cellIs" dxfId="294" priority="4" operator="equal">
      <formula>T6</formula>
    </cfRule>
  </conditionalFormatting>
  <pageMargins left="0.7" right="0.7" top="0.75" bottom="0.75" header="0.3" footer="0.3"/>
  <drawing r:id="rId2"/>
  <legacyDrawing r:id="rId3"/>
  <extLst>
    <ext xmlns:x14="http://schemas.microsoft.com/office/spreadsheetml/2009/9/main" uri="{78C0D931-6437-407d-A8EE-F0AAD7539E65}">
      <x14:conditionalFormattings>
        <x14:conditionalFormatting xmlns:xm="http://schemas.microsoft.com/office/excel/2006/main">
          <x14:cfRule type="cellIs" priority="37" operator="equal" id="{273701CE-5434-4C58-8274-3CBA272696ED}">
            <xm:f>'C:\Users\Lenovo\Documents\procedimiento de participacion\[PM06-PR04-F02.xlsx]LD'!#REF!</xm:f>
            <x14:dxf>
              <font>
                <color rgb="FF9C6500"/>
              </font>
              <fill>
                <patternFill>
                  <bgColor rgb="FFFFEB9C"/>
                </patternFill>
              </fill>
            </x14:dxf>
          </x14:cfRule>
          <x14:cfRule type="cellIs" priority="38" operator="equal" id="{F667A9D0-AF3F-4B4D-A915-0B8F51747129}">
            <xm:f>'C:\Users\Lenovo\Documents\procedimiento de participacion\[PM06-PR04-F02.xlsx]LD'!#REF!</xm:f>
            <x14:dxf>
              <font>
                <color rgb="FF9C0006"/>
              </font>
              <fill>
                <patternFill>
                  <bgColor rgb="FFFFC7CE"/>
                </patternFill>
              </fill>
            </x14:dxf>
          </x14:cfRule>
          <x14:cfRule type="cellIs" priority="39" operator="equal" id="{6B03F704-3B96-45B6-9E1A-6CEAFB281C34}">
            <xm:f>'C:\Users\Lenovo\Documents\procedimiento de participacion\[PM06-PR04-F02.xlsx]LD'!#REF!</xm:f>
            <x14:dxf>
              <font>
                <color rgb="FF006100"/>
              </font>
              <fill>
                <patternFill>
                  <bgColor rgb="FFC6EFCE"/>
                </patternFill>
              </fill>
            </x14:dxf>
          </x14:cfRule>
          <xm:sqref>U86:U203</xm:sqref>
        </x14:conditionalFormatting>
        <x14:conditionalFormatting xmlns:xm="http://schemas.microsoft.com/office/excel/2006/main">
          <x14:cfRule type="cellIs" priority="31" operator="equal" id="{16775E9D-DA29-47C3-9431-35A69929DA87}">
            <xm:f>'\\storage_Admin\CentrosLocalesMovilidad\2019\POA\JULIO\8. KENNEDY\[290726 Formato de registro V.1.3 NUEVO PIP 1.xlsx]LD'!#REF!</xm:f>
            <x14:dxf>
              <font>
                <color rgb="FF9C6500"/>
              </font>
              <fill>
                <patternFill>
                  <bgColor rgb="FFFFEB9C"/>
                </patternFill>
              </fill>
            </x14:dxf>
          </x14:cfRule>
          <x14:cfRule type="cellIs" priority="32" operator="equal" id="{E6B336ED-DE14-4985-A8B9-3660D6F0A6FA}">
            <xm:f>'\\storage_Admin\CentrosLocalesMovilidad\2019\POA\JULIO\8. KENNEDY\[290726 Formato de registro V.1.3 NUEVO PIP 1.xlsx]LD'!#REF!</xm:f>
            <x14:dxf>
              <font>
                <color rgb="FF9C0006"/>
              </font>
              <fill>
                <patternFill>
                  <bgColor rgb="FFFFC7CE"/>
                </patternFill>
              </fill>
            </x14:dxf>
          </x14:cfRule>
          <x14:cfRule type="cellIs" priority="33" operator="equal" id="{B05B0700-8C35-40F3-9E69-3B87B240BC68}">
            <xm:f>'\\storage_Admin\CentrosLocalesMovilidad\2019\POA\JULIO\8. KENNEDY\[290726 Formato de registro V.1.3 NUEVO PIP 1.xlsx]LD'!#REF!</xm:f>
            <x14:dxf>
              <font>
                <color rgb="FF006100"/>
              </font>
              <fill>
                <patternFill>
                  <bgColor rgb="FFC6EFCE"/>
                </patternFill>
              </fill>
            </x14:dxf>
          </x14:cfRule>
          <xm:sqref>U84:U85</xm:sqref>
        </x14:conditionalFormatting>
        <x14:conditionalFormatting xmlns:xm="http://schemas.microsoft.com/office/excel/2006/main">
          <x14:cfRule type="cellIs" priority="1" operator="equal" id="{D018C54D-C323-4881-A65C-F455B1C3C1CA}">
            <xm:f>'C:\Users\arojas\Downloads\[FRL08 (3) oct 16.xlsx]LD'!#REF!</xm:f>
            <x14:dxf>
              <font>
                <color rgb="FF9C6500"/>
              </font>
              <fill>
                <patternFill>
                  <bgColor rgb="FFFFEB9C"/>
                </patternFill>
              </fill>
            </x14:dxf>
          </x14:cfRule>
          <x14:cfRule type="cellIs" priority="2" operator="equal" id="{B2C7F53F-AC83-4FC4-9C3F-375FBD6EFB21}">
            <xm:f>'C:\Users\arojas\Downloads\[FRL08 (3) oct 16.xlsx]LD'!#REF!</xm:f>
            <x14:dxf>
              <font>
                <color rgb="FF9C0006"/>
              </font>
              <fill>
                <patternFill>
                  <bgColor rgb="FFFFC7CE"/>
                </patternFill>
              </fill>
            </x14:dxf>
          </x14:cfRule>
          <x14:cfRule type="cellIs" priority="3" operator="equal" id="{206A644B-D379-4B20-BE34-7B8E266840C1}">
            <xm:f>'C:\Users\arojas\Downloads\[FRL08 (3) oct 16.xlsx]LD'!#REF!</xm:f>
            <x14:dxf>
              <font>
                <color rgb="FF006100"/>
              </font>
              <fill>
                <patternFill>
                  <bgColor rgb="FFC6EFCE"/>
                </patternFill>
              </fill>
            </x14:dxf>
          </x14:cfRule>
          <xm:sqref>V6:V83</xm:sqref>
        </x14:conditionalFormatting>
      </x14:conditionalFormattings>
    </ext>
    <ext xmlns:x14="http://schemas.microsoft.com/office/spreadsheetml/2009/9/main" uri="{CCE6A557-97BC-4b89-ADB6-D9C93CAAB3DF}">
      <x14:dataValidations xmlns:xm="http://schemas.microsoft.com/office/excel/2006/main" count="19">
        <x14:dataValidation type="list" allowBlank="1" showInputMessage="1" showErrorMessage="1">
          <x14:formula1>
            <xm:f>'C:\Users\Lenovo\Documents\procedimiento de participacion\[PM06-PR04-F02.xlsx]LD'!#REF!</xm:f>
          </x14:formula1>
          <xm:sqref>I86:I203</xm:sqref>
        </x14:dataValidation>
        <x14:dataValidation type="list" allowBlank="1" showInputMessage="1" showErrorMessage="1">
          <x14:formula1>
            <xm:f>'C:\Users\Lenovo\Documents\procedimiento de participacion\[PM06-PR04-F02.xlsx]LD'!#REF!</xm:f>
          </x14:formula1>
          <xm:sqref>F86:F203 Y86:Y203 J86:N203 U86:U203</xm:sqref>
        </x14:dataValidation>
        <x14:dataValidation type="list" allowBlank="1" showInputMessage="1" showErrorMessage="1">
          <x14:formula1>
            <xm:f>'\\storage_Admin\CentrosLocalesMovilidad\2019\POA\JULIO\8. KENNEDY\[290726 Formato de registro V.1.3 NUEVO PIP 1.xlsx]LD'!#REF!</xm:f>
          </x14:formula1>
          <xm:sqref>Y84:Y85</xm:sqref>
        </x14:dataValidation>
        <x14:dataValidation type="list" allowBlank="1" showInputMessage="1" showErrorMessage="1">
          <x14:formula1>
            <xm:f>'\\storage_Admin\CentrosLocalesMovilidad\2019\POA\JULIO\8. KENNEDY\[290726 Formato de registro V.1.3 NUEVO PIP 1.xlsx]LD'!#REF!</xm:f>
          </x14:formula1>
          <xm:sqref>L84:L85</xm:sqref>
        </x14:dataValidation>
        <x14:dataValidation type="list" allowBlank="1" showInputMessage="1" showErrorMessage="1">
          <x14:formula1>
            <xm:f>'\\storage_Admin\CentrosLocalesMovilidad\2019\POA\JULIO\8. KENNEDY\[290726 Formato de registro V.1.3 NUEVO PIP 1.xlsx]LD'!#REF!</xm:f>
          </x14:formula1>
          <xm:sqref>M84:N85</xm:sqref>
        </x14:dataValidation>
        <x14:dataValidation type="list" allowBlank="1" showInputMessage="1" showErrorMessage="1">
          <x14:formula1>
            <xm:f>'\\storage_Admin\CentrosLocalesMovilidad\2019\POA\JULIO\8. KENNEDY\[290726 Formato de registro V.1.3 NUEVO PIP 1.xlsx]LD'!#REF!</xm:f>
          </x14:formula1>
          <xm:sqref>K84:K85</xm:sqref>
        </x14:dataValidation>
        <x14:dataValidation type="list" allowBlank="1" showInputMessage="1" showErrorMessage="1">
          <x14:formula1>
            <xm:f>'\\storage_Admin\CentrosLocalesMovilidad\2019\POA\JULIO\8. KENNEDY\[290726 Formato de registro V.1.3 NUEVO PIP 1.xlsx]LD'!#REF!</xm:f>
          </x14:formula1>
          <xm:sqref>J84:J85</xm:sqref>
        </x14:dataValidation>
        <x14:dataValidation type="list" allowBlank="1" showInputMessage="1" showErrorMessage="1">
          <x14:formula1>
            <xm:f>'\\storage_Admin\CentrosLocalesMovilidad\2019\POA\JULIO\8. KENNEDY\[290726 Formato de registro V.1.3 NUEVO PIP 1.xlsx]LD'!#REF!</xm:f>
          </x14:formula1>
          <xm:sqref>U84:U85</xm:sqref>
        </x14:dataValidation>
        <x14:dataValidation type="list" allowBlank="1" showInputMessage="1" showErrorMessage="1">
          <x14:formula1>
            <xm:f>'\\storage_Admin\CentrosLocalesMovilidad\2019\POA\JULIO\8. KENNEDY\[290726 Formato de registro V.1.3 NUEVO PIP 1.xlsx]LD'!#REF!</xm:f>
          </x14:formula1>
          <xm:sqref>I84:I85</xm:sqref>
        </x14:dataValidation>
        <x14:dataValidation type="list" allowBlank="1" showInputMessage="1" showErrorMessage="1">
          <x14:formula1>
            <xm:f>'\\storage_Admin\CentrosLocalesMovilidad\2019\POA\JULIO\8. KENNEDY\[290726 Formato de registro V.1.3 NUEVO PIP 1.xlsx]LD'!#REF!</xm:f>
          </x14:formula1>
          <xm:sqref>F84:F85</xm:sqref>
        </x14:dataValidation>
        <x14:dataValidation type="list" allowBlank="1" showInputMessage="1" showErrorMessage="1">
          <x14:formula1>
            <xm:f>'C:\Users\arojas\Downloads\[FRL08 (3) oct 16.xlsx]LD'!#REF!</xm:f>
          </x14:formula1>
          <xm:sqref>M6:M83</xm:sqref>
        </x14:dataValidation>
        <x14:dataValidation type="list" allowBlank="1" showInputMessage="1" showErrorMessage="1">
          <x14:formula1>
            <xm:f>'C:\Users\arojas\Downloads\[FRL08 (3) oct 16.xlsx]LD'!#REF!</xm:f>
          </x14:formula1>
          <xm:sqref>F6:F83</xm:sqref>
        </x14:dataValidation>
        <x14:dataValidation type="list" allowBlank="1" showInputMessage="1" showErrorMessage="1">
          <x14:formula1>
            <xm:f>'C:\Users\arojas\Downloads\[FRL08 (3) oct 16.xlsx]LD'!#REF!</xm:f>
          </x14:formula1>
          <xm:sqref>L6:L83</xm:sqref>
        </x14:dataValidation>
        <x14:dataValidation type="list" allowBlank="1" showInputMessage="1" showErrorMessage="1">
          <x14:formula1>
            <xm:f>'C:\Users\arojas\Downloads\[FRL08 (3) oct 16.xlsx]LD'!#REF!</xm:f>
          </x14:formula1>
          <xm:sqref>Z6:Z83</xm:sqref>
        </x14:dataValidation>
        <x14:dataValidation type="list" allowBlank="1" showInputMessage="1" showErrorMessage="1">
          <x14:formula1>
            <xm:f>'C:\Users\arojas\Downloads\[FRL08 (3) oct 16.xlsx]LD'!#REF!</xm:f>
          </x14:formula1>
          <xm:sqref>N6:O83</xm:sqref>
        </x14:dataValidation>
        <x14:dataValidation type="list" allowBlank="1" showInputMessage="1" showErrorMessage="1">
          <x14:formula1>
            <xm:f>'C:\Users\arojas\Downloads\[FRL08 (3) oct 16.xlsx]LD'!#REF!</xm:f>
          </x14:formula1>
          <xm:sqref>K6:K83</xm:sqref>
        </x14:dataValidation>
        <x14:dataValidation type="list" allowBlank="1" showInputMessage="1" showErrorMessage="1">
          <x14:formula1>
            <xm:f>'C:\Users\arojas\Downloads\[FRL08 (3) oct 16.xlsx]LD'!#REF!</xm:f>
          </x14:formula1>
          <xm:sqref>J6:J83</xm:sqref>
        </x14:dataValidation>
        <x14:dataValidation type="list" allowBlank="1" showInputMessage="1" showErrorMessage="1">
          <x14:formula1>
            <xm:f>'C:\Users\arojas\Downloads\[FRL08 (3) oct 16.xlsx]LD'!#REF!</xm:f>
          </x14:formula1>
          <xm:sqref>V6:V83</xm:sqref>
        </x14:dataValidation>
        <x14:dataValidation type="list" allowBlank="1" showInputMessage="1" showErrorMessage="1">
          <x14:formula1>
            <xm:f>'C:\Users\arojas\Downloads\[FRL08 (3) oct 16.xlsx]LD'!#REF!</xm:f>
          </x14:formula1>
          <xm:sqref>I6:I83</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203"/>
  <sheetViews>
    <sheetView topLeftCell="R1" workbookViewId="0">
      <selection activeCell="AC6" sqref="AC6:AE14"/>
    </sheetView>
  </sheetViews>
  <sheetFormatPr baseColWidth="10" defaultRowHeight="15" x14ac:dyDescent="0.25"/>
  <cols>
    <col min="1" max="1" width="0" hidden="1" customWidth="1"/>
    <col min="2" max="2" width="8.28515625" hidden="1" customWidth="1"/>
    <col min="29" max="29" width="32.42578125" bestFit="1" customWidth="1"/>
    <col min="30" max="30" width="22.42578125" customWidth="1"/>
    <col min="31" max="31" width="12.5703125" customWidth="1"/>
    <col min="32" max="32" width="12.5703125" bestFit="1" customWidth="1"/>
  </cols>
  <sheetData>
    <row r="1" spans="1:28" ht="15" customHeight="1" x14ac:dyDescent="0.25">
      <c r="A1" s="39"/>
      <c r="B1" s="39"/>
      <c r="C1" s="85"/>
      <c r="D1" s="85"/>
      <c r="E1" s="87" t="s">
        <v>51</v>
      </c>
      <c r="F1" s="87"/>
      <c r="G1" s="87"/>
      <c r="H1" s="87"/>
      <c r="I1" s="87"/>
      <c r="J1" s="87"/>
      <c r="K1" s="87"/>
      <c r="L1" s="87"/>
      <c r="M1" s="87"/>
      <c r="N1" s="87"/>
      <c r="O1" s="87"/>
      <c r="P1" s="87"/>
      <c r="Q1" s="87"/>
      <c r="R1" s="87"/>
      <c r="S1" s="87"/>
      <c r="T1" s="87"/>
      <c r="U1" s="87"/>
      <c r="V1" s="87"/>
      <c r="W1" s="87"/>
      <c r="X1" s="87"/>
      <c r="Y1" s="87"/>
      <c r="Z1" s="87"/>
      <c r="AA1" s="87"/>
    </row>
    <row r="2" spans="1:28" ht="15" customHeight="1" x14ac:dyDescent="0.25">
      <c r="A2" s="39"/>
      <c r="B2" s="39"/>
      <c r="C2" s="85"/>
      <c r="D2" s="85"/>
      <c r="E2" s="87" t="s">
        <v>70</v>
      </c>
      <c r="F2" s="87"/>
      <c r="G2" s="87"/>
      <c r="H2" s="87"/>
      <c r="I2" s="87"/>
      <c r="J2" s="87"/>
      <c r="K2" s="87"/>
      <c r="L2" s="87"/>
      <c r="M2" s="87"/>
      <c r="N2" s="87"/>
      <c r="O2" s="87"/>
      <c r="P2" s="87"/>
      <c r="Q2" s="87"/>
      <c r="R2" s="87"/>
      <c r="S2" s="87"/>
      <c r="T2" s="87"/>
      <c r="U2" s="87"/>
      <c r="V2" s="87"/>
      <c r="W2" s="87"/>
      <c r="X2" s="87"/>
      <c r="Y2" s="87"/>
      <c r="Z2" s="87"/>
      <c r="AA2" s="87"/>
    </row>
    <row r="3" spans="1:28" x14ac:dyDescent="0.25">
      <c r="A3" s="39"/>
      <c r="B3" s="39"/>
      <c r="C3" s="85"/>
      <c r="D3" s="85"/>
      <c r="E3" s="87" t="s">
        <v>71</v>
      </c>
      <c r="F3" s="87"/>
      <c r="G3" s="87"/>
      <c r="H3" s="87"/>
      <c r="I3" s="87"/>
      <c r="J3" s="87"/>
      <c r="K3" s="87"/>
      <c r="L3" s="87"/>
      <c r="M3" s="87"/>
      <c r="N3" s="87"/>
      <c r="O3" s="87"/>
      <c r="P3" s="87"/>
      <c r="Q3" s="87"/>
      <c r="R3" s="87"/>
      <c r="S3" s="87"/>
      <c r="T3" s="87"/>
      <c r="U3" s="87"/>
      <c r="V3" s="87"/>
      <c r="W3" s="87"/>
      <c r="X3" s="87"/>
      <c r="Y3" s="87"/>
      <c r="Z3" s="87"/>
      <c r="AA3" s="87"/>
    </row>
    <row r="4" spans="1:28" ht="15.75" customHeight="1" thickBot="1" x14ac:dyDescent="0.3">
      <c r="A4" s="39"/>
      <c r="B4" s="39"/>
      <c r="C4" s="86"/>
      <c r="D4" s="86"/>
      <c r="E4" s="88" t="s">
        <v>69</v>
      </c>
      <c r="F4" s="88"/>
      <c r="G4" s="88"/>
      <c r="H4" s="88"/>
      <c r="I4" s="88"/>
      <c r="J4" s="88"/>
      <c r="K4" s="88"/>
      <c r="L4" s="88"/>
      <c r="M4" s="88"/>
      <c r="N4" s="88"/>
      <c r="O4" s="88"/>
      <c r="P4" s="88"/>
      <c r="Q4" s="88"/>
      <c r="R4" s="88"/>
      <c r="S4" s="88"/>
      <c r="T4" s="88"/>
      <c r="U4" s="88"/>
      <c r="V4" s="88"/>
      <c r="W4" s="88"/>
      <c r="X4" s="88"/>
      <c r="Y4" s="88"/>
      <c r="Z4" s="88"/>
      <c r="AA4" s="88"/>
    </row>
    <row r="5" spans="1:28" ht="84" x14ac:dyDescent="0.25">
      <c r="A5" s="40" t="s">
        <v>52</v>
      </c>
      <c r="B5" s="40" t="s">
        <v>53</v>
      </c>
      <c r="C5" s="41" t="s">
        <v>0</v>
      </c>
      <c r="D5" s="42" t="s">
        <v>54</v>
      </c>
      <c r="E5" s="43" t="s">
        <v>55</v>
      </c>
      <c r="F5" s="43" t="s">
        <v>56</v>
      </c>
      <c r="G5" s="43" t="s">
        <v>57</v>
      </c>
      <c r="H5" s="43" t="s">
        <v>58</v>
      </c>
      <c r="I5" s="44" t="s">
        <v>3</v>
      </c>
      <c r="J5" s="44" t="s">
        <v>59</v>
      </c>
      <c r="K5" s="44" t="s">
        <v>60</v>
      </c>
      <c r="L5" s="44" t="s">
        <v>61</v>
      </c>
      <c r="M5" s="44" t="s">
        <v>2261</v>
      </c>
      <c r="N5" s="44" t="s">
        <v>62</v>
      </c>
      <c r="O5" s="44" t="s">
        <v>63</v>
      </c>
      <c r="P5" s="44" t="s">
        <v>1</v>
      </c>
      <c r="Q5" s="44" t="s">
        <v>4</v>
      </c>
      <c r="R5" s="44" t="s">
        <v>5</v>
      </c>
      <c r="S5" s="44" t="s">
        <v>8</v>
      </c>
      <c r="T5" s="44" t="s">
        <v>6</v>
      </c>
      <c r="U5" s="44" t="s">
        <v>9</v>
      </c>
      <c r="V5" s="44" t="s">
        <v>7</v>
      </c>
      <c r="W5" s="44" t="s">
        <v>2</v>
      </c>
      <c r="X5" s="44" t="s">
        <v>64</v>
      </c>
      <c r="Y5" s="45" t="s">
        <v>65</v>
      </c>
      <c r="Z5" s="45" t="s">
        <v>66</v>
      </c>
      <c r="AA5" s="45" t="s">
        <v>67</v>
      </c>
      <c r="AB5" s="45" t="s">
        <v>68</v>
      </c>
    </row>
    <row r="6" spans="1:28" ht="56.25" x14ac:dyDescent="0.25">
      <c r="A6" s="39" t="str">
        <f>+CONCATENATE(LEFT(K6,2)," ",LEFT(L6,2))</f>
        <v>3  J.</v>
      </c>
      <c r="B6" s="39" t="str">
        <f>IF(R6&lt;&gt;"",CONCATENATE(DAY(R6),".",MONTH(R6)),"")</f>
        <v>1.8</v>
      </c>
      <c r="C6" s="1">
        <v>57</v>
      </c>
      <c r="D6" s="46">
        <v>43678</v>
      </c>
      <c r="E6" s="1" t="s">
        <v>1138</v>
      </c>
      <c r="F6" s="1" t="s">
        <v>1139</v>
      </c>
      <c r="G6" s="1" t="s">
        <v>1140</v>
      </c>
      <c r="H6" s="1" t="s">
        <v>122</v>
      </c>
      <c r="I6" s="1" t="s">
        <v>75</v>
      </c>
      <c r="J6" s="1" t="s">
        <v>204</v>
      </c>
      <c r="K6" s="1" t="s">
        <v>204</v>
      </c>
      <c r="L6" s="1" t="s">
        <v>248</v>
      </c>
      <c r="M6" s="1"/>
      <c r="N6" s="1" t="s">
        <v>125</v>
      </c>
      <c r="O6" s="1" t="s">
        <v>125</v>
      </c>
      <c r="P6" s="1" t="s">
        <v>122</v>
      </c>
      <c r="Q6" s="47">
        <v>43678</v>
      </c>
      <c r="R6" s="46">
        <v>43678</v>
      </c>
      <c r="S6" s="46">
        <v>43678</v>
      </c>
      <c r="T6" s="48">
        <v>0</v>
      </c>
      <c r="U6" s="49">
        <v>0</v>
      </c>
      <c r="V6" s="50"/>
      <c r="W6" s="1" t="s">
        <v>1141</v>
      </c>
      <c r="X6" s="1" t="s">
        <v>2344</v>
      </c>
      <c r="Y6" s="1" t="s">
        <v>1142</v>
      </c>
      <c r="Z6" s="1"/>
      <c r="AA6" s="1"/>
      <c r="AB6" s="1" t="s">
        <v>2345</v>
      </c>
    </row>
    <row r="7" spans="1:28" ht="56.25" x14ac:dyDescent="0.25">
      <c r="A7" s="39" t="str">
        <f t="shared" ref="A7:A70" si="0">+CONCATENATE(LEFT(K7,2)," ",LEFT(L7,2))</f>
        <v>3. J.</v>
      </c>
      <c r="B7" s="39" t="str">
        <f t="shared" ref="B7:B70" si="1">IF(R7&lt;&gt;"",CONCATENATE(DAY(R7),".",MONTH(R7)),"")</f>
        <v>1.8</v>
      </c>
      <c r="C7" s="1"/>
      <c r="D7" s="46">
        <v>43678</v>
      </c>
      <c r="E7" s="1" t="s">
        <v>1143</v>
      </c>
      <c r="F7" s="1" t="s">
        <v>1144</v>
      </c>
      <c r="G7" s="1" t="s">
        <v>1145</v>
      </c>
      <c r="H7" s="1" t="s">
        <v>122</v>
      </c>
      <c r="I7" s="1" t="s">
        <v>75</v>
      </c>
      <c r="J7" s="1" t="s">
        <v>204</v>
      </c>
      <c r="K7" s="1" t="s">
        <v>215</v>
      </c>
      <c r="L7" s="1" t="s">
        <v>248</v>
      </c>
      <c r="M7" s="1"/>
      <c r="N7" s="1" t="s">
        <v>125</v>
      </c>
      <c r="O7" s="1" t="s">
        <v>125</v>
      </c>
      <c r="P7" s="1" t="s">
        <v>122</v>
      </c>
      <c r="Q7" s="47">
        <v>43678</v>
      </c>
      <c r="R7" s="46">
        <v>43678</v>
      </c>
      <c r="S7" s="46">
        <v>43678</v>
      </c>
      <c r="T7" s="48">
        <v>0</v>
      </c>
      <c r="U7" s="49">
        <v>0</v>
      </c>
      <c r="V7" s="50"/>
      <c r="W7" s="1" t="s">
        <v>1146</v>
      </c>
      <c r="X7" s="1" t="s">
        <v>2344</v>
      </c>
      <c r="Y7" s="1" t="s">
        <v>1147</v>
      </c>
      <c r="Z7" s="1" t="s">
        <v>129</v>
      </c>
      <c r="AA7" s="1" t="s">
        <v>1148</v>
      </c>
      <c r="AB7" s="1" t="s">
        <v>2346</v>
      </c>
    </row>
    <row r="8" spans="1:28" ht="67.5" x14ac:dyDescent="0.25">
      <c r="A8" s="39" t="str">
        <f t="shared" si="0"/>
        <v xml:space="preserve">3. 3 </v>
      </c>
      <c r="B8" s="39" t="str">
        <f t="shared" si="1"/>
        <v>2.8</v>
      </c>
      <c r="C8" s="1">
        <v>58</v>
      </c>
      <c r="D8" s="46">
        <v>43679</v>
      </c>
      <c r="E8" s="1" t="s">
        <v>1149</v>
      </c>
      <c r="F8" s="1" t="s">
        <v>1139</v>
      </c>
      <c r="G8" s="1" t="s">
        <v>1150</v>
      </c>
      <c r="H8" s="1" t="s">
        <v>122</v>
      </c>
      <c r="I8" s="1" t="s">
        <v>75</v>
      </c>
      <c r="J8" s="1" t="s">
        <v>204</v>
      </c>
      <c r="K8" s="1" t="s">
        <v>215</v>
      </c>
      <c r="L8" s="1" t="s">
        <v>204</v>
      </c>
      <c r="M8" s="1"/>
      <c r="N8" s="1" t="s">
        <v>125</v>
      </c>
      <c r="O8" s="1" t="s">
        <v>125</v>
      </c>
      <c r="P8" s="1" t="s">
        <v>122</v>
      </c>
      <c r="Q8" s="47">
        <v>43679</v>
      </c>
      <c r="R8" s="46">
        <v>43679</v>
      </c>
      <c r="S8" s="46">
        <v>43679</v>
      </c>
      <c r="T8" s="48">
        <v>0</v>
      </c>
      <c r="U8" s="49">
        <v>0</v>
      </c>
      <c r="V8" s="50"/>
      <c r="W8" s="1" t="s">
        <v>1141</v>
      </c>
      <c r="X8" s="1" t="s">
        <v>2344</v>
      </c>
      <c r="Y8" s="1" t="s">
        <v>1151</v>
      </c>
      <c r="Z8" s="1" t="s">
        <v>129</v>
      </c>
      <c r="AA8" s="1" t="s">
        <v>1255</v>
      </c>
      <c r="AB8" s="1" t="s">
        <v>2345</v>
      </c>
    </row>
    <row r="9" spans="1:28" ht="67.5" x14ac:dyDescent="0.25">
      <c r="A9" s="39" t="str">
        <f t="shared" si="0"/>
        <v>4. L.</v>
      </c>
      <c r="B9" s="39" t="str">
        <f t="shared" si="1"/>
        <v>2.8</v>
      </c>
      <c r="C9" s="1">
        <v>59</v>
      </c>
      <c r="D9" s="46">
        <v>43679</v>
      </c>
      <c r="E9" s="1" t="s">
        <v>1152</v>
      </c>
      <c r="F9" s="1" t="s">
        <v>1153</v>
      </c>
      <c r="G9" s="1" t="s">
        <v>1154</v>
      </c>
      <c r="H9" s="1" t="s">
        <v>122</v>
      </c>
      <c r="I9" s="1" t="s">
        <v>75</v>
      </c>
      <c r="J9" s="1" t="s">
        <v>123</v>
      </c>
      <c r="K9" s="1" t="s">
        <v>124</v>
      </c>
      <c r="L9" s="1" t="s">
        <v>272</v>
      </c>
      <c r="M9" s="1"/>
      <c r="N9" s="1" t="s">
        <v>125</v>
      </c>
      <c r="O9" s="1" t="s">
        <v>125</v>
      </c>
      <c r="P9" s="1" t="s">
        <v>122</v>
      </c>
      <c r="Q9" s="47">
        <v>43679</v>
      </c>
      <c r="R9" s="46">
        <v>43679</v>
      </c>
      <c r="S9" s="46">
        <v>43679</v>
      </c>
      <c r="T9" s="48">
        <v>0</v>
      </c>
      <c r="U9" s="49">
        <v>0</v>
      </c>
      <c r="V9" s="50"/>
      <c r="W9" s="1" t="s">
        <v>1141</v>
      </c>
      <c r="X9" s="1" t="s">
        <v>2347</v>
      </c>
      <c r="Y9" s="1" t="s">
        <v>1155</v>
      </c>
      <c r="Z9" s="1"/>
      <c r="AA9" s="1"/>
      <c r="AB9" s="1" t="s">
        <v>2348</v>
      </c>
    </row>
    <row r="10" spans="1:28" ht="123.75" x14ac:dyDescent="0.25">
      <c r="A10" s="39" t="str">
        <f t="shared" si="0"/>
        <v>4. H.</v>
      </c>
      <c r="B10" s="39" t="str">
        <f t="shared" si="1"/>
        <v>27.8</v>
      </c>
      <c r="C10" s="1">
        <v>60</v>
      </c>
      <c r="D10" s="46">
        <v>43679</v>
      </c>
      <c r="E10" s="1" t="s">
        <v>1156</v>
      </c>
      <c r="F10" s="1" t="s">
        <v>1139</v>
      </c>
      <c r="G10" s="1" t="s">
        <v>1150</v>
      </c>
      <c r="H10" s="1">
        <v>1</v>
      </c>
      <c r="I10" s="1" t="s">
        <v>75</v>
      </c>
      <c r="J10" s="1" t="s">
        <v>123</v>
      </c>
      <c r="K10" s="1" t="s">
        <v>124</v>
      </c>
      <c r="L10" s="1" t="s">
        <v>386</v>
      </c>
      <c r="M10" s="1" t="s">
        <v>2349</v>
      </c>
      <c r="N10" s="1" t="s">
        <v>85</v>
      </c>
      <c r="O10" s="1" t="s">
        <v>85</v>
      </c>
      <c r="P10" s="1" t="s">
        <v>1157</v>
      </c>
      <c r="Q10" s="47">
        <v>43679</v>
      </c>
      <c r="R10" s="46">
        <v>43704</v>
      </c>
      <c r="S10" s="46">
        <v>43682</v>
      </c>
      <c r="T10" s="48">
        <v>25</v>
      </c>
      <c r="U10" s="49">
        <v>3</v>
      </c>
      <c r="V10" s="50" t="s">
        <v>86</v>
      </c>
      <c r="W10" s="1" t="s">
        <v>1141</v>
      </c>
      <c r="X10" s="1" t="s">
        <v>2350</v>
      </c>
      <c r="Y10" s="1" t="s">
        <v>1158</v>
      </c>
      <c r="Z10" s="1"/>
      <c r="AA10" s="1"/>
      <c r="AB10" s="1" t="s">
        <v>2351</v>
      </c>
    </row>
    <row r="11" spans="1:28" ht="56.25" x14ac:dyDescent="0.25">
      <c r="A11" s="39" t="str">
        <f t="shared" si="0"/>
        <v>3. J.</v>
      </c>
      <c r="B11" s="39" t="str">
        <f t="shared" si="1"/>
        <v>5.8</v>
      </c>
      <c r="C11" s="1"/>
      <c r="D11" s="46">
        <v>43682</v>
      </c>
      <c r="E11" s="1" t="s">
        <v>1159</v>
      </c>
      <c r="F11" s="1" t="s">
        <v>1160</v>
      </c>
      <c r="G11" s="1" t="s">
        <v>1161</v>
      </c>
      <c r="H11" s="1" t="s">
        <v>122</v>
      </c>
      <c r="I11" s="1" t="s">
        <v>75</v>
      </c>
      <c r="J11" s="1" t="s">
        <v>204</v>
      </c>
      <c r="K11" s="1" t="s">
        <v>215</v>
      </c>
      <c r="L11" s="1" t="s">
        <v>248</v>
      </c>
      <c r="M11" s="1"/>
      <c r="N11" s="1" t="s">
        <v>125</v>
      </c>
      <c r="O11" s="1" t="s">
        <v>125</v>
      </c>
      <c r="P11" s="1" t="s">
        <v>122</v>
      </c>
      <c r="Q11" s="47">
        <v>43682</v>
      </c>
      <c r="R11" s="46">
        <v>43682</v>
      </c>
      <c r="S11" s="46">
        <v>43682</v>
      </c>
      <c r="T11" s="48">
        <v>0</v>
      </c>
      <c r="U11" s="49">
        <v>0</v>
      </c>
      <c r="V11" s="50"/>
      <c r="W11" s="1" t="s">
        <v>1146</v>
      </c>
      <c r="X11" s="1" t="s">
        <v>2344</v>
      </c>
      <c r="Y11" s="1" t="s">
        <v>1162</v>
      </c>
      <c r="Z11" s="1" t="s">
        <v>129</v>
      </c>
      <c r="AA11" s="1" t="s">
        <v>1163</v>
      </c>
      <c r="AB11" s="1" t="s">
        <v>2346</v>
      </c>
    </row>
    <row r="12" spans="1:28" ht="112.5" x14ac:dyDescent="0.25">
      <c r="A12" s="39" t="str">
        <f t="shared" si="0"/>
        <v>2. H.</v>
      </c>
      <c r="B12" s="39" t="str">
        <f t="shared" si="1"/>
        <v>8.8</v>
      </c>
      <c r="C12" s="1">
        <v>61</v>
      </c>
      <c r="D12" s="46">
        <v>43685</v>
      </c>
      <c r="E12" s="1" t="s">
        <v>1164</v>
      </c>
      <c r="F12" s="1" t="s">
        <v>275</v>
      </c>
      <c r="G12" s="1" t="s">
        <v>1165</v>
      </c>
      <c r="H12" s="1">
        <v>1</v>
      </c>
      <c r="I12" s="1" t="s">
        <v>75</v>
      </c>
      <c r="J12" s="1" t="s">
        <v>76</v>
      </c>
      <c r="K12" s="1" t="s">
        <v>77</v>
      </c>
      <c r="L12" s="1" t="s">
        <v>386</v>
      </c>
      <c r="M12" s="1"/>
      <c r="N12" s="1" t="s">
        <v>125</v>
      </c>
      <c r="O12" s="1" t="s">
        <v>125</v>
      </c>
      <c r="P12" s="1" t="s">
        <v>122</v>
      </c>
      <c r="Q12" s="47">
        <v>43685</v>
      </c>
      <c r="R12" s="46">
        <v>43685</v>
      </c>
      <c r="S12" s="46">
        <v>43685</v>
      </c>
      <c r="T12" s="48">
        <v>0</v>
      </c>
      <c r="U12" s="49">
        <v>0</v>
      </c>
      <c r="V12" s="50"/>
      <c r="W12" s="1" t="s">
        <v>1146</v>
      </c>
      <c r="X12" s="1" t="s">
        <v>211</v>
      </c>
      <c r="Y12" s="1" t="s">
        <v>1166</v>
      </c>
      <c r="Z12" s="1"/>
      <c r="AA12" s="1"/>
      <c r="AB12" s="1" t="s">
        <v>2352</v>
      </c>
    </row>
    <row r="13" spans="1:28" ht="90" x14ac:dyDescent="0.25">
      <c r="A13" s="39" t="str">
        <f t="shared" si="0"/>
        <v>2. L.</v>
      </c>
      <c r="B13" s="39" t="str">
        <f t="shared" si="1"/>
        <v>8.8</v>
      </c>
      <c r="C13" s="1"/>
      <c r="D13" s="46">
        <v>43685</v>
      </c>
      <c r="E13" s="1" t="s">
        <v>1167</v>
      </c>
      <c r="F13" s="1" t="s">
        <v>275</v>
      </c>
      <c r="G13" s="1" t="s">
        <v>1165</v>
      </c>
      <c r="H13" s="1" t="s">
        <v>122</v>
      </c>
      <c r="I13" s="1" t="s">
        <v>75</v>
      </c>
      <c r="J13" s="1" t="s">
        <v>76</v>
      </c>
      <c r="K13" s="1" t="s">
        <v>77</v>
      </c>
      <c r="L13" s="1" t="s">
        <v>272</v>
      </c>
      <c r="M13" s="1"/>
      <c r="N13" s="1" t="s">
        <v>125</v>
      </c>
      <c r="O13" s="1" t="s">
        <v>125</v>
      </c>
      <c r="P13" s="1" t="s">
        <v>122</v>
      </c>
      <c r="Q13" s="47">
        <v>43685</v>
      </c>
      <c r="R13" s="46">
        <v>43685</v>
      </c>
      <c r="S13" s="46">
        <v>43685</v>
      </c>
      <c r="T13" s="48">
        <v>0</v>
      </c>
      <c r="U13" s="49">
        <v>0</v>
      </c>
      <c r="V13" s="50"/>
      <c r="W13" s="1" t="s">
        <v>1146</v>
      </c>
      <c r="X13" s="69"/>
      <c r="Y13" s="1" t="s">
        <v>2353</v>
      </c>
      <c r="Z13" s="1"/>
      <c r="AA13" s="1"/>
      <c r="AB13" s="1" t="s">
        <v>2354</v>
      </c>
    </row>
    <row r="14" spans="1:28" ht="56.25" x14ac:dyDescent="0.25">
      <c r="A14" s="39" t="str">
        <f t="shared" si="0"/>
        <v>2. L.</v>
      </c>
      <c r="B14" s="39" t="str">
        <f t="shared" si="1"/>
        <v>8.8</v>
      </c>
      <c r="C14" s="1"/>
      <c r="D14" s="46">
        <v>43685</v>
      </c>
      <c r="E14" s="1" t="s">
        <v>1168</v>
      </c>
      <c r="F14" s="1" t="s">
        <v>275</v>
      </c>
      <c r="G14" s="1" t="s">
        <v>1165</v>
      </c>
      <c r="H14" s="1" t="s">
        <v>122</v>
      </c>
      <c r="I14" s="1" t="s">
        <v>75</v>
      </c>
      <c r="J14" s="1" t="s">
        <v>76</v>
      </c>
      <c r="K14" s="1" t="s">
        <v>77</v>
      </c>
      <c r="L14" s="1" t="s">
        <v>272</v>
      </c>
      <c r="M14" s="1"/>
      <c r="N14" s="1" t="s">
        <v>125</v>
      </c>
      <c r="O14" s="1" t="s">
        <v>125</v>
      </c>
      <c r="P14" s="1" t="s">
        <v>122</v>
      </c>
      <c r="Q14" s="47">
        <v>43685</v>
      </c>
      <c r="R14" s="46">
        <v>43685</v>
      </c>
      <c r="S14" s="46">
        <v>43685</v>
      </c>
      <c r="T14" s="48">
        <v>0</v>
      </c>
      <c r="U14" s="49">
        <v>0</v>
      </c>
      <c r="V14" s="50"/>
      <c r="W14" s="1" t="s">
        <v>1146</v>
      </c>
      <c r="X14" s="69"/>
      <c r="Y14" s="1" t="s">
        <v>1169</v>
      </c>
      <c r="Z14" s="1"/>
      <c r="AA14" s="1"/>
      <c r="AB14" s="1" t="s">
        <v>2355</v>
      </c>
    </row>
    <row r="15" spans="1:28" ht="236.25" x14ac:dyDescent="0.25">
      <c r="A15" s="39" t="str">
        <f t="shared" si="0"/>
        <v>2. L.</v>
      </c>
      <c r="B15" s="39" t="str">
        <f t="shared" si="1"/>
        <v>8.8</v>
      </c>
      <c r="C15" s="1"/>
      <c r="D15" s="46">
        <v>43685</v>
      </c>
      <c r="E15" s="1" t="s">
        <v>1170</v>
      </c>
      <c r="F15" s="1" t="s">
        <v>275</v>
      </c>
      <c r="G15" s="1" t="s">
        <v>1165</v>
      </c>
      <c r="H15" s="1" t="s">
        <v>122</v>
      </c>
      <c r="I15" s="1" t="s">
        <v>75</v>
      </c>
      <c r="J15" s="1" t="s">
        <v>76</v>
      </c>
      <c r="K15" s="1" t="s">
        <v>77</v>
      </c>
      <c r="L15" s="1" t="s">
        <v>272</v>
      </c>
      <c r="M15" s="1"/>
      <c r="N15" s="1" t="s">
        <v>125</v>
      </c>
      <c r="O15" s="1" t="s">
        <v>125</v>
      </c>
      <c r="P15" s="1" t="s">
        <v>122</v>
      </c>
      <c r="Q15" s="47">
        <v>43685</v>
      </c>
      <c r="R15" s="46">
        <v>43685</v>
      </c>
      <c r="S15" s="46">
        <v>43685</v>
      </c>
      <c r="T15" s="48">
        <v>0</v>
      </c>
      <c r="U15" s="49">
        <v>0</v>
      </c>
      <c r="V15" s="50"/>
      <c r="W15" s="1" t="s">
        <v>1146</v>
      </c>
      <c r="X15" s="70"/>
      <c r="Y15" s="1" t="s">
        <v>1171</v>
      </c>
      <c r="Z15" s="1"/>
      <c r="AA15" s="1"/>
      <c r="AB15" s="1" t="s">
        <v>2352</v>
      </c>
    </row>
    <row r="16" spans="1:28" ht="90" x14ac:dyDescent="0.25">
      <c r="A16" s="39" t="str">
        <f t="shared" si="0"/>
        <v>2. H.</v>
      </c>
      <c r="B16" s="39" t="str">
        <f t="shared" si="1"/>
        <v>8.8</v>
      </c>
      <c r="C16" s="1">
        <v>62</v>
      </c>
      <c r="D16" s="46">
        <v>43685</v>
      </c>
      <c r="E16" s="1" t="s">
        <v>1172</v>
      </c>
      <c r="F16" s="1" t="s">
        <v>1139</v>
      </c>
      <c r="G16" s="1" t="s">
        <v>1150</v>
      </c>
      <c r="H16" s="1">
        <v>1</v>
      </c>
      <c r="I16" s="1" t="s">
        <v>75</v>
      </c>
      <c r="J16" s="1" t="s">
        <v>76</v>
      </c>
      <c r="K16" s="1" t="s">
        <v>77</v>
      </c>
      <c r="L16" s="1" t="s">
        <v>386</v>
      </c>
      <c r="M16" s="1"/>
      <c r="N16" s="1" t="s">
        <v>125</v>
      </c>
      <c r="O16" s="1" t="s">
        <v>125</v>
      </c>
      <c r="P16" s="1" t="s">
        <v>122</v>
      </c>
      <c r="Q16" s="47">
        <v>43685</v>
      </c>
      <c r="R16" s="46">
        <v>43685</v>
      </c>
      <c r="S16" s="46">
        <v>43685</v>
      </c>
      <c r="T16" s="48">
        <v>0</v>
      </c>
      <c r="U16" s="49">
        <v>0</v>
      </c>
      <c r="V16" s="50"/>
      <c r="W16" s="1" t="s">
        <v>1146</v>
      </c>
      <c r="X16" s="70"/>
      <c r="Y16" s="1" t="s">
        <v>1173</v>
      </c>
      <c r="Z16" s="1"/>
      <c r="AA16" s="1"/>
      <c r="AB16" s="1" t="s">
        <v>2348</v>
      </c>
    </row>
    <row r="17" spans="1:28" ht="90" x14ac:dyDescent="0.25">
      <c r="A17" s="39" t="str">
        <f t="shared" si="0"/>
        <v>3. J.</v>
      </c>
      <c r="B17" s="39" t="str">
        <f t="shared" si="1"/>
        <v>9.8</v>
      </c>
      <c r="C17" s="1"/>
      <c r="D17" s="46">
        <v>43686</v>
      </c>
      <c r="E17" s="1" t="s">
        <v>1172</v>
      </c>
      <c r="F17" s="1" t="s">
        <v>1139</v>
      </c>
      <c r="G17" s="1" t="s">
        <v>1150</v>
      </c>
      <c r="H17" s="1" t="s">
        <v>122</v>
      </c>
      <c r="I17" s="1" t="s">
        <v>75</v>
      </c>
      <c r="J17" s="1" t="s">
        <v>204</v>
      </c>
      <c r="K17" s="1" t="s">
        <v>215</v>
      </c>
      <c r="L17" s="1" t="s">
        <v>248</v>
      </c>
      <c r="M17" s="1"/>
      <c r="N17" s="1" t="s">
        <v>125</v>
      </c>
      <c r="O17" s="1" t="s">
        <v>125</v>
      </c>
      <c r="P17" s="1" t="s">
        <v>122</v>
      </c>
      <c r="Q17" s="47">
        <v>43686</v>
      </c>
      <c r="R17" s="46">
        <v>43686</v>
      </c>
      <c r="S17" s="46">
        <v>43686</v>
      </c>
      <c r="T17" s="48">
        <v>0</v>
      </c>
      <c r="U17" s="49">
        <v>0</v>
      </c>
      <c r="V17" s="50"/>
      <c r="W17" s="1" t="s">
        <v>1146</v>
      </c>
      <c r="X17" s="1" t="s">
        <v>211</v>
      </c>
      <c r="Y17" s="1" t="s">
        <v>1174</v>
      </c>
      <c r="Z17" s="1" t="s">
        <v>129</v>
      </c>
      <c r="AA17" s="1" t="s">
        <v>1175</v>
      </c>
      <c r="AB17" s="1" t="s">
        <v>2356</v>
      </c>
    </row>
    <row r="18" spans="1:28" ht="135" x14ac:dyDescent="0.25">
      <c r="A18" s="39" t="str">
        <f t="shared" si="0"/>
        <v>2. H.</v>
      </c>
      <c r="B18" s="39" t="str">
        <f t="shared" si="1"/>
        <v>9.8</v>
      </c>
      <c r="C18" s="1">
        <v>66</v>
      </c>
      <c r="D18" s="46">
        <v>43686</v>
      </c>
      <c r="E18" s="1" t="s">
        <v>1176</v>
      </c>
      <c r="F18" s="1" t="s">
        <v>1153</v>
      </c>
      <c r="G18" s="1" t="s">
        <v>1177</v>
      </c>
      <c r="H18" s="1">
        <v>1</v>
      </c>
      <c r="I18" s="1" t="s">
        <v>75</v>
      </c>
      <c r="J18" s="1" t="s">
        <v>76</v>
      </c>
      <c r="K18" s="1" t="s">
        <v>77</v>
      </c>
      <c r="L18" s="1" t="s">
        <v>386</v>
      </c>
      <c r="M18" s="1"/>
      <c r="N18" s="1" t="s">
        <v>125</v>
      </c>
      <c r="O18" s="1" t="s">
        <v>125</v>
      </c>
      <c r="P18" s="1" t="s">
        <v>122</v>
      </c>
      <c r="Q18" s="47">
        <v>43686</v>
      </c>
      <c r="R18" s="46">
        <v>43686</v>
      </c>
      <c r="S18" s="46">
        <v>43686</v>
      </c>
      <c r="T18" s="48">
        <v>0</v>
      </c>
      <c r="U18" s="49">
        <v>0</v>
      </c>
      <c r="V18" s="50"/>
      <c r="W18" s="1" t="s">
        <v>1146</v>
      </c>
      <c r="X18" s="1" t="s">
        <v>211</v>
      </c>
      <c r="Y18" s="1" t="s">
        <v>2357</v>
      </c>
      <c r="Z18" s="1"/>
      <c r="AA18" s="1"/>
      <c r="AB18" s="1" t="s">
        <v>2354</v>
      </c>
    </row>
    <row r="19" spans="1:28" ht="56.25" x14ac:dyDescent="0.25">
      <c r="A19" s="39" t="str">
        <f t="shared" si="0"/>
        <v>2. E.</v>
      </c>
      <c r="B19" s="39" t="str">
        <f t="shared" si="1"/>
        <v>9.8</v>
      </c>
      <c r="C19" s="1">
        <v>67</v>
      </c>
      <c r="D19" s="46">
        <v>43686</v>
      </c>
      <c r="E19" s="1" t="s">
        <v>1178</v>
      </c>
      <c r="F19" s="1" t="s">
        <v>1144</v>
      </c>
      <c r="G19" s="1" t="s">
        <v>1179</v>
      </c>
      <c r="H19" s="1">
        <v>14</v>
      </c>
      <c r="I19" s="1" t="s">
        <v>75</v>
      </c>
      <c r="J19" s="1" t="s">
        <v>76</v>
      </c>
      <c r="K19" s="1" t="s">
        <v>77</v>
      </c>
      <c r="L19" s="1" t="s">
        <v>247</v>
      </c>
      <c r="M19" s="1"/>
      <c r="N19" s="1" t="s">
        <v>125</v>
      </c>
      <c r="O19" s="1" t="s">
        <v>125</v>
      </c>
      <c r="P19" s="1" t="s">
        <v>122</v>
      </c>
      <c r="Q19" s="47">
        <v>43686</v>
      </c>
      <c r="R19" s="46">
        <v>43686</v>
      </c>
      <c r="S19" s="46">
        <v>43686</v>
      </c>
      <c r="T19" s="48">
        <v>0</v>
      </c>
      <c r="U19" s="49">
        <v>0</v>
      </c>
      <c r="V19" s="50"/>
      <c r="W19" s="1" t="s">
        <v>1146</v>
      </c>
      <c r="X19" s="1" t="s">
        <v>2344</v>
      </c>
      <c r="Y19" s="1" t="s">
        <v>2358</v>
      </c>
      <c r="Z19" s="1"/>
      <c r="AA19" s="1"/>
      <c r="AB19" s="1" t="s">
        <v>2356</v>
      </c>
    </row>
    <row r="20" spans="1:28" ht="56.25" x14ac:dyDescent="0.25">
      <c r="A20" s="39" t="str">
        <f t="shared" si="0"/>
        <v>3. J.</v>
      </c>
      <c r="B20" s="39" t="str">
        <f t="shared" si="1"/>
        <v>9.8</v>
      </c>
      <c r="C20" s="1">
        <v>68</v>
      </c>
      <c r="D20" s="46">
        <v>43686</v>
      </c>
      <c r="E20" s="1" t="s">
        <v>1172</v>
      </c>
      <c r="F20" s="1" t="s">
        <v>1139</v>
      </c>
      <c r="G20" s="1" t="s">
        <v>1150</v>
      </c>
      <c r="H20" s="1" t="s">
        <v>122</v>
      </c>
      <c r="I20" s="1" t="s">
        <v>75</v>
      </c>
      <c r="J20" s="1" t="s">
        <v>204</v>
      </c>
      <c r="K20" s="1" t="s">
        <v>215</v>
      </c>
      <c r="L20" s="1" t="s">
        <v>248</v>
      </c>
      <c r="M20" s="1"/>
      <c r="N20" s="1" t="s">
        <v>125</v>
      </c>
      <c r="O20" s="1" t="s">
        <v>125</v>
      </c>
      <c r="P20" s="1" t="s">
        <v>122</v>
      </c>
      <c r="Q20" s="47">
        <v>43686</v>
      </c>
      <c r="R20" s="46">
        <v>43686</v>
      </c>
      <c r="S20" s="46">
        <v>43686</v>
      </c>
      <c r="T20" s="48">
        <v>0</v>
      </c>
      <c r="U20" s="49">
        <v>0</v>
      </c>
      <c r="V20" s="50"/>
      <c r="W20" s="1" t="s">
        <v>1146</v>
      </c>
      <c r="X20" s="1" t="s">
        <v>2344</v>
      </c>
      <c r="Y20" s="1" t="s">
        <v>1180</v>
      </c>
      <c r="Z20" s="1" t="s">
        <v>146</v>
      </c>
      <c r="AA20" s="1"/>
      <c r="AB20" s="1" t="s">
        <v>2345</v>
      </c>
    </row>
    <row r="21" spans="1:28" ht="135" x14ac:dyDescent="0.25">
      <c r="A21" s="39" t="str">
        <f t="shared" si="0"/>
        <v>6. N.</v>
      </c>
      <c r="B21" s="39" t="str">
        <f t="shared" si="1"/>
        <v>13.8</v>
      </c>
      <c r="C21" s="1">
        <v>69</v>
      </c>
      <c r="D21" s="46">
        <v>43690</v>
      </c>
      <c r="E21" s="1" t="s">
        <v>1172</v>
      </c>
      <c r="F21" s="1" t="s">
        <v>1139</v>
      </c>
      <c r="G21" s="1" t="s">
        <v>1150</v>
      </c>
      <c r="H21" s="1" t="s">
        <v>122</v>
      </c>
      <c r="I21" s="1" t="s">
        <v>75</v>
      </c>
      <c r="J21" s="1" t="s">
        <v>104</v>
      </c>
      <c r="K21" s="1" t="s">
        <v>208</v>
      </c>
      <c r="L21" s="1" t="s">
        <v>781</v>
      </c>
      <c r="M21" s="1"/>
      <c r="N21" s="1" t="s">
        <v>125</v>
      </c>
      <c r="O21" s="1" t="s">
        <v>125</v>
      </c>
      <c r="P21" s="1" t="s">
        <v>122</v>
      </c>
      <c r="Q21" s="47">
        <v>43690</v>
      </c>
      <c r="R21" s="46">
        <v>43690</v>
      </c>
      <c r="S21" s="46">
        <v>43690</v>
      </c>
      <c r="T21" s="48">
        <v>0</v>
      </c>
      <c r="U21" s="49">
        <v>0</v>
      </c>
      <c r="V21" s="50"/>
      <c r="W21" s="1" t="s">
        <v>1146</v>
      </c>
      <c r="X21" s="1" t="s">
        <v>122</v>
      </c>
      <c r="Y21" s="1" t="s">
        <v>2359</v>
      </c>
      <c r="Z21" s="1"/>
      <c r="AA21" s="1"/>
      <c r="AB21" s="1" t="s">
        <v>2356</v>
      </c>
    </row>
    <row r="22" spans="1:28" ht="135" x14ac:dyDescent="0.25">
      <c r="A22" s="39" t="str">
        <f t="shared" si="0"/>
        <v>2. H.</v>
      </c>
      <c r="B22" s="39" t="str">
        <f t="shared" si="1"/>
        <v>4.9</v>
      </c>
      <c r="C22" s="1">
        <v>70</v>
      </c>
      <c r="D22" s="46">
        <v>43690</v>
      </c>
      <c r="E22" s="1" t="s">
        <v>1172</v>
      </c>
      <c r="F22" s="1" t="s">
        <v>1139</v>
      </c>
      <c r="G22" s="1" t="s">
        <v>1150</v>
      </c>
      <c r="H22" s="1">
        <v>2</v>
      </c>
      <c r="I22" s="1" t="s">
        <v>75</v>
      </c>
      <c r="J22" s="1" t="s">
        <v>76</v>
      </c>
      <c r="K22" s="1" t="s">
        <v>77</v>
      </c>
      <c r="L22" s="1" t="s">
        <v>386</v>
      </c>
      <c r="M22" s="1" t="s">
        <v>2258</v>
      </c>
      <c r="N22" s="1" t="s">
        <v>85</v>
      </c>
      <c r="O22" s="1" t="s">
        <v>85</v>
      </c>
      <c r="P22" s="1" t="s">
        <v>2360</v>
      </c>
      <c r="Q22" s="47">
        <v>43690</v>
      </c>
      <c r="R22" s="46">
        <v>43712</v>
      </c>
      <c r="S22" s="46">
        <v>43699</v>
      </c>
      <c r="T22" s="48">
        <v>22</v>
      </c>
      <c r="U22" s="49">
        <v>9</v>
      </c>
      <c r="V22" s="50" t="s">
        <v>86</v>
      </c>
      <c r="W22" s="1" t="s">
        <v>1146</v>
      </c>
      <c r="X22" s="1" t="s">
        <v>2361</v>
      </c>
      <c r="Y22" s="1" t="s">
        <v>1181</v>
      </c>
      <c r="Z22" s="1"/>
      <c r="AA22" s="1"/>
      <c r="AB22" s="1" t="s">
        <v>2348</v>
      </c>
    </row>
    <row r="23" spans="1:28" ht="56.25" x14ac:dyDescent="0.25">
      <c r="A23" s="39" t="str">
        <f t="shared" si="0"/>
        <v>3. J.</v>
      </c>
      <c r="B23" s="39" t="str">
        <f t="shared" si="1"/>
        <v>13.8</v>
      </c>
      <c r="C23" s="1">
        <v>71</v>
      </c>
      <c r="D23" s="46">
        <v>43690</v>
      </c>
      <c r="E23" s="1" t="s">
        <v>1182</v>
      </c>
      <c r="F23" s="1" t="s">
        <v>1139</v>
      </c>
      <c r="G23" s="1" t="s">
        <v>1183</v>
      </c>
      <c r="H23" s="1" t="s">
        <v>122</v>
      </c>
      <c r="I23" s="1" t="s">
        <v>75</v>
      </c>
      <c r="J23" s="1" t="s">
        <v>204</v>
      </c>
      <c r="K23" s="1" t="s">
        <v>215</v>
      </c>
      <c r="L23" s="1" t="s">
        <v>248</v>
      </c>
      <c r="M23" s="1"/>
      <c r="N23" s="1" t="s">
        <v>125</v>
      </c>
      <c r="O23" s="1" t="s">
        <v>125</v>
      </c>
      <c r="P23" s="1" t="s">
        <v>122</v>
      </c>
      <c r="Q23" s="47">
        <v>43690</v>
      </c>
      <c r="R23" s="46">
        <v>43690</v>
      </c>
      <c r="S23" s="46">
        <v>43690</v>
      </c>
      <c r="T23" s="48">
        <v>0</v>
      </c>
      <c r="U23" s="49">
        <v>0</v>
      </c>
      <c r="V23" s="50"/>
      <c r="W23" s="1" t="s">
        <v>1146</v>
      </c>
      <c r="X23" s="1" t="s">
        <v>2344</v>
      </c>
      <c r="Y23" s="1" t="s">
        <v>1184</v>
      </c>
      <c r="Z23" s="1" t="s">
        <v>156</v>
      </c>
      <c r="AA23" s="1"/>
      <c r="AB23" s="1" t="s">
        <v>2348</v>
      </c>
    </row>
    <row r="24" spans="1:28" ht="56.25" x14ac:dyDescent="0.25">
      <c r="A24" s="39" t="str">
        <f t="shared" si="0"/>
        <v>3. I.</v>
      </c>
      <c r="B24" s="39" t="str">
        <f t="shared" si="1"/>
        <v>13.8</v>
      </c>
      <c r="C24" s="1">
        <v>72</v>
      </c>
      <c r="D24" s="46">
        <v>43690</v>
      </c>
      <c r="E24" s="1" t="s">
        <v>1149</v>
      </c>
      <c r="F24" s="1" t="s">
        <v>1139</v>
      </c>
      <c r="G24" s="1" t="s">
        <v>1150</v>
      </c>
      <c r="H24" s="1" t="s">
        <v>122</v>
      </c>
      <c r="I24" s="1" t="s">
        <v>75</v>
      </c>
      <c r="J24" s="1" t="s">
        <v>204</v>
      </c>
      <c r="K24" s="1" t="s">
        <v>215</v>
      </c>
      <c r="L24" s="1" t="s">
        <v>691</v>
      </c>
      <c r="M24" s="1"/>
      <c r="N24" s="1" t="s">
        <v>125</v>
      </c>
      <c r="O24" s="1" t="s">
        <v>125</v>
      </c>
      <c r="P24" s="1" t="s">
        <v>122</v>
      </c>
      <c r="Q24" s="47">
        <v>43690</v>
      </c>
      <c r="R24" s="46">
        <v>43690</v>
      </c>
      <c r="S24" s="46">
        <v>43690</v>
      </c>
      <c r="T24" s="48">
        <v>0</v>
      </c>
      <c r="U24" s="49">
        <v>0</v>
      </c>
      <c r="V24" s="50"/>
      <c r="W24" s="1" t="s">
        <v>1146</v>
      </c>
      <c r="X24" s="1" t="s">
        <v>2344</v>
      </c>
      <c r="Y24" s="1" t="s">
        <v>1185</v>
      </c>
      <c r="Z24" s="1" t="s">
        <v>197</v>
      </c>
      <c r="AA24" s="1"/>
      <c r="AB24" s="1" t="s">
        <v>2348</v>
      </c>
    </row>
    <row r="25" spans="1:28" ht="67.5" x14ac:dyDescent="0.25">
      <c r="A25" s="39" t="str">
        <f t="shared" si="0"/>
        <v>2. H.</v>
      </c>
      <c r="B25" s="39" t="str">
        <f t="shared" si="1"/>
        <v>13.8</v>
      </c>
      <c r="C25" s="1">
        <v>73</v>
      </c>
      <c r="D25" s="46">
        <v>43690</v>
      </c>
      <c r="E25" s="1" t="s">
        <v>1186</v>
      </c>
      <c r="F25" s="1" t="s">
        <v>1160</v>
      </c>
      <c r="G25" s="1" t="s">
        <v>1187</v>
      </c>
      <c r="H25" s="1">
        <v>29</v>
      </c>
      <c r="I25" s="1" t="s">
        <v>202</v>
      </c>
      <c r="J25" s="1" t="s">
        <v>76</v>
      </c>
      <c r="K25" s="1" t="s">
        <v>77</v>
      </c>
      <c r="L25" s="1" t="s">
        <v>386</v>
      </c>
      <c r="M25" s="1"/>
      <c r="N25" s="1" t="s">
        <v>125</v>
      </c>
      <c r="O25" s="1" t="s">
        <v>125</v>
      </c>
      <c r="P25" s="1" t="s">
        <v>122</v>
      </c>
      <c r="Q25" s="47">
        <v>43690</v>
      </c>
      <c r="R25" s="46">
        <v>43690</v>
      </c>
      <c r="S25" s="46">
        <v>43690</v>
      </c>
      <c r="T25" s="48">
        <v>0</v>
      </c>
      <c r="U25" s="49">
        <v>0</v>
      </c>
      <c r="V25" s="50"/>
      <c r="W25" s="1" t="s">
        <v>1146</v>
      </c>
      <c r="X25" s="1" t="s">
        <v>2344</v>
      </c>
      <c r="Y25" s="1" t="s">
        <v>1188</v>
      </c>
      <c r="Z25" s="1"/>
      <c r="AA25" s="1"/>
      <c r="AB25" s="1" t="s">
        <v>2348</v>
      </c>
    </row>
    <row r="26" spans="1:28" ht="67.5" x14ac:dyDescent="0.25">
      <c r="A26" s="39" t="str">
        <f t="shared" si="0"/>
        <v>2. L.</v>
      </c>
      <c r="B26" s="39" t="str">
        <f t="shared" si="1"/>
        <v>13.8</v>
      </c>
      <c r="C26" s="1"/>
      <c r="D26" s="46">
        <v>43690</v>
      </c>
      <c r="E26" s="1" t="s">
        <v>1189</v>
      </c>
      <c r="F26" s="1" t="s">
        <v>1160</v>
      </c>
      <c r="G26" s="1" t="s">
        <v>1187</v>
      </c>
      <c r="H26" s="1"/>
      <c r="I26" s="1" t="s">
        <v>75</v>
      </c>
      <c r="J26" s="1" t="s">
        <v>76</v>
      </c>
      <c r="K26" s="1" t="s">
        <v>77</v>
      </c>
      <c r="L26" s="1" t="s">
        <v>272</v>
      </c>
      <c r="M26" s="1"/>
      <c r="N26" s="1" t="s">
        <v>125</v>
      </c>
      <c r="O26" s="1" t="s">
        <v>125</v>
      </c>
      <c r="P26" s="1" t="s">
        <v>122</v>
      </c>
      <c r="Q26" s="47">
        <v>43690</v>
      </c>
      <c r="R26" s="46">
        <v>43690</v>
      </c>
      <c r="S26" s="46">
        <v>43690</v>
      </c>
      <c r="T26" s="48">
        <v>0</v>
      </c>
      <c r="U26" s="49">
        <v>0</v>
      </c>
      <c r="V26" s="50"/>
      <c r="W26" s="1" t="s">
        <v>1146</v>
      </c>
      <c r="X26" s="1" t="s">
        <v>2347</v>
      </c>
      <c r="Y26" s="1" t="s">
        <v>1190</v>
      </c>
      <c r="Z26" s="1"/>
      <c r="AA26" s="1"/>
      <c r="AB26" s="1" t="s">
        <v>2348</v>
      </c>
    </row>
    <row r="27" spans="1:28" ht="67.5" x14ac:dyDescent="0.25">
      <c r="A27" s="39" t="str">
        <f t="shared" si="0"/>
        <v>2. L.</v>
      </c>
      <c r="B27" s="39" t="str">
        <f t="shared" si="1"/>
        <v>13.8</v>
      </c>
      <c r="C27" s="1"/>
      <c r="D27" s="46">
        <v>43690</v>
      </c>
      <c r="E27" s="1" t="s">
        <v>1191</v>
      </c>
      <c r="F27" s="1" t="s">
        <v>1160</v>
      </c>
      <c r="G27" s="1" t="s">
        <v>1187</v>
      </c>
      <c r="H27" s="1"/>
      <c r="I27" s="1" t="s">
        <v>75</v>
      </c>
      <c r="J27" s="1" t="s">
        <v>76</v>
      </c>
      <c r="K27" s="1" t="s">
        <v>77</v>
      </c>
      <c r="L27" s="1" t="s">
        <v>272</v>
      </c>
      <c r="M27" s="1"/>
      <c r="N27" s="1" t="s">
        <v>125</v>
      </c>
      <c r="O27" s="1" t="s">
        <v>125</v>
      </c>
      <c r="P27" s="1" t="s">
        <v>122</v>
      </c>
      <c r="Q27" s="47">
        <v>43690</v>
      </c>
      <c r="R27" s="46">
        <v>43690</v>
      </c>
      <c r="S27" s="46">
        <v>43690</v>
      </c>
      <c r="T27" s="48">
        <v>0</v>
      </c>
      <c r="U27" s="49">
        <v>0</v>
      </c>
      <c r="V27" s="50"/>
      <c r="W27" s="1" t="s">
        <v>1146</v>
      </c>
      <c r="X27" s="1" t="s">
        <v>2347</v>
      </c>
      <c r="Y27" s="1" t="s">
        <v>1190</v>
      </c>
      <c r="Z27" s="1"/>
      <c r="AA27" s="1"/>
      <c r="AB27" s="1" t="s">
        <v>2348</v>
      </c>
    </row>
    <row r="28" spans="1:28" ht="101.25" x14ac:dyDescent="0.25">
      <c r="A28" s="39" t="str">
        <f t="shared" si="0"/>
        <v>1. E.</v>
      </c>
      <c r="B28" s="39" t="str">
        <f t="shared" si="1"/>
        <v>14.8</v>
      </c>
      <c r="C28" s="1">
        <v>74</v>
      </c>
      <c r="D28" s="46">
        <v>43691</v>
      </c>
      <c r="E28" s="1" t="s">
        <v>1192</v>
      </c>
      <c r="F28" s="1" t="s">
        <v>1139</v>
      </c>
      <c r="G28" s="1" t="s">
        <v>1150</v>
      </c>
      <c r="H28" s="1">
        <v>33</v>
      </c>
      <c r="I28" s="1" t="s">
        <v>191</v>
      </c>
      <c r="J28" s="1" t="s">
        <v>89</v>
      </c>
      <c r="K28" s="1" t="s">
        <v>90</v>
      </c>
      <c r="L28" s="1" t="s">
        <v>247</v>
      </c>
      <c r="M28" s="1"/>
      <c r="N28" s="1" t="s">
        <v>125</v>
      </c>
      <c r="O28" s="1" t="s">
        <v>125</v>
      </c>
      <c r="P28" s="1" t="s">
        <v>122</v>
      </c>
      <c r="Q28" s="47">
        <v>43691</v>
      </c>
      <c r="R28" s="46">
        <v>43691</v>
      </c>
      <c r="S28" s="46">
        <v>43691</v>
      </c>
      <c r="T28" s="48">
        <v>0</v>
      </c>
      <c r="U28" s="49">
        <v>0</v>
      </c>
      <c r="V28" s="50"/>
      <c r="W28" s="1" t="s">
        <v>1146</v>
      </c>
      <c r="X28" s="1" t="s">
        <v>2362</v>
      </c>
      <c r="Y28" s="1" t="s">
        <v>1193</v>
      </c>
      <c r="Z28" s="1"/>
      <c r="AA28" s="1"/>
      <c r="AB28" s="1" t="s">
        <v>2356</v>
      </c>
    </row>
    <row r="29" spans="1:28" ht="101.25" x14ac:dyDescent="0.25">
      <c r="A29" s="39" t="str">
        <f t="shared" si="0"/>
        <v>1. E.</v>
      </c>
      <c r="B29" s="39" t="str">
        <f t="shared" si="1"/>
        <v>14.8</v>
      </c>
      <c r="C29" s="1"/>
      <c r="D29" s="46">
        <v>43691</v>
      </c>
      <c r="E29" s="1" t="s">
        <v>1192</v>
      </c>
      <c r="F29" s="1" t="s">
        <v>1139</v>
      </c>
      <c r="G29" s="1" t="s">
        <v>1150</v>
      </c>
      <c r="H29" s="1">
        <v>35</v>
      </c>
      <c r="I29" s="1" t="s">
        <v>191</v>
      </c>
      <c r="J29" s="1" t="s">
        <v>89</v>
      </c>
      <c r="K29" s="1" t="s">
        <v>90</v>
      </c>
      <c r="L29" s="1" t="s">
        <v>247</v>
      </c>
      <c r="M29" s="1"/>
      <c r="N29" s="1" t="s">
        <v>125</v>
      </c>
      <c r="O29" s="1" t="s">
        <v>125</v>
      </c>
      <c r="P29" s="1" t="s">
        <v>122</v>
      </c>
      <c r="Q29" s="47">
        <v>43691</v>
      </c>
      <c r="R29" s="46">
        <v>43691</v>
      </c>
      <c r="S29" s="46">
        <v>43691</v>
      </c>
      <c r="T29" s="48">
        <v>0</v>
      </c>
      <c r="U29" s="49">
        <v>0</v>
      </c>
      <c r="V29" s="50"/>
      <c r="W29" s="1" t="s">
        <v>1146</v>
      </c>
      <c r="X29" s="1" t="s">
        <v>2362</v>
      </c>
      <c r="Y29" s="1" t="s">
        <v>1193</v>
      </c>
      <c r="Z29" s="1"/>
      <c r="AA29" s="1"/>
      <c r="AB29" s="1" t="s">
        <v>2356</v>
      </c>
    </row>
    <row r="30" spans="1:28" ht="101.25" x14ac:dyDescent="0.25">
      <c r="A30" s="39" t="str">
        <f t="shared" si="0"/>
        <v>4. L.</v>
      </c>
      <c r="B30" s="39" t="str">
        <f t="shared" si="1"/>
        <v>14.8</v>
      </c>
      <c r="C30" s="1">
        <v>75</v>
      </c>
      <c r="D30" s="46">
        <v>43691</v>
      </c>
      <c r="E30" s="1" t="s">
        <v>1194</v>
      </c>
      <c r="F30" s="1" t="s">
        <v>1160</v>
      </c>
      <c r="G30" s="1" t="s">
        <v>1195</v>
      </c>
      <c r="H30" s="1" t="s">
        <v>122</v>
      </c>
      <c r="I30" s="1" t="s">
        <v>75</v>
      </c>
      <c r="J30" s="1" t="s">
        <v>123</v>
      </c>
      <c r="K30" s="1" t="s">
        <v>124</v>
      </c>
      <c r="L30" s="1" t="s">
        <v>272</v>
      </c>
      <c r="M30" s="1"/>
      <c r="N30" s="1" t="s">
        <v>125</v>
      </c>
      <c r="O30" s="1" t="s">
        <v>125</v>
      </c>
      <c r="P30" s="1" t="s">
        <v>122</v>
      </c>
      <c r="Q30" s="47">
        <v>43691</v>
      </c>
      <c r="R30" s="46">
        <v>43691</v>
      </c>
      <c r="S30" s="46">
        <v>43691</v>
      </c>
      <c r="T30" s="48">
        <v>0</v>
      </c>
      <c r="U30" s="49">
        <v>0</v>
      </c>
      <c r="V30" s="50"/>
      <c r="W30" s="1" t="s">
        <v>1146</v>
      </c>
      <c r="X30" s="69"/>
      <c r="Y30" s="1" t="s">
        <v>1196</v>
      </c>
      <c r="Z30" s="1"/>
      <c r="AA30" s="1"/>
      <c r="AB30" s="1" t="s">
        <v>2348</v>
      </c>
    </row>
    <row r="31" spans="1:28" ht="90" x14ac:dyDescent="0.25">
      <c r="A31" s="39" t="str">
        <f t="shared" si="0"/>
        <v>4. L.</v>
      </c>
      <c r="B31" s="39" t="str">
        <f t="shared" si="1"/>
        <v>14.8</v>
      </c>
      <c r="C31" s="1"/>
      <c r="D31" s="46">
        <v>43691</v>
      </c>
      <c r="E31" s="1" t="s">
        <v>1197</v>
      </c>
      <c r="F31" s="1" t="s">
        <v>1139</v>
      </c>
      <c r="G31" s="1" t="s">
        <v>1198</v>
      </c>
      <c r="H31" s="1" t="s">
        <v>122</v>
      </c>
      <c r="I31" s="1" t="s">
        <v>75</v>
      </c>
      <c r="J31" s="1" t="s">
        <v>123</v>
      </c>
      <c r="K31" s="1" t="s">
        <v>124</v>
      </c>
      <c r="L31" s="1" t="s">
        <v>272</v>
      </c>
      <c r="M31" s="1"/>
      <c r="N31" s="1" t="s">
        <v>125</v>
      </c>
      <c r="O31" s="1" t="s">
        <v>125</v>
      </c>
      <c r="P31" s="1" t="s">
        <v>122</v>
      </c>
      <c r="Q31" s="47">
        <v>43691</v>
      </c>
      <c r="R31" s="46">
        <v>43691</v>
      </c>
      <c r="S31" s="46">
        <v>43691</v>
      </c>
      <c r="T31" s="48">
        <v>0</v>
      </c>
      <c r="U31" s="49">
        <v>0</v>
      </c>
      <c r="V31" s="50"/>
      <c r="W31" s="1" t="s">
        <v>1146</v>
      </c>
      <c r="X31" s="1" t="s">
        <v>2347</v>
      </c>
      <c r="Y31" s="1" t="s">
        <v>1199</v>
      </c>
      <c r="Z31" s="1"/>
      <c r="AA31" s="1"/>
      <c r="AB31" s="1" t="s">
        <v>2356</v>
      </c>
    </row>
    <row r="32" spans="1:28" ht="101.25" x14ac:dyDescent="0.25">
      <c r="A32" s="39" t="str">
        <f t="shared" si="0"/>
        <v>1. E.</v>
      </c>
      <c r="B32" s="39" t="str">
        <f t="shared" si="1"/>
        <v>14.8</v>
      </c>
      <c r="C32" s="1"/>
      <c r="D32" s="46">
        <v>43691</v>
      </c>
      <c r="E32" s="1" t="s">
        <v>1192</v>
      </c>
      <c r="F32" s="1" t="s">
        <v>1139</v>
      </c>
      <c r="G32" s="1" t="s">
        <v>1150</v>
      </c>
      <c r="H32" s="1">
        <v>34</v>
      </c>
      <c r="I32" s="1" t="s">
        <v>191</v>
      </c>
      <c r="J32" s="1" t="s">
        <v>89</v>
      </c>
      <c r="K32" s="1" t="s">
        <v>90</v>
      </c>
      <c r="L32" s="1" t="s">
        <v>247</v>
      </c>
      <c r="M32" s="1"/>
      <c r="N32" s="1" t="s">
        <v>125</v>
      </c>
      <c r="O32" s="1" t="s">
        <v>125</v>
      </c>
      <c r="P32" s="1" t="s">
        <v>122</v>
      </c>
      <c r="Q32" s="47">
        <v>43691</v>
      </c>
      <c r="R32" s="46">
        <v>43691</v>
      </c>
      <c r="S32" s="46">
        <v>43691</v>
      </c>
      <c r="T32" s="48">
        <v>0</v>
      </c>
      <c r="U32" s="49">
        <v>0</v>
      </c>
      <c r="V32" s="50"/>
      <c r="W32" s="1" t="s">
        <v>1146</v>
      </c>
      <c r="X32" s="1" t="s">
        <v>2362</v>
      </c>
      <c r="Y32" s="1" t="s">
        <v>1193</v>
      </c>
      <c r="Z32" s="1"/>
      <c r="AA32" s="1"/>
      <c r="AB32" s="1" t="s">
        <v>2356</v>
      </c>
    </row>
    <row r="33" spans="1:28" ht="90" x14ac:dyDescent="0.25">
      <c r="A33" s="39" t="str">
        <f t="shared" si="0"/>
        <v>4. L.</v>
      </c>
      <c r="B33" s="39" t="str">
        <f t="shared" si="1"/>
        <v>14.8</v>
      </c>
      <c r="C33" s="1">
        <v>77</v>
      </c>
      <c r="D33" s="46">
        <v>43691</v>
      </c>
      <c r="E33" s="1" t="s">
        <v>1200</v>
      </c>
      <c r="F33" s="1" t="s">
        <v>1139</v>
      </c>
      <c r="G33" s="1" t="s">
        <v>1201</v>
      </c>
      <c r="H33" s="1" t="s">
        <v>122</v>
      </c>
      <c r="I33" s="1" t="s">
        <v>75</v>
      </c>
      <c r="J33" s="1" t="s">
        <v>123</v>
      </c>
      <c r="K33" s="1" t="s">
        <v>124</v>
      </c>
      <c r="L33" s="1" t="s">
        <v>272</v>
      </c>
      <c r="M33" s="1"/>
      <c r="N33" s="1" t="s">
        <v>125</v>
      </c>
      <c r="O33" s="1" t="s">
        <v>125</v>
      </c>
      <c r="P33" s="1" t="s">
        <v>122</v>
      </c>
      <c r="Q33" s="47">
        <v>43691</v>
      </c>
      <c r="R33" s="46">
        <v>43691</v>
      </c>
      <c r="S33" s="46">
        <v>43691</v>
      </c>
      <c r="T33" s="48">
        <v>0</v>
      </c>
      <c r="U33" s="49">
        <v>0</v>
      </c>
      <c r="V33" s="50"/>
      <c r="W33" s="1" t="s">
        <v>1146</v>
      </c>
      <c r="X33" s="1" t="s">
        <v>2347</v>
      </c>
      <c r="Y33" s="1" t="s">
        <v>1202</v>
      </c>
      <c r="Z33" s="1"/>
      <c r="AA33" s="1"/>
      <c r="AB33" s="1" t="s">
        <v>2348</v>
      </c>
    </row>
    <row r="34" spans="1:28" ht="45" x14ac:dyDescent="0.25">
      <c r="A34" s="39" t="str">
        <f t="shared" si="0"/>
        <v>4. L.</v>
      </c>
      <c r="B34" s="39" t="str">
        <f t="shared" si="1"/>
        <v>14.8</v>
      </c>
      <c r="C34" s="1"/>
      <c r="D34" s="46">
        <v>43691</v>
      </c>
      <c r="E34" s="1" t="s">
        <v>1203</v>
      </c>
      <c r="F34" s="1" t="s">
        <v>1153</v>
      </c>
      <c r="G34" s="1" t="s">
        <v>1154</v>
      </c>
      <c r="H34" s="1" t="s">
        <v>122</v>
      </c>
      <c r="I34" s="1" t="s">
        <v>75</v>
      </c>
      <c r="J34" s="1" t="s">
        <v>123</v>
      </c>
      <c r="K34" s="1" t="s">
        <v>124</v>
      </c>
      <c r="L34" s="1" t="s">
        <v>272</v>
      </c>
      <c r="M34" s="1"/>
      <c r="N34" s="1" t="s">
        <v>125</v>
      </c>
      <c r="O34" s="1" t="s">
        <v>125</v>
      </c>
      <c r="P34" s="1" t="s">
        <v>122</v>
      </c>
      <c r="Q34" s="47">
        <v>43691</v>
      </c>
      <c r="R34" s="46">
        <v>43691</v>
      </c>
      <c r="S34" s="46">
        <v>43691</v>
      </c>
      <c r="T34" s="48">
        <v>0</v>
      </c>
      <c r="U34" s="49">
        <v>0</v>
      </c>
      <c r="V34" s="50"/>
      <c r="W34" s="1" t="s">
        <v>1146</v>
      </c>
      <c r="X34" s="1" t="s">
        <v>2347</v>
      </c>
      <c r="Y34" s="1" t="s">
        <v>1204</v>
      </c>
      <c r="Z34" s="1"/>
      <c r="AA34" s="1"/>
      <c r="AB34" s="1" t="s">
        <v>2348</v>
      </c>
    </row>
    <row r="35" spans="1:28" ht="90" x14ac:dyDescent="0.25">
      <c r="A35" s="39" t="str">
        <f t="shared" si="0"/>
        <v>4. L.</v>
      </c>
      <c r="B35" s="39" t="str">
        <f t="shared" si="1"/>
        <v>14.8</v>
      </c>
      <c r="C35" s="1"/>
      <c r="D35" s="46">
        <v>43691</v>
      </c>
      <c r="E35" s="1" t="s">
        <v>1205</v>
      </c>
      <c r="F35" s="1" t="s">
        <v>1139</v>
      </c>
      <c r="G35" s="1" t="s">
        <v>1201</v>
      </c>
      <c r="H35" s="1">
        <v>1</v>
      </c>
      <c r="I35" s="1" t="s">
        <v>75</v>
      </c>
      <c r="J35" s="1" t="s">
        <v>123</v>
      </c>
      <c r="K35" s="1" t="s">
        <v>124</v>
      </c>
      <c r="L35" s="1" t="s">
        <v>272</v>
      </c>
      <c r="M35" s="1"/>
      <c r="N35" s="1" t="s">
        <v>125</v>
      </c>
      <c r="O35" s="1" t="s">
        <v>125</v>
      </c>
      <c r="P35" s="1" t="s">
        <v>122</v>
      </c>
      <c r="Q35" s="47">
        <v>43691</v>
      </c>
      <c r="R35" s="46">
        <v>43691</v>
      </c>
      <c r="S35" s="46">
        <v>43691</v>
      </c>
      <c r="T35" s="48">
        <v>0</v>
      </c>
      <c r="U35" s="49">
        <v>0</v>
      </c>
      <c r="V35" s="50"/>
      <c r="W35" s="1" t="s">
        <v>1146</v>
      </c>
      <c r="X35" s="1" t="s">
        <v>2347</v>
      </c>
      <c r="Y35" s="1" t="s">
        <v>1206</v>
      </c>
      <c r="Z35" s="1"/>
      <c r="AA35" s="1"/>
      <c r="AB35" s="1" t="s">
        <v>2348</v>
      </c>
    </row>
    <row r="36" spans="1:28" ht="56.25" x14ac:dyDescent="0.25">
      <c r="A36" s="39" t="str">
        <f t="shared" si="0"/>
        <v>3. J.</v>
      </c>
      <c r="B36" s="39" t="str">
        <f t="shared" si="1"/>
        <v>14.8</v>
      </c>
      <c r="C36" s="1"/>
      <c r="D36" s="46">
        <v>43691</v>
      </c>
      <c r="E36" s="1" t="s">
        <v>1207</v>
      </c>
      <c r="F36" s="1" t="s">
        <v>1139</v>
      </c>
      <c r="G36" s="1" t="s">
        <v>1183</v>
      </c>
      <c r="H36" s="1" t="s">
        <v>122</v>
      </c>
      <c r="I36" s="1" t="s">
        <v>75</v>
      </c>
      <c r="J36" s="1" t="s">
        <v>204</v>
      </c>
      <c r="K36" s="1" t="s">
        <v>215</v>
      </c>
      <c r="L36" s="1" t="s">
        <v>248</v>
      </c>
      <c r="M36" s="1"/>
      <c r="N36" s="1" t="s">
        <v>125</v>
      </c>
      <c r="O36" s="1" t="s">
        <v>125</v>
      </c>
      <c r="P36" s="1" t="s">
        <v>122</v>
      </c>
      <c r="Q36" s="47">
        <v>43691</v>
      </c>
      <c r="R36" s="46">
        <v>43691</v>
      </c>
      <c r="S36" s="46">
        <v>43691</v>
      </c>
      <c r="T36" s="48">
        <v>0</v>
      </c>
      <c r="U36" s="49">
        <v>0</v>
      </c>
      <c r="V36" s="50"/>
      <c r="W36" s="1" t="s">
        <v>1146</v>
      </c>
      <c r="X36" s="1" t="s">
        <v>2344</v>
      </c>
      <c r="Y36" s="1" t="s">
        <v>1208</v>
      </c>
      <c r="Z36" s="1" t="s">
        <v>129</v>
      </c>
      <c r="AA36" s="1" t="s">
        <v>1209</v>
      </c>
      <c r="AB36" s="1" t="s">
        <v>2346</v>
      </c>
    </row>
    <row r="37" spans="1:28" ht="67.5" x14ac:dyDescent="0.25">
      <c r="A37" s="39" t="str">
        <f t="shared" si="0"/>
        <v>1. Q.</v>
      </c>
      <c r="B37" s="39" t="str">
        <f t="shared" si="1"/>
        <v>15.8</v>
      </c>
      <c r="C37" s="1">
        <v>81</v>
      </c>
      <c r="D37" s="46">
        <v>43692</v>
      </c>
      <c r="E37" s="1" t="s">
        <v>1210</v>
      </c>
      <c r="F37" s="1" t="s">
        <v>224</v>
      </c>
      <c r="G37" s="1" t="s">
        <v>42</v>
      </c>
      <c r="H37" s="1" t="s">
        <v>122</v>
      </c>
      <c r="I37" s="1" t="s">
        <v>75</v>
      </c>
      <c r="J37" s="1" t="s">
        <v>89</v>
      </c>
      <c r="K37" s="1" t="s">
        <v>90</v>
      </c>
      <c r="L37" s="1" t="s">
        <v>262</v>
      </c>
      <c r="M37" s="1"/>
      <c r="N37" s="1" t="s">
        <v>125</v>
      </c>
      <c r="O37" s="1" t="s">
        <v>125</v>
      </c>
      <c r="P37" s="1" t="s">
        <v>122</v>
      </c>
      <c r="Q37" s="47">
        <v>43692</v>
      </c>
      <c r="R37" s="46">
        <v>43692</v>
      </c>
      <c r="S37" s="46">
        <v>43692</v>
      </c>
      <c r="T37" s="48">
        <v>0</v>
      </c>
      <c r="U37" s="49">
        <v>0</v>
      </c>
      <c r="V37" s="50"/>
      <c r="W37" s="1" t="s">
        <v>1146</v>
      </c>
      <c r="X37" s="1" t="s">
        <v>122</v>
      </c>
      <c r="Y37" s="1" t="s">
        <v>1211</v>
      </c>
      <c r="Z37" s="1"/>
      <c r="AA37" s="1"/>
      <c r="AB37" s="1" t="s">
        <v>2363</v>
      </c>
    </row>
    <row r="38" spans="1:28" ht="56.25" x14ac:dyDescent="0.25">
      <c r="A38" s="39" t="str">
        <f t="shared" si="0"/>
        <v>3. J.</v>
      </c>
      <c r="B38" s="39" t="str">
        <f t="shared" si="1"/>
        <v>16.8</v>
      </c>
      <c r="C38" s="1">
        <v>83</v>
      </c>
      <c r="D38" s="46">
        <v>43693</v>
      </c>
      <c r="E38" s="1" t="s">
        <v>1212</v>
      </c>
      <c r="F38" s="1" t="s">
        <v>870</v>
      </c>
      <c r="G38" s="1" t="s">
        <v>1213</v>
      </c>
      <c r="H38" s="1" t="s">
        <v>122</v>
      </c>
      <c r="I38" s="1" t="s">
        <v>75</v>
      </c>
      <c r="J38" s="1" t="s">
        <v>204</v>
      </c>
      <c r="K38" s="1" t="s">
        <v>215</v>
      </c>
      <c r="L38" s="1" t="s">
        <v>248</v>
      </c>
      <c r="M38" s="1"/>
      <c r="N38" s="1" t="s">
        <v>125</v>
      </c>
      <c r="O38" s="1" t="s">
        <v>125</v>
      </c>
      <c r="P38" s="1" t="s">
        <v>122</v>
      </c>
      <c r="Q38" s="47">
        <v>43693</v>
      </c>
      <c r="R38" s="46">
        <v>43693</v>
      </c>
      <c r="S38" s="46">
        <v>43693</v>
      </c>
      <c r="T38" s="48">
        <v>0</v>
      </c>
      <c r="U38" s="49">
        <v>0</v>
      </c>
      <c r="V38" s="50"/>
      <c r="W38" s="1" t="s">
        <v>1146</v>
      </c>
      <c r="X38" s="1" t="s">
        <v>211</v>
      </c>
      <c r="Y38" s="1" t="s">
        <v>1214</v>
      </c>
      <c r="Z38" s="1"/>
      <c r="AA38" s="1"/>
      <c r="AB38" s="1" t="s">
        <v>2346</v>
      </c>
    </row>
    <row r="39" spans="1:28" ht="56.25" x14ac:dyDescent="0.25">
      <c r="A39" s="39" t="str">
        <f t="shared" si="0"/>
        <v>3. J.</v>
      </c>
      <c r="B39" s="39" t="str">
        <f t="shared" si="1"/>
        <v>16.8</v>
      </c>
      <c r="C39" s="1"/>
      <c r="D39" s="46">
        <v>43693</v>
      </c>
      <c r="E39" s="1" t="s">
        <v>1207</v>
      </c>
      <c r="F39" s="1" t="s">
        <v>1139</v>
      </c>
      <c r="G39" s="1" t="s">
        <v>1183</v>
      </c>
      <c r="H39" s="1" t="s">
        <v>122</v>
      </c>
      <c r="I39" s="1" t="s">
        <v>75</v>
      </c>
      <c r="J39" s="1" t="s">
        <v>204</v>
      </c>
      <c r="K39" s="1" t="s">
        <v>215</v>
      </c>
      <c r="L39" s="1" t="s">
        <v>248</v>
      </c>
      <c r="M39" s="1"/>
      <c r="N39" s="1" t="s">
        <v>125</v>
      </c>
      <c r="O39" s="1" t="s">
        <v>125</v>
      </c>
      <c r="P39" s="1" t="s">
        <v>122</v>
      </c>
      <c r="Q39" s="47">
        <v>43693</v>
      </c>
      <c r="R39" s="46">
        <v>43693</v>
      </c>
      <c r="S39" s="46">
        <v>43693</v>
      </c>
      <c r="T39" s="48">
        <v>0</v>
      </c>
      <c r="U39" s="49">
        <v>0</v>
      </c>
      <c r="V39" s="50"/>
      <c r="W39" s="1" t="s">
        <v>1146</v>
      </c>
      <c r="X39" s="1" t="s">
        <v>211</v>
      </c>
      <c r="Y39" s="1" t="s">
        <v>1215</v>
      </c>
      <c r="Z39" s="1" t="s">
        <v>129</v>
      </c>
      <c r="AA39" s="1" t="s">
        <v>1216</v>
      </c>
      <c r="AB39" s="1" t="s">
        <v>2345</v>
      </c>
    </row>
    <row r="40" spans="1:28" ht="67.5" x14ac:dyDescent="0.25">
      <c r="A40" s="39" t="str">
        <f t="shared" si="0"/>
        <v>3. J.</v>
      </c>
      <c r="B40" s="39" t="str">
        <f t="shared" si="1"/>
        <v>16.8</v>
      </c>
      <c r="C40" s="1"/>
      <c r="D40" s="46">
        <v>43693</v>
      </c>
      <c r="E40" s="1" t="s">
        <v>1207</v>
      </c>
      <c r="F40" s="1" t="s">
        <v>1139</v>
      </c>
      <c r="G40" s="1" t="s">
        <v>1183</v>
      </c>
      <c r="H40" s="1" t="s">
        <v>122</v>
      </c>
      <c r="I40" s="1" t="s">
        <v>75</v>
      </c>
      <c r="J40" s="1" t="s">
        <v>204</v>
      </c>
      <c r="K40" s="1" t="s">
        <v>215</v>
      </c>
      <c r="L40" s="1" t="s">
        <v>248</v>
      </c>
      <c r="M40" s="1"/>
      <c r="N40" s="1" t="s">
        <v>125</v>
      </c>
      <c r="O40" s="1" t="s">
        <v>125</v>
      </c>
      <c r="P40" s="1" t="s">
        <v>122</v>
      </c>
      <c r="Q40" s="47">
        <v>43693</v>
      </c>
      <c r="R40" s="46">
        <v>43693</v>
      </c>
      <c r="S40" s="46">
        <v>43693</v>
      </c>
      <c r="T40" s="48">
        <v>0</v>
      </c>
      <c r="U40" s="49">
        <v>0</v>
      </c>
      <c r="V40" s="50"/>
      <c r="W40" s="1" t="s">
        <v>1146</v>
      </c>
      <c r="X40" s="1" t="s">
        <v>2344</v>
      </c>
      <c r="Y40" s="1" t="s">
        <v>1217</v>
      </c>
      <c r="Z40" s="1" t="s">
        <v>129</v>
      </c>
      <c r="AA40" s="1" t="s">
        <v>2364</v>
      </c>
      <c r="AB40" s="1" t="s">
        <v>2346</v>
      </c>
    </row>
    <row r="41" spans="1:28" ht="56.25" x14ac:dyDescent="0.25">
      <c r="A41" s="39" t="str">
        <f t="shared" si="0"/>
        <v>3. J.</v>
      </c>
      <c r="B41" s="39" t="str">
        <f t="shared" si="1"/>
        <v>16.8</v>
      </c>
      <c r="C41" s="1">
        <v>84</v>
      </c>
      <c r="D41" s="46">
        <v>43693</v>
      </c>
      <c r="E41" s="1" t="s">
        <v>1218</v>
      </c>
      <c r="F41" s="1" t="s">
        <v>1139</v>
      </c>
      <c r="G41" s="1" t="s">
        <v>1161</v>
      </c>
      <c r="H41" s="1" t="s">
        <v>122</v>
      </c>
      <c r="I41" s="1" t="s">
        <v>75</v>
      </c>
      <c r="J41" s="1" t="s">
        <v>204</v>
      </c>
      <c r="K41" s="1" t="s">
        <v>215</v>
      </c>
      <c r="L41" s="1" t="s">
        <v>248</v>
      </c>
      <c r="M41" s="1"/>
      <c r="N41" s="1" t="s">
        <v>125</v>
      </c>
      <c r="O41" s="1" t="s">
        <v>125</v>
      </c>
      <c r="P41" s="1" t="s">
        <v>122</v>
      </c>
      <c r="Q41" s="47">
        <v>43693</v>
      </c>
      <c r="R41" s="46">
        <v>43693</v>
      </c>
      <c r="S41" s="46">
        <v>43693</v>
      </c>
      <c r="T41" s="48">
        <v>0</v>
      </c>
      <c r="U41" s="49">
        <v>0</v>
      </c>
      <c r="V41" s="50"/>
      <c r="W41" s="1" t="s">
        <v>1146</v>
      </c>
      <c r="X41" s="1" t="s">
        <v>2344</v>
      </c>
      <c r="Y41" s="1" t="s">
        <v>1219</v>
      </c>
      <c r="Z41" s="1" t="s">
        <v>129</v>
      </c>
      <c r="AA41" s="1" t="s">
        <v>1220</v>
      </c>
      <c r="AB41" s="1" t="s">
        <v>2356</v>
      </c>
    </row>
    <row r="42" spans="1:28" ht="56.25" x14ac:dyDescent="0.25">
      <c r="A42" s="39" t="str">
        <f t="shared" si="0"/>
        <v>3. J.</v>
      </c>
      <c r="B42" s="39" t="str">
        <f t="shared" si="1"/>
        <v>16.8</v>
      </c>
      <c r="C42" s="1">
        <v>85</v>
      </c>
      <c r="D42" s="46">
        <v>43693</v>
      </c>
      <c r="E42" s="1" t="s">
        <v>1221</v>
      </c>
      <c r="F42" s="1" t="s">
        <v>1144</v>
      </c>
      <c r="G42" s="1" t="s">
        <v>1145</v>
      </c>
      <c r="H42" s="1" t="s">
        <v>122</v>
      </c>
      <c r="I42" s="1" t="s">
        <v>75</v>
      </c>
      <c r="J42" s="1" t="s">
        <v>204</v>
      </c>
      <c r="K42" s="1" t="s">
        <v>215</v>
      </c>
      <c r="L42" s="1" t="s">
        <v>248</v>
      </c>
      <c r="M42" s="1"/>
      <c r="N42" s="1" t="s">
        <v>125</v>
      </c>
      <c r="O42" s="1" t="s">
        <v>125</v>
      </c>
      <c r="P42" s="1" t="s">
        <v>122</v>
      </c>
      <c r="Q42" s="47">
        <v>43693</v>
      </c>
      <c r="R42" s="46">
        <v>43693</v>
      </c>
      <c r="S42" s="46">
        <v>43693</v>
      </c>
      <c r="T42" s="48">
        <v>0</v>
      </c>
      <c r="U42" s="49">
        <v>0</v>
      </c>
      <c r="V42" s="50"/>
      <c r="W42" s="1" t="s">
        <v>1146</v>
      </c>
      <c r="X42" s="1" t="s">
        <v>2344</v>
      </c>
      <c r="Y42" s="1" t="s">
        <v>1222</v>
      </c>
      <c r="Z42" s="1" t="s">
        <v>186</v>
      </c>
      <c r="AA42" s="1"/>
      <c r="AB42" s="1" t="s">
        <v>2345</v>
      </c>
    </row>
    <row r="43" spans="1:28" ht="67.5" x14ac:dyDescent="0.25">
      <c r="A43" s="39" t="str">
        <f t="shared" si="0"/>
        <v>3. J.</v>
      </c>
      <c r="B43" s="39" t="str">
        <f t="shared" si="1"/>
        <v>20.8</v>
      </c>
      <c r="C43" s="1">
        <v>86</v>
      </c>
      <c r="D43" s="46">
        <v>43697</v>
      </c>
      <c r="E43" s="1" t="s">
        <v>1223</v>
      </c>
      <c r="F43" s="1" t="s">
        <v>1139</v>
      </c>
      <c r="G43" s="1" t="s">
        <v>1183</v>
      </c>
      <c r="H43" s="1" t="s">
        <v>122</v>
      </c>
      <c r="I43" s="1" t="s">
        <v>75</v>
      </c>
      <c r="J43" s="1" t="s">
        <v>204</v>
      </c>
      <c r="K43" s="1" t="s">
        <v>215</v>
      </c>
      <c r="L43" s="1" t="s">
        <v>248</v>
      </c>
      <c r="M43" s="1"/>
      <c r="N43" s="1" t="s">
        <v>125</v>
      </c>
      <c r="O43" s="1" t="s">
        <v>125</v>
      </c>
      <c r="P43" s="1" t="s">
        <v>122</v>
      </c>
      <c r="Q43" s="47">
        <v>43697</v>
      </c>
      <c r="R43" s="46">
        <v>43697</v>
      </c>
      <c r="S43" s="46">
        <v>43697</v>
      </c>
      <c r="T43" s="48">
        <v>0</v>
      </c>
      <c r="U43" s="49">
        <v>0</v>
      </c>
      <c r="V43" s="50"/>
      <c r="W43" s="1" t="s">
        <v>1146</v>
      </c>
      <c r="X43" s="1" t="s">
        <v>2344</v>
      </c>
      <c r="Y43" s="1" t="s">
        <v>1224</v>
      </c>
      <c r="Z43" s="1" t="s">
        <v>160</v>
      </c>
      <c r="AA43" s="1"/>
      <c r="AB43" s="1" t="s">
        <v>2346</v>
      </c>
    </row>
    <row r="44" spans="1:28" ht="67.5" x14ac:dyDescent="0.25">
      <c r="A44" s="39" t="str">
        <f t="shared" si="0"/>
        <v>1. D.</v>
      </c>
      <c r="B44" s="39" t="str">
        <f t="shared" si="1"/>
        <v>20.8</v>
      </c>
      <c r="C44" s="1">
        <v>87</v>
      </c>
      <c r="D44" s="46">
        <v>43697</v>
      </c>
      <c r="E44" s="1" t="s">
        <v>1225</v>
      </c>
      <c r="F44" s="1" t="s">
        <v>1139</v>
      </c>
      <c r="G44" s="1" t="s">
        <v>1150</v>
      </c>
      <c r="H44" s="1">
        <v>34</v>
      </c>
      <c r="I44" s="1" t="s">
        <v>191</v>
      </c>
      <c r="J44" s="1" t="s">
        <v>89</v>
      </c>
      <c r="K44" s="1" t="s">
        <v>90</v>
      </c>
      <c r="L44" s="1" t="s">
        <v>257</v>
      </c>
      <c r="M44" s="1"/>
      <c r="N44" s="1" t="s">
        <v>125</v>
      </c>
      <c r="O44" s="1" t="s">
        <v>125</v>
      </c>
      <c r="P44" s="1" t="s">
        <v>122</v>
      </c>
      <c r="Q44" s="47">
        <v>43697</v>
      </c>
      <c r="R44" s="46">
        <v>43697</v>
      </c>
      <c r="S44" s="46">
        <v>43697</v>
      </c>
      <c r="T44" s="48">
        <v>0</v>
      </c>
      <c r="U44" s="49">
        <v>0</v>
      </c>
      <c r="V44" s="50"/>
      <c r="W44" s="1" t="s">
        <v>1146</v>
      </c>
      <c r="X44" s="1" t="s">
        <v>2362</v>
      </c>
      <c r="Y44" s="1" t="s">
        <v>2365</v>
      </c>
      <c r="Z44" s="1"/>
      <c r="AA44" s="1"/>
      <c r="AB44" s="1" t="s">
        <v>2345</v>
      </c>
    </row>
    <row r="45" spans="1:28" ht="67.5" x14ac:dyDescent="0.25">
      <c r="A45" s="39" t="str">
        <f t="shared" si="0"/>
        <v>1. D.</v>
      </c>
      <c r="B45" s="39" t="str">
        <f t="shared" si="1"/>
        <v>20.8</v>
      </c>
      <c r="C45" s="1">
        <v>88</v>
      </c>
      <c r="D45" s="46">
        <v>43697</v>
      </c>
      <c r="E45" s="1" t="s">
        <v>1225</v>
      </c>
      <c r="F45" s="1" t="s">
        <v>1139</v>
      </c>
      <c r="G45" s="1" t="s">
        <v>1150</v>
      </c>
      <c r="H45" s="1">
        <v>35</v>
      </c>
      <c r="I45" s="1" t="s">
        <v>191</v>
      </c>
      <c r="J45" s="1" t="s">
        <v>89</v>
      </c>
      <c r="K45" s="1" t="s">
        <v>90</v>
      </c>
      <c r="L45" s="1" t="s">
        <v>257</v>
      </c>
      <c r="M45" s="1"/>
      <c r="N45" s="1" t="s">
        <v>125</v>
      </c>
      <c r="O45" s="1" t="s">
        <v>125</v>
      </c>
      <c r="P45" s="1" t="s">
        <v>122</v>
      </c>
      <c r="Q45" s="47">
        <v>43697</v>
      </c>
      <c r="R45" s="46">
        <v>43697</v>
      </c>
      <c r="S45" s="46">
        <v>43697</v>
      </c>
      <c r="T45" s="48">
        <v>0</v>
      </c>
      <c r="U45" s="49">
        <v>0</v>
      </c>
      <c r="V45" s="50"/>
      <c r="W45" s="1" t="s">
        <v>1146</v>
      </c>
      <c r="X45" s="1" t="s">
        <v>2362</v>
      </c>
      <c r="Y45" s="1" t="s">
        <v>1226</v>
      </c>
      <c r="Z45" s="1"/>
      <c r="AA45" s="1"/>
      <c r="AB45" s="1" t="s">
        <v>2345</v>
      </c>
    </row>
    <row r="46" spans="1:28" ht="67.5" x14ac:dyDescent="0.25">
      <c r="A46" s="39" t="str">
        <f t="shared" si="0"/>
        <v>3. J.</v>
      </c>
      <c r="B46" s="39" t="str">
        <f t="shared" si="1"/>
        <v>20.8</v>
      </c>
      <c r="C46" s="1">
        <v>89</v>
      </c>
      <c r="D46" s="46">
        <v>43697</v>
      </c>
      <c r="E46" s="1" t="s">
        <v>1207</v>
      </c>
      <c r="F46" s="1" t="s">
        <v>1139</v>
      </c>
      <c r="G46" s="1" t="s">
        <v>1183</v>
      </c>
      <c r="H46" s="1" t="s">
        <v>122</v>
      </c>
      <c r="I46" s="1" t="s">
        <v>202</v>
      </c>
      <c r="J46" s="1" t="s">
        <v>204</v>
      </c>
      <c r="K46" s="1" t="s">
        <v>215</v>
      </c>
      <c r="L46" s="1" t="s">
        <v>248</v>
      </c>
      <c r="M46" s="1"/>
      <c r="N46" s="1" t="s">
        <v>125</v>
      </c>
      <c r="O46" s="1" t="s">
        <v>125</v>
      </c>
      <c r="P46" s="1" t="s">
        <v>122</v>
      </c>
      <c r="Q46" s="47">
        <v>43697</v>
      </c>
      <c r="R46" s="46">
        <v>43697</v>
      </c>
      <c r="S46" s="46">
        <v>43697</v>
      </c>
      <c r="T46" s="48">
        <v>0</v>
      </c>
      <c r="U46" s="49">
        <v>0</v>
      </c>
      <c r="V46" s="50"/>
      <c r="W46" s="1" t="s">
        <v>1146</v>
      </c>
      <c r="X46" s="1" t="s">
        <v>2344</v>
      </c>
      <c r="Y46" s="1" t="s">
        <v>1227</v>
      </c>
      <c r="Z46" s="1" t="s">
        <v>155</v>
      </c>
      <c r="AA46" s="1"/>
      <c r="AB46" s="1" t="s">
        <v>2345</v>
      </c>
    </row>
    <row r="47" spans="1:28" ht="67.5" x14ac:dyDescent="0.25">
      <c r="A47" s="39" t="str">
        <f t="shared" si="0"/>
        <v>3. J.</v>
      </c>
      <c r="B47" s="39" t="str">
        <f t="shared" si="1"/>
        <v>21.8</v>
      </c>
      <c r="C47" s="1"/>
      <c r="D47" s="46">
        <v>43698</v>
      </c>
      <c r="E47" s="1" t="s">
        <v>1228</v>
      </c>
      <c r="F47" s="1" t="s">
        <v>1139</v>
      </c>
      <c r="G47" s="1" t="s">
        <v>1150</v>
      </c>
      <c r="H47" s="1" t="s">
        <v>122</v>
      </c>
      <c r="I47" s="1" t="s">
        <v>75</v>
      </c>
      <c r="J47" s="1" t="s">
        <v>204</v>
      </c>
      <c r="K47" s="1" t="s">
        <v>215</v>
      </c>
      <c r="L47" s="1" t="s">
        <v>248</v>
      </c>
      <c r="M47" s="1"/>
      <c r="N47" s="1" t="s">
        <v>125</v>
      </c>
      <c r="O47" s="1" t="s">
        <v>125</v>
      </c>
      <c r="P47" s="1" t="s">
        <v>122</v>
      </c>
      <c r="Q47" s="47">
        <v>43698</v>
      </c>
      <c r="R47" s="46">
        <v>43698</v>
      </c>
      <c r="S47" s="46">
        <v>43698</v>
      </c>
      <c r="T47" s="48">
        <v>0</v>
      </c>
      <c r="U47" s="49">
        <v>0</v>
      </c>
      <c r="V47" s="50"/>
      <c r="W47" s="1" t="s">
        <v>1146</v>
      </c>
      <c r="X47" s="1" t="s">
        <v>2344</v>
      </c>
      <c r="Y47" s="1" t="s">
        <v>1229</v>
      </c>
      <c r="Z47" s="1" t="s">
        <v>152</v>
      </c>
      <c r="AA47" s="1"/>
      <c r="AB47" s="1" t="s">
        <v>2346</v>
      </c>
    </row>
    <row r="48" spans="1:28" ht="78.75" x14ac:dyDescent="0.25">
      <c r="A48" s="39" t="str">
        <f t="shared" si="0"/>
        <v>3. J.</v>
      </c>
      <c r="B48" s="39" t="str">
        <f t="shared" si="1"/>
        <v>21.8</v>
      </c>
      <c r="C48" s="1">
        <v>90</v>
      </c>
      <c r="D48" s="46">
        <v>43698</v>
      </c>
      <c r="E48" s="1" t="s">
        <v>1230</v>
      </c>
      <c r="F48" s="1" t="s">
        <v>1139</v>
      </c>
      <c r="G48" s="1" t="s">
        <v>1150</v>
      </c>
      <c r="H48" s="1" t="s">
        <v>122</v>
      </c>
      <c r="I48" s="1" t="s">
        <v>75</v>
      </c>
      <c r="J48" s="1" t="s">
        <v>204</v>
      </c>
      <c r="K48" s="1" t="s">
        <v>215</v>
      </c>
      <c r="L48" s="1" t="s">
        <v>248</v>
      </c>
      <c r="M48" s="1"/>
      <c r="N48" s="1" t="s">
        <v>125</v>
      </c>
      <c r="O48" s="1" t="s">
        <v>125</v>
      </c>
      <c r="P48" s="1" t="s">
        <v>122</v>
      </c>
      <c r="Q48" s="47">
        <v>43698</v>
      </c>
      <c r="R48" s="46">
        <v>43698</v>
      </c>
      <c r="S48" s="46">
        <v>43698</v>
      </c>
      <c r="T48" s="48">
        <v>0</v>
      </c>
      <c r="U48" s="49">
        <v>0</v>
      </c>
      <c r="V48" s="50"/>
      <c r="W48" s="1" t="s">
        <v>1146</v>
      </c>
      <c r="X48" s="1" t="s">
        <v>2344</v>
      </c>
      <c r="Y48" s="1" t="s">
        <v>1231</v>
      </c>
      <c r="Z48" s="1" t="s">
        <v>129</v>
      </c>
      <c r="AA48" s="1" t="s">
        <v>1232</v>
      </c>
      <c r="AB48" s="1" t="s">
        <v>2346</v>
      </c>
    </row>
    <row r="49" spans="1:28" ht="90" x14ac:dyDescent="0.25">
      <c r="A49" s="39" t="str">
        <f t="shared" si="0"/>
        <v>2. H.</v>
      </c>
      <c r="B49" s="39" t="str">
        <f t="shared" si="1"/>
        <v>12.9</v>
      </c>
      <c r="C49" s="1">
        <v>91</v>
      </c>
      <c r="D49" s="46">
        <v>43699</v>
      </c>
      <c r="E49" s="1" t="s">
        <v>1233</v>
      </c>
      <c r="F49" s="1" t="s">
        <v>1139</v>
      </c>
      <c r="G49" s="1" t="s">
        <v>1140</v>
      </c>
      <c r="H49" s="1">
        <v>1</v>
      </c>
      <c r="I49" s="1" t="s">
        <v>75</v>
      </c>
      <c r="J49" s="1" t="s">
        <v>76</v>
      </c>
      <c r="K49" s="1" t="s">
        <v>77</v>
      </c>
      <c r="L49" s="1" t="s">
        <v>386</v>
      </c>
      <c r="M49" s="1" t="s">
        <v>2259</v>
      </c>
      <c r="N49" s="1" t="s">
        <v>85</v>
      </c>
      <c r="O49" s="1" t="s">
        <v>85</v>
      </c>
      <c r="P49" s="1" t="s">
        <v>1234</v>
      </c>
      <c r="Q49" s="47">
        <v>43699</v>
      </c>
      <c r="R49" s="46">
        <v>43720</v>
      </c>
      <c r="S49" s="46">
        <v>43714</v>
      </c>
      <c r="T49" s="48">
        <v>21</v>
      </c>
      <c r="U49" s="49">
        <v>15</v>
      </c>
      <c r="V49" s="50" t="s">
        <v>86</v>
      </c>
      <c r="W49" s="1" t="s">
        <v>1146</v>
      </c>
      <c r="X49" s="1" t="s">
        <v>2366</v>
      </c>
      <c r="Y49" s="1" t="s">
        <v>1235</v>
      </c>
      <c r="Z49" s="1"/>
      <c r="AA49" s="1"/>
      <c r="AB49" s="1" t="s">
        <v>2363</v>
      </c>
    </row>
    <row r="50" spans="1:28" ht="67.5" x14ac:dyDescent="0.25">
      <c r="A50" s="39" t="str">
        <f t="shared" si="0"/>
        <v>3. J.</v>
      </c>
      <c r="B50" s="39" t="str">
        <f t="shared" si="1"/>
        <v>22.8</v>
      </c>
      <c r="C50" s="1">
        <v>92</v>
      </c>
      <c r="D50" s="46">
        <v>43699</v>
      </c>
      <c r="E50" s="1" t="s">
        <v>1172</v>
      </c>
      <c r="F50" s="1" t="s">
        <v>1139</v>
      </c>
      <c r="G50" s="1" t="s">
        <v>1150</v>
      </c>
      <c r="H50" s="1" t="s">
        <v>122</v>
      </c>
      <c r="I50" s="1" t="s">
        <v>75</v>
      </c>
      <c r="J50" s="1" t="s">
        <v>204</v>
      </c>
      <c r="K50" s="1" t="s">
        <v>215</v>
      </c>
      <c r="L50" s="1" t="s">
        <v>248</v>
      </c>
      <c r="M50" s="1"/>
      <c r="N50" s="1" t="s">
        <v>125</v>
      </c>
      <c r="O50" s="1" t="s">
        <v>125</v>
      </c>
      <c r="P50" s="1" t="s">
        <v>122</v>
      </c>
      <c r="Q50" s="47">
        <v>43699</v>
      </c>
      <c r="R50" s="46">
        <v>43699</v>
      </c>
      <c r="S50" s="46">
        <v>43699</v>
      </c>
      <c r="T50" s="48">
        <v>0</v>
      </c>
      <c r="U50" s="49">
        <v>0</v>
      </c>
      <c r="V50" s="50"/>
      <c r="W50" s="1" t="s">
        <v>1146</v>
      </c>
      <c r="X50" s="1" t="s">
        <v>211</v>
      </c>
      <c r="Y50" s="1" t="s">
        <v>1236</v>
      </c>
      <c r="Z50" s="1" t="s">
        <v>129</v>
      </c>
      <c r="AA50" s="1" t="s">
        <v>1237</v>
      </c>
      <c r="AB50" s="1" t="s">
        <v>2363</v>
      </c>
    </row>
    <row r="51" spans="1:28" ht="112.5" x14ac:dyDescent="0.25">
      <c r="A51" s="39" t="str">
        <f t="shared" si="0"/>
        <v>2. H.</v>
      </c>
      <c r="B51" s="39" t="str">
        <f t="shared" si="1"/>
        <v>22.8</v>
      </c>
      <c r="C51" s="1">
        <v>93</v>
      </c>
      <c r="D51" s="46">
        <v>43699</v>
      </c>
      <c r="E51" s="1" t="s">
        <v>1238</v>
      </c>
      <c r="F51" s="1" t="s">
        <v>1153</v>
      </c>
      <c r="G51" s="1" t="s">
        <v>1239</v>
      </c>
      <c r="H51" s="1">
        <v>1</v>
      </c>
      <c r="I51" s="1" t="s">
        <v>75</v>
      </c>
      <c r="J51" s="1" t="s">
        <v>76</v>
      </c>
      <c r="K51" s="1" t="s">
        <v>77</v>
      </c>
      <c r="L51" s="1" t="s">
        <v>386</v>
      </c>
      <c r="M51" s="1"/>
      <c r="N51" s="1" t="s">
        <v>125</v>
      </c>
      <c r="O51" s="1" t="s">
        <v>125</v>
      </c>
      <c r="P51" s="1" t="s">
        <v>122</v>
      </c>
      <c r="Q51" s="47">
        <v>43699</v>
      </c>
      <c r="R51" s="46">
        <v>43699</v>
      </c>
      <c r="S51" s="46">
        <v>43699</v>
      </c>
      <c r="T51" s="48">
        <v>0</v>
      </c>
      <c r="U51" s="49">
        <v>0</v>
      </c>
      <c r="V51" s="50"/>
      <c r="W51" s="1" t="s">
        <v>1146</v>
      </c>
      <c r="X51" s="1" t="s">
        <v>211</v>
      </c>
      <c r="Y51" s="1" t="s">
        <v>2367</v>
      </c>
      <c r="Z51" s="1"/>
      <c r="AA51" s="1"/>
      <c r="AB51" s="1" t="s">
        <v>2354</v>
      </c>
    </row>
    <row r="52" spans="1:28" ht="90" x14ac:dyDescent="0.25">
      <c r="A52" s="39" t="str">
        <f t="shared" si="0"/>
        <v>4. L.</v>
      </c>
      <c r="B52" s="39" t="str">
        <f t="shared" si="1"/>
        <v>12.9</v>
      </c>
      <c r="C52" s="1">
        <v>94</v>
      </c>
      <c r="D52" s="46">
        <v>43699</v>
      </c>
      <c r="E52" s="1" t="s">
        <v>1240</v>
      </c>
      <c r="F52" s="1" t="s">
        <v>1139</v>
      </c>
      <c r="G52" s="1" t="s">
        <v>1201</v>
      </c>
      <c r="H52" s="1" t="s">
        <v>122</v>
      </c>
      <c r="I52" s="1" t="s">
        <v>75</v>
      </c>
      <c r="J52" s="1" t="s">
        <v>123</v>
      </c>
      <c r="K52" s="1" t="s">
        <v>124</v>
      </c>
      <c r="L52" s="1" t="s">
        <v>272</v>
      </c>
      <c r="M52" s="1" t="s">
        <v>2258</v>
      </c>
      <c r="N52" s="1" t="s">
        <v>85</v>
      </c>
      <c r="O52" s="1" t="s">
        <v>85</v>
      </c>
      <c r="P52" s="1" t="s">
        <v>1241</v>
      </c>
      <c r="Q52" s="47">
        <v>43699</v>
      </c>
      <c r="R52" s="46">
        <v>43720</v>
      </c>
      <c r="S52" s="46">
        <v>43717</v>
      </c>
      <c r="T52" s="48">
        <v>21</v>
      </c>
      <c r="U52" s="49">
        <v>18</v>
      </c>
      <c r="V52" s="50" t="s">
        <v>86</v>
      </c>
      <c r="W52" s="1" t="s">
        <v>1146</v>
      </c>
      <c r="X52" s="71" t="s">
        <v>2368</v>
      </c>
      <c r="Y52" s="1" t="s">
        <v>1242</v>
      </c>
      <c r="Z52" s="1"/>
      <c r="AA52" s="1"/>
      <c r="AB52" s="1" t="s">
        <v>2355</v>
      </c>
    </row>
    <row r="53" spans="1:28" ht="101.25" x14ac:dyDescent="0.25">
      <c r="A53" s="39" t="str">
        <f t="shared" si="0"/>
        <v>4. L.</v>
      </c>
      <c r="B53" s="39" t="str">
        <f t="shared" si="1"/>
        <v>12.9</v>
      </c>
      <c r="C53" s="1">
        <v>95</v>
      </c>
      <c r="D53" s="46">
        <v>43699</v>
      </c>
      <c r="E53" s="1" t="s">
        <v>1243</v>
      </c>
      <c r="F53" s="1" t="s">
        <v>1139</v>
      </c>
      <c r="G53" s="1" t="s">
        <v>1201</v>
      </c>
      <c r="H53" s="1" t="s">
        <v>122</v>
      </c>
      <c r="I53" s="1" t="s">
        <v>75</v>
      </c>
      <c r="J53" s="1" t="s">
        <v>123</v>
      </c>
      <c r="K53" s="1" t="s">
        <v>124</v>
      </c>
      <c r="L53" s="1" t="s">
        <v>272</v>
      </c>
      <c r="M53" s="1" t="s">
        <v>2259</v>
      </c>
      <c r="N53" s="1" t="s">
        <v>85</v>
      </c>
      <c r="O53" s="1" t="s">
        <v>85</v>
      </c>
      <c r="P53" s="1" t="s">
        <v>1244</v>
      </c>
      <c r="Q53" s="47">
        <v>43699</v>
      </c>
      <c r="R53" s="46">
        <v>43720</v>
      </c>
      <c r="S53" s="46">
        <v>43717</v>
      </c>
      <c r="T53" s="48">
        <v>21</v>
      </c>
      <c r="U53" s="49">
        <v>18</v>
      </c>
      <c r="V53" s="50" t="s">
        <v>86</v>
      </c>
      <c r="W53" s="1" t="s">
        <v>1146</v>
      </c>
      <c r="X53" s="72" t="s">
        <v>2369</v>
      </c>
      <c r="Y53" s="1" t="s">
        <v>1245</v>
      </c>
      <c r="Z53" s="1"/>
      <c r="AA53" s="1"/>
      <c r="AB53" s="1" t="s">
        <v>2348</v>
      </c>
    </row>
    <row r="54" spans="1:28" ht="123.75" x14ac:dyDescent="0.25">
      <c r="A54" s="39" t="str">
        <f t="shared" si="0"/>
        <v>2. H.</v>
      </c>
      <c r="B54" s="39" t="str">
        <f t="shared" si="1"/>
        <v>12.9</v>
      </c>
      <c r="C54" s="1">
        <v>96</v>
      </c>
      <c r="D54" s="46">
        <v>43699</v>
      </c>
      <c r="E54" s="1" t="s">
        <v>1246</v>
      </c>
      <c r="F54" s="1" t="s">
        <v>1144</v>
      </c>
      <c r="G54" s="1" t="s">
        <v>1179</v>
      </c>
      <c r="H54" s="1">
        <v>32</v>
      </c>
      <c r="I54" s="1" t="s">
        <v>75</v>
      </c>
      <c r="J54" s="1" t="s">
        <v>76</v>
      </c>
      <c r="K54" s="1" t="s">
        <v>77</v>
      </c>
      <c r="L54" s="1" t="s">
        <v>386</v>
      </c>
      <c r="M54" s="1" t="s">
        <v>2274</v>
      </c>
      <c r="N54" s="1" t="s">
        <v>85</v>
      </c>
      <c r="O54" s="1" t="s">
        <v>85</v>
      </c>
      <c r="P54" s="1" t="s">
        <v>1247</v>
      </c>
      <c r="Q54" s="47">
        <v>43699</v>
      </c>
      <c r="R54" s="46">
        <v>43720</v>
      </c>
      <c r="S54" s="46">
        <v>43718</v>
      </c>
      <c r="T54" s="48">
        <v>21</v>
      </c>
      <c r="U54" s="49">
        <v>19</v>
      </c>
      <c r="V54" s="50" t="s">
        <v>86</v>
      </c>
      <c r="W54" s="1" t="s">
        <v>1146</v>
      </c>
      <c r="X54" s="1" t="s">
        <v>2370</v>
      </c>
      <c r="Y54" s="1" t="s">
        <v>1248</v>
      </c>
      <c r="Z54" s="1"/>
      <c r="AA54" s="1"/>
      <c r="AB54" s="1" t="s">
        <v>2345</v>
      </c>
    </row>
    <row r="55" spans="1:28" ht="56.25" x14ac:dyDescent="0.25">
      <c r="A55" s="39" t="str">
        <f t="shared" si="0"/>
        <v>3. J.</v>
      </c>
      <c r="B55" s="39" t="str">
        <f t="shared" si="1"/>
        <v>22.8</v>
      </c>
      <c r="C55" s="1">
        <v>97</v>
      </c>
      <c r="D55" s="46">
        <v>43699</v>
      </c>
      <c r="E55" s="1" t="s">
        <v>1249</v>
      </c>
      <c r="F55" s="1" t="s">
        <v>1144</v>
      </c>
      <c r="G55" s="1" t="s">
        <v>1250</v>
      </c>
      <c r="H55" s="1" t="s">
        <v>122</v>
      </c>
      <c r="I55" s="1" t="s">
        <v>75</v>
      </c>
      <c r="J55" s="1" t="s">
        <v>204</v>
      </c>
      <c r="K55" s="1" t="s">
        <v>215</v>
      </c>
      <c r="L55" s="1" t="s">
        <v>248</v>
      </c>
      <c r="M55" s="1"/>
      <c r="N55" s="1" t="s">
        <v>125</v>
      </c>
      <c r="O55" s="1" t="s">
        <v>125</v>
      </c>
      <c r="P55" s="1" t="s">
        <v>122</v>
      </c>
      <c r="Q55" s="47">
        <v>43699</v>
      </c>
      <c r="R55" s="46">
        <v>43699</v>
      </c>
      <c r="S55" s="46">
        <v>43699</v>
      </c>
      <c r="T55" s="48">
        <v>0</v>
      </c>
      <c r="U55" s="49">
        <v>0</v>
      </c>
      <c r="V55" s="50"/>
      <c r="W55" s="1" t="s">
        <v>1146</v>
      </c>
      <c r="X55" s="1" t="s">
        <v>2344</v>
      </c>
      <c r="Y55" s="1" t="s">
        <v>1251</v>
      </c>
      <c r="Z55" s="1" t="s">
        <v>129</v>
      </c>
      <c r="AA55" s="1" t="s">
        <v>1252</v>
      </c>
      <c r="AB55" s="1" t="s">
        <v>2345</v>
      </c>
    </row>
    <row r="56" spans="1:28" ht="67.5" x14ac:dyDescent="0.25">
      <c r="A56" s="39" t="str">
        <f t="shared" si="0"/>
        <v>3. J.</v>
      </c>
      <c r="B56" s="39" t="str">
        <f t="shared" si="1"/>
        <v>23.8</v>
      </c>
      <c r="C56" s="1">
        <v>98</v>
      </c>
      <c r="D56" s="46">
        <v>43700</v>
      </c>
      <c r="E56" s="1" t="s">
        <v>1253</v>
      </c>
      <c r="F56" s="1" t="s">
        <v>1139</v>
      </c>
      <c r="G56" s="1" t="s">
        <v>1150</v>
      </c>
      <c r="H56" s="1" t="s">
        <v>122</v>
      </c>
      <c r="I56" s="1" t="s">
        <v>75</v>
      </c>
      <c r="J56" s="1" t="s">
        <v>204</v>
      </c>
      <c r="K56" s="1" t="s">
        <v>215</v>
      </c>
      <c r="L56" s="1" t="s">
        <v>248</v>
      </c>
      <c r="M56" s="1"/>
      <c r="N56" s="1" t="s">
        <v>125</v>
      </c>
      <c r="O56" s="1" t="s">
        <v>125</v>
      </c>
      <c r="P56" s="1" t="s">
        <v>122</v>
      </c>
      <c r="Q56" s="47">
        <v>43700</v>
      </c>
      <c r="R56" s="46">
        <v>43700</v>
      </c>
      <c r="S56" s="46">
        <v>43700</v>
      </c>
      <c r="T56" s="48">
        <v>0</v>
      </c>
      <c r="U56" s="49">
        <v>0</v>
      </c>
      <c r="V56" s="50"/>
      <c r="W56" s="1" t="s">
        <v>1146</v>
      </c>
      <c r="X56" s="1" t="s">
        <v>2344</v>
      </c>
      <c r="Y56" s="1" t="s">
        <v>1254</v>
      </c>
      <c r="Z56" s="1" t="s">
        <v>129</v>
      </c>
      <c r="AA56" s="1" t="s">
        <v>1255</v>
      </c>
      <c r="AB56" s="1" t="s">
        <v>2346</v>
      </c>
    </row>
    <row r="57" spans="1:28" ht="112.5" x14ac:dyDescent="0.25">
      <c r="A57" s="39" t="str">
        <f t="shared" si="0"/>
        <v>2. H.</v>
      </c>
      <c r="B57" s="39" t="str">
        <f t="shared" si="1"/>
        <v>13.9</v>
      </c>
      <c r="C57" s="1">
        <v>99</v>
      </c>
      <c r="D57" s="46">
        <v>43700</v>
      </c>
      <c r="E57" s="1" t="s">
        <v>1256</v>
      </c>
      <c r="F57" s="1" t="s">
        <v>1139</v>
      </c>
      <c r="G57" s="1" t="s">
        <v>1257</v>
      </c>
      <c r="H57" s="1">
        <v>1</v>
      </c>
      <c r="I57" s="1" t="s">
        <v>75</v>
      </c>
      <c r="J57" s="1" t="s">
        <v>76</v>
      </c>
      <c r="K57" s="1" t="s">
        <v>77</v>
      </c>
      <c r="L57" s="1" t="s">
        <v>386</v>
      </c>
      <c r="M57" s="1" t="s">
        <v>2258</v>
      </c>
      <c r="N57" s="1" t="s">
        <v>85</v>
      </c>
      <c r="O57" s="1" t="s">
        <v>85</v>
      </c>
      <c r="P57" s="1" t="s">
        <v>1258</v>
      </c>
      <c r="Q57" s="47">
        <v>43700</v>
      </c>
      <c r="R57" s="46">
        <v>43721</v>
      </c>
      <c r="S57" s="46">
        <v>43717</v>
      </c>
      <c r="T57" s="48">
        <v>21</v>
      </c>
      <c r="U57" s="49">
        <v>17</v>
      </c>
      <c r="V57" s="50" t="s">
        <v>86</v>
      </c>
      <c r="W57" s="1" t="s">
        <v>1146</v>
      </c>
      <c r="X57" s="72" t="s">
        <v>2371</v>
      </c>
      <c r="Y57" s="1" t="s">
        <v>1259</v>
      </c>
      <c r="Z57" s="1"/>
      <c r="AA57" s="1"/>
      <c r="AB57" s="1" t="s">
        <v>2363</v>
      </c>
    </row>
    <row r="58" spans="1:28" ht="78.75" x14ac:dyDescent="0.25">
      <c r="A58" s="39" t="str">
        <f t="shared" si="0"/>
        <v>1. E.</v>
      </c>
      <c r="B58" s="39" t="str">
        <f t="shared" si="1"/>
        <v>23.8</v>
      </c>
      <c r="C58" s="1">
        <v>100</v>
      </c>
      <c r="D58" s="46">
        <v>43700</v>
      </c>
      <c r="E58" s="1" t="s">
        <v>1260</v>
      </c>
      <c r="F58" s="1" t="s">
        <v>226</v>
      </c>
      <c r="G58" s="1" t="s">
        <v>229</v>
      </c>
      <c r="H58" s="1">
        <v>15</v>
      </c>
      <c r="I58" s="1" t="s">
        <v>75</v>
      </c>
      <c r="J58" s="1" t="s">
        <v>89</v>
      </c>
      <c r="K58" s="1" t="s">
        <v>90</v>
      </c>
      <c r="L58" s="1" t="s">
        <v>247</v>
      </c>
      <c r="M58" s="1"/>
      <c r="N58" s="1" t="s">
        <v>125</v>
      </c>
      <c r="O58" s="1" t="s">
        <v>125</v>
      </c>
      <c r="P58" s="1" t="s">
        <v>122</v>
      </c>
      <c r="Q58" s="47">
        <v>43700</v>
      </c>
      <c r="R58" s="46">
        <v>43700</v>
      </c>
      <c r="S58" s="46">
        <v>43700</v>
      </c>
      <c r="T58" s="48">
        <v>0</v>
      </c>
      <c r="U58" s="49">
        <v>0</v>
      </c>
      <c r="V58" s="50"/>
      <c r="W58" s="1" t="s">
        <v>1146</v>
      </c>
      <c r="X58" s="1" t="s">
        <v>2344</v>
      </c>
      <c r="Y58" s="1" t="s">
        <v>1261</v>
      </c>
      <c r="Z58" s="1"/>
      <c r="AA58" s="1"/>
      <c r="AB58" s="1" t="s">
        <v>2356</v>
      </c>
    </row>
    <row r="59" spans="1:28" ht="56.25" x14ac:dyDescent="0.25">
      <c r="A59" s="39" t="str">
        <f t="shared" si="0"/>
        <v>3. J.</v>
      </c>
      <c r="B59" s="39" t="str">
        <f t="shared" si="1"/>
        <v>23.8</v>
      </c>
      <c r="C59" s="1">
        <v>101</v>
      </c>
      <c r="D59" s="46">
        <v>43700</v>
      </c>
      <c r="E59" s="1" t="s">
        <v>1172</v>
      </c>
      <c r="F59" s="1" t="s">
        <v>1139</v>
      </c>
      <c r="G59" s="1" t="s">
        <v>1150</v>
      </c>
      <c r="H59" s="1" t="s">
        <v>122</v>
      </c>
      <c r="I59" s="1" t="s">
        <v>75</v>
      </c>
      <c r="J59" s="1" t="s">
        <v>204</v>
      </c>
      <c r="K59" s="1" t="s">
        <v>215</v>
      </c>
      <c r="L59" s="1" t="s">
        <v>248</v>
      </c>
      <c r="M59" s="1"/>
      <c r="N59" s="1" t="s">
        <v>125</v>
      </c>
      <c r="O59" s="1" t="s">
        <v>125</v>
      </c>
      <c r="P59" s="1" t="s">
        <v>122</v>
      </c>
      <c r="Q59" s="47">
        <v>43700</v>
      </c>
      <c r="R59" s="46">
        <v>43700</v>
      </c>
      <c r="S59" s="46">
        <v>43700</v>
      </c>
      <c r="T59" s="48">
        <v>0</v>
      </c>
      <c r="U59" s="49">
        <v>0</v>
      </c>
      <c r="V59" s="50"/>
      <c r="W59" s="1" t="s">
        <v>1146</v>
      </c>
      <c r="X59" s="1" t="s">
        <v>2344</v>
      </c>
      <c r="Y59" s="1" t="s">
        <v>1262</v>
      </c>
      <c r="Z59" s="1" t="s">
        <v>129</v>
      </c>
      <c r="AA59" s="1" t="s">
        <v>1263</v>
      </c>
      <c r="AB59" s="1" t="s">
        <v>2346</v>
      </c>
    </row>
    <row r="60" spans="1:28" ht="45" x14ac:dyDescent="0.25">
      <c r="A60" s="39" t="str">
        <f t="shared" si="0"/>
        <v>2. H.</v>
      </c>
      <c r="B60" s="39" t="str">
        <f t="shared" si="1"/>
        <v>23.8</v>
      </c>
      <c r="C60" s="1">
        <v>102</v>
      </c>
      <c r="D60" s="46">
        <v>43700</v>
      </c>
      <c r="E60" s="1" t="s">
        <v>1264</v>
      </c>
      <c r="F60" s="1" t="s">
        <v>1153</v>
      </c>
      <c r="G60" s="1" t="s">
        <v>1265</v>
      </c>
      <c r="H60" s="1">
        <v>4</v>
      </c>
      <c r="I60" s="1" t="s">
        <v>75</v>
      </c>
      <c r="J60" s="1" t="s">
        <v>76</v>
      </c>
      <c r="K60" s="1" t="s">
        <v>77</v>
      </c>
      <c r="L60" s="1" t="s">
        <v>386</v>
      </c>
      <c r="M60" s="1"/>
      <c r="N60" s="1" t="s">
        <v>125</v>
      </c>
      <c r="O60" s="1" t="s">
        <v>125</v>
      </c>
      <c r="P60" s="1" t="s">
        <v>122</v>
      </c>
      <c r="Q60" s="47">
        <v>43700</v>
      </c>
      <c r="R60" s="46">
        <v>43700</v>
      </c>
      <c r="S60" s="46">
        <v>43700</v>
      </c>
      <c r="T60" s="48">
        <v>0</v>
      </c>
      <c r="U60" s="49">
        <v>0</v>
      </c>
      <c r="V60" s="50"/>
      <c r="W60" s="1" t="s">
        <v>1146</v>
      </c>
      <c r="X60" s="1" t="s">
        <v>2344</v>
      </c>
      <c r="Y60" s="1" t="s">
        <v>1266</v>
      </c>
      <c r="Z60" s="1"/>
      <c r="AA60" s="1"/>
      <c r="AB60" s="1" t="s">
        <v>2346</v>
      </c>
    </row>
    <row r="61" spans="1:28" ht="78.75" x14ac:dyDescent="0.25">
      <c r="A61" s="39" t="str">
        <f t="shared" si="0"/>
        <v>3. J.</v>
      </c>
      <c r="B61" s="39" t="str">
        <f t="shared" si="1"/>
        <v>25.8</v>
      </c>
      <c r="C61" s="1">
        <v>103</v>
      </c>
      <c r="D61" s="46">
        <v>43702</v>
      </c>
      <c r="E61" s="1" t="s">
        <v>1267</v>
      </c>
      <c r="F61" s="1" t="s">
        <v>1139</v>
      </c>
      <c r="G61" s="1" t="s">
        <v>1150</v>
      </c>
      <c r="H61" s="1" t="s">
        <v>122</v>
      </c>
      <c r="I61" s="1" t="s">
        <v>75</v>
      </c>
      <c r="J61" s="1" t="s">
        <v>204</v>
      </c>
      <c r="K61" s="1" t="s">
        <v>215</v>
      </c>
      <c r="L61" s="1" t="s">
        <v>248</v>
      </c>
      <c r="M61" s="1"/>
      <c r="N61" s="1" t="s">
        <v>125</v>
      </c>
      <c r="O61" s="1" t="s">
        <v>125</v>
      </c>
      <c r="P61" s="1" t="s">
        <v>122</v>
      </c>
      <c r="Q61" s="47">
        <v>43702</v>
      </c>
      <c r="R61" s="46">
        <v>43702</v>
      </c>
      <c r="S61" s="46">
        <v>43702</v>
      </c>
      <c r="T61" s="48">
        <v>0</v>
      </c>
      <c r="U61" s="49">
        <v>0</v>
      </c>
      <c r="V61" s="50"/>
      <c r="W61" s="1" t="s">
        <v>1146</v>
      </c>
      <c r="X61" s="1" t="s">
        <v>2344</v>
      </c>
      <c r="Y61" s="1" t="s">
        <v>1268</v>
      </c>
      <c r="Z61" s="1" t="s">
        <v>129</v>
      </c>
      <c r="AA61" s="1" t="s">
        <v>1269</v>
      </c>
      <c r="AB61" s="1" t="s">
        <v>2346</v>
      </c>
    </row>
    <row r="62" spans="1:28" ht="123.75" x14ac:dyDescent="0.25">
      <c r="A62" s="39" t="str">
        <f t="shared" si="0"/>
        <v>2. H.</v>
      </c>
      <c r="B62" s="39" t="str">
        <f t="shared" si="1"/>
        <v>16.9</v>
      </c>
      <c r="C62" s="1">
        <v>104</v>
      </c>
      <c r="D62" s="46">
        <v>43703</v>
      </c>
      <c r="E62" s="1" t="s">
        <v>1172</v>
      </c>
      <c r="F62" s="1" t="s">
        <v>1139</v>
      </c>
      <c r="G62" s="1" t="s">
        <v>1150</v>
      </c>
      <c r="H62" s="1">
        <v>1</v>
      </c>
      <c r="I62" s="1" t="s">
        <v>75</v>
      </c>
      <c r="J62" s="1" t="s">
        <v>76</v>
      </c>
      <c r="K62" s="1" t="s">
        <v>77</v>
      </c>
      <c r="L62" s="1" t="s">
        <v>386</v>
      </c>
      <c r="M62" s="1" t="s">
        <v>2258</v>
      </c>
      <c r="N62" s="1" t="s">
        <v>85</v>
      </c>
      <c r="O62" s="1" t="s">
        <v>85</v>
      </c>
      <c r="P62" s="1" t="s">
        <v>1270</v>
      </c>
      <c r="Q62" s="47">
        <v>43703</v>
      </c>
      <c r="R62" s="46">
        <v>43724</v>
      </c>
      <c r="S62" s="46">
        <v>43717</v>
      </c>
      <c r="T62" s="48">
        <v>21</v>
      </c>
      <c r="U62" s="49">
        <v>14</v>
      </c>
      <c r="V62" s="50" t="s">
        <v>86</v>
      </c>
      <c r="W62" s="1" t="s">
        <v>1146</v>
      </c>
      <c r="X62" s="69" t="s">
        <v>2372</v>
      </c>
      <c r="Y62" s="1" t="s">
        <v>1271</v>
      </c>
      <c r="Z62" s="1"/>
      <c r="AA62" s="1"/>
      <c r="AB62" s="1" t="s">
        <v>2356</v>
      </c>
    </row>
    <row r="63" spans="1:28" ht="56.25" x14ac:dyDescent="0.25">
      <c r="A63" s="39" t="str">
        <f t="shared" si="0"/>
        <v>3. J.</v>
      </c>
      <c r="B63" s="39" t="str">
        <f t="shared" si="1"/>
        <v>26.8</v>
      </c>
      <c r="C63" s="1"/>
      <c r="D63" s="46">
        <v>43703</v>
      </c>
      <c r="E63" s="1" t="s">
        <v>1272</v>
      </c>
      <c r="F63" s="1" t="s">
        <v>1144</v>
      </c>
      <c r="G63" s="1" t="s">
        <v>1179</v>
      </c>
      <c r="H63" s="1" t="s">
        <v>122</v>
      </c>
      <c r="I63" s="1" t="s">
        <v>75</v>
      </c>
      <c r="J63" s="1" t="s">
        <v>204</v>
      </c>
      <c r="K63" s="1" t="s">
        <v>215</v>
      </c>
      <c r="L63" s="1" t="s">
        <v>248</v>
      </c>
      <c r="M63" s="1"/>
      <c r="N63" s="1" t="s">
        <v>125</v>
      </c>
      <c r="O63" s="1" t="s">
        <v>125</v>
      </c>
      <c r="P63" s="1" t="s">
        <v>122</v>
      </c>
      <c r="Q63" s="47">
        <v>43703</v>
      </c>
      <c r="R63" s="46">
        <v>43703</v>
      </c>
      <c r="S63" s="46">
        <v>43703</v>
      </c>
      <c r="T63" s="48">
        <v>0</v>
      </c>
      <c r="U63" s="49">
        <v>0</v>
      </c>
      <c r="V63" s="50"/>
      <c r="W63" s="1" t="s">
        <v>1146</v>
      </c>
      <c r="X63" s="1" t="s">
        <v>2344</v>
      </c>
      <c r="Y63" s="1" t="s">
        <v>1273</v>
      </c>
      <c r="Z63" s="1" t="s">
        <v>129</v>
      </c>
      <c r="AA63" s="1" t="s">
        <v>1220</v>
      </c>
      <c r="AB63" s="1" t="s">
        <v>2346</v>
      </c>
    </row>
    <row r="64" spans="1:28" ht="56.25" x14ac:dyDescent="0.25">
      <c r="A64" s="39" t="str">
        <f t="shared" si="0"/>
        <v>3. J.</v>
      </c>
      <c r="B64" s="39" t="str">
        <f t="shared" si="1"/>
        <v>27.8</v>
      </c>
      <c r="C64" s="1">
        <v>105</v>
      </c>
      <c r="D64" s="46">
        <v>43704</v>
      </c>
      <c r="E64" s="1" t="s">
        <v>1253</v>
      </c>
      <c r="F64" s="1" t="s">
        <v>1139</v>
      </c>
      <c r="G64" s="1" t="s">
        <v>1150</v>
      </c>
      <c r="H64" s="1" t="s">
        <v>122</v>
      </c>
      <c r="I64" s="1" t="s">
        <v>75</v>
      </c>
      <c r="J64" s="1" t="s">
        <v>204</v>
      </c>
      <c r="K64" s="1" t="s">
        <v>215</v>
      </c>
      <c r="L64" s="1" t="s">
        <v>248</v>
      </c>
      <c r="M64" s="1"/>
      <c r="N64" s="1" t="s">
        <v>125</v>
      </c>
      <c r="O64" s="1" t="s">
        <v>125</v>
      </c>
      <c r="P64" s="1" t="s">
        <v>122</v>
      </c>
      <c r="Q64" s="47">
        <v>43704</v>
      </c>
      <c r="R64" s="46">
        <v>43704</v>
      </c>
      <c r="S64" s="46">
        <v>43704</v>
      </c>
      <c r="T64" s="48">
        <v>0</v>
      </c>
      <c r="U64" s="49">
        <v>0</v>
      </c>
      <c r="V64" s="50"/>
      <c r="W64" s="1" t="s">
        <v>1146</v>
      </c>
      <c r="X64" s="1" t="s">
        <v>211</v>
      </c>
      <c r="Y64" s="1" t="s">
        <v>1236</v>
      </c>
      <c r="Z64" s="1" t="s">
        <v>129</v>
      </c>
      <c r="AA64" s="1" t="s">
        <v>1274</v>
      </c>
      <c r="AB64" s="1" t="s">
        <v>2345</v>
      </c>
    </row>
    <row r="65" spans="1:28" ht="56.25" x14ac:dyDescent="0.25">
      <c r="A65" s="39" t="str">
        <f t="shared" si="0"/>
        <v>3. J.</v>
      </c>
      <c r="B65" s="39" t="str">
        <f t="shared" si="1"/>
        <v>29.8</v>
      </c>
      <c r="C65" s="1">
        <v>106</v>
      </c>
      <c r="D65" s="46">
        <v>43706</v>
      </c>
      <c r="E65" s="1" t="s">
        <v>1275</v>
      </c>
      <c r="F65" s="1" t="s">
        <v>1144</v>
      </c>
      <c r="G65" s="1" t="s">
        <v>1276</v>
      </c>
      <c r="H65" s="1" t="s">
        <v>122</v>
      </c>
      <c r="I65" s="1" t="s">
        <v>75</v>
      </c>
      <c r="J65" s="1" t="s">
        <v>204</v>
      </c>
      <c r="K65" s="1" t="s">
        <v>215</v>
      </c>
      <c r="L65" s="1" t="s">
        <v>248</v>
      </c>
      <c r="M65" s="1"/>
      <c r="N65" s="1" t="s">
        <v>125</v>
      </c>
      <c r="O65" s="1" t="s">
        <v>125</v>
      </c>
      <c r="P65" s="1" t="s">
        <v>122</v>
      </c>
      <c r="Q65" s="47">
        <v>43706</v>
      </c>
      <c r="R65" s="46">
        <v>43706</v>
      </c>
      <c r="S65" s="46">
        <v>43706</v>
      </c>
      <c r="T65" s="48">
        <v>0</v>
      </c>
      <c r="U65" s="49">
        <v>0</v>
      </c>
      <c r="V65" s="50"/>
      <c r="W65" s="1" t="s">
        <v>1146</v>
      </c>
      <c r="X65" s="1"/>
      <c r="Y65" s="1" t="s">
        <v>1277</v>
      </c>
      <c r="Z65" s="1" t="s">
        <v>129</v>
      </c>
      <c r="AA65" s="1" t="s">
        <v>1278</v>
      </c>
      <c r="AB65" s="1"/>
    </row>
    <row r="66" spans="1:28" ht="56.25" x14ac:dyDescent="0.25">
      <c r="A66" s="39" t="str">
        <f t="shared" si="0"/>
        <v>3. J.</v>
      </c>
      <c r="B66" s="39" t="str">
        <f t="shared" si="1"/>
        <v>29.8</v>
      </c>
      <c r="C66" s="1">
        <v>107</v>
      </c>
      <c r="D66" s="46">
        <v>43706</v>
      </c>
      <c r="E66" s="1" t="s">
        <v>1279</v>
      </c>
      <c r="F66" s="1" t="s">
        <v>1280</v>
      </c>
      <c r="G66" s="1" t="s">
        <v>1281</v>
      </c>
      <c r="H66" s="1" t="s">
        <v>122</v>
      </c>
      <c r="I66" s="1" t="s">
        <v>75</v>
      </c>
      <c r="J66" s="1" t="s">
        <v>204</v>
      </c>
      <c r="K66" s="1" t="s">
        <v>215</v>
      </c>
      <c r="L66" s="1" t="s">
        <v>248</v>
      </c>
      <c r="M66" s="1"/>
      <c r="N66" s="1" t="s">
        <v>125</v>
      </c>
      <c r="O66" s="1" t="s">
        <v>125</v>
      </c>
      <c r="P66" s="1" t="s">
        <v>122</v>
      </c>
      <c r="Q66" s="47">
        <v>43706</v>
      </c>
      <c r="R66" s="46">
        <v>43706</v>
      </c>
      <c r="S66" s="46">
        <v>43706</v>
      </c>
      <c r="T66" s="48">
        <v>0</v>
      </c>
      <c r="U66" s="49">
        <v>0</v>
      </c>
      <c r="V66" s="50"/>
      <c r="W66" s="1" t="s">
        <v>1146</v>
      </c>
      <c r="X66" s="1"/>
      <c r="Y66" s="1" t="s">
        <v>1282</v>
      </c>
      <c r="Z66" s="1" t="s">
        <v>129</v>
      </c>
      <c r="AA66" s="1" t="s">
        <v>1283</v>
      </c>
      <c r="AB66" s="1" t="s">
        <v>2345</v>
      </c>
    </row>
    <row r="67" spans="1:28" ht="101.25" x14ac:dyDescent="0.25">
      <c r="A67" s="39" t="str">
        <f t="shared" si="0"/>
        <v>2. H.</v>
      </c>
      <c r="B67" s="39" t="str">
        <f t="shared" si="1"/>
        <v>30.8</v>
      </c>
      <c r="C67" s="1">
        <v>108</v>
      </c>
      <c r="D67" s="46">
        <v>43707</v>
      </c>
      <c r="E67" s="1" t="s">
        <v>1284</v>
      </c>
      <c r="F67" s="1" t="s">
        <v>1144</v>
      </c>
      <c r="G67" s="1" t="s">
        <v>1179</v>
      </c>
      <c r="H67" s="1" t="s">
        <v>122</v>
      </c>
      <c r="I67" s="1" t="s">
        <v>75</v>
      </c>
      <c r="J67" s="1" t="s">
        <v>76</v>
      </c>
      <c r="K67" s="1" t="s">
        <v>77</v>
      </c>
      <c r="L67" s="1" t="s">
        <v>386</v>
      </c>
      <c r="M67" s="1"/>
      <c r="N67" s="1" t="s">
        <v>125</v>
      </c>
      <c r="O67" s="1" t="s">
        <v>125</v>
      </c>
      <c r="P67" s="1" t="s">
        <v>122</v>
      </c>
      <c r="Q67" s="47">
        <v>43707</v>
      </c>
      <c r="R67" s="46">
        <v>43707</v>
      </c>
      <c r="S67" s="46">
        <v>43707</v>
      </c>
      <c r="T67" s="48">
        <v>0</v>
      </c>
      <c r="U67" s="49">
        <v>0</v>
      </c>
      <c r="V67" s="50"/>
      <c r="W67" s="1" t="s">
        <v>1146</v>
      </c>
      <c r="X67" s="1"/>
      <c r="Y67" s="1" t="s">
        <v>1285</v>
      </c>
      <c r="Z67" s="1"/>
      <c r="AA67" s="1"/>
      <c r="AB67" s="1" t="s">
        <v>2346</v>
      </c>
    </row>
    <row r="68" spans="1:28" x14ac:dyDescent="0.25">
      <c r="A68" s="39" t="str">
        <f t="shared" si="0"/>
        <v xml:space="preserve"> </v>
      </c>
      <c r="B68" s="39" t="str">
        <f t="shared" si="1"/>
        <v/>
      </c>
      <c r="C68" s="1"/>
      <c r="D68" s="46"/>
      <c r="E68" s="1"/>
      <c r="F68" s="1"/>
      <c r="G68" s="1"/>
      <c r="H68" s="1"/>
      <c r="I68" s="1"/>
      <c r="J68" s="1"/>
      <c r="K68" s="1"/>
      <c r="L68" s="1"/>
      <c r="M68" s="1"/>
      <c r="N68" s="1"/>
      <c r="O68" s="1"/>
      <c r="P68" s="47"/>
      <c r="Q68" s="46"/>
      <c r="R68" s="46"/>
      <c r="S68" s="48"/>
      <c r="T68" s="49"/>
      <c r="U68" s="50"/>
      <c r="V68" s="1"/>
      <c r="W68" s="1"/>
      <c r="X68" s="1"/>
      <c r="Y68" s="1"/>
      <c r="Z68" s="1"/>
      <c r="AA68" s="51"/>
    </row>
    <row r="69" spans="1:28" x14ac:dyDescent="0.25">
      <c r="A69" s="39" t="str">
        <f t="shared" si="0"/>
        <v xml:space="preserve"> </v>
      </c>
      <c r="B69" s="39" t="str">
        <f t="shared" si="1"/>
        <v/>
      </c>
      <c r="C69" s="1"/>
      <c r="D69" s="46"/>
      <c r="E69" s="1"/>
      <c r="F69" s="1"/>
      <c r="G69" s="1"/>
      <c r="H69" s="1"/>
      <c r="I69" s="1"/>
      <c r="J69" s="1"/>
      <c r="K69" s="1"/>
      <c r="L69" s="1"/>
      <c r="M69" s="1"/>
      <c r="N69" s="1"/>
      <c r="O69" s="1"/>
      <c r="P69" s="47"/>
      <c r="Q69" s="46"/>
      <c r="R69" s="46"/>
      <c r="S69" s="48"/>
      <c r="T69" s="49"/>
      <c r="U69" s="50"/>
      <c r="V69" s="1"/>
      <c r="W69" s="1"/>
      <c r="X69" s="1"/>
      <c r="Y69" s="1"/>
      <c r="Z69" s="1"/>
      <c r="AA69" s="51"/>
    </row>
    <row r="70" spans="1:28" x14ac:dyDescent="0.25">
      <c r="A70" s="39" t="str">
        <f t="shared" si="0"/>
        <v xml:space="preserve"> </v>
      </c>
      <c r="B70" s="39" t="str">
        <f t="shared" si="1"/>
        <v/>
      </c>
      <c r="C70" s="1"/>
      <c r="D70" s="46"/>
      <c r="E70" s="1"/>
      <c r="F70" s="1"/>
      <c r="G70" s="1"/>
      <c r="H70" s="1"/>
      <c r="I70" s="1"/>
      <c r="J70" s="1"/>
      <c r="K70" s="1"/>
      <c r="L70" s="1"/>
      <c r="M70" s="1"/>
      <c r="N70" s="1"/>
      <c r="O70" s="1"/>
      <c r="P70" s="47"/>
      <c r="Q70" s="46"/>
      <c r="R70" s="46"/>
      <c r="S70" s="48"/>
      <c r="T70" s="49"/>
      <c r="U70" s="50"/>
      <c r="V70" s="1"/>
      <c r="W70" s="1"/>
      <c r="X70" s="1"/>
      <c r="Y70" s="1"/>
      <c r="Z70" s="1"/>
      <c r="AA70" s="51"/>
    </row>
    <row r="71" spans="1:28" x14ac:dyDescent="0.25">
      <c r="A71" s="39" t="str">
        <f t="shared" ref="A71:A134" si="2">+CONCATENATE(LEFT(K71,2)," ",LEFT(L71,2))</f>
        <v xml:space="preserve"> </v>
      </c>
      <c r="B71" s="39" t="str">
        <f t="shared" ref="B71:B134" si="3">IF(R71&lt;&gt;"",CONCATENATE(DAY(R71),".",MONTH(R71)),"")</f>
        <v/>
      </c>
      <c r="C71" s="1"/>
      <c r="D71" s="46"/>
      <c r="E71" s="1"/>
      <c r="F71" s="1"/>
      <c r="G71" s="1"/>
      <c r="H71" s="1"/>
      <c r="I71" s="1"/>
      <c r="J71" s="1"/>
      <c r="K71" s="1"/>
      <c r="L71" s="1"/>
      <c r="M71" s="1"/>
      <c r="N71" s="1"/>
      <c r="O71" s="1"/>
      <c r="P71" s="47"/>
      <c r="Q71" s="46"/>
      <c r="R71" s="46"/>
      <c r="S71" s="48"/>
      <c r="T71" s="49"/>
      <c r="U71" s="50"/>
      <c r="V71" s="1"/>
      <c r="W71" s="1"/>
      <c r="X71" s="1"/>
      <c r="Y71" s="1"/>
      <c r="Z71" s="1"/>
      <c r="AA71" s="51"/>
    </row>
    <row r="72" spans="1:28" x14ac:dyDescent="0.25">
      <c r="A72" s="39" t="str">
        <f t="shared" si="2"/>
        <v xml:space="preserve"> </v>
      </c>
      <c r="B72" s="39" t="str">
        <f t="shared" si="3"/>
        <v/>
      </c>
      <c r="C72" s="1"/>
      <c r="D72" s="46"/>
      <c r="E72" s="1"/>
      <c r="F72" s="1"/>
      <c r="G72" s="1"/>
      <c r="H72" s="1"/>
      <c r="I72" s="1"/>
      <c r="J72" s="1"/>
      <c r="K72" s="1"/>
      <c r="L72" s="1"/>
      <c r="M72" s="1"/>
      <c r="N72" s="1"/>
      <c r="O72" s="1"/>
      <c r="P72" s="47"/>
      <c r="Q72" s="46"/>
      <c r="R72" s="46"/>
      <c r="S72" s="48"/>
      <c r="T72" s="49"/>
      <c r="U72" s="50"/>
      <c r="V72" s="1"/>
      <c r="W72" s="1"/>
      <c r="X72" s="1"/>
      <c r="Y72" s="1"/>
      <c r="Z72" s="1"/>
      <c r="AA72" s="51"/>
    </row>
    <row r="73" spans="1:28" x14ac:dyDescent="0.25">
      <c r="A73" s="39" t="str">
        <f t="shared" si="2"/>
        <v xml:space="preserve"> </v>
      </c>
      <c r="B73" s="39" t="str">
        <f t="shared" si="3"/>
        <v/>
      </c>
      <c r="C73" s="1">
        <v>68</v>
      </c>
      <c r="D73" s="46"/>
      <c r="E73" s="1"/>
      <c r="F73" s="1"/>
      <c r="G73" s="1"/>
      <c r="H73" s="1"/>
      <c r="I73" s="1"/>
      <c r="J73" s="1"/>
      <c r="K73" s="1"/>
      <c r="L73" s="1"/>
      <c r="M73" s="1"/>
      <c r="N73" s="1"/>
      <c r="O73" s="1"/>
      <c r="P73" s="47" t="str">
        <f t="shared" ref="P73:P134" si="4">+IF(D73&lt;&gt;"",D73,"")</f>
        <v/>
      </c>
      <c r="Q73" s="46"/>
      <c r="R73" s="46"/>
      <c r="S73" s="48" t="str">
        <f t="shared" ref="S73:S134" si="5">IF(P73&lt;&gt;"",_xlfn.DAYS(Q73,P73),"")</f>
        <v/>
      </c>
      <c r="T73" s="49" t="str">
        <f t="shared" ref="T73:T134" si="6">IF(P73&lt;&gt;"",_xlfn.DAYS(R73,P73),"")</f>
        <v/>
      </c>
      <c r="U73" s="50"/>
      <c r="V73" s="1"/>
      <c r="W73" s="1"/>
      <c r="X73" s="1"/>
      <c r="Y73" s="1"/>
      <c r="Z73" s="1"/>
      <c r="AA73" s="51"/>
    </row>
    <row r="74" spans="1:28" x14ac:dyDescent="0.25">
      <c r="A74" s="39" t="str">
        <f t="shared" si="2"/>
        <v xml:space="preserve"> </v>
      </c>
      <c r="B74" s="39" t="str">
        <f t="shared" si="3"/>
        <v/>
      </c>
      <c r="C74" s="1">
        <v>69</v>
      </c>
      <c r="D74" s="46"/>
      <c r="E74" s="1"/>
      <c r="F74" s="1"/>
      <c r="G74" s="1"/>
      <c r="H74" s="1"/>
      <c r="I74" s="1"/>
      <c r="J74" s="1"/>
      <c r="K74" s="1"/>
      <c r="L74" s="1"/>
      <c r="M74" s="1"/>
      <c r="N74" s="1"/>
      <c r="O74" s="1"/>
      <c r="P74" s="47" t="str">
        <f t="shared" si="4"/>
        <v/>
      </c>
      <c r="Q74" s="46"/>
      <c r="R74" s="46"/>
      <c r="S74" s="48" t="str">
        <f t="shared" si="5"/>
        <v/>
      </c>
      <c r="T74" s="49" t="str">
        <f t="shared" si="6"/>
        <v/>
      </c>
      <c r="U74" s="50"/>
      <c r="V74" s="1"/>
      <c r="W74" s="1"/>
      <c r="X74" s="1"/>
      <c r="Y74" s="1"/>
      <c r="Z74" s="1"/>
      <c r="AA74" s="51"/>
    </row>
    <row r="75" spans="1:28" x14ac:dyDescent="0.25">
      <c r="A75" s="39" t="str">
        <f t="shared" si="2"/>
        <v xml:space="preserve"> </v>
      </c>
      <c r="B75" s="39" t="str">
        <f t="shared" si="3"/>
        <v/>
      </c>
      <c r="C75" s="1">
        <v>70</v>
      </c>
      <c r="D75" s="46"/>
      <c r="E75" s="1"/>
      <c r="F75" s="1"/>
      <c r="G75" s="1"/>
      <c r="H75" s="1"/>
      <c r="I75" s="1"/>
      <c r="J75" s="1"/>
      <c r="K75" s="1"/>
      <c r="L75" s="1"/>
      <c r="M75" s="1"/>
      <c r="N75" s="1"/>
      <c r="O75" s="1"/>
      <c r="P75" s="47" t="str">
        <f t="shared" si="4"/>
        <v/>
      </c>
      <c r="Q75" s="46"/>
      <c r="R75" s="46"/>
      <c r="S75" s="48" t="str">
        <f t="shared" si="5"/>
        <v/>
      </c>
      <c r="T75" s="49" t="str">
        <f t="shared" si="6"/>
        <v/>
      </c>
      <c r="U75" s="50"/>
      <c r="V75" s="1"/>
      <c r="W75" s="1"/>
      <c r="X75" s="1"/>
      <c r="Y75" s="1"/>
      <c r="Z75" s="1"/>
      <c r="AA75" s="51"/>
    </row>
    <row r="76" spans="1:28" x14ac:dyDescent="0.25">
      <c r="A76" s="39" t="str">
        <f t="shared" si="2"/>
        <v xml:space="preserve"> </v>
      </c>
      <c r="B76" s="39" t="str">
        <f t="shared" si="3"/>
        <v/>
      </c>
      <c r="C76" s="1">
        <v>71</v>
      </c>
      <c r="D76" s="46"/>
      <c r="E76" s="1"/>
      <c r="F76" s="1"/>
      <c r="G76" s="1"/>
      <c r="H76" s="1"/>
      <c r="I76" s="1"/>
      <c r="J76" s="1"/>
      <c r="K76" s="1"/>
      <c r="L76" s="1"/>
      <c r="M76" s="1"/>
      <c r="N76" s="1"/>
      <c r="O76" s="1"/>
      <c r="P76" s="47" t="str">
        <f t="shared" si="4"/>
        <v/>
      </c>
      <c r="Q76" s="46"/>
      <c r="R76" s="46"/>
      <c r="S76" s="48" t="str">
        <f t="shared" si="5"/>
        <v/>
      </c>
      <c r="T76" s="49" t="str">
        <f t="shared" si="6"/>
        <v/>
      </c>
      <c r="U76" s="50"/>
      <c r="V76" s="1"/>
      <c r="W76" s="1"/>
      <c r="X76" s="1"/>
      <c r="Y76" s="1"/>
      <c r="Z76" s="1"/>
      <c r="AA76" s="51"/>
    </row>
    <row r="77" spans="1:28" x14ac:dyDescent="0.25">
      <c r="A77" s="39" t="str">
        <f t="shared" si="2"/>
        <v xml:space="preserve"> </v>
      </c>
      <c r="B77" s="39" t="str">
        <f t="shared" si="3"/>
        <v/>
      </c>
      <c r="C77" s="1">
        <v>72</v>
      </c>
      <c r="D77" s="46"/>
      <c r="E77" s="1"/>
      <c r="F77" s="1"/>
      <c r="G77" s="1"/>
      <c r="H77" s="1"/>
      <c r="I77" s="1"/>
      <c r="J77" s="1"/>
      <c r="K77" s="1"/>
      <c r="L77" s="1"/>
      <c r="M77" s="1"/>
      <c r="N77" s="1"/>
      <c r="O77" s="1"/>
      <c r="P77" s="47" t="str">
        <f t="shared" si="4"/>
        <v/>
      </c>
      <c r="Q77" s="46"/>
      <c r="R77" s="46"/>
      <c r="S77" s="48" t="str">
        <f t="shared" si="5"/>
        <v/>
      </c>
      <c r="T77" s="49" t="str">
        <f t="shared" si="6"/>
        <v/>
      </c>
      <c r="U77" s="50"/>
      <c r="V77" s="1"/>
      <c r="W77" s="1"/>
      <c r="X77" s="1"/>
      <c r="Y77" s="1"/>
      <c r="Z77" s="1"/>
      <c r="AA77" s="51"/>
    </row>
    <row r="78" spans="1:28" x14ac:dyDescent="0.25">
      <c r="A78" s="39" t="str">
        <f t="shared" si="2"/>
        <v xml:space="preserve"> </v>
      </c>
      <c r="B78" s="39" t="str">
        <f t="shared" si="3"/>
        <v/>
      </c>
      <c r="C78" s="1">
        <v>73</v>
      </c>
      <c r="D78" s="46"/>
      <c r="E78" s="1"/>
      <c r="F78" s="1"/>
      <c r="G78" s="1"/>
      <c r="H78" s="1"/>
      <c r="I78" s="1"/>
      <c r="J78" s="1"/>
      <c r="K78" s="1"/>
      <c r="L78" s="1"/>
      <c r="M78" s="1"/>
      <c r="N78" s="1"/>
      <c r="O78" s="1"/>
      <c r="P78" s="47" t="str">
        <f t="shared" si="4"/>
        <v/>
      </c>
      <c r="Q78" s="46"/>
      <c r="R78" s="46"/>
      <c r="S78" s="48" t="str">
        <f t="shared" si="5"/>
        <v/>
      </c>
      <c r="T78" s="49" t="str">
        <f t="shared" si="6"/>
        <v/>
      </c>
      <c r="U78" s="50"/>
      <c r="V78" s="1"/>
      <c r="W78" s="1"/>
      <c r="X78" s="1"/>
      <c r="Y78" s="1"/>
      <c r="Z78" s="1"/>
      <c r="AA78" s="51"/>
    </row>
    <row r="79" spans="1:28" x14ac:dyDescent="0.25">
      <c r="A79" s="39" t="str">
        <f t="shared" si="2"/>
        <v xml:space="preserve"> </v>
      </c>
      <c r="B79" s="39" t="str">
        <f t="shared" si="3"/>
        <v/>
      </c>
      <c r="C79" s="1">
        <v>74</v>
      </c>
      <c r="D79" s="46"/>
      <c r="E79" s="1"/>
      <c r="F79" s="1"/>
      <c r="G79" s="1"/>
      <c r="H79" s="1"/>
      <c r="I79" s="1"/>
      <c r="J79" s="1"/>
      <c r="K79" s="1"/>
      <c r="L79" s="1"/>
      <c r="M79" s="1"/>
      <c r="N79" s="1"/>
      <c r="O79" s="1"/>
      <c r="P79" s="47" t="str">
        <f t="shared" si="4"/>
        <v/>
      </c>
      <c r="Q79" s="46"/>
      <c r="R79" s="46"/>
      <c r="S79" s="48" t="str">
        <f t="shared" si="5"/>
        <v/>
      </c>
      <c r="T79" s="49" t="str">
        <f t="shared" si="6"/>
        <v/>
      </c>
      <c r="U79" s="50"/>
      <c r="V79" s="1"/>
      <c r="W79" s="1"/>
      <c r="X79" s="1"/>
      <c r="Y79" s="1"/>
      <c r="Z79" s="1"/>
      <c r="AA79" s="51"/>
    </row>
    <row r="80" spans="1:28" x14ac:dyDescent="0.25">
      <c r="A80" s="39" t="str">
        <f t="shared" si="2"/>
        <v xml:space="preserve"> </v>
      </c>
      <c r="B80" s="39" t="str">
        <f t="shared" si="3"/>
        <v/>
      </c>
      <c r="C80" s="1">
        <v>75</v>
      </c>
      <c r="D80" s="46"/>
      <c r="E80" s="1"/>
      <c r="F80" s="1"/>
      <c r="G80" s="1"/>
      <c r="H80" s="1"/>
      <c r="I80" s="1"/>
      <c r="J80" s="1"/>
      <c r="K80" s="1"/>
      <c r="L80" s="1"/>
      <c r="M80" s="1"/>
      <c r="N80" s="1"/>
      <c r="O80" s="1"/>
      <c r="P80" s="47" t="str">
        <f t="shared" si="4"/>
        <v/>
      </c>
      <c r="Q80" s="46"/>
      <c r="R80" s="46"/>
      <c r="S80" s="48" t="str">
        <f t="shared" si="5"/>
        <v/>
      </c>
      <c r="T80" s="49" t="str">
        <f t="shared" si="6"/>
        <v/>
      </c>
      <c r="U80" s="50"/>
      <c r="V80" s="1"/>
      <c r="W80" s="1"/>
      <c r="X80" s="1"/>
      <c r="Y80" s="1"/>
      <c r="Z80" s="1"/>
      <c r="AA80" s="51"/>
    </row>
    <row r="81" spans="1:27" x14ac:dyDescent="0.25">
      <c r="A81" s="39" t="str">
        <f t="shared" si="2"/>
        <v xml:space="preserve"> </v>
      </c>
      <c r="B81" s="39" t="str">
        <f t="shared" si="3"/>
        <v/>
      </c>
      <c r="C81" s="1">
        <v>76</v>
      </c>
      <c r="D81" s="46"/>
      <c r="E81" s="1"/>
      <c r="F81" s="1"/>
      <c r="G81" s="1"/>
      <c r="H81" s="1"/>
      <c r="I81" s="1"/>
      <c r="J81" s="1"/>
      <c r="K81" s="1"/>
      <c r="L81" s="1"/>
      <c r="M81" s="1"/>
      <c r="N81" s="1"/>
      <c r="O81" s="1"/>
      <c r="P81" s="47" t="str">
        <f t="shared" si="4"/>
        <v/>
      </c>
      <c r="Q81" s="46"/>
      <c r="R81" s="46"/>
      <c r="S81" s="48" t="str">
        <f t="shared" si="5"/>
        <v/>
      </c>
      <c r="T81" s="49" t="str">
        <f t="shared" si="6"/>
        <v/>
      </c>
      <c r="U81" s="50"/>
      <c r="V81" s="1"/>
      <c r="W81" s="1"/>
      <c r="X81" s="1"/>
      <c r="Y81" s="1"/>
      <c r="Z81" s="1"/>
      <c r="AA81" s="51"/>
    </row>
    <row r="82" spans="1:27" x14ac:dyDescent="0.25">
      <c r="A82" s="39" t="str">
        <f t="shared" si="2"/>
        <v xml:space="preserve"> </v>
      </c>
      <c r="B82" s="39" t="str">
        <f t="shared" si="3"/>
        <v/>
      </c>
      <c r="C82" s="1">
        <v>77</v>
      </c>
      <c r="D82" s="46"/>
      <c r="E82" s="1"/>
      <c r="F82" s="1"/>
      <c r="G82" s="1"/>
      <c r="H82" s="1"/>
      <c r="I82" s="1"/>
      <c r="J82" s="1"/>
      <c r="K82" s="1"/>
      <c r="L82" s="1"/>
      <c r="M82" s="1"/>
      <c r="N82" s="1"/>
      <c r="O82" s="1"/>
      <c r="P82" s="47" t="str">
        <f t="shared" si="4"/>
        <v/>
      </c>
      <c r="Q82" s="46"/>
      <c r="R82" s="46"/>
      <c r="S82" s="48" t="str">
        <f t="shared" si="5"/>
        <v/>
      </c>
      <c r="T82" s="49" t="str">
        <f t="shared" si="6"/>
        <v/>
      </c>
      <c r="U82" s="50"/>
      <c r="V82" s="1"/>
      <c r="W82" s="1"/>
      <c r="X82" s="1"/>
      <c r="Y82" s="1"/>
      <c r="Z82" s="1"/>
      <c r="AA82" s="51"/>
    </row>
    <row r="83" spans="1:27" x14ac:dyDescent="0.25">
      <c r="A83" s="39" t="str">
        <f t="shared" si="2"/>
        <v xml:space="preserve"> </v>
      </c>
      <c r="B83" s="39" t="str">
        <f t="shared" si="3"/>
        <v/>
      </c>
      <c r="C83" s="1">
        <v>78</v>
      </c>
      <c r="D83" s="46"/>
      <c r="E83" s="1"/>
      <c r="F83" s="1"/>
      <c r="G83" s="1"/>
      <c r="H83" s="1"/>
      <c r="I83" s="1"/>
      <c r="J83" s="1"/>
      <c r="K83" s="1"/>
      <c r="L83" s="1"/>
      <c r="M83" s="1"/>
      <c r="N83" s="1"/>
      <c r="O83" s="1"/>
      <c r="P83" s="47" t="str">
        <f t="shared" si="4"/>
        <v/>
      </c>
      <c r="Q83" s="46"/>
      <c r="R83" s="46"/>
      <c r="S83" s="48" t="str">
        <f t="shared" si="5"/>
        <v/>
      </c>
      <c r="T83" s="49" t="str">
        <f t="shared" si="6"/>
        <v/>
      </c>
      <c r="U83" s="50"/>
      <c r="V83" s="1"/>
      <c r="W83" s="1"/>
      <c r="X83" s="1"/>
      <c r="Y83" s="1"/>
      <c r="Z83" s="1"/>
      <c r="AA83" s="51"/>
    </row>
    <row r="84" spans="1:27" x14ac:dyDescent="0.25">
      <c r="A84" s="39" t="str">
        <f t="shared" si="2"/>
        <v xml:space="preserve"> </v>
      </c>
      <c r="B84" s="39" t="str">
        <f t="shared" si="3"/>
        <v/>
      </c>
      <c r="C84" s="1">
        <v>79</v>
      </c>
      <c r="D84" s="46"/>
      <c r="E84" s="1"/>
      <c r="F84" s="1"/>
      <c r="G84" s="1"/>
      <c r="H84" s="1"/>
      <c r="I84" s="1"/>
      <c r="J84" s="1"/>
      <c r="K84" s="1"/>
      <c r="L84" s="1"/>
      <c r="M84" s="1"/>
      <c r="N84" s="1"/>
      <c r="O84" s="1"/>
      <c r="P84" s="47" t="str">
        <f t="shared" si="4"/>
        <v/>
      </c>
      <c r="Q84" s="46"/>
      <c r="R84" s="46"/>
      <c r="S84" s="48" t="str">
        <f t="shared" si="5"/>
        <v/>
      </c>
      <c r="T84" s="49" t="str">
        <f t="shared" si="6"/>
        <v/>
      </c>
      <c r="U84" s="50"/>
      <c r="V84" s="1"/>
      <c r="W84" s="1"/>
      <c r="X84" s="1"/>
      <c r="Y84" s="1"/>
      <c r="Z84" s="1"/>
      <c r="AA84" s="51"/>
    </row>
    <row r="85" spans="1:27" x14ac:dyDescent="0.25">
      <c r="A85" s="39" t="str">
        <f t="shared" si="2"/>
        <v xml:space="preserve"> </v>
      </c>
      <c r="B85" s="39" t="str">
        <f t="shared" si="3"/>
        <v/>
      </c>
      <c r="C85" s="1">
        <v>80</v>
      </c>
      <c r="D85" s="46"/>
      <c r="E85" s="1"/>
      <c r="F85" s="1"/>
      <c r="G85" s="1"/>
      <c r="H85" s="1"/>
      <c r="I85" s="1"/>
      <c r="J85" s="1"/>
      <c r="K85" s="1"/>
      <c r="L85" s="1"/>
      <c r="M85" s="1"/>
      <c r="N85" s="1"/>
      <c r="O85" s="1"/>
      <c r="P85" s="47" t="str">
        <f t="shared" si="4"/>
        <v/>
      </c>
      <c r="Q85" s="46"/>
      <c r="R85" s="46"/>
      <c r="S85" s="48" t="str">
        <f t="shared" si="5"/>
        <v/>
      </c>
      <c r="T85" s="49" t="str">
        <f t="shared" si="6"/>
        <v/>
      </c>
      <c r="U85" s="50"/>
      <c r="V85" s="1"/>
      <c r="W85" s="1"/>
      <c r="X85" s="1"/>
      <c r="Y85" s="1"/>
      <c r="Z85" s="1"/>
      <c r="AA85" s="51"/>
    </row>
    <row r="86" spans="1:27" x14ac:dyDescent="0.25">
      <c r="A86" s="39" t="str">
        <f t="shared" si="2"/>
        <v xml:space="preserve"> </v>
      </c>
      <c r="B86" s="39" t="str">
        <f t="shared" si="3"/>
        <v/>
      </c>
      <c r="C86" s="1">
        <v>81</v>
      </c>
      <c r="D86" s="46"/>
      <c r="E86" s="1"/>
      <c r="F86" s="1"/>
      <c r="G86" s="1"/>
      <c r="H86" s="1"/>
      <c r="I86" s="1"/>
      <c r="J86" s="1"/>
      <c r="K86" s="1"/>
      <c r="L86" s="1"/>
      <c r="M86" s="1"/>
      <c r="N86" s="1"/>
      <c r="O86" s="1"/>
      <c r="P86" s="47" t="str">
        <f t="shared" si="4"/>
        <v/>
      </c>
      <c r="Q86" s="46"/>
      <c r="R86" s="46"/>
      <c r="S86" s="48" t="str">
        <f t="shared" si="5"/>
        <v/>
      </c>
      <c r="T86" s="49" t="str">
        <f t="shared" si="6"/>
        <v/>
      </c>
      <c r="U86" s="50"/>
      <c r="V86" s="1"/>
      <c r="W86" s="1"/>
      <c r="X86" s="1"/>
      <c r="Y86" s="1"/>
      <c r="Z86" s="1"/>
      <c r="AA86" s="51"/>
    </row>
    <row r="87" spans="1:27" x14ac:dyDescent="0.25">
      <c r="A87" s="39" t="str">
        <f t="shared" si="2"/>
        <v xml:space="preserve"> </v>
      </c>
      <c r="B87" s="39" t="str">
        <f t="shared" si="3"/>
        <v/>
      </c>
      <c r="C87" s="1">
        <v>82</v>
      </c>
      <c r="D87" s="46"/>
      <c r="E87" s="1"/>
      <c r="F87" s="1"/>
      <c r="G87" s="1"/>
      <c r="H87" s="1"/>
      <c r="I87" s="1"/>
      <c r="J87" s="1"/>
      <c r="K87" s="1"/>
      <c r="L87" s="1"/>
      <c r="M87" s="1"/>
      <c r="N87" s="1"/>
      <c r="O87" s="1"/>
      <c r="P87" s="47" t="str">
        <f t="shared" si="4"/>
        <v/>
      </c>
      <c r="Q87" s="46"/>
      <c r="R87" s="46"/>
      <c r="S87" s="48" t="str">
        <f t="shared" si="5"/>
        <v/>
      </c>
      <c r="T87" s="49" t="str">
        <f t="shared" si="6"/>
        <v/>
      </c>
      <c r="U87" s="50"/>
      <c r="V87" s="1"/>
      <c r="W87" s="1"/>
      <c r="X87" s="1"/>
      <c r="Y87" s="1"/>
      <c r="Z87" s="1"/>
      <c r="AA87" s="51"/>
    </row>
    <row r="88" spans="1:27" x14ac:dyDescent="0.25">
      <c r="A88" s="39" t="str">
        <f t="shared" si="2"/>
        <v xml:space="preserve"> </v>
      </c>
      <c r="B88" s="39" t="str">
        <f t="shared" si="3"/>
        <v/>
      </c>
      <c r="C88" s="1">
        <v>83</v>
      </c>
      <c r="D88" s="46"/>
      <c r="E88" s="1"/>
      <c r="F88" s="1"/>
      <c r="G88" s="1"/>
      <c r="H88" s="1"/>
      <c r="I88" s="1"/>
      <c r="J88" s="1"/>
      <c r="K88" s="1"/>
      <c r="L88" s="1"/>
      <c r="M88" s="1"/>
      <c r="N88" s="1"/>
      <c r="O88" s="1"/>
      <c r="P88" s="47" t="str">
        <f t="shared" si="4"/>
        <v/>
      </c>
      <c r="Q88" s="46"/>
      <c r="R88" s="46"/>
      <c r="S88" s="48" t="str">
        <f t="shared" si="5"/>
        <v/>
      </c>
      <c r="T88" s="49" t="str">
        <f t="shared" si="6"/>
        <v/>
      </c>
      <c r="U88" s="50"/>
      <c r="V88" s="1"/>
      <c r="W88" s="1"/>
      <c r="X88" s="1"/>
      <c r="Y88" s="1"/>
      <c r="Z88" s="1"/>
      <c r="AA88" s="51"/>
    </row>
    <row r="89" spans="1:27" x14ac:dyDescent="0.25">
      <c r="A89" s="39" t="str">
        <f t="shared" si="2"/>
        <v xml:space="preserve"> </v>
      </c>
      <c r="B89" s="39" t="str">
        <f t="shared" si="3"/>
        <v/>
      </c>
      <c r="C89" s="1">
        <v>84</v>
      </c>
      <c r="D89" s="46"/>
      <c r="E89" s="1"/>
      <c r="F89" s="1"/>
      <c r="G89" s="1"/>
      <c r="H89" s="1"/>
      <c r="I89" s="1"/>
      <c r="J89" s="1"/>
      <c r="K89" s="1"/>
      <c r="L89" s="1"/>
      <c r="M89" s="1"/>
      <c r="N89" s="1"/>
      <c r="O89" s="1"/>
      <c r="P89" s="47" t="str">
        <f t="shared" si="4"/>
        <v/>
      </c>
      <c r="Q89" s="46"/>
      <c r="R89" s="46"/>
      <c r="S89" s="48" t="str">
        <f t="shared" si="5"/>
        <v/>
      </c>
      <c r="T89" s="49" t="str">
        <f t="shared" si="6"/>
        <v/>
      </c>
      <c r="U89" s="50"/>
      <c r="V89" s="1"/>
      <c r="W89" s="1"/>
      <c r="X89" s="1"/>
      <c r="Y89" s="1"/>
      <c r="Z89" s="1"/>
      <c r="AA89" s="51"/>
    </row>
    <row r="90" spans="1:27" x14ac:dyDescent="0.25">
      <c r="A90" s="39" t="str">
        <f t="shared" si="2"/>
        <v xml:space="preserve"> </v>
      </c>
      <c r="B90" s="39" t="str">
        <f t="shared" si="3"/>
        <v/>
      </c>
      <c r="C90" s="1">
        <v>85</v>
      </c>
      <c r="D90" s="46"/>
      <c r="E90" s="1"/>
      <c r="F90" s="1"/>
      <c r="G90" s="1"/>
      <c r="H90" s="1"/>
      <c r="I90" s="1"/>
      <c r="J90" s="1"/>
      <c r="K90" s="1"/>
      <c r="L90" s="1"/>
      <c r="M90" s="1"/>
      <c r="N90" s="1"/>
      <c r="O90" s="1"/>
      <c r="P90" s="47" t="str">
        <f t="shared" si="4"/>
        <v/>
      </c>
      <c r="Q90" s="46"/>
      <c r="R90" s="46"/>
      <c r="S90" s="48" t="str">
        <f t="shared" si="5"/>
        <v/>
      </c>
      <c r="T90" s="49" t="str">
        <f t="shared" si="6"/>
        <v/>
      </c>
      <c r="U90" s="50"/>
      <c r="V90" s="1"/>
      <c r="W90" s="1"/>
      <c r="X90" s="1"/>
      <c r="Y90" s="1"/>
      <c r="Z90" s="1"/>
      <c r="AA90" s="51"/>
    </row>
    <row r="91" spans="1:27" x14ac:dyDescent="0.25">
      <c r="A91" s="39" t="str">
        <f t="shared" si="2"/>
        <v xml:space="preserve"> </v>
      </c>
      <c r="B91" s="39" t="str">
        <f t="shared" si="3"/>
        <v/>
      </c>
      <c r="C91" s="1">
        <v>86</v>
      </c>
      <c r="D91" s="46"/>
      <c r="E91" s="1"/>
      <c r="F91" s="1"/>
      <c r="G91" s="1"/>
      <c r="H91" s="1"/>
      <c r="I91" s="1"/>
      <c r="J91" s="1"/>
      <c r="K91" s="1"/>
      <c r="L91" s="1"/>
      <c r="M91" s="1"/>
      <c r="N91" s="1"/>
      <c r="O91" s="1"/>
      <c r="P91" s="47" t="str">
        <f t="shared" si="4"/>
        <v/>
      </c>
      <c r="Q91" s="46"/>
      <c r="R91" s="46"/>
      <c r="S91" s="48" t="str">
        <f t="shared" si="5"/>
        <v/>
      </c>
      <c r="T91" s="49" t="str">
        <f t="shared" si="6"/>
        <v/>
      </c>
      <c r="U91" s="50"/>
      <c r="V91" s="1"/>
      <c r="W91" s="1"/>
      <c r="X91" s="1"/>
      <c r="Y91" s="1"/>
      <c r="Z91" s="1"/>
      <c r="AA91" s="51"/>
    </row>
    <row r="92" spans="1:27" x14ac:dyDescent="0.25">
      <c r="A92" s="39" t="str">
        <f t="shared" si="2"/>
        <v xml:space="preserve"> </v>
      </c>
      <c r="B92" s="39" t="str">
        <f t="shared" si="3"/>
        <v/>
      </c>
      <c r="C92" s="1">
        <v>87</v>
      </c>
      <c r="D92" s="46"/>
      <c r="E92" s="1"/>
      <c r="F92" s="1"/>
      <c r="G92" s="1"/>
      <c r="H92" s="1"/>
      <c r="I92" s="1"/>
      <c r="J92" s="1"/>
      <c r="K92" s="1"/>
      <c r="L92" s="1"/>
      <c r="M92" s="1"/>
      <c r="N92" s="1"/>
      <c r="O92" s="1"/>
      <c r="P92" s="47" t="str">
        <f t="shared" si="4"/>
        <v/>
      </c>
      <c r="Q92" s="46"/>
      <c r="R92" s="46"/>
      <c r="S92" s="48" t="str">
        <f t="shared" si="5"/>
        <v/>
      </c>
      <c r="T92" s="49" t="str">
        <f t="shared" si="6"/>
        <v/>
      </c>
      <c r="U92" s="50"/>
      <c r="V92" s="1"/>
      <c r="W92" s="1"/>
      <c r="X92" s="1"/>
      <c r="Y92" s="1"/>
      <c r="Z92" s="1"/>
      <c r="AA92" s="51"/>
    </row>
    <row r="93" spans="1:27" x14ac:dyDescent="0.25">
      <c r="A93" s="39" t="str">
        <f t="shared" si="2"/>
        <v xml:space="preserve"> </v>
      </c>
      <c r="B93" s="39" t="str">
        <f t="shared" si="3"/>
        <v/>
      </c>
      <c r="C93" s="1">
        <v>88</v>
      </c>
      <c r="D93" s="46"/>
      <c r="E93" s="1"/>
      <c r="F93" s="1"/>
      <c r="G93" s="1"/>
      <c r="H93" s="1"/>
      <c r="I93" s="1"/>
      <c r="J93" s="1"/>
      <c r="K93" s="1"/>
      <c r="L93" s="1"/>
      <c r="M93" s="1"/>
      <c r="N93" s="1"/>
      <c r="O93" s="1"/>
      <c r="P93" s="47" t="str">
        <f t="shared" si="4"/>
        <v/>
      </c>
      <c r="Q93" s="46"/>
      <c r="R93" s="46"/>
      <c r="S93" s="48" t="str">
        <f t="shared" si="5"/>
        <v/>
      </c>
      <c r="T93" s="49" t="str">
        <f t="shared" si="6"/>
        <v/>
      </c>
      <c r="U93" s="50"/>
      <c r="V93" s="1"/>
      <c r="W93" s="1"/>
      <c r="X93" s="1"/>
      <c r="Y93" s="1"/>
      <c r="Z93" s="1"/>
      <c r="AA93" s="51"/>
    </row>
    <row r="94" spans="1:27" x14ac:dyDescent="0.25">
      <c r="A94" s="39" t="str">
        <f t="shared" si="2"/>
        <v xml:space="preserve"> </v>
      </c>
      <c r="B94" s="39" t="str">
        <f t="shared" si="3"/>
        <v/>
      </c>
      <c r="C94" s="1">
        <v>89</v>
      </c>
      <c r="D94" s="46"/>
      <c r="E94" s="1"/>
      <c r="F94" s="1"/>
      <c r="G94" s="1"/>
      <c r="H94" s="1"/>
      <c r="I94" s="1"/>
      <c r="J94" s="1"/>
      <c r="K94" s="1"/>
      <c r="L94" s="1"/>
      <c r="M94" s="1"/>
      <c r="N94" s="1"/>
      <c r="O94" s="1"/>
      <c r="P94" s="47" t="str">
        <f t="shared" si="4"/>
        <v/>
      </c>
      <c r="Q94" s="46"/>
      <c r="R94" s="46"/>
      <c r="S94" s="48" t="str">
        <f t="shared" si="5"/>
        <v/>
      </c>
      <c r="T94" s="49" t="str">
        <f t="shared" si="6"/>
        <v/>
      </c>
      <c r="U94" s="50"/>
      <c r="V94" s="1"/>
      <c r="W94" s="1"/>
      <c r="X94" s="1"/>
      <c r="Y94" s="1"/>
      <c r="Z94" s="1"/>
      <c r="AA94" s="51"/>
    </row>
    <row r="95" spans="1:27" x14ac:dyDescent="0.25">
      <c r="A95" s="39" t="str">
        <f t="shared" si="2"/>
        <v xml:space="preserve"> </v>
      </c>
      <c r="B95" s="39" t="str">
        <f t="shared" si="3"/>
        <v/>
      </c>
      <c r="C95" s="1">
        <v>90</v>
      </c>
      <c r="D95" s="46"/>
      <c r="E95" s="1"/>
      <c r="F95" s="1"/>
      <c r="G95" s="1"/>
      <c r="H95" s="1"/>
      <c r="I95" s="1"/>
      <c r="J95" s="1"/>
      <c r="K95" s="1"/>
      <c r="L95" s="1"/>
      <c r="M95" s="1"/>
      <c r="N95" s="1"/>
      <c r="O95" s="1"/>
      <c r="P95" s="47" t="str">
        <f t="shared" si="4"/>
        <v/>
      </c>
      <c r="Q95" s="46"/>
      <c r="R95" s="46"/>
      <c r="S95" s="48" t="str">
        <f t="shared" si="5"/>
        <v/>
      </c>
      <c r="T95" s="49" t="str">
        <f t="shared" si="6"/>
        <v/>
      </c>
      <c r="U95" s="50"/>
      <c r="V95" s="1"/>
      <c r="W95" s="1"/>
      <c r="X95" s="1"/>
      <c r="Y95" s="1"/>
      <c r="Z95" s="1"/>
      <c r="AA95" s="51"/>
    </row>
    <row r="96" spans="1:27" x14ac:dyDescent="0.25">
      <c r="A96" s="39" t="str">
        <f t="shared" si="2"/>
        <v xml:space="preserve"> </v>
      </c>
      <c r="B96" s="39" t="str">
        <f t="shared" si="3"/>
        <v/>
      </c>
      <c r="C96" s="1">
        <v>91</v>
      </c>
      <c r="D96" s="46"/>
      <c r="E96" s="1"/>
      <c r="F96" s="1"/>
      <c r="G96" s="1"/>
      <c r="H96" s="1"/>
      <c r="I96" s="1"/>
      <c r="J96" s="1"/>
      <c r="K96" s="1"/>
      <c r="L96" s="1"/>
      <c r="M96" s="1"/>
      <c r="N96" s="1"/>
      <c r="O96" s="1"/>
      <c r="P96" s="47" t="str">
        <f t="shared" si="4"/>
        <v/>
      </c>
      <c r="Q96" s="46"/>
      <c r="R96" s="46"/>
      <c r="S96" s="48" t="str">
        <f t="shared" si="5"/>
        <v/>
      </c>
      <c r="T96" s="49" t="str">
        <f t="shared" si="6"/>
        <v/>
      </c>
      <c r="U96" s="50"/>
      <c r="V96" s="1"/>
      <c r="W96" s="1"/>
      <c r="X96" s="1"/>
      <c r="Y96" s="1"/>
      <c r="Z96" s="1"/>
      <c r="AA96" s="51"/>
    </row>
    <row r="97" spans="1:27" x14ac:dyDescent="0.25">
      <c r="A97" s="39" t="str">
        <f t="shared" si="2"/>
        <v xml:space="preserve"> </v>
      </c>
      <c r="B97" s="39" t="str">
        <f t="shared" si="3"/>
        <v/>
      </c>
      <c r="C97" s="1">
        <v>92</v>
      </c>
      <c r="D97" s="46"/>
      <c r="E97" s="1"/>
      <c r="F97" s="1"/>
      <c r="G97" s="1"/>
      <c r="H97" s="1"/>
      <c r="I97" s="1"/>
      <c r="J97" s="1"/>
      <c r="K97" s="1"/>
      <c r="L97" s="1"/>
      <c r="M97" s="1"/>
      <c r="N97" s="1"/>
      <c r="O97" s="1"/>
      <c r="P97" s="47" t="str">
        <f t="shared" si="4"/>
        <v/>
      </c>
      <c r="Q97" s="46"/>
      <c r="R97" s="46"/>
      <c r="S97" s="48" t="str">
        <f t="shared" si="5"/>
        <v/>
      </c>
      <c r="T97" s="49" t="str">
        <f t="shared" si="6"/>
        <v/>
      </c>
      <c r="U97" s="50"/>
      <c r="V97" s="1"/>
      <c r="W97" s="1"/>
      <c r="X97" s="1"/>
      <c r="Y97" s="1"/>
      <c r="Z97" s="1"/>
      <c r="AA97" s="51"/>
    </row>
    <row r="98" spans="1:27" x14ac:dyDescent="0.25">
      <c r="A98" s="39" t="str">
        <f t="shared" si="2"/>
        <v xml:space="preserve"> </v>
      </c>
      <c r="B98" s="39" t="str">
        <f t="shared" si="3"/>
        <v/>
      </c>
      <c r="C98" s="1">
        <v>93</v>
      </c>
      <c r="D98" s="46"/>
      <c r="E98" s="1"/>
      <c r="F98" s="1"/>
      <c r="G98" s="1"/>
      <c r="H98" s="1"/>
      <c r="I98" s="1"/>
      <c r="J98" s="1"/>
      <c r="K98" s="1"/>
      <c r="L98" s="1"/>
      <c r="M98" s="1"/>
      <c r="N98" s="1"/>
      <c r="O98" s="1"/>
      <c r="P98" s="47" t="str">
        <f t="shared" si="4"/>
        <v/>
      </c>
      <c r="Q98" s="46"/>
      <c r="R98" s="46"/>
      <c r="S98" s="48" t="str">
        <f t="shared" si="5"/>
        <v/>
      </c>
      <c r="T98" s="49" t="str">
        <f t="shared" si="6"/>
        <v/>
      </c>
      <c r="U98" s="50"/>
      <c r="V98" s="1"/>
      <c r="W98" s="1"/>
      <c r="X98" s="1"/>
      <c r="Y98" s="1"/>
      <c r="Z98" s="1"/>
      <c r="AA98" s="51"/>
    </row>
    <row r="99" spans="1:27" x14ac:dyDescent="0.25">
      <c r="A99" s="39" t="str">
        <f t="shared" si="2"/>
        <v xml:space="preserve"> </v>
      </c>
      <c r="B99" s="39" t="str">
        <f t="shared" si="3"/>
        <v/>
      </c>
      <c r="C99" s="1">
        <v>94</v>
      </c>
      <c r="D99" s="46"/>
      <c r="E99" s="1"/>
      <c r="F99" s="1"/>
      <c r="G99" s="1"/>
      <c r="H99" s="1"/>
      <c r="I99" s="1"/>
      <c r="J99" s="1"/>
      <c r="K99" s="1"/>
      <c r="L99" s="1"/>
      <c r="M99" s="1"/>
      <c r="N99" s="1"/>
      <c r="O99" s="1"/>
      <c r="P99" s="47" t="str">
        <f t="shared" si="4"/>
        <v/>
      </c>
      <c r="Q99" s="46"/>
      <c r="R99" s="46"/>
      <c r="S99" s="48" t="str">
        <f t="shared" si="5"/>
        <v/>
      </c>
      <c r="T99" s="49" t="str">
        <f t="shared" si="6"/>
        <v/>
      </c>
      <c r="U99" s="50"/>
      <c r="V99" s="1"/>
      <c r="W99" s="1"/>
      <c r="X99" s="1"/>
      <c r="Y99" s="1"/>
      <c r="Z99" s="1"/>
      <c r="AA99" s="51"/>
    </row>
    <row r="100" spans="1:27" x14ac:dyDescent="0.25">
      <c r="A100" s="39" t="str">
        <f t="shared" si="2"/>
        <v xml:space="preserve"> </v>
      </c>
      <c r="B100" s="39" t="str">
        <f t="shared" si="3"/>
        <v/>
      </c>
      <c r="C100" s="1">
        <v>95</v>
      </c>
      <c r="D100" s="46"/>
      <c r="E100" s="1"/>
      <c r="F100" s="1"/>
      <c r="G100" s="1"/>
      <c r="H100" s="1"/>
      <c r="I100" s="1"/>
      <c r="J100" s="1"/>
      <c r="K100" s="1"/>
      <c r="L100" s="1"/>
      <c r="M100" s="1"/>
      <c r="N100" s="1"/>
      <c r="O100" s="1"/>
      <c r="P100" s="47" t="str">
        <f t="shared" si="4"/>
        <v/>
      </c>
      <c r="Q100" s="46"/>
      <c r="R100" s="46"/>
      <c r="S100" s="48" t="str">
        <f t="shared" si="5"/>
        <v/>
      </c>
      <c r="T100" s="49" t="str">
        <f t="shared" si="6"/>
        <v/>
      </c>
      <c r="U100" s="50"/>
      <c r="V100" s="1"/>
      <c r="W100" s="1"/>
      <c r="X100" s="1"/>
      <c r="Y100" s="1"/>
      <c r="Z100" s="1"/>
      <c r="AA100" s="51"/>
    </row>
    <row r="101" spans="1:27" x14ac:dyDescent="0.25">
      <c r="A101" s="39" t="str">
        <f t="shared" si="2"/>
        <v xml:space="preserve"> </v>
      </c>
      <c r="B101" s="39" t="str">
        <f t="shared" si="3"/>
        <v/>
      </c>
      <c r="C101" s="1">
        <v>96</v>
      </c>
      <c r="D101" s="46"/>
      <c r="E101" s="1"/>
      <c r="F101" s="1"/>
      <c r="G101" s="1"/>
      <c r="H101" s="1"/>
      <c r="I101" s="1"/>
      <c r="J101" s="1"/>
      <c r="K101" s="1"/>
      <c r="L101" s="1"/>
      <c r="M101" s="1"/>
      <c r="N101" s="1"/>
      <c r="O101" s="1"/>
      <c r="P101" s="47" t="str">
        <f t="shared" si="4"/>
        <v/>
      </c>
      <c r="Q101" s="46"/>
      <c r="R101" s="46"/>
      <c r="S101" s="48" t="str">
        <f t="shared" si="5"/>
        <v/>
      </c>
      <c r="T101" s="49" t="str">
        <f t="shared" si="6"/>
        <v/>
      </c>
      <c r="U101" s="50"/>
      <c r="V101" s="1"/>
      <c r="W101" s="1"/>
      <c r="X101" s="1"/>
      <c r="Y101" s="1"/>
      <c r="Z101" s="1"/>
      <c r="AA101" s="51"/>
    </row>
    <row r="102" spans="1:27" x14ac:dyDescent="0.25">
      <c r="A102" s="39" t="str">
        <f t="shared" si="2"/>
        <v xml:space="preserve"> </v>
      </c>
      <c r="B102" s="39" t="str">
        <f t="shared" si="3"/>
        <v/>
      </c>
      <c r="C102" s="1">
        <v>97</v>
      </c>
      <c r="D102" s="46"/>
      <c r="E102" s="1"/>
      <c r="F102" s="1"/>
      <c r="G102" s="1"/>
      <c r="H102" s="1"/>
      <c r="I102" s="1"/>
      <c r="J102" s="1"/>
      <c r="K102" s="1"/>
      <c r="L102" s="1"/>
      <c r="M102" s="1"/>
      <c r="N102" s="1"/>
      <c r="O102" s="1"/>
      <c r="P102" s="47" t="str">
        <f t="shared" si="4"/>
        <v/>
      </c>
      <c r="Q102" s="46"/>
      <c r="R102" s="46"/>
      <c r="S102" s="48" t="str">
        <f t="shared" si="5"/>
        <v/>
      </c>
      <c r="T102" s="49" t="str">
        <f t="shared" si="6"/>
        <v/>
      </c>
      <c r="U102" s="50"/>
      <c r="V102" s="1"/>
      <c r="W102" s="1"/>
      <c r="X102" s="1"/>
      <c r="Y102" s="1"/>
      <c r="Z102" s="1"/>
      <c r="AA102" s="51"/>
    </row>
    <row r="103" spans="1:27" x14ac:dyDescent="0.25">
      <c r="A103" s="39" t="str">
        <f t="shared" si="2"/>
        <v xml:space="preserve"> </v>
      </c>
      <c r="B103" s="39" t="str">
        <f t="shared" si="3"/>
        <v/>
      </c>
      <c r="C103" s="1">
        <v>98</v>
      </c>
      <c r="D103" s="46"/>
      <c r="E103" s="1"/>
      <c r="F103" s="1"/>
      <c r="G103" s="1"/>
      <c r="H103" s="1"/>
      <c r="I103" s="1"/>
      <c r="J103" s="1"/>
      <c r="K103" s="1"/>
      <c r="L103" s="1"/>
      <c r="M103" s="1"/>
      <c r="N103" s="1"/>
      <c r="O103" s="1"/>
      <c r="P103" s="47" t="str">
        <f t="shared" si="4"/>
        <v/>
      </c>
      <c r="Q103" s="46"/>
      <c r="R103" s="46"/>
      <c r="S103" s="48" t="str">
        <f t="shared" si="5"/>
        <v/>
      </c>
      <c r="T103" s="49" t="str">
        <f t="shared" si="6"/>
        <v/>
      </c>
      <c r="U103" s="50"/>
      <c r="V103" s="1"/>
      <c r="W103" s="1"/>
      <c r="X103" s="1"/>
      <c r="Y103" s="1"/>
      <c r="Z103" s="1"/>
      <c r="AA103" s="51"/>
    </row>
    <row r="104" spans="1:27" x14ac:dyDescent="0.25">
      <c r="A104" s="39" t="str">
        <f t="shared" si="2"/>
        <v xml:space="preserve"> </v>
      </c>
      <c r="B104" s="39" t="str">
        <f t="shared" si="3"/>
        <v/>
      </c>
      <c r="C104" s="1">
        <v>99</v>
      </c>
      <c r="D104" s="46"/>
      <c r="E104" s="1"/>
      <c r="F104" s="1"/>
      <c r="G104" s="1"/>
      <c r="H104" s="1"/>
      <c r="I104" s="1"/>
      <c r="J104" s="1"/>
      <c r="K104" s="1"/>
      <c r="L104" s="1"/>
      <c r="M104" s="1"/>
      <c r="N104" s="1"/>
      <c r="O104" s="1"/>
      <c r="P104" s="47" t="str">
        <f t="shared" si="4"/>
        <v/>
      </c>
      <c r="Q104" s="46"/>
      <c r="R104" s="46"/>
      <c r="S104" s="48" t="str">
        <f t="shared" si="5"/>
        <v/>
      </c>
      <c r="T104" s="49" t="str">
        <f t="shared" si="6"/>
        <v/>
      </c>
      <c r="U104" s="50"/>
      <c r="V104" s="1"/>
      <c r="W104" s="1"/>
      <c r="X104" s="1"/>
      <c r="Y104" s="1"/>
      <c r="Z104" s="1"/>
      <c r="AA104" s="51"/>
    </row>
    <row r="105" spans="1:27" x14ac:dyDescent="0.25">
      <c r="A105" s="39" t="str">
        <f t="shared" si="2"/>
        <v xml:space="preserve"> </v>
      </c>
      <c r="B105" s="39" t="str">
        <f t="shared" si="3"/>
        <v/>
      </c>
      <c r="C105" s="1">
        <v>100</v>
      </c>
      <c r="D105" s="46"/>
      <c r="E105" s="1"/>
      <c r="F105" s="1"/>
      <c r="G105" s="1"/>
      <c r="H105" s="1"/>
      <c r="I105" s="1"/>
      <c r="J105" s="1"/>
      <c r="K105" s="1"/>
      <c r="L105" s="1"/>
      <c r="M105" s="1"/>
      <c r="N105" s="1"/>
      <c r="O105" s="1"/>
      <c r="P105" s="47" t="str">
        <f t="shared" si="4"/>
        <v/>
      </c>
      <c r="Q105" s="46"/>
      <c r="R105" s="46"/>
      <c r="S105" s="48" t="str">
        <f t="shared" si="5"/>
        <v/>
      </c>
      <c r="T105" s="49" t="str">
        <f t="shared" si="6"/>
        <v/>
      </c>
      <c r="U105" s="50"/>
      <c r="V105" s="1"/>
      <c r="W105" s="1"/>
      <c r="X105" s="1"/>
      <c r="Y105" s="1"/>
      <c r="Z105" s="1"/>
      <c r="AA105" s="51"/>
    </row>
    <row r="106" spans="1:27" x14ac:dyDescent="0.25">
      <c r="A106" s="39" t="str">
        <f t="shared" si="2"/>
        <v xml:space="preserve"> </v>
      </c>
      <c r="B106" s="39" t="str">
        <f t="shared" si="3"/>
        <v/>
      </c>
      <c r="C106" s="1">
        <v>101</v>
      </c>
      <c r="D106" s="46"/>
      <c r="E106" s="1"/>
      <c r="F106" s="1"/>
      <c r="G106" s="1"/>
      <c r="H106" s="1"/>
      <c r="I106" s="1"/>
      <c r="J106" s="1"/>
      <c r="K106" s="1"/>
      <c r="L106" s="1"/>
      <c r="M106" s="1"/>
      <c r="N106" s="1"/>
      <c r="O106" s="1"/>
      <c r="P106" s="47" t="str">
        <f t="shared" si="4"/>
        <v/>
      </c>
      <c r="Q106" s="46"/>
      <c r="R106" s="46"/>
      <c r="S106" s="48" t="str">
        <f t="shared" si="5"/>
        <v/>
      </c>
      <c r="T106" s="49" t="str">
        <f t="shared" si="6"/>
        <v/>
      </c>
      <c r="U106" s="50"/>
      <c r="V106" s="1"/>
      <c r="W106" s="1"/>
      <c r="X106" s="1"/>
      <c r="Y106" s="1"/>
      <c r="Z106" s="1"/>
      <c r="AA106" s="51"/>
    </row>
    <row r="107" spans="1:27" x14ac:dyDescent="0.25">
      <c r="A107" s="39" t="str">
        <f t="shared" si="2"/>
        <v xml:space="preserve"> </v>
      </c>
      <c r="B107" s="39" t="str">
        <f t="shared" si="3"/>
        <v/>
      </c>
      <c r="C107" s="1">
        <v>102</v>
      </c>
      <c r="D107" s="46"/>
      <c r="E107" s="1"/>
      <c r="F107" s="1"/>
      <c r="G107" s="1"/>
      <c r="H107" s="1"/>
      <c r="I107" s="1"/>
      <c r="J107" s="1"/>
      <c r="K107" s="1"/>
      <c r="L107" s="1"/>
      <c r="M107" s="1"/>
      <c r="N107" s="1"/>
      <c r="O107" s="1"/>
      <c r="P107" s="47" t="str">
        <f t="shared" si="4"/>
        <v/>
      </c>
      <c r="Q107" s="46"/>
      <c r="R107" s="46"/>
      <c r="S107" s="48" t="str">
        <f t="shared" si="5"/>
        <v/>
      </c>
      <c r="T107" s="49" t="str">
        <f t="shared" si="6"/>
        <v/>
      </c>
      <c r="U107" s="50"/>
      <c r="V107" s="1"/>
      <c r="W107" s="1"/>
      <c r="X107" s="1"/>
      <c r="Y107" s="1"/>
      <c r="Z107" s="1"/>
      <c r="AA107" s="51"/>
    </row>
    <row r="108" spans="1:27" x14ac:dyDescent="0.25">
      <c r="A108" s="39" t="str">
        <f t="shared" si="2"/>
        <v xml:space="preserve"> </v>
      </c>
      <c r="B108" s="39" t="str">
        <f t="shared" si="3"/>
        <v/>
      </c>
      <c r="C108" s="1">
        <v>103</v>
      </c>
      <c r="D108" s="46"/>
      <c r="E108" s="1"/>
      <c r="F108" s="1"/>
      <c r="G108" s="1"/>
      <c r="H108" s="1"/>
      <c r="I108" s="1"/>
      <c r="J108" s="1"/>
      <c r="K108" s="1"/>
      <c r="L108" s="1"/>
      <c r="M108" s="1"/>
      <c r="N108" s="1"/>
      <c r="O108" s="1"/>
      <c r="P108" s="47" t="str">
        <f t="shared" si="4"/>
        <v/>
      </c>
      <c r="Q108" s="46"/>
      <c r="R108" s="46"/>
      <c r="S108" s="48" t="str">
        <f t="shared" si="5"/>
        <v/>
      </c>
      <c r="T108" s="49" t="str">
        <f t="shared" si="6"/>
        <v/>
      </c>
      <c r="U108" s="50"/>
      <c r="V108" s="1"/>
      <c r="W108" s="1"/>
      <c r="X108" s="1"/>
      <c r="Y108" s="1"/>
      <c r="Z108" s="1"/>
      <c r="AA108" s="51"/>
    </row>
    <row r="109" spans="1:27" x14ac:dyDescent="0.25">
      <c r="A109" s="39" t="str">
        <f t="shared" si="2"/>
        <v xml:space="preserve"> </v>
      </c>
      <c r="B109" s="39" t="str">
        <f t="shared" si="3"/>
        <v/>
      </c>
      <c r="C109" s="1">
        <v>104</v>
      </c>
      <c r="D109" s="46"/>
      <c r="E109" s="1"/>
      <c r="F109" s="1"/>
      <c r="G109" s="1"/>
      <c r="H109" s="1"/>
      <c r="I109" s="1"/>
      <c r="J109" s="1"/>
      <c r="K109" s="1"/>
      <c r="L109" s="1"/>
      <c r="M109" s="1"/>
      <c r="N109" s="1"/>
      <c r="O109" s="1"/>
      <c r="P109" s="47" t="str">
        <f t="shared" si="4"/>
        <v/>
      </c>
      <c r="Q109" s="46"/>
      <c r="R109" s="46"/>
      <c r="S109" s="48" t="str">
        <f t="shared" si="5"/>
        <v/>
      </c>
      <c r="T109" s="49" t="str">
        <f t="shared" si="6"/>
        <v/>
      </c>
      <c r="U109" s="50"/>
      <c r="V109" s="1"/>
      <c r="W109" s="1"/>
      <c r="X109" s="1"/>
      <c r="Y109" s="1"/>
      <c r="Z109" s="1"/>
      <c r="AA109" s="51"/>
    </row>
    <row r="110" spans="1:27" x14ac:dyDescent="0.25">
      <c r="A110" s="39" t="str">
        <f t="shared" si="2"/>
        <v xml:space="preserve"> </v>
      </c>
      <c r="B110" s="39" t="str">
        <f t="shared" si="3"/>
        <v/>
      </c>
      <c r="C110" s="1">
        <v>105</v>
      </c>
      <c r="D110" s="46"/>
      <c r="E110" s="1"/>
      <c r="F110" s="1"/>
      <c r="G110" s="1"/>
      <c r="H110" s="1"/>
      <c r="I110" s="1"/>
      <c r="J110" s="1"/>
      <c r="K110" s="1"/>
      <c r="L110" s="1"/>
      <c r="M110" s="1"/>
      <c r="N110" s="1"/>
      <c r="O110" s="1"/>
      <c r="P110" s="47" t="str">
        <f t="shared" si="4"/>
        <v/>
      </c>
      <c r="Q110" s="46"/>
      <c r="R110" s="46"/>
      <c r="S110" s="48" t="str">
        <f t="shared" si="5"/>
        <v/>
      </c>
      <c r="T110" s="49" t="str">
        <f t="shared" si="6"/>
        <v/>
      </c>
      <c r="U110" s="50"/>
      <c r="V110" s="1"/>
      <c r="W110" s="1"/>
      <c r="X110" s="1"/>
      <c r="Y110" s="1"/>
      <c r="Z110" s="1"/>
      <c r="AA110" s="51"/>
    </row>
    <row r="111" spans="1:27" x14ac:dyDescent="0.25">
      <c r="A111" s="39" t="str">
        <f t="shared" si="2"/>
        <v xml:space="preserve"> </v>
      </c>
      <c r="B111" s="39" t="str">
        <f t="shared" si="3"/>
        <v/>
      </c>
      <c r="C111" s="1">
        <v>106</v>
      </c>
      <c r="D111" s="46"/>
      <c r="E111" s="1"/>
      <c r="F111" s="1"/>
      <c r="G111" s="1"/>
      <c r="H111" s="1"/>
      <c r="I111" s="1"/>
      <c r="J111" s="1"/>
      <c r="K111" s="1"/>
      <c r="L111" s="1"/>
      <c r="M111" s="1"/>
      <c r="N111" s="1"/>
      <c r="O111" s="1"/>
      <c r="P111" s="47" t="str">
        <f t="shared" si="4"/>
        <v/>
      </c>
      <c r="Q111" s="46"/>
      <c r="R111" s="46"/>
      <c r="S111" s="48" t="str">
        <f t="shared" si="5"/>
        <v/>
      </c>
      <c r="T111" s="49" t="str">
        <f t="shared" si="6"/>
        <v/>
      </c>
      <c r="U111" s="50"/>
      <c r="V111" s="1"/>
      <c r="W111" s="1"/>
      <c r="X111" s="1"/>
      <c r="Y111" s="1"/>
      <c r="Z111" s="1"/>
      <c r="AA111" s="51"/>
    </row>
    <row r="112" spans="1:27" x14ac:dyDescent="0.25">
      <c r="A112" s="39" t="str">
        <f t="shared" si="2"/>
        <v xml:space="preserve"> </v>
      </c>
      <c r="B112" s="39" t="str">
        <f t="shared" si="3"/>
        <v/>
      </c>
      <c r="C112" s="1">
        <v>107</v>
      </c>
      <c r="D112" s="46"/>
      <c r="E112" s="1"/>
      <c r="F112" s="1"/>
      <c r="G112" s="1"/>
      <c r="H112" s="1"/>
      <c r="I112" s="1"/>
      <c r="J112" s="1"/>
      <c r="K112" s="1"/>
      <c r="L112" s="1"/>
      <c r="M112" s="1"/>
      <c r="N112" s="1"/>
      <c r="O112" s="1"/>
      <c r="P112" s="47" t="str">
        <f t="shared" si="4"/>
        <v/>
      </c>
      <c r="Q112" s="46"/>
      <c r="R112" s="46"/>
      <c r="S112" s="48" t="str">
        <f t="shared" si="5"/>
        <v/>
      </c>
      <c r="T112" s="49" t="str">
        <f t="shared" si="6"/>
        <v/>
      </c>
      <c r="U112" s="50"/>
      <c r="V112" s="1"/>
      <c r="W112" s="1"/>
      <c r="X112" s="1"/>
      <c r="Y112" s="1"/>
      <c r="Z112" s="1"/>
      <c r="AA112" s="51"/>
    </row>
    <row r="113" spans="1:27" x14ac:dyDescent="0.25">
      <c r="A113" s="39" t="str">
        <f t="shared" si="2"/>
        <v xml:space="preserve"> </v>
      </c>
      <c r="B113" s="39" t="str">
        <f t="shared" si="3"/>
        <v/>
      </c>
      <c r="C113" s="1">
        <v>108</v>
      </c>
      <c r="D113" s="46"/>
      <c r="E113" s="1"/>
      <c r="F113" s="1"/>
      <c r="G113" s="1"/>
      <c r="H113" s="1"/>
      <c r="I113" s="1"/>
      <c r="J113" s="1"/>
      <c r="K113" s="1"/>
      <c r="L113" s="1"/>
      <c r="M113" s="1"/>
      <c r="N113" s="1"/>
      <c r="O113" s="1"/>
      <c r="P113" s="47" t="str">
        <f t="shared" si="4"/>
        <v/>
      </c>
      <c r="Q113" s="46"/>
      <c r="R113" s="46"/>
      <c r="S113" s="48" t="str">
        <f t="shared" si="5"/>
        <v/>
      </c>
      <c r="T113" s="49" t="str">
        <f t="shared" si="6"/>
        <v/>
      </c>
      <c r="U113" s="50"/>
      <c r="V113" s="1"/>
      <c r="W113" s="1"/>
      <c r="X113" s="1"/>
      <c r="Y113" s="1"/>
      <c r="Z113" s="1"/>
      <c r="AA113" s="51"/>
    </row>
    <row r="114" spans="1:27" x14ac:dyDescent="0.25">
      <c r="A114" s="39" t="str">
        <f t="shared" si="2"/>
        <v xml:space="preserve"> </v>
      </c>
      <c r="B114" s="39" t="str">
        <f t="shared" si="3"/>
        <v/>
      </c>
      <c r="C114" s="1">
        <v>109</v>
      </c>
      <c r="D114" s="46"/>
      <c r="E114" s="1"/>
      <c r="F114" s="1"/>
      <c r="G114" s="1"/>
      <c r="H114" s="1"/>
      <c r="I114" s="1"/>
      <c r="J114" s="1"/>
      <c r="K114" s="1"/>
      <c r="L114" s="1"/>
      <c r="M114" s="1"/>
      <c r="N114" s="1"/>
      <c r="O114" s="1"/>
      <c r="P114" s="47" t="str">
        <f t="shared" si="4"/>
        <v/>
      </c>
      <c r="Q114" s="46"/>
      <c r="R114" s="46"/>
      <c r="S114" s="48" t="str">
        <f t="shared" si="5"/>
        <v/>
      </c>
      <c r="T114" s="49" t="str">
        <f t="shared" si="6"/>
        <v/>
      </c>
      <c r="U114" s="50"/>
      <c r="V114" s="1"/>
      <c r="W114" s="1"/>
      <c r="X114" s="1"/>
      <c r="Y114" s="1"/>
      <c r="Z114" s="1"/>
      <c r="AA114" s="51"/>
    </row>
    <row r="115" spans="1:27" x14ac:dyDescent="0.25">
      <c r="A115" s="39" t="str">
        <f t="shared" si="2"/>
        <v xml:space="preserve"> </v>
      </c>
      <c r="B115" s="39" t="str">
        <f t="shared" si="3"/>
        <v/>
      </c>
      <c r="C115" s="1">
        <v>110</v>
      </c>
      <c r="D115" s="46"/>
      <c r="E115" s="1"/>
      <c r="F115" s="1"/>
      <c r="G115" s="1"/>
      <c r="H115" s="1"/>
      <c r="I115" s="1"/>
      <c r="J115" s="1"/>
      <c r="K115" s="1"/>
      <c r="L115" s="1"/>
      <c r="M115" s="1"/>
      <c r="N115" s="1"/>
      <c r="O115" s="1"/>
      <c r="P115" s="47" t="str">
        <f t="shared" si="4"/>
        <v/>
      </c>
      <c r="Q115" s="46"/>
      <c r="R115" s="46"/>
      <c r="S115" s="48" t="str">
        <f t="shared" si="5"/>
        <v/>
      </c>
      <c r="T115" s="49" t="str">
        <f t="shared" si="6"/>
        <v/>
      </c>
      <c r="U115" s="50"/>
      <c r="V115" s="1"/>
      <c r="W115" s="1"/>
      <c r="X115" s="1"/>
      <c r="Y115" s="1"/>
      <c r="Z115" s="1"/>
      <c r="AA115" s="51"/>
    </row>
    <row r="116" spans="1:27" x14ac:dyDescent="0.25">
      <c r="A116" s="39" t="str">
        <f t="shared" si="2"/>
        <v xml:space="preserve"> </v>
      </c>
      <c r="B116" s="39" t="str">
        <f t="shared" si="3"/>
        <v/>
      </c>
      <c r="C116" s="1">
        <v>111</v>
      </c>
      <c r="D116" s="46"/>
      <c r="E116" s="1"/>
      <c r="F116" s="1"/>
      <c r="G116" s="1"/>
      <c r="H116" s="1"/>
      <c r="I116" s="1"/>
      <c r="J116" s="1"/>
      <c r="K116" s="1"/>
      <c r="L116" s="1"/>
      <c r="M116" s="1"/>
      <c r="N116" s="1"/>
      <c r="O116" s="1"/>
      <c r="P116" s="47" t="str">
        <f t="shared" si="4"/>
        <v/>
      </c>
      <c r="Q116" s="46"/>
      <c r="R116" s="46"/>
      <c r="S116" s="48" t="str">
        <f t="shared" si="5"/>
        <v/>
      </c>
      <c r="T116" s="49" t="str">
        <f t="shared" si="6"/>
        <v/>
      </c>
      <c r="U116" s="50"/>
      <c r="V116" s="1"/>
      <c r="W116" s="1"/>
      <c r="X116" s="1"/>
      <c r="Y116" s="1"/>
      <c r="Z116" s="1"/>
      <c r="AA116" s="51"/>
    </row>
    <row r="117" spans="1:27" x14ac:dyDescent="0.25">
      <c r="A117" s="39" t="str">
        <f t="shared" si="2"/>
        <v xml:space="preserve"> </v>
      </c>
      <c r="B117" s="39" t="str">
        <f t="shared" si="3"/>
        <v/>
      </c>
      <c r="C117" s="1">
        <v>112</v>
      </c>
      <c r="D117" s="46"/>
      <c r="E117" s="1"/>
      <c r="F117" s="1"/>
      <c r="G117" s="1"/>
      <c r="H117" s="1"/>
      <c r="I117" s="1"/>
      <c r="J117" s="1"/>
      <c r="K117" s="1"/>
      <c r="L117" s="1"/>
      <c r="M117" s="1"/>
      <c r="N117" s="1"/>
      <c r="O117" s="1"/>
      <c r="P117" s="47" t="str">
        <f t="shared" si="4"/>
        <v/>
      </c>
      <c r="Q117" s="46"/>
      <c r="R117" s="46"/>
      <c r="S117" s="48" t="str">
        <f t="shared" si="5"/>
        <v/>
      </c>
      <c r="T117" s="49" t="str">
        <f t="shared" si="6"/>
        <v/>
      </c>
      <c r="U117" s="50"/>
      <c r="V117" s="1"/>
      <c r="W117" s="1"/>
      <c r="X117" s="1"/>
      <c r="Y117" s="1"/>
      <c r="Z117" s="1"/>
      <c r="AA117" s="51"/>
    </row>
    <row r="118" spans="1:27" x14ac:dyDescent="0.25">
      <c r="A118" s="39" t="str">
        <f t="shared" si="2"/>
        <v xml:space="preserve"> </v>
      </c>
      <c r="B118" s="39" t="str">
        <f t="shared" si="3"/>
        <v/>
      </c>
      <c r="C118" s="1">
        <v>113</v>
      </c>
      <c r="D118" s="46"/>
      <c r="E118" s="1"/>
      <c r="F118" s="1"/>
      <c r="G118" s="1"/>
      <c r="H118" s="1"/>
      <c r="I118" s="1"/>
      <c r="J118" s="1"/>
      <c r="K118" s="1"/>
      <c r="L118" s="1"/>
      <c r="M118" s="1"/>
      <c r="N118" s="1"/>
      <c r="O118" s="1"/>
      <c r="P118" s="47" t="str">
        <f t="shared" si="4"/>
        <v/>
      </c>
      <c r="Q118" s="46"/>
      <c r="R118" s="46"/>
      <c r="S118" s="48" t="str">
        <f t="shared" si="5"/>
        <v/>
      </c>
      <c r="T118" s="49" t="str">
        <f t="shared" si="6"/>
        <v/>
      </c>
      <c r="U118" s="50"/>
      <c r="V118" s="1"/>
      <c r="W118" s="1"/>
      <c r="X118" s="1"/>
      <c r="Y118" s="1"/>
      <c r="Z118" s="1"/>
      <c r="AA118" s="51"/>
    </row>
    <row r="119" spans="1:27" x14ac:dyDescent="0.25">
      <c r="A119" s="39" t="str">
        <f t="shared" si="2"/>
        <v xml:space="preserve"> </v>
      </c>
      <c r="B119" s="39" t="str">
        <f t="shared" si="3"/>
        <v/>
      </c>
      <c r="C119" s="1">
        <v>114</v>
      </c>
      <c r="D119" s="46"/>
      <c r="E119" s="1"/>
      <c r="F119" s="1"/>
      <c r="G119" s="1"/>
      <c r="H119" s="1"/>
      <c r="I119" s="1"/>
      <c r="J119" s="1"/>
      <c r="K119" s="1"/>
      <c r="L119" s="1"/>
      <c r="M119" s="1"/>
      <c r="N119" s="1"/>
      <c r="O119" s="1"/>
      <c r="P119" s="47" t="str">
        <f t="shared" si="4"/>
        <v/>
      </c>
      <c r="Q119" s="46"/>
      <c r="R119" s="46"/>
      <c r="S119" s="48" t="str">
        <f t="shared" si="5"/>
        <v/>
      </c>
      <c r="T119" s="49" t="str">
        <f t="shared" si="6"/>
        <v/>
      </c>
      <c r="U119" s="50"/>
      <c r="V119" s="1"/>
      <c r="W119" s="1"/>
      <c r="X119" s="1"/>
      <c r="Y119" s="1"/>
      <c r="Z119" s="1"/>
      <c r="AA119" s="51"/>
    </row>
    <row r="120" spans="1:27" x14ac:dyDescent="0.25">
      <c r="A120" s="39" t="str">
        <f t="shared" si="2"/>
        <v xml:space="preserve"> </v>
      </c>
      <c r="B120" s="39" t="str">
        <f t="shared" si="3"/>
        <v/>
      </c>
      <c r="C120" s="1">
        <v>115</v>
      </c>
      <c r="D120" s="46"/>
      <c r="E120" s="1"/>
      <c r="F120" s="1"/>
      <c r="G120" s="1"/>
      <c r="H120" s="1"/>
      <c r="I120" s="1"/>
      <c r="J120" s="1"/>
      <c r="K120" s="1"/>
      <c r="L120" s="1"/>
      <c r="M120" s="1"/>
      <c r="N120" s="1"/>
      <c r="O120" s="1"/>
      <c r="P120" s="47" t="str">
        <f t="shared" si="4"/>
        <v/>
      </c>
      <c r="Q120" s="46"/>
      <c r="R120" s="46"/>
      <c r="S120" s="48" t="str">
        <f t="shared" si="5"/>
        <v/>
      </c>
      <c r="T120" s="49" t="str">
        <f t="shared" si="6"/>
        <v/>
      </c>
      <c r="U120" s="50"/>
      <c r="V120" s="1"/>
      <c r="W120" s="1"/>
      <c r="X120" s="1"/>
      <c r="Y120" s="1"/>
      <c r="Z120" s="1"/>
      <c r="AA120" s="51"/>
    </row>
    <row r="121" spans="1:27" x14ac:dyDescent="0.25">
      <c r="A121" s="39" t="str">
        <f t="shared" si="2"/>
        <v xml:space="preserve"> </v>
      </c>
      <c r="B121" s="39" t="str">
        <f t="shared" si="3"/>
        <v/>
      </c>
      <c r="C121" s="1">
        <v>116</v>
      </c>
      <c r="D121" s="46"/>
      <c r="E121" s="1"/>
      <c r="F121" s="1"/>
      <c r="G121" s="1"/>
      <c r="H121" s="1"/>
      <c r="I121" s="1"/>
      <c r="J121" s="1"/>
      <c r="K121" s="1"/>
      <c r="L121" s="1"/>
      <c r="M121" s="1"/>
      <c r="N121" s="1"/>
      <c r="O121" s="1"/>
      <c r="P121" s="47" t="str">
        <f t="shared" si="4"/>
        <v/>
      </c>
      <c r="Q121" s="46"/>
      <c r="R121" s="46"/>
      <c r="S121" s="48" t="str">
        <f t="shared" si="5"/>
        <v/>
      </c>
      <c r="T121" s="49" t="str">
        <f t="shared" si="6"/>
        <v/>
      </c>
      <c r="U121" s="50"/>
      <c r="V121" s="1"/>
      <c r="W121" s="1"/>
      <c r="X121" s="1"/>
      <c r="Y121" s="1"/>
      <c r="Z121" s="1"/>
      <c r="AA121" s="51"/>
    </row>
    <row r="122" spans="1:27" x14ac:dyDescent="0.25">
      <c r="A122" s="39" t="str">
        <f t="shared" si="2"/>
        <v xml:space="preserve"> </v>
      </c>
      <c r="B122" s="39" t="str">
        <f t="shared" si="3"/>
        <v/>
      </c>
      <c r="C122" s="1">
        <v>117</v>
      </c>
      <c r="D122" s="46"/>
      <c r="E122" s="1"/>
      <c r="F122" s="1"/>
      <c r="G122" s="1"/>
      <c r="H122" s="1"/>
      <c r="I122" s="1"/>
      <c r="J122" s="1"/>
      <c r="K122" s="1"/>
      <c r="L122" s="1"/>
      <c r="M122" s="1"/>
      <c r="N122" s="1"/>
      <c r="O122" s="1"/>
      <c r="P122" s="47" t="str">
        <f t="shared" si="4"/>
        <v/>
      </c>
      <c r="Q122" s="46"/>
      <c r="R122" s="46"/>
      <c r="S122" s="48" t="str">
        <f t="shared" si="5"/>
        <v/>
      </c>
      <c r="T122" s="49" t="str">
        <f t="shared" si="6"/>
        <v/>
      </c>
      <c r="U122" s="50"/>
      <c r="V122" s="1"/>
      <c r="W122" s="1"/>
      <c r="X122" s="1"/>
      <c r="Y122" s="1"/>
      <c r="Z122" s="1"/>
      <c r="AA122" s="51"/>
    </row>
    <row r="123" spans="1:27" x14ac:dyDescent="0.25">
      <c r="A123" s="39" t="str">
        <f t="shared" si="2"/>
        <v xml:space="preserve"> </v>
      </c>
      <c r="B123" s="39" t="str">
        <f t="shared" si="3"/>
        <v/>
      </c>
      <c r="C123" s="1">
        <v>118</v>
      </c>
      <c r="D123" s="46"/>
      <c r="E123" s="1"/>
      <c r="F123" s="1"/>
      <c r="G123" s="1"/>
      <c r="H123" s="1"/>
      <c r="I123" s="1"/>
      <c r="J123" s="1"/>
      <c r="K123" s="1"/>
      <c r="L123" s="1"/>
      <c r="M123" s="1"/>
      <c r="N123" s="1"/>
      <c r="O123" s="1"/>
      <c r="P123" s="47" t="str">
        <f t="shared" si="4"/>
        <v/>
      </c>
      <c r="Q123" s="46"/>
      <c r="R123" s="46"/>
      <c r="S123" s="48" t="str">
        <f t="shared" si="5"/>
        <v/>
      </c>
      <c r="T123" s="49" t="str">
        <f t="shared" si="6"/>
        <v/>
      </c>
      <c r="U123" s="50"/>
      <c r="V123" s="1"/>
      <c r="W123" s="1"/>
      <c r="X123" s="1"/>
      <c r="Y123" s="1"/>
      <c r="Z123" s="1"/>
      <c r="AA123" s="51"/>
    </row>
    <row r="124" spans="1:27" x14ac:dyDescent="0.25">
      <c r="A124" s="39" t="str">
        <f t="shared" si="2"/>
        <v xml:space="preserve"> </v>
      </c>
      <c r="B124" s="39" t="str">
        <f t="shared" si="3"/>
        <v/>
      </c>
      <c r="C124" s="1">
        <v>119</v>
      </c>
      <c r="D124" s="46"/>
      <c r="E124" s="1"/>
      <c r="F124" s="1"/>
      <c r="G124" s="1"/>
      <c r="H124" s="1"/>
      <c r="I124" s="1"/>
      <c r="J124" s="1"/>
      <c r="K124" s="1"/>
      <c r="L124" s="1"/>
      <c r="M124" s="1"/>
      <c r="N124" s="1"/>
      <c r="O124" s="1"/>
      <c r="P124" s="47" t="str">
        <f t="shared" si="4"/>
        <v/>
      </c>
      <c r="Q124" s="46"/>
      <c r="R124" s="46"/>
      <c r="S124" s="48" t="str">
        <f t="shared" si="5"/>
        <v/>
      </c>
      <c r="T124" s="49" t="str">
        <f t="shared" si="6"/>
        <v/>
      </c>
      <c r="U124" s="50"/>
      <c r="V124" s="1"/>
      <c r="W124" s="1"/>
      <c r="X124" s="1"/>
      <c r="Y124" s="1"/>
      <c r="Z124" s="1"/>
      <c r="AA124" s="51"/>
    </row>
    <row r="125" spans="1:27" x14ac:dyDescent="0.25">
      <c r="A125" s="39" t="str">
        <f t="shared" si="2"/>
        <v xml:space="preserve"> </v>
      </c>
      <c r="B125" s="39" t="str">
        <f t="shared" si="3"/>
        <v/>
      </c>
      <c r="C125" s="1">
        <v>120</v>
      </c>
      <c r="D125" s="46"/>
      <c r="E125" s="1"/>
      <c r="F125" s="1"/>
      <c r="G125" s="1"/>
      <c r="H125" s="1"/>
      <c r="I125" s="1"/>
      <c r="J125" s="1"/>
      <c r="K125" s="1"/>
      <c r="L125" s="1"/>
      <c r="M125" s="1"/>
      <c r="N125" s="1"/>
      <c r="O125" s="1"/>
      <c r="P125" s="47" t="str">
        <f t="shared" si="4"/>
        <v/>
      </c>
      <c r="Q125" s="46"/>
      <c r="R125" s="46"/>
      <c r="S125" s="48" t="str">
        <f t="shared" si="5"/>
        <v/>
      </c>
      <c r="T125" s="49" t="str">
        <f t="shared" si="6"/>
        <v/>
      </c>
      <c r="U125" s="50"/>
      <c r="V125" s="1"/>
      <c r="W125" s="1"/>
      <c r="X125" s="1"/>
      <c r="Y125" s="1"/>
      <c r="Z125" s="1"/>
      <c r="AA125" s="51"/>
    </row>
    <row r="126" spans="1:27" x14ac:dyDescent="0.25">
      <c r="A126" s="39" t="str">
        <f t="shared" si="2"/>
        <v xml:space="preserve"> </v>
      </c>
      <c r="B126" s="39" t="str">
        <f t="shared" si="3"/>
        <v/>
      </c>
      <c r="C126" s="1">
        <v>121</v>
      </c>
      <c r="D126" s="46"/>
      <c r="E126" s="1"/>
      <c r="F126" s="1"/>
      <c r="G126" s="1"/>
      <c r="H126" s="1"/>
      <c r="I126" s="1"/>
      <c r="J126" s="1"/>
      <c r="K126" s="1"/>
      <c r="L126" s="1"/>
      <c r="M126" s="1"/>
      <c r="N126" s="1"/>
      <c r="O126" s="1"/>
      <c r="P126" s="47" t="str">
        <f t="shared" si="4"/>
        <v/>
      </c>
      <c r="Q126" s="46"/>
      <c r="R126" s="46"/>
      <c r="S126" s="48" t="str">
        <f t="shared" si="5"/>
        <v/>
      </c>
      <c r="T126" s="49" t="str">
        <f t="shared" si="6"/>
        <v/>
      </c>
      <c r="U126" s="50"/>
      <c r="V126" s="1"/>
      <c r="W126" s="1"/>
      <c r="X126" s="1"/>
      <c r="Y126" s="1"/>
      <c r="Z126" s="1"/>
      <c r="AA126" s="51"/>
    </row>
    <row r="127" spans="1:27" x14ac:dyDescent="0.25">
      <c r="A127" s="39" t="str">
        <f t="shared" si="2"/>
        <v xml:space="preserve"> </v>
      </c>
      <c r="B127" s="39" t="str">
        <f t="shared" si="3"/>
        <v/>
      </c>
      <c r="C127" s="1">
        <v>122</v>
      </c>
      <c r="D127" s="46"/>
      <c r="E127" s="1"/>
      <c r="F127" s="1"/>
      <c r="G127" s="1"/>
      <c r="H127" s="1"/>
      <c r="I127" s="1"/>
      <c r="J127" s="1"/>
      <c r="K127" s="1"/>
      <c r="L127" s="1"/>
      <c r="M127" s="1"/>
      <c r="N127" s="1"/>
      <c r="O127" s="1"/>
      <c r="P127" s="47" t="str">
        <f t="shared" si="4"/>
        <v/>
      </c>
      <c r="Q127" s="46"/>
      <c r="R127" s="46"/>
      <c r="S127" s="48" t="str">
        <f t="shared" si="5"/>
        <v/>
      </c>
      <c r="T127" s="49" t="str">
        <f t="shared" si="6"/>
        <v/>
      </c>
      <c r="U127" s="50"/>
      <c r="V127" s="1"/>
      <c r="W127" s="1"/>
      <c r="X127" s="1"/>
      <c r="Y127" s="1"/>
      <c r="Z127" s="1"/>
      <c r="AA127" s="51"/>
    </row>
    <row r="128" spans="1:27" x14ac:dyDescent="0.25">
      <c r="A128" s="39" t="str">
        <f t="shared" si="2"/>
        <v xml:space="preserve"> </v>
      </c>
      <c r="B128" s="39" t="str">
        <f t="shared" si="3"/>
        <v/>
      </c>
      <c r="C128" s="1">
        <v>123</v>
      </c>
      <c r="D128" s="46"/>
      <c r="E128" s="1"/>
      <c r="F128" s="1"/>
      <c r="G128" s="1"/>
      <c r="H128" s="1"/>
      <c r="I128" s="1"/>
      <c r="J128" s="1"/>
      <c r="K128" s="1"/>
      <c r="L128" s="1"/>
      <c r="M128" s="1"/>
      <c r="N128" s="1"/>
      <c r="O128" s="1"/>
      <c r="P128" s="47" t="str">
        <f t="shared" si="4"/>
        <v/>
      </c>
      <c r="Q128" s="46"/>
      <c r="R128" s="46"/>
      <c r="S128" s="48" t="str">
        <f t="shared" si="5"/>
        <v/>
      </c>
      <c r="T128" s="49" t="str">
        <f t="shared" si="6"/>
        <v/>
      </c>
      <c r="U128" s="50"/>
      <c r="V128" s="1"/>
      <c r="W128" s="1"/>
      <c r="X128" s="1"/>
      <c r="Y128" s="1"/>
      <c r="Z128" s="1"/>
      <c r="AA128" s="51"/>
    </row>
    <row r="129" spans="1:27" x14ac:dyDescent="0.25">
      <c r="A129" s="39" t="str">
        <f t="shared" si="2"/>
        <v xml:space="preserve"> </v>
      </c>
      <c r="B129" s="39" t="str">
        <f t="shared" si="3"/>
        <v/>
      </c>
      <c r="C129" s="1">
        <v>124</v>
      </c>
      <c r="D129" s="46"/>
      <c r="E129" s="1"/>
      <c r="F129" s="1"/>
      <c r="G129" s="1"/>
      <c r="H129" s="1"/>
      <c r="I129" s="1"/>
      <c r="J129" s="1"/>
      <c r="K129" s="1"/>
      <c r="L129" s="1"/>
      <c r="M129" s="1"/>
      <c r="N129" s="1"/>
      <c r="O129" s="1"/>
      <c r="P129" s="47" t="str">
        <f t="shared" si="4"/>
        <v/>
      </c>
      <c r="Q129" s="46"/>
      <c r="R129" s="46"/>
      <c r="S129" s="48" t="str">
        <f t="shared" si="5"/>
        <v/>
      </c>
      <c r="T129" s="49" t="str">
        <f t="shared" si="6"/>
        <v/>
      </c>
      <c r="U129" s="50"/>
      <c r="V129" s="1"/>
      <c r="W129" s="1"/>
      <c r="X129" s="1"/>
      <c r="Y129" s="1"/>
      <c r="Z129" s="1"/>
      <c r="AA129" s="51"/>
    </row>
    <row r="130" spans="1:27" x14ac:dyDescent="0.25">
      <c r="A130" s="39" t="str">
        <f t="shared" si="2"/>
        <v xml:space="preserve"> </v>
      </c>
      <c r="B130" s="39" t="str">
        <f t="shared" si="3"/>
        <v/>
      </c>
      <c r="C130" s="1">
        <v>125</v>
      </c>
      <c r="D130" s="46"/>
      <c r="E130" s="1"/>
      <c r="F130" s="1"/>
      <c r="G130" s="1"/>
      <c r="H130" s="1"/>
      <c r="I130" s="1"/>
      <c r="J130" s="1"/>
      <c r="K130" s="1"/>
      <c r="L130" s="1"/>
      <c r="M130" s="1"/>
      <c r="N130" s="1"/>
      <c r="O130" s="1"/>
      <c r="P130" s="47" t="str">
        <f t="shared" si="4"/>
        <v/>
      </c>
      <c r="Q130" s="46"/>
      <c r="R130" s="46"/>
      <c r="S130" s="48" t="str">
        <f t="shared" si="5"/>
        <v/>
      </c>
      <c r="T130" s="49" t="str">
        <f t="shared" si="6"/>
        <v/>
      </c>
      <c r="U130" s="50"/>
      <c r="V130" s="1"/>
      <c r="W130" s="1"/>
      <c r="X130" s="1"/>
      <c r="Y130" s="1"/>
      <c r="Z130" s="1"/>
      <c r="AA130" s="51"/>
    </row>
    <row r="131" spans="1:27" x14ac:dyDescent="0.25">
      <c r="A131" s="39" t="str">
        <f t="shared" si="2"/>
        <v xml:space="preserve"> </v>
      </c>
      <c r="B131" s="39" t="str">
        <f t="shared" si="3"/>
        <v/>
      </c>
      <c r="C131" s="1">
        <v>126</v>
      </c>
      <c r="D131" s="46"/>
      <c r="E131" s="1"/>
      <c r="F131" s="1"/>
      <c r="G131" s="1"/>
      <c r="H131" s="1"/>
      <c r="I131" s="1"/>
      <c r="J131" s="1"/>
      <c r="K131" s="1"/>
      <c r="L131" s="1"/>
      <c r="M131" s="1"/>
      <c r="N131" s="1"/>
      <c r="O131" s="1"/>
      <c r="P131" s="47" t="str">
        <f t="shared" si="4"/>
        <v/>
      </c>
      <c r="Q131" s="46"/>
      <c r="R131" s="46"/>
      <c r="S131" s="48" t="str">
        <f t="shared" si="5"/>
        <v/>
      </c>
      <c r="T131" s="49" t="str">
        <f t="shared" si="6"/>
        <v/>
      </c>
      <c r="U131" s="50"/>
      <c r="V131" s="1"/>
      <c r="W131" s="1"/>
      <c r="X131" s="1"/>
      <c r="Y131" s="1"/>
      <c r="Z131" s="1"/>
      <c r="AA131" s="51"/>
    </row>
    <row r="132" spans="1:27" x14ac:dyDescent="0.25">
      <c r="A132" s="39" t="str">
        <f t="shared" si="2"/>
        <v xml:space="preserve"> </v>
      </c>
      <c r="B132" s="39" t="str">
        <f t="shared" si="3"/>
        <v/>
      </c>
      <c r="C132" s="1">
        <v>127</v>
      </c>
      <c r="D132" s="46"/>
      <c r="E132" s="1"/>
      <c r="F132" s="1"/>
      <c r="G132" s="1"/>
      <c r="H132" s="1"/>
      <c r="I132" s="1"/>
      <c r="J132" s="1"/>
      <c r="K132" s="1"/>
      <c r="L132" s="1"/>
      <c r="M132" s="1"/>
      <c r="N132" s="1"/>
      <c r="O132" s="1"/>
      <c r="P132" s="47" t="str">
        <f t="shared" si="4"/>
        <v/>
      </c>
      <c r="Q132" s="46"/>
      <c r="R132" s="46"/>
      <c r="S132" s="48" t="str">
        <f t="shared" si="5"/>
        <v/>
      </c>
      <c r="T132" s="49" t="str">
        <f t="shared" si="6"/>
        <v/>
      </c>
      <c r="U132" s="50"/>
      <c r="V132" s="1"/>
      <c r="W132" s="1"/>
      <c r="X132" s="1"/>
      <c r="Y132" s="1"/>
      <c r="Z132" s="1"/>
      <c r="AA132" s="51"/>
    </row>
    <row r="133" spans="1:27" x14ac:dyDescent="0.25">
      <c r="A133" s="39" t="str">
        <f t="shared" si="2"/>
        <v xml:space="preserve"> </v>
      </c>
      <c r="B133" s="39" t="str">
        <f t="shared" si="3"/>
        <v/>
      </c>
      <c r="C133" s="1">
        <v>128</v>
      </c>
      <c r="D133" s="46"/>
      <c r="E133" s="1"/>
      <c r="F133" s="1"/>
      <c r="G133" s="1"/>
      <c r="H133" s="1"/>
      <c r="I133" s="1"/>
      <c r="J133" s="1"/>
      <c r="K133" s="1"/>
      <c r="L133" s="1"/>
      <c r="M133" s="1"/>
      <c r="N133" s="1"/>
      <c r="O133" s="1"/>
      <c r="P133" s="47" t="str">
        <f t="shared" si="4"/>
        <v/>
      </c>
      <c r="Q133" s="46"/>
      <c r="R133" s="46"/>
      <c r="S133" s="48" t="str">
        <f t="shared" si="5"/>
        <v/>
      </c>
      <c r="T133" s="49" t="str">
        <f t="shared" si="6"/>
        <v/>
      </c>
      <c r="U133" s="50"/>
      <c r="V133" s="1"/>
      <c r="W133" s="1"/>
      <c r="X133" s="1"/>
      <c r="Y133" s="1"/>
      <c r="Z133" s="1"/>
      <c r="AA133" s="51"/>
    </row>
    <row r="134" spans="1:27" x14ac:dyDescent="0.25">
      <c r="A134" s="39" t="str">
        <f t="shared" si="2"/>
        <v xml:space="preserve"> </v>
      </c>
      <c r="B134" s="39" t="str">
        <f t="shared" si="3"/>
        <v/>
      </c>
      <c r="C134" s="1">
        <v>129</v>
      </c>
      <c r="D134" s="46"/>
      <c r="E134" s="1"/>
      <c r="F134" s="1"/>
      <c r="G134" s="1"/>
      <c r="H134" s="1"/>
      <c r="I134" s="1"/>
      <c r="J134" s="1"/>
      <c r="K134" s="1"/>
      <c r="L134" s="1"/>
      <c r="M134" s="1"/>
      <c r="N134" s="1"/>
      <c r="O134" s="1"/>
      <c r="P134" s="47" t="str">
        <f t="shared" si="4"/>
        <v/>
      </c>
      <c r="Q134" s="46"/>
      <c r="R134" s="46"/>
      <c r="S134" s="48" t="str">
        <f t="shared" si="5"/>
        <v/>
      </c>
      <c r="T134" s="49" t="str">
        <f t="shared" si="6"/>
        <v/>
      </c>
      <c r="U134" s="50"/>
      <c r="V134" s="1"/>
      <c r="W134" s="1"/>
      <c r="X134" s="1"/>
      <c r="Y134" s="1"/>
      <c r="Z134" s="1"/>
      <c r="AA134" s="51"/>
    </row>
    <row r="135" spans="1:27" x14ac:dyDescent="0.25">
      <c r="A135" s="39" t="str">
        <f t="shared" ref="A135:A198" si="7">+CONCATENATE(LEFT(K135,2)," ",LEFT(L135,2))</f>
        <v xml:space="preserve"> </v>
      </c>
      <c r="B135" s="39" t="str">
        <f t="shared" ref="B135:B198" si="8">IF(R135&lt;&gt;"",CONCATENATE(DAY(R135),".",MONTH(R135)),"")</f>
        <v/>
      </c>
      <c r="C135" s="1">
        <v>130</v>
      </c>
      <c r="D135" s="46"/>
      <c r="E135" s="1"/>
      <c r="F135" s="1"/>
      <c r="G135" s="1"/>
      <c r="H135" s="1"/>
      <c r="I135" s="1"/>
      <c r="J135" s="1"/>
      <c r="K135" s="1"/>
      <c r="L135" s="1"/>
      <c r="M135" s="1"/>
      <c r="N135" s="1"/>
      <c r="O135" s="1"/>
      <c r="P135" s="47" t="str">
        <f t="shared" ref="P135:P198" si="9">+IF(D135&lt;&gt;"",D135,"")</f>
        <v/>
      </c>
      <c r="Q135" s="46"/>
      <c r="R135" s="46"/>
      <c r="S135" s="48" t="str">
        <f t="shared" ref="S135:S198" si="10">IF(P135&lt;&gt;"",_xlfn.DAYS(Q135,P135),"")</f>
        <v/>
      </c>
      <c r="T135" s="49" t="str">
        <f t="shared" ref="T135:T198" si="11">IF(P135&lt;&gt;"",_xlfn.DAYS(R135,P135),"")</f>
        <v/>
      </c>
      <c r="U135" s="50"/>
      <c r="V135" s="1"/>
      <c r="W135" s="1"/>
      <c r="X135" s="1"/>
      <c r="Y135" s="1"/>
      <c r="Z135" s="1"/>
      <c r="AA135" s="51"/>
    </row>
    <row r="136" spans="1:27" x14ac:dyDescent="0.25">
      <c r="A136" s="39" t="str">
        <f t="shared" si="7"/>
        <v xml:space="preserve"> </v>
      </c>
      <c r="B136" s="39" t="str">
        <f t="shared" si="8"/>
        <v/>
      </c>
      <c r="C136" s="1">
        <v>131</v>
      </c>
      <c r="D136" s="46"/>
      <c r="E136" s="1"/>
      <c r="F136" s="1"/>
      <c r="G136" s="1"/>
      <c r="H136" s="1"/>
      <c r="I136" s="1"/>
      <c r="J136" s="1"/>
      <c r="K136" s="1"/>
      <c r="L136" s="1"/>
      <c r="M136" s="1"/>
      <c r="N136" s="1"/>
      <c r="O136" s="1"/>
      <c r="P136" s="47" t="str">
        <f t="shared" si="9"/>
        <v/>
      </c>
      <c r="Q136" s="46"/>
      <c r="R136" s="46"/>
      <c r="S136" s="48" t="str">
        <f t="shared" si="10"/>
        <v/>
      </c>
      <c r="T136" s="49" t="str">
        <f t="shared" si="11"/>
        <v/>
      </c>
      <c r="U136" s="50"/>
      <c r="V136" s="1"/>
      <c r="W136" s="1"/>
      <c r="X136" s="1"/>
      <c r="Y136" s="1"/>
      <c r="Z136" s="1"/>
      <c r="AA136" s="51"/>
    </row>
    <row r="137" spans="1:27" x14ac:dyDescent="0.25">
      <c r="A137" s="39" t="str">
        <f t="shared" si="7"/>
        <v xml:space="preserve"> </v>
      </c>
      <c r="B137" s="39" t="str">
        <f t="shared" si="8"/>
        <v/>
      </c>
      <c r="C137" s="1">
        <v>132</v>
      </c>
      <c r="D137" s="46"/>
      <c r="E137" s="1"/>
      <c r="F137" s="1"/>
      <c r="G137" s="1"/>
      <c r="H137" s="1"/>
      <c r="I137" s="1"/>
      <c r="J137" s="1"/>
      <c r="K137" s="1"/>
      <c r="L137" s="1"/>
      <c r="M137" s="1"/>
      <c r="N137" s="1"/>
      <c r="O137" s="1"/>
      <c r="P137" s="47" t="str">
        <f t="shared" si="9"/>
        <v/>
      </c>
      <c r="Q137" s="46"/>
      <c r="R137" s="46"/>
      <c r="S137" s="48" t="str">
        <f t="shared" si="10"/>
        <v/>
      </c>
      <c r="T137" s="49" t="str">
        <f t="shared" si="11"/>
        <v/>
      </c>
      <c r="U137" s="50"/>
      <c r="V137" s="1"/>
      <c r="W137" s="1"/>
      <c r="X137" s="1"/>
      <c r="Y137" s="1"/>
      <c r="Z137" s="1"/>
      <c r="AA137" s="51"/>
    </row>
    <row r="138" spans="1:27" x14ac:dyDescent="0.25">
      <c r="A138" s="39" t="str">
        <f t="shared" si="7"/>
        <v xml:space="preserve"> </v>
      </c>
      <c r="B138" s="39" t="str">
        <f t="shared" si="8"/>
        <v/>
      </c>
      <c r="C138" s="1">
        <v>133</v>
      </c>
      <c r="D138" s="46"/>
      <c r="E138" s="1"/>
      <c r="F138" s="1"/>
      <c r="G138" s="1"/>
      <c r="H138" s="1"/>
      <c r="I138" s="1"/>
      <c r="J138" s="1"/>
      <c r="K138" s="1"/>
      <c r="L138" s="1"/>
      <c r="M138" s="1"/>
      <c r="N138" s="1"/>
      <c r="O138" s="1"/>
      <c r="P138" s="47" t="str">
        <f t="shared" si="9"/>
        <v/>
      </c>
      <c r="Q138" s="46"/>
      <c r="R138" s="46"/>
      <c r="S138" s="48" t="str">
        <f t="shared" si="10"/>
        <v/>
      </c>
      <c r="T138" s="49" t="str">
        <f t="shared" si="11"/>
        <v/>
      </c>
      <c r="U138" s="50"/>
      <c r="V138" s="1"/>
      <c r="W138" s="1"/>
      <c r="X138" s="1"/>
      <c r="Y138" s="1"/>
      <c r="Z138" s="1"/>
      <c r="AA138" s="51"/>
    </row>
    <row r="139" spans="1:27" x14ac:dyDescent="0.25">
      <c r="A139" s="39" t="str">
        <f t="shared" si="7"/>
        <v xml:space="preserve"> </v>
      </c>
      <c r="B139" s="39" t="str">
        <f t="shared" si="8"/>
        <v/>
      </c>
      <c r="C139" s="1">
        <v>134</v>
      </c>
      <c r="D139" s="46"/>
      <c r="E139" s="1"/>
      <c r="F139" s="1"/>
      <c r="G139" s="1"/>
      <c r="H139" s="1"/>
      <c r="I139" s="1"/>
      <c r="J139" s="1"/>
      <c r="K139" s="1"/>
      <c r="L139" s="1"/>
      <c r="M139" s="1"/>
      <c r="N139" s="1"/>
      <c r="O139" s="1"/>
      <c r="P139" s="47" t="str">
        <f t="shared" si="9"/>
        <v/>
      </c>
      <c r="Q139" s="46"/>
      <c r="R139" s="46"/>
      <c r="S139" s="48" t="str">
        <f t="shared" si="10"/>
        <v/>
      </c>
      <c r="T139" s="49" t="str">
        <f t="shared" si="11"/>
        <v/>
      </c>
      <c r="U139" s="50"/>
      <c r="V139" s="1"/>
      <c r="W139" s="1"/>
      <c r="X139" s="1"/>
      <c r="Y139" s="1"/>
      <c r="Z139" s="1"/>
      <c r="AA139" s="51"/>
    </row>
    <row r="140" spans="1:27" x14ac:dyDescent="0.25">
      <c r="A140" s="39" t="str">
        <f t="shared" si="7"/>
        <v xml:space="preserve"> </v>
      </c>
      <c r="B140" s="39" t="str">
        <f t="shared" si="8"/>
        <v/>
      </c>
      <c r="C140" s="1">
        <v>135</v>
      </c>
      <c r="D140" s="46"/>
      <c r="E140" s="1"/>
      <c r="F140" s="1"/>
      <c r="G140" s="1"/>
      <c r="H140" s="1"/>
      <c r="I140" s="1"/>
      <c r="J140" s="1"/>
      <c r="K140" s="1"/>
      <c r="L140" s="1"/>
      <c r="M140" s="1"/>
      <c r="N140" s="1"/>
      <c r="O140" s="1"/>
      <c r="P140" s="47" t="str">
        <f t="shared" si="9"/>
        <v/>
      </c>
      <c r="Q140" s="46"/>
      <c r="R140" s="46"/>
      <c r="S140" s="48" t="str">
        <f t="shared" si="10"/>
        <v/>
      </c>
      <c r="T140" s="49" t="str">
        <f t="shared" si="11"/>
        <v/>
      </c>
      <c r="U140" s="50"/>
      <c r="V140" s="1"/>
      <c r="W140" s="1"/>
      <c r="X140" s="1"/>
      <c r="Y140" s="1"/>
      <c r="Z140" s="1"/>
      <c r="AA140" s="51"/>
    </row>
    <row r="141" spans="1:27" x14ac:dyDescent="0.25">
      <c r="A141" s="39" t="str">
        <f t="shared" si="7"/>
        <v xml:space="preserve"> </v>
      </c>
      <c r="B141" s="39" t="str">
        <f t="shared" si="8"/>
        <v/>
      </c>
      <c r="C141" s="1">
        <v>136</v>
      </c>
      <c r="D141" s="46"/>
      <c r="E141" s="1"/>
      <c r="F141" s="1"/>
      <c r="G141" s="1"/>
      <c r="H141" s="1"/>
      <c r="I141" s="1"/>
      <c r="J141" s="1"/>
      <c r="K141" s="1"/>
      <c r="L141" s="1"/>
      <c r="M141" s="1"/>
      <c r="N141" s="1"/>
      <c r="O141" s="1"/>
      <c r="P141" s="47" t="str">
        <f t="shared" si="9"/>
        <v/>
      </c>
      <c r="Q141" s="46"/>
      <c r="R141" s="46"/>
      <c r="S141" s="48" t="str">
        <f t="shared" si="10"/>
        <v/>
      </c>
      <c r="T141" s="49" t="str">
        <f t="shared" si="11"/>
        <v/>
      </c>
      <c r="U141" s="50"/>
      <c r="V141" s="1"/>
      <c r="W141" s="1"/>
      <c r="X141" s="1"/>
      <c r="Y141" s="1"/>
      <c r="Z141" s="1"/>
      <c r="AA141" s="51"/>
    </row>
    <row r="142" spans="1:27" x14ac:dyDescent="0.25">
      <c r="A142" s="39" t="str">
        <f t="shared" si="7"/>
        <v xml:space="preserve"> </v>
      </c>
      <c r="B142" s="39" t="str">
        <f t="shared" si="8"/>
        <v/>
      </c>
      <c r="C142" s="1">
        <v>137</v>
      </c>
      <c r="D142" s="46"/>
      <c r="E142" s="1"/>
      <c r="F142" s="1"/>
      <c r="G142" s="1"/>
      <c r="H142" s="1"/>
      <c r="I142" s="1"/>
      <c r="J142" s="1"/>
      <c r="K142" s="1"/>
      <c r="L142" s="1"/>
      <c r="M142" s="1"/>
      <c r="N142" s="1"/>
      <c r="O142" s="1"/>
      <c r="P142" s="47" t="str">
        <f t="shared" si="9"/>
        <v/>
      </c>
      <c r="Q142" s="46"/>
      <c r="R142" s="46"/>
      <c r="S142" s="48" t="str">
        <f t="shared" si="10"/>
        <v/>
      </c>
      <c r="T142" s="49" t="str">
        <f t="shared" si="11"/>
        <v/>
      </c>
      <c r="U142" s="50"/>
      <c r="V142" s="1"/>
      <c r="W142" s="1"/>
      <c r="X142" s="1"/>
      <c r="Y142" s="1"/>
      <c r="Z142" s="1"/>
      <c r="AA142" s="51"/>
    </row>
    <row r="143" spans="1:27" x14ac:dyDescent="0.25">
      <c r="A143" s="39" t="str">
        <f t="shared" si="7"/>
        <v xml:space="preserve"> </v>
      </c>
      <c r="B143" s="39" t="str">
        <f t="shared" si="8"/>
        <v/>
      </c>
      <c r="C143" s="1">
        <v>138</v>
      </c>
      <c r="D143" s="46"/>
      <c r="E143" s="1"/>
      <c r="F143" s="1"/>
      <c r="G143" s="1"/>
      <c r="H143" s="1"/>
      <c r="I143" s="1"/>
      <c r="J143" s="1"/>
      <c r="K143" s="1"/>
      <c r="L143" s="1"/>
      <c r="M143" s="1"/>
      <c r="N143" s="1"/>
      <c r="O143" s="1"/>
      <c r="P143" s="47" t="str">
        <f t="shared" si="9"/>
        <v/>
      </c>
      <c r="Q143" s="46"/>
      <c r="R143" s="46"/>
      <c r="S143" s="48" t="str">
        <f t="shared" si="10"/>
        <v/>
      </c>
      <c r="T143" s="49" t="str">
        <f t="shared" si="11"/>
        <v/>
      </c>
      <c r="U143" s="50"/>
      <c r="V143" s="1"/>
      <c r="W143" s="1"/>
      <c r="X143" s="1"/>
      <c r="Y143" s="1"/>
      <c r="Z143" s="1"/>
      <c r="AA143" s="51"/>
    </row>
    <row r="144" spans="1:27" x14ac:dyDescent="0.25">
      <c r="A144" s="39" t="str">
        <f t="shared" si="7"/>
        <v xml:space="preserve"> </v>
      </c>
      <c r="B144" s="39" t="str">
        <f t="shared" si="8"/>
        <v/>
      </c>
      <c r="C144" s="1">
        <v>139</v>
      </c>
      <c r="D144" s="46"/>
      <c r="E144" s="1"/>
      <c r="F144" s="1"/>
      <c r="G144" s="1"/>
      <c r="H144" s="1"/>
      <c r="I144" s="1"/>
      <c r="J144" s="1"/>
      <c r="K144" s="1"/>
      <c r="L144" s="1"/>
      <c r="M144" s="1"/>
      <c r="N144" s="1"/>
      <c r="O144" s="1"/>
      <c r="P144" s="47" t="str">
        <f t="shared" si="9"/>
        <v/>
      </c>
      <c r="Q144" s="46"/>
      <c r="R144" s="46"/>
      <c r="S144" s="48" t="str">
        <f t="shared" si="10"/>
        <v/>
      </c>
      <c r="T144" s="49" t="str">
        <f t="shared" si="11"/>
        <v/>
      </c>
      <c r="U144" s="50"/>
      <c r="V144" s="1"/>
      <c r="W144" s="1"/>
      <c r="X144" s="1"/>
      <c r="Y144" s="1"/>
      <c r="Z144" s="1"/>
      <c r="AA144" s="51"/>
    </row>
    <row r="145" spans="1:27" x14ac:dyDescent="0.25">
      <c r="A145" s="39" t="str">
        <f t="shared" si="7"/>
        <v xml:space="preserve"> </v>
      </c>
      <c r="B145" s="39" t="str">
        <f t="shared" si="8"/>
        <v/>
      </c>
      <c r="C145" s="1">
        <v>140</v>
      </c>
      <c r="D145" s="46"/>
      <c r="E145" s="1"/>
      <c r="F145" s="1"/>
      <c r="G145" s="1"/>
      <c r="H145" s="1"/>
      <c r="I145" s="1"/>
      <c r="J145" s="1"/>
      <c r="K145" s="1"/>
      <c r="L145" s="1"/>
      <c r="M145" s="1"/>
      <c r="N145" s="1"/>
      <c r="O145" s="1"/>
      <c r="P145" s="47" t="str">
        <f t="shared" si="9"/>
        <v/>
      </c>
      <c r="Q145" s="46"/>
      <c r="R145" s="46"/>
      <c r="S145" s="48" t="str">
        <f t="shared" si="10"/>
        <v/>
      </c>
      <c r="T145" s="49" t="str">
        <f t="shared" si="11"/>
        <v/>
      </c>
      <c r="U145" s="50"/>
      <c r="V145" s="1"/>
      <c r="W145" s="1"/>
      <c r="X145" s="1"/>
      <c r="Y145" s="1"/>
      <c r="Z145" s="1"/>
      <c r="AA145" s="51"/>
    </row>
    <row r="146" spans="1:27" x14ac:dyDescent="0.25">
      <c r="A146" s="39" t="str">
        <f t="shared" si="7"/>
        <v xml:space="preserve"> </v>
      </c>
      <c r="B146" s="39" t="str">
        <f t="shared" si="8"/>
        <v/>
      </c>
      <c r="C146" s="1">
        <v>141</v>
      </c>
      <c r="D146" s="46"/>
      <c r="E146" s="1"/>
      <c r="F146" s="1"/>
      <c r="G146" s="1"/>
      <c r="H146" s="1"/>
      <c r="I146" s="1"/>
      <c r="J146" s="1"/>
      <c r="K146" s="1"/>
      <c r="L146" s="1"/>
      <c r="M146" s="1"/>
      <c r="N146" s="1"/>
      <c r="O146" s="1"/>
      <c r="P146" s="47" t="str">
        <f t="shared" si="9"/>
        <v/>
      </c>
      <c r="Q146" s="46"/>
      <c r="R146" s="46"/>
      <c r="S146" s="48" t="str">
        <f t="shared" si="10"/>
        <v/>
      </c>
      <c r="T146" s="49" t="str">
        <f t="shared" si="11"/>
        <v/>
      </c>
      <c r="U146" s="50"/>
      <c r="V146" s="1"/>
      <c r="W146" s="1"/>
      <c r="X146" s="1"/>
      <c r="Y146" s="1"/>
      <c r="Z146" s="1"/>
      <c r="AA146" s="51"/>
    </row>
    <row r="147" spans="1:27" x14ac:dyDescent="0.25">
      <c r="A147" s="39" t="str">
        <f t="shared" si="7"/>
        <v xml:space="preserve"> </v>
      </c>
      <c r="B147" s="39" t="str">
        <f t="shared" si="8"/>
        <v/>
      </c>
      <c r="C147" s="1">
        <v>142</v>
      </c>
      <c r="D147" s="46"/>
      <c r="E147" s="1"/>
      <c r="F147" s="1"/>
      <c r="G147" s="1"/>
      <c r="H147" s="1"/>
      <c r="I147" s="1"/>
      <c r="J147" s="1"/>
      <c r="K147" s="1"/>
      <c r="L147" s="1"/>
      <c r="M147" s="1"/>
      <c r="N147" s="1"/>
      <c r="O147" s="1"/>
      <c r="P147" s="47" t="str">
        <f t="shared" si="9"/>
        <v/>
      </c>
      <c r="Q147" s="46"/>
      <c r="R147" s="46"/>
      <c r="S147" s="48" t="str">
        <f t="shared" si="10"/>
        <v/>
      </c>
      <c r="T147" s="49" t="str">
        <f t="shared" si="11"/>
        <v/>
      </c>
      <c r="U147" s="50"/>
      <c r="V147" s="1"/>
      <c r="W147" s="1"/>
      <c r="X147" s="1"/>
      <c r="Y147" s="1"/>
      <c r="Z147" s="1"/>
      <c r="AA147" s="51"/>
    </row>
    <row r="148" spans="1:27" x14ac:dyDescent="0.25">
      <c r="A148" s="39" t="str">
        <f t="shared" si="7"/>
        <v xml:space="preserve"> </v>
      </c>
      <c r="B148" s="39" t="str">
        <f t="shared" si="8"/>
        <v/>
      </c>
      <c r="C148" s="1">
        <v>143</v>
      </c>
      <c r="D148" s="46"/>
      <c r="E148" s="1"/>
      <c r="F148" s="1"/>
      <c r="G148" s="1"/>
      <c r="H148" s="1"/>
      <c r="I148" s="1"/>
      <c r="J148" s="1"/>
      <c r="K148" s="1"/>
      <c r="L148" s="1"/>
      <c r="M148" s="1"/>
      <c r="N148" s="1"/>
      <c r="O148" s="1"/>
      <c r="P148" s="47" t="str">
        <f t="shared" si="9"/>
        <v/>
      </c>
      <c r="Q148" s="46"/>
      <c r="R148" s="46"/>
      <c r="S148" s="48" t="str">
        <f t="shared" si="10"/>
        <v/>
      </c>
      <c r="T148" s="49" t="str">
        <f t="shared" si="11"/>
        <v/>
      </c>
      <c r="U148" s="50"/>
      <c r="V148" s="1"/>
      <c r="W148" s="1"/>
      <c r="X148" s="1"/>
      <c r="Y148" s="1"/>
      <c r="Z148" s="1"/>
      <c r="AA148" s="51"/>
    </row>
    <row r="149" spans="1:27" x14ac:dyDescent="0.25">
      <c r="A149" s="39" t="str">
        <f t="shared" si="7"/>
        <v xml:space="preserve"> </v>
      </c>
      <c r="B149" s="39" t="str">
        <f t="shared" si="8"/>
        <v/>
      </c>
      <c r="C149" s="1">
        <v>144</v>
      </c>
      <c r="D149" s="46"/>
      <c r="E149" s="1"/>
      <c r="F149" s="1"/>
      <c r="G149" s="1"/>
      <c r="H149" s="1"/>
      <c r="I149" s="1"/>
      <c r="J149" s="1"/>
      <c r="K149" s="1"/>
      <c r="L149" s="1"/>
      <c r="M149" s="1"/>
      <c r="N149" s="1"/>
      <c r="O149" s="1"/>
      <c r="P149" s="47" t="str">
        <f t="shared" si="9"/>
        <v/>
      </c>
      <c r="Q149" s="46"/>
      <c r="R149" s="46"/>
      <c r="S149" s="48" t="str">
        <f t="shared" si="10"/>
        <v/>
      </c>
      <c r="T149" s="49" t="str">
        <f t="shared" si="11"/>
        <v/>
      </c>
      <c r="U149" s="50"/>
      <c r="V149" s="1"/>
      <c r="W149" s="1"/>
      <c r="X149" s="1"/>
      <c r="Y149" s="1"/>
      <c r="Z149" s="1"/>
      <c r="AA149" s="51"/>
    </row>
    <row r="150" spans="1:27" x14ac:dyDescent="0.25">
      <c r="A150" s="39" t="str">
        <f t="shared" si="7"/>
        <v xml:space="preserve"> </v>
      </c>
      <c r="B150" s="39" t="str">
        <f t="shared" si="8"/>
        <v/>
      </c>
      <c r="C150" s="1">
        <v>145</v>
      </c>
      <c r="D150" s="46"/>
      <c r="E150" s="1"/>
      <c r="F150" s="1"/>
      <c r="G150" s="1"/>
      <c r="H150" s="1"/>
      <c r="I150" s="1"/>
      <c r="J150" s="1"/>
      <c r="K150" s="1"/>
      <c r="L150" s="1"/>
      <c r="M150" s="1"/>
      <c r="N150" s="1"/>
      <c r="O150" s="1"/>
      <c r="P150" s="47" t="str">
        <f t="shared" si="9"/>
        <v/>
      </c>
      <c r="Q150" s="46"/>
      <c r="R150" s="46"/>
      <c r="S150" s="48" t="str">
        <f t="shared" si="10"/>
        <v/>
      </c>
      <c r="T150" s="49" t="str">
        <f t="shared" si="11"/>
        <v/>
      </c>
      <c r="U150" s="50"/>
      <c r="V150" s="1"/>
      <c r="W150" s="1"/>
      <c r="X150" s="1"/>
      <c r="Y150" s="1"/>
      <c r="Z150" s="1"/>
      <c r="AA150" s="51"/>
    </row>
    <row r="151" spans="1:27" x14ac:dyDescent="0.25">
      <c r="A151" s="39" t="str">
        <f t="shared" si="7"/>
        <v xml:space="preserve"> </v>
      </c>
      <c r="B151" s="39" t="str">
        <f t="shared" si="8"/>
        <v/>
      </c>
      <c r="C151" s="1">
        <v>146</v>
      </c>
      <c r="D151" s="46"/>
      <c r="E151" s="1"/>
      <c r="F151" s="1"/>
      <c r="G151" s="1"/>
      <c r="H151" s="1"/>
      <c r="I151" s="1"/>
      <c r="J151" s="1"/>
      <c r="K151" s="1"/>
      <c r="L151" s="1"/>
      <c r="M151" s="1"/>
      <c r="N151" s="1"/>
      <c r="O151" s="1"/>
      <c r="P151" s="47" t="str">
        <f t="shared" si="9"/>
        <v/>
      </c>
      <c r="Q151" s="46"/>
      <c r="R151" s="46"/>
      <c r="S151" s="48" t="str">
        <f t="shared" si="10"/>
        <v/>
      </c>
      <c r="T151" s="49" t="str">
        <f t="shared" si="11"/>
        <v/>
      </c>
      <c r="U151" s="50"/>
      <c r="V151" s="1"/>
      <c r="W151" s="1"/>
      <c r="X151" s="1"/>
      <c r="Y151" s="1"/>
      <c r="Z151" s="1"/>
      <c r="AA151" s="51"/>
    </row>
    <row r="152" spans="1:27" x14ac:dyDescent="0.25">
      <c r="A152" s="39" t="str">
        <f t="shared" si="7"/>
        <v xml:space="preserve"> </v>
      </c>
      <c r="B152" s="39" t="str">
        <f t="shared" si="8"/>
        <v/>
      </c>
      <c r="C152" s="1">
        <v>147</v>
      </c>
      <c r="D152" s="46"/>
      <c r="E152" s="1"/>
      <c r="F152" s="1"/>
      <c r="G152" s="1"/>
      <c r="H152" s="1"/>
      <c r="I152" s="1"/>
      <c r="J152" s="1"/>
      <c r="K152" s="1"/>
      <c r="L152" s="1"/>
      <c r="M152" s="1"/>
      <c r="N152" s="1"/>
      <c r="O152" s="1"/>
      <c r="P152" s="47" t="str">
        <f t="shared" si="9"/>
        <v/>
      </c>
      <c r="Q152" s="46"/>
      <c r="R152" s="46"/>
      <c r="S152" s="48" t="str">
        <f t="shared" si="10"/>
        <v/>
      </c>
      <c r="T152" s="49" t="str">
        <f t="shared" si="11"/>
        <v/>
      </c>
      <c r="U152" s="50"/>
      <c r="V152" s="1"/>
      <c r="W152" s="1"/>
      <c r="X152" s="1"/>
      <c r="Y152" s="1"/>
      <c r="Z152" s="1"/>
      <c r="AA152" s="51"/>
    </row>
    <row r="153" spans="1:27" x14ac:dyDescent="0.25">
      <c r="A153" s="39" t="str">
        <f t="shared" si="7"/>
        <v xml:space="preserve"> </v>
      </c>
      <c r="B153" s="39" t="str">
        <f t="shared" si="8"/>
        <v/>
      </c>
      <c r="C153" s="1">
        <v>148</v>
      </c>
      <c r="D153" s="46"/>
      <c r="E153" s="1"/>
      <c r="F153" s="1"/>
      <c r="G153" s="1"/>
      <c r="H153" s="1"/>
      <c r="I153" s="1"/>
      <c r="J153" s="1"/>
      <c r="K153" s="1"/>
      <c r="L153" s="1"/>
      <c r="M153" s="1"/>
      <c r="N153" s="1"/>
      <c r="O153" s="1"/>
      <c r="P153" s="47" t="str">
        <f t="shared" si="9"/>
        <v/>
      </c>
      <c r="Q153" s="46"/>
      <c r="R153" s="46"/>
      <c r="S153" s="48" t="str">
        <f t="shared" si="10"/>
        <v/>
      </c>
      <c r="T153" s="49" t="str">
        <f t="shared" si="11"/>
        <v/>
      </c>
      <c r="U153" s="50"/>
      <c r="V153" s="1"/>
      <c r="W153" s="1"/>
      <c r="X153" s="1"/>
      <c r="Y153" s="1"/>
      <c r="Z153" s="1"/>
      <c r="AA153" s="51"/>
    </row>
    <row r="154" spans="1:27" x14ac:dyDescent="0.25">
      <c r="A154" s="39" t="str">
        <f t="shared" si="7"/>
        <v xml:space="preserve"> </v>
      </c>
      <c r="B154" s="39" t="str">
        <f t="shared" si="8"/>
        <v/>
      </c>
      <c r="C154" s="1">
        <v>149</v>
      </c>
      <c r="D154" s="46"/>
      <c r="E154" s="1"/>
      <c r="F154" s="1"/>
      <c r="G154" s="1"/>
      <c r="H154" s="1"/>
      <c r="I154" s="1"/>
      <c r="J154" s="1"/>
      <c r="K154" s="1"/>
      <c r="L154" s="1"/>
      <c r="M154" s="1"/>
      <c r="N154" s="1"/>
      <c r="O154" s="1"/>
      <c r="P154" s="47" t="str">
        <f t="shared" si="9"/>
        <v/>
      </c>
      <c r="Q154" s="46"/>
      <c r="R154" s="46"/>
      <c r="S154" s="48" t="str">
        <f t="shared" si="10"/>
        <v/>
      </c>
      <c r="T154" s="49" t="str">
        <f t="shared" si="11"/>
        <v/>
      </c>
      <c r="U154" s="50"/>
      <c r="V154" s="1"/>
      <c r="W154" s="1"/>
      <c r="X154" s="1"/>
      <c r="Y154" s="1"/>
      <c r="Z154" s="1"/>
      <c r="AA154" s="51"/>
    </row>
    <row r="155" spans="1:27" x14ac:dyDescent="0.25">
      <c r="A155" s="39" t="str">
        <f t="shared" si="7"/>
        <v xml:space="preserve"> </v>
      </c>
      <c r="B155" s="39" t="str">
        <f t="shared" si="8"/>
        <v/>
      </c>
      <c r="C155" s="1">
        <v>150</v>
      </c>
      <c r="D155" s="46"/>
      <c r="E155" s="1"/>
      <c r="F155" s="1"/>
      <c r="G155" s="1"/>
      <c r="H155" s="1"/>
      <c r="I155" s="1"/>
      <c r="J155" s="1"/>
      <c r="K155" s="1"/>
      <c r="L155" s="1"/>
      <c r="M155" s="1"/>
      <c r="N155" s="1"/>
      <c r="O155" s="1"/>
      <c r="P155" s="47" t="str">
        <f t="shared" si="9"/>
        <v/>
      </c>
      <c r="Q155" s="46"/>
      <c r="R155" s="46"/>
      <c r="S155" s="48" t="str">
        <f t="shared" si="10"/>
        <v/>
      </c>
      <c r="T155" s="49" t="str">
        <f t="shared" si="11"/>
        <v/>
      </c>
      <c r="U155" s="50"/>
      <c r="V155" s="1"/>
      <c r="W155" s="1"/>
      <c r="X155" s="1"/>
      <c r="Y155" s="1"/>
      <c r="Z155" s="1"/>
      <c r="AA155" s="51"/>
    </row>
    <row r="156" spans="1:27" x14ac:dyDescent="0.25">
      <c r="A156" s="39" t="str">
        <f t="shared" si="7"/>
        <v xml:space="preserve"> </v>
      </c>
      <c r="B156" s="39" t="str">
        <f t="shared" si="8"/>
        <v/>
      </c>
      <c r="C156" s="1">
        <v>151</v>
      </c>
      <c r="D156" s="46"/>
      <c r="E156" s="1"/>
      <c r="F156" s="1"/>
      <c r="G156" s="1"/>
      <c r="H156" s="1"/>
      <c r="I156" s="1"/>
      <c r="J156" s="1"/>
      <c r="K156" s="1"/>
      <c r="L156" s="1"/>
      <c r="M156" s="1"/>
      <c r="N156" s="1"/>
      <c r="O156" s="1"/>
      <c r="P156" s="47" t="str">
        <f t="shared" si="9"/>
        <v/>
      </c>
      <c r="Q156" s="46"/>
      <c r="R156" s="46"/>
      <c r="S156" s="48" t="str">
        <f t="shared" si="10"/>
        <v/>
      </c>
      <c r="T156" s="49" t="str">
        <f t="shared" si="11"/>
        <v/>
      </c>
      <c r="U156" s="50"/>
      <c r="V156" s="1"/>
      <c r="W156" s="1"/>
      <c r="X156" s="1"/>
      <c r="Y156" s="1"/>
      <c r="Z156" s="1"/>
      <c r="AA156" s="51"/>
    </row>
    <row r="157" spans="1:27" x14ac:dyDescent="0.25">
      <c r="A157" s="39" t="str">
        <f t="shared" si="7"/>
        <v xml:space="preserve"> </v>
      </c>
      <c r="B157" s="39" t="str">
        <f t="shared" si="8"/>
        <v/>
      </c>
      <c r="C157" s="1">
        <v>152</v>
      </c>
      <c r="D157" s="46"/>
      <c r="E157" s="1"/>
      <c r="F157" s="1"/>
      <c r="G157" s="1"/>
      <c r="H157" s="1"/>
      <c r="I157" s="1"/>
      <c r="J157" s="1"/>
      <c r="K157" s="1"/>
      <c r="L157" s="1"/>
      <c r="M157" s="1"/>
      <c r="N157" s="1"/>
      <c r="O157" s="1"/>
      <c r="P157" s="47" t="str">
        <f t="shared" si="9"/>
        <v/>
      </c>
      <c r="Q157" s="46"/>
      <c r="R157" s="46"/>
      <c r="S157" s="48" t="str">
        <f t="shared" si="10"/>
        <v/>
      </c>
      <c r="T157" s="49" t="str">
        <f t="shared" si="11"/>
        <v/>
      </c>
      <c r="U157" s="50"/>
      <c r="V157" s="1"/>
      <c r="W157" s="1"/>
      <c r="X157" s="1"/>
      <c r="Y157" s="1"/>
      <c r="Z157" s="1"/>
      <c r="AA157" s="51"/>
    </row>
    <row r="158" spans="1:27" x14ac:dyDescent="0.25">
      <c r="A158" s="39" t="str">
        <f t="shared" si="7"/>
        <v xml:space="preserve"> </v>
      </c>
      <c r="B158" s="39" t="str">
        <f t="shared" si="8"/>
        <v/>
      </c>
      <c r="C158" s="1">
        <v>153</v>
      </c>
      <c r="D158" s="46"/>
      <c r="E158" s="1"/>
      <c r="F158" s="1"/>
      <c r="G158" s="1"/>
      <c r="H158" s="1"/>
      <c r="I158" s="1"/>
      <c r="J158" s="1"/>
      <c r="K158" s="1"/>
      <c r="L158" s="1"/>
      <c r="M158" s="1"/>
      <c r="N158" s="1"/>
      <c r="O158" s="1"/>
      <c r="P158" s="47" t="str">
        <f t="shared" si="9"/>
        <v/>
      </c>
      <c r="Q158" s="46"/>
      <c r="R158" s="46"/>
      <c r="S158" s="48" t="str">
        <f t="shared" si="10"/>
        <v/>
      </c>
      <c r="T158" s="49" t="str">
        <f t="shared" si="11"/>
        <v/>
      </c>
      <c r="U158" s="50"/>
      <c r="V158" s="1"/>
      <c r="W158" s="1"/>
      <c r="X158" s="1"/>
      <c r="Y158" s="1"/>
      <c r="Z158" s="1"/>
      <c r="AA158" s="51"/>
    </row>
    <row r="159" spans="1:27" x14ac:dyDescent="0.25">
      <c r="A159" s="39" t="str">
        <f t="shared" si="7"/>
        <v xml:space="preserve"> </v>
      </c>
      <c r="B159" s="39" t="str">
        <f t="shared" si="8"/>
        <v/>
      </c>
      <c r="C159" s="1">
        <v>154</v>
      </c>
      <c r="D159" s="46"/>
      <c r="E159" s="1"/>
      <c r="F159" s="1"/>
      <c r="G159" s="1"/>
      <c r="H159" s="1"/>
      <c r="I159" s="1"/>
      <c r="J159" s="1"/>
      <c r="K159" s="1"/>
      <c r="L159" s="1"/>
      <c r="M159" s="1"/>
      <c r="N159" s="1"/>
      <c r="O159" s="1"/>
      <c r="P159" s="47" t="str">
        <f t="shared" si="9"/>
        <v/>
      </c>
      <c r="Q159" s="46"/>
      <c r="R159" s="46"/>
      <c r="S159" s="48" t="str">
        <f t="shared" si="10"/>
        <v/>
      </c>
      <c r="T159" s="49" t="str">
        <f t="shared" si="11"/>
        <v/>
      </c>
      <c r="U159" s="50"/>
      <c r="V159" s="1"/>
      <c r="W159" s="1"/>
      <c r="X159" s="1"/>
      <c r="Y159" s="1"/>
      <c r="Z159" s="1"/>
      <c r="AA159" s="51"/>
    </row>
    <row r="160" spans="1:27" x14ac:dyDescent="0.25">
      <c r="A160" s="39" t="str">
        <f t="shared" si="7"/>
        <v xml:space="preserve"> </v>
      </c>
      <c r="B160" s="39" t="str">
        <f t="shared" si="8"/>
        <v/>
      </c>
      <c r="C160" s="1">
        <v>155</v>
      </c>
      <c r="D160" s="46"/>
      <c r="E160" s="1"/>
      <c r="F160" s="1"/>
      <c r="G160" s="1"/>
      <c r="H160" s="1"/>
      <c r="I160" s="1"/>
      <c r="J160" s="1"/>
      <c r="K160" s="1"/>
      <c r="L160" s="1"/>
      <c r="M160" s="1"/>
      <c r="N160" s="1"/>
      <c r="O160" s="1"/>
      <c r="P160" s="47" t="str">
        <f t="shared" si="9"/>
        <v/>
      </c>
      <c r="Q160" s="46"/>
      <c r="R160" s="46"/>
      <c r="S160" s="48" t="str">
        <f t="shared" si="10"/>
        <v/>
      </c>
      <c r="T160" s="49" t="str">
        <f t="shared" si="11"/>
        <v/>
      </c>
      <c r="U160" s="50"/>
      <c r="V160" s="1"/>
      <c r="W160" s="1"/>
      <c r="X160" s="1"/>
      <c r="Y160" s="1"/>
      <c r="Z160" s="1"/>
      <c r="AA160" s="51"/>
    </row>
    <row r="161" spans="1:27" x14ac:dyDescent="0.25">
      <c r="A161" s="39" t="str">
        <f t="shared" si="7"/>
        <v xml:space="preserve"> </v>
      </c>
      <c r="B161" s="39" t="str">
        <f t="shared" si="8"/>
        <v/>
      </c>
      <c r="C161" s="1">
        <v>156</v>
      </c>
      <c r="D161" s="46"/>
      <c r="E161" s="1"/>
      <c r="F161" s="1"/>
      <c r="G161" s="1"/>
      <c r="H161" s="1"/>
      <c r="I161" s="1"/>
      <c r="J161" s="1"/>
      <c r="K161" s="1"/>
      <c r="L161" s="1"/>
      <c r="M161" s="1"/>
      <c r="N161" s="1"/>
      <c r="O161" s="1"/>
      <c r="P161" s="47" t="str">
        <f t="shared" si="9"/>
        <v/>
      </c>
      <c r="Q161" s="46"/>
      <c r="R161" s="46"/>
      <c r="S161" s="48" t="str">
        <f t="shared" si="10"/>
        <v/>
      </c>
      <c r="T161" s="49" t="str">
        <f t="shared" si="11"/>
        <v/>
      </c>
      <c r="U161" s="50"/>
      <c r="V161" s="1"/>
      <c r="W161" s="1"/>
      <c r="X161" s="1"/>
      <c r="Y161" s="1"/>
      <c r="Z161" s="1"/>
      <c r="AA161" s="51"/>
    </row>
    <row r="162" spans="1:27" x14ac:dyDescent="0.25">
      <c r="A162" s="39" t="str">
        <f t="shared" si="7"/>
        <v xml:space="preserve"> </v>
      </c>
      <c r="B162" s="39" t="str">
        <f t="shared" si="8"/>
        <v/>
      </c>
      <c r="C162" s="1">
        <v>157</v>
      </c>
      <c r="D162" s="46"/>
      <c r="E162" s="1"/>
      <c r="F162" s="1"/>
      <c r="G162" s="1"/>
      <c r="H162" s="1"/>
      <c r="I162" s="1"/>
      <c r="J162" s="1"/>
      <c r="K162" s="1"/>
      <c r="L162" s="1"/>
      <c r="M162" s="1"/>
      <c r="N162" s="1"/>
      <c r="O162" s="1"/>
      <c r="P162" s="47" t="str">
        <f t="shared" si="9"/>
        <v/>
      </c>
      <c r="Q162" s="46"/>
      <c r="R162" s="46"/>
      <c r="S162" s="48" t="str">
        <f t="shared" si="10"/>
        <v/>
      </c>
      <c r="T162" s="49" t="str">
        <f t="shared" si="11"/>
        <v/>
      </c>
      <c r="U162" s="50"/>
      <c r="V162" s="1"/>
      <c r="W162" s="1"/>
      <c r="X162" s="1"/>
      <c r="Y162" s="1"/>
      <c r="Z162" s="1"/>
      <c r="AA162" s="51"/>
    </row>
    <row r="163" spans="1:27" x14ac:dyDescent="0.25">
      <c r="A163" s="39" t="str">
        <f t="shared" si="7"/>
        <v xml:space="preserve"> </v>
      </c>
      <c r="B163" s="39" t="str">
        <f t="shared" si="8"/>
        <v/>
      </c>
      <c r="C163" s="1">
        <v>158</v>
      </c>
      <c r="D163" s="46"/>
      <c r="E163" s="1"/>
      <c r="F163" s="1"/>
      <c r="G163" s="1"/>
      <c r="H163" s="1"/>
      <c r="I163" s="1"/>
      <c r="J163" s="1"/>
      <c r="K163" s="1"/>
      <c r="L163" s="1"/>
      <c r="M163" s="1"/>
      <c r="N163" s="1"/>
      <c r="O163" s="1"/>
      <c r="P163" s="47" t="str">
        <f t="shared" si="9"/>
        <v/>
      </c>
      <c r="Q163" s="46"/>
      <c r="R163" s="46"/>
      <c r="S163" s="48" t="str">
        <f t="shared" si="10"/>
        <v/>
      </c>
      <c r="T163" s="49" t="str">
        <f t="shared" si="11"/>
        <v/>
      </c>
      <c r="U163" s="50"/>
      <c r="V163" s="1"/>
      <c r="W163" s="1"/>
      <c r="X163" s="1"/>
      <c r="Y163" s="1"/>
      <c r="Z163" s="1"/>
      <c r="AA163" s="51"/>
    </row>
    <row r="164" spans="1:27" x14ac:dyDescent="0.25">
      <c r="A164" s="39" t="str">
        <f t="shared" si="7"/>
        <v xml:space="preserve"> </v>
      </c>
      <c r="B164" s="39" t="str">
        <f t="shared" si="8"/>
        <v/>
      </c>
      <c r="C164" s="1">
        <v>159</v>
      </c>
      <c r="D164" s="46"/>
      <c r="E164" s="1"/>
      <c r="F164" s="1"/>
      <c r="G164" s="1"/>
      <c r="H164" s="1"/>
      <c r="I164" s="1"/>
      <c r="J164" s="1"/>
      <c r="K164" s="1"/>
      <c r="L164" s="1"/>
      <c r="M164" s="1"/>
      <c r="N164" s="1"/>
      <c r="O164" s="1"/>
      <c r="P164" s="47" t="str">
        <f t="shared" si="9"/>
        <v/>
      </c>
      <c r="Q164" s="46"/>
      <c r="R164" s="46"/>
      <c r="S164" s="48" t="str">
        <f t="shared" si="10"/>
        <v/>
      </c>
      <c r="T164" s="49" t="str">
        <f t="shared" si="11"/>
        <v/>
      </c>
      <c r="U164" s="50"/>
      <c r="V164" s="1"/>
      <c r="W164" s="1"/>
      <c r="X164" s="1"/>
      <c r="Y164" s="1"/>
      <c r="Z164" s="1"/>
      <c r="AA164" s="51"/>
    </row>
    <row r="165" spans="1:27" x14ac:dyDescent="0.25">
      <c r="A165" s="39" t="str">
        <f t="shared" si="7"/>
        <v xml:space="preserve"> </v>
      </c>
      <c r="B165" s="39" t="str">
        <f t="shared" si="8"/>
        <v/>
      </c>
      <c r="C165" s="1">
        <v>160</v>
      </c>
      <c r="D165" s="46"/>
      <c r="E165" s="1"/>
      <c r="F165" s="1"/>
      <c r="G165" s="1"/>
      <c r="H165" s="1"/>
      <c r="I165" s="1"/>
      <c r="J165" s="1"/>
      <c r="K165" s="1"/>
      <c r="L165" s="1"/>
      <c r="M165" s="1"/>
      <c r="N165" s="1"/>
      <c r="O165" s="1"/>
      <c r="P165" s="47" t="str">
        <f t="shared" si="9"/>
        <v/>
      </c>
      <c r="Q165" s="46"/>
      <c r="R165" s="46"/>
      <c r="S165" s="48" t="str">
        <f t="shared" si="10"/>
        <v/>
      </c>
      <c r="T165" s="49" t="str">
        <f t="shared" si="11"/>
        <v/>
      </c>
      <c r="U165" s="50"/>
      <c r="V165" s="1"/>
      <c r="W165" s="1"/>
      <c r="X165" s="1"/>
      <c r="Y165" s="1"/>
      <c r="Z165" s="1"/>
      <c r="AA165" s="51"/>
    </row>
    <row r="166" spans="1:27" x14ac:dyDescent="0.25">
      <c r="A166" s="39" t="str">
        <f t="shared" si="7"/>
        <v xml:space="preserve"> </v>
      </c>
      <c r="B166" s="39" t="str">
        <f t="shared" si="8"/>
        <v/>
      </c>
      <c r="C166" s="1">
        <v>161</v>
      </c>
      <c r="D166" s="46"/>
      <c r="E166" s="1"/>
      <c r="F166" s="1"/>
      <c r="G166" s="1"/>
      <c r="H166" s="1"/>
      <c r="I166" s="1"/>
      <c r="J166" s="1"/>
      <c r="K166" s="1"/>
      <c r="L166" s="1"/>
      <c r="M166" s="1"/>
      <c r="N166" s="1"/>
      <c r="O166" s="1"/>
      <c r="P166" s="47" t="str">
        <f t="shared" si="9"/>
        <v/>
      </c>
      <c r="Q166" s="46"/>
      <c r="R166" s="46"/>
      <c r="S166" s="48" t="str">
        <f t="shared" si="10"/>
        <v/>
      </c>
      <c r="T166" s="49" t="str">
        <f t="shared" si="11"/>
        <v/>
      </c>
      <c r="U166" s="50"/>
      <c r="V166" s="1"/>
      <c r="W166" s="1"/>
      <c r="X166" s="1"/>
      <c r="Y166" s="1"/>
      <c r="Z166" s="1"/>
      <c r="AA166" s="51"/>
    </row>
    <row r="167" spans="1:27" x14ac:dyDescent="0.25">
      <c r="A167" s="39" t="str">
        <f t="shared" si="7"/>
        <v xml:space="preserve"> </v>
      </c>
      <c r="B167" s="39" t="str">
        <f t="shared" si="8"/>
        <v/>
      </c>
      <c r="C167" s="1">
        <v>162</v>
      </c>
      <c r="D167" s="46"/>
      <c r="E167" s="1"/>
      <c r="F167" s="1"/>
      <c r="G167" s="1"/>
      <c r="H167" s="1"/>
      <c r="I167" s="1"/>
      <c r="J167" s="1"/>
      <c r="K167" s="1"/>
      <c r="L167" s="1"/>
      <c r="M167" s="1"/>
      <c r="N167" s="1"/>
      <c r="O167" s="1"/>
      <c r="P167" s="47" t="str">
        <f t="shared" si="9"/>
        <v/>
      </c>
      <c r="Q167" s="46"/>
      <c r="R167" s="46"/>
      <c r="S167" s="48" t="str">
        <f t="shared" si="10"/>
        <v/>
      </c>
      <c r="T167" s="49" t="str">
        <f t="shared" si="11"/>
        <v/>
      </c>
      <c r="U167" s="50"/>
      <c r="V167" s="1"/>
      <c r="W167" s="1"/>
      <c r="X167" s="1"/>
      <c r="Y167" s="1"/>
      <c r="Z167" s="1"/>
      <c r="AA167" s="51"/>
    </row>
    <row r="168" spans="1:27" x14ac:dyDescent="0.25">
      <c r="A168" s="39" t="str">
        <f t="shared" si="7"/>
        <v xml:space="preserve"> </v>
      </c>
      <c r="B168" s="39" t="str">
        <f t="shared" si="8"/>
        <v/>
      </c>
      <c r="C168" s="1">
        <v>163</v>
      </c>
      <c r="D168" s="46"/>
      <c r="E168" s="1"/>
      <c r="F168" s="1"/>
      <c r="G168" s="1"/>
      <c r="H168" s="1"/>
      <c r="I168" s="1"/>
      <c r="J168" s="1"/>
      <c r="K168" s="1"/>
      <c r="L168" s="1"/>
      <c r="M168" s="1"/>
      <c r="N168" s="1"/>
      <c r="O168" s="1"/>
      <c r="P168" s="47" t="str">
        <f t="shared" si="9"/>
        <v/>
      </c>
      <c r="Q168" s="46"/>
      <c r="R168" s="46"/>
      <c r="S168" s="48" t="str">
        <f t="shared" si="10"/>
        <v/>
      </c>
      <c r="T168" s="49" t="str">
        <f t="shared" si="11"/>
        <v/>
      </c>
      <c r="U168" s="50"/>
      <c r="V168" s="1"/>
      <c r="W168" s="1"/>
      <c r="X168" s="1"/>
      <c r="Y168" s="1"/>
      <c r="Z168" s="1"/>
      <c r="AA168" s="51"/>
    </row>
    <row r="169" spans="1:27" x14ac:dyDescent="0.25">
      <c r="A169" s="39" t="str">
        <f t="shared" si="7"/>
        <v xml:space="preserve"> </v>
      </c>
      <c r="B169" s="39" t="str">
        <f t="shared" si="8"/>
        <v/>
      </c>
      <c r="C169" s="1">
        <v>164</v>
      </c>
      <c r="D169" s="46"/>
      <c r="E169" s="1"/>
      <c r="F169" s="1"/>
      <c r="G169" s="1"/>
      <c r="H169" s="1"/>
      <c r="I169" s="1"/>
      <c r="J169" s="1"/>
      <c r="K169" s="1"/>
      <c r="L169" s="1"/>
      <c r="M169" s="1"/>
      <c r="N169" s="1"/>
      <c r="O169" s="1"/>
      <c r="P169" s="47" t="str">
        <f t="shared" si="9"/>
        <v/>
      </c>
      <c r="Q169" s="46"/>
      <c r="R169" s="46"/>
      <c r="S169" s="48" t="str">
        <f t="shared" si="10"/>
        <v/>
      </c>
      <c r="T169" s="49" t="str">
        <f t="shared" si="11"/>
        <v/>
      </c>
      <c r="U169" s="50"/>
      <c r="V169" s="1"/>
      <c r="W169" s="1"/>
      <c r="X169" s="1"/>
      <c r="Y169" s="1"/>
      <c r="Z169" s="1"/>
      <c r="AA169" s="51"/>
    </row>
    <row r="170" spans="1:27" x14ac:dyDescent="0.25">
      <c r="A170" s="39" t="str">
        <f t="shared" si="7"/>
        <v xml:space="preserve"> </v>
      </c>
      <c r="B170" s="39" t="str">
        <f t="shared" si="8"/>
        <v/>
      </c>
      <c r="C170" s="1">
        <v>165</v>
      </c>
      <c r="D170" s="46"/>
      <c r="E170" s="1"/>
      <c r="F170" s="1"/>
      <c r="G170" s="1"/>
      <c r="H170" s="1"/>
      <c r="I170" s="1"/>
      <c r="J170" s="1"/>
      <c r="K170" s="1"/>
      <c r="L170" s="1"/>
      <c r="M170" s="1"/>
      <c r="N170" s="1"/>
      <c r="O170" s="1"/>
      <c r="P170" s="47" t="str">
        <f t="shared" si="9"/>
        <v/>
      </c>
      <c r="Q170" s="46"/>
      <c r="R170" s="46"/>
      <c r="S170" s="48" t="str">
        <f t="shared" si="10"/>
        <v/>
      </c>
      <c r="T170" s="49" t="str">
        <f t="shared" si="11"/>
        <v/>
      </c>
      <c r="U170" s="50"/>
      <c r="V170" s="1"/>
      <c r="W170" s="1"/>
      <c r="X170" s="1"/>
      <c r="Y170" s="1"/>
      <c r="Z170" s="1"/>
      <c r="AA170" s="51"/>
    </row>
    <row r="171" spans="1:27" x14ac:dyDescent="0.25">
      <c r="A171" s="39" t="str">
        <f t="shared" si="7"/>
        <v xml:space="preserve"> </v>
      </c>
      <c r="B171" s="39" t="str">
        <f t="shared" si="8"/>
        <v/>
      </c>
      <c r="C171" s="1">
        <v>166</v>
      </c>
      <c r="D171" s="46"/>
      <c r="E171" s="1"/>
      <c r="F171" s="1"/>
      <c r="G171" s="1"/>
      <c r="H171" s="1"/>
      <c r="I171" s="1"/>
      <c r="J171" s="1"/>
      <c r="K171" s="1"/>
      <c r="L171" s="1"/>
      <c r="M171" s="1"/>
      <c r="N171" s="1"/>
      <c r="O171" s="1"/>
      <c r="P171" s="47" t="str">
        <f t="shared" si="9"/>
        <v/>
      </c>
      <c r="Q171" s="46"/>
      <c r="R171" s="46"/>
      <c r="S171" s="48" t="str">
        <f t="shared" si="10"/>
        <v/>
      </c>
      <c r="T171" s="49" t="str">
        <f t="shared" si="11"/>
        <v/>
      </c>
      <c r="U171" s="50"/>
      <c r="V171" s="1"/>
      <c r="W171" s="1"/>
      <c r="X171" s="1"/>
      <c r="Y171" s="1"/>
      <c r="Z171" s="1"/>
      <c r="AA171" s="51"/>
    </row>
    <row r="172" spans="1:27" x14ac:dyDescent="0.25">
      <c r="A172" s="39" t="str">
        <f t="shared" si="7"/>
        <v xml:space="preserve"> </v>
      </c>
      <c r="B172" s="39" t="str">
        <f t="shared" si="8"/>
        <v/>
      </c>
      <c r="C172" s="1">
        <v>167</v>
      </c>
      <c r="D172" s="46"/>
      <c r="E172" s="1"/>
      <c r="F172" s="1"/>
      <c r="G172" s="1"/>
      <c r="H172" s="1"/>
      <c r="I172" s="1"/>
      <c r="J172" s="1"/>
      <c r="K172" s="1"/>
      <c r="L172" s="1"/>
      <c r="M172" s="1"/>
      <c r="N172" s="1"/>
      <c r="O172" s="1"/>
      <c r="P172" s="47" t="str">
        <f t="shared" si="9"/>
        <v/>
      </c>
      <c r="Q172" s="46"/>
      <c r="R172" s="46"/>
      <c r="S172" s="48" t="str">
        <f t="shared" si="10"/>
        <v/>
      </c>
      <c r="T172" s="49" t="str">
        <f t="shared" si="11"/>
        <v/>
      </c>
      <c r="U172" s="50"/>
      <c r="V172" s="1"/>
      <c r="W172" s="1"/>
      <c r="X172" s="1"/>
      <c r="Y172" s="1"/>
      <c r="Z172" s="1"/>
      <c r="AA172" s="51"/>
    </row>
    <row r="173" spans="1:27" x14ac:dyDescent="0.25">
      <c r="A173" s="39" t="str">
        <f t="shared" si="7"/>
        <v xml:space="preserve"> </v>
      </c>
      <c r="B173" s="39" t="str">
        <f t="shared" si="8"/>
        <v/>
      </c>
      <c r="C173" s="1">
        <v>168</v>
      </c>
      <c r="D173" s="46"/>
      <c r="E173" s="1"/>
      <c r="F173" s="1"/>
      <c r="G173" s="1"/>
      <c r="H173" s="1"/>
      <c r="I173" s="1"/>
      <c r="J173" s="1"/>
      <c r="K173" s="1"/>
      <c r="L173" s="1"/>
      <c r="M173" s="1"/>
      <c r="N173" s="1"/>
      <c r="O173" s="1"/>
      <c r="P173" s="47" t="str">
        <f t="shared" si="9"/>
        <v/>
      </c>
      <c r="Q173" s="46"/>
      <c r="R173" s="46"/>
      <c r="S173" s="48" t="str">
        <f t="shared" si="10"/>
        <v/>
      </c>
      <c r="T173" s="49" t="str">
        <f t="shared" si="11"/>
        <v/>
      </c>
      <c r="U173" s="50"/>
      <c r="V173" s="1"/>
      <c r="W173" s="1"/>
      <c r="X173" s="1"/>
      <c r="Y173" s="1"/>
      <c r="Z173" s="1"/>
      <c r="AA173" s="51"/>
    </row>
    <row r="174" spans="1:27" x14ac:dyDescent="0.25">
      <c r="A174" s="39" t="str">
        <f t="shared" si="7"/>
        <v xml:space="preserve"> </v>
      </c>
      <c r="B174" s="39" t="str">
        <f t="shared" si="8"/>
        <v/>
      </c>
      <c r="C174" s="1">
        <v>169</v>
      </c>
      <c r="D174" s="46"/>
      <c r="E174" s="1"/>
      <c r="F174" s="1"/>
      <c r="G174" s="1"/>
      <c r="H174" s="1"/>
      <c r="I174" s="1"/>
      <c r="J174" s="1"/>
      <c r="K174" s="1"/>
      <c r="L174" s="1"/>
      <c r="M174" s="1"/>
      <c r="N174" s="1"/>
      <c r="O174" s="1"/>
      <c r="P174" s="47" t="str">
        <f t="shared" si="9"/>
        <v/>
      </c>
      <c r="Q174" s="46"/>
      <c r="R174" s="46"/>
      <c r="S174" s="48" t="str">
        <f t="shared" si="10"/>
        <v/>
      </c>
      <c r="T174" s="49" t="str">
        <f t="shared" si="11"/>
        <v/>
      </c>
      <c r="U174" s="50"/>
      <c r="V174" s="1"/>
      <c r="W174" s="1"/>
      <c r="X174" s="1"/>
      <c r="Y174" s="1"/>
      <c r="Z174" s="1"/>
      <c r="AA174" s="51"/>
    </row>
    <row r="175" spans="1:27" x14ac:dyDescent="0.25">
      <c r="A175" s="39" t="str">
        <f t="shared" si="7"/>
        <v xml:space="preserve"> </v>
      </c>
      <c r="B175" s="39" t="str">
        <f t="shared" si="8"/>
        <v/>
      </c>
      <c r="C175" s="1">
        <v>170</v>
      </c>
      <c r="D175" s="46"/>
      <c r="E175" s="1"/>
      <c r="F175" s="1"/>
      <c r="G175" s="1"/>
      <c r="H175" s="1"/>
      <c r="I175" s="1"/>
      <c r="J175" s="1"/>
      <c r="K175" s="1"/>
      <c r="L175" s="1"/>
      <c r="M175" s="1"/>
      <c r="N175" s="1"/>
      <c r="O175" s="1"/>
      <c r="P175" s="47" t="str">
        <f t="shared" si="9"/>
        <v/>
      </c>
      <c r="Q175" s="46"/>
      <c r="R175" s="46"/>
      <c r="S175" s="48" t="str">
        <f t="shared" si="10"/>
        <v/>
      </c>
      <c r="T175" s="49" t="str">
        <f t="shared" si="11"/>
        <v/>
      </c>
      <c r="U175" s="50"/>
      <c r="V175" s="1"/>
      <c r="W175" s="1"/>
      <c r="X175" s="1"/>
      <c r="Y175" s="1"/>
      <c r="Z175" s="1"/>
      <c r="AA175" s="51"/>
    </row>
    <row r="176" spans="1:27" x14ac:dyDescent="0.25">
      <c r="A176" s="39" t="str">
        <f t="shared" si="7"/>
        <v xml:space="preserve"> </v>
      </c>
      <c r="B176" s="39" t="str">
        <f t="shared" si="8"/>
        <v/>
      </c>
      <c r="C176" s="1">
        <v>171</v>
      </c>
      <c r="D176" s="46"/>
      <c r="E176" s="1"/>
      <c r="F176" s="1"/>
      <c r="G176" s="1"/>
      <c r="H176" s="1"/>
      <c r="I176" s="1"/>
      <c r="J176" s="1"/>
      <c r="K176" s="1"/>
      <c r="L176" s="1"/>
      <c r="M176" s="1"/>
      <c r="N176" s="1"/>
      <c r="O176" s="1"/>
      <c r="P176" s="47" t="str">
        <f t="shared" si="9"/>
        <v/>
      </c>
      <c r="Q176" s="46"/>
      <c r="R176" s="46"/>
      <c r="S176" s="48" t="str">
        <f t="shared" si="10"/>
        <v/>
      </c>
      <c r="T176" s="49" t="str">
        <f t="shared" si="11"/>
        <v/>
      </c>
      <c r="U176" s="50"/>
      <c r="V176" s="1"/>
      <c r="W176" s="1"/>
      <c r="X176" s="1"/>
      <c r="Y176" s="1"/>
      <c r="Z176" s="1"/>
      <c r="AA176" s="51"/>
    </row>
    <row r="177" spans="1:27" x14ac:dyDescent="0.25">
      <c r="A177" s="39" t="str">
        <f t="shared" si="7"/>
        <v xml:space="preserve"> </v>
      </c>
      <c r="B177" s="39" t="str">
        <f t="shared" si="8"/>
        <v/>
      </c>
      <c r="C177" s="1">
        <v>172</v>
      </c>
      <c r="D177" s="46"/>
      <c r="E177" s="1"/>
      <c r="F177" s="1"/>
      <c r="G177" s="1"/>
      <c r="H177" s="1"/>
      <c r="I177" s="1"/>
      <c r="J177" s="1"/>
      <c r="K177" s="1"/>
      <c r="L177" s="1"/>
      <c r="M177" s="1"/>
      <c r="N177" s="1"/>
      <c r="O177" s="1"/>
      <c r="P177" s="47" t="str">
        <f t="shared" si="9"/>
        <v/>
      </c>
      <c r="Q177" s="46"/>
      <c r="R177" s="46"/>
      <c r="S177" s="48" t="str">
        <f t="shared" si="10"/>
        <v/>
      </c>
      <c r="T177" s="49" t="str">
        <f t="shared" si="11"/>
        <v/>
      </c>
      <c r="U177" s="50"/>
      <c r="V177" s="1"/>
      <c r="W177" s="1"/>
      <c r="X177" s="1"/>
      <c r="Y177" s="1"/>
      <c r="Z177" s="1"/>
      <c r="AA177" s="51"/>
    </row>
    <row r="178" spans="1:27" x14ac:dyDescent="0.25">
      <c r="A178" s="39" t="str">
        <f t="shared" si="7"/>
        <v xml:space="preserve"> </v>
      </c>
      <c r="B178" s="39" t="str">
        <f t="shared" si="8"/>
        <v/>
      </c>
      <c r="C178" s="1">
        <v>173</v>
      </c>
      <c r="D178" s="46"/>
      <c r="E178" s="1"/>
      <c r="F178" s="1"/>
      <c r="G178" s="1"/>
      <c r="H178" s="1"/>
      <c r="I178" s="1"/>
      <c r="J178" s="1"/>
      <c r="K178" s="1"/>
      <c r="L178" s="1"/>
      <c r="M178" s="1"/>
      <c r="N178" s="1"/>
      <c r="O178" s="1"/>
      <c r="P178" s="47" t="str">
        <f t="shared" si="9"/>
        <v/>
      </c>
      <c r="Q178" s="46"/>
      <c r="R178" s="46"/>
      <c r="S178" s="48" t="str">
        <f t="shared" si="10"/>
        <v/>
      </c>
      <c r="T178" s="49" t="str">
        <f t="shared" si="11"/>
        <v/>
      </c>
      <c r="U178" s="50"/>
      <c r="V178" s="1"/>
      <c r="W178" s="1"/>
      <c r="X178" s="1"/>
      <c r="Y178" s="1"/>
      <c r="Z178" s="1"/>
      <c r="AA178" s="51"/>
    </row>
    <row r="179" spans="1:27" x14ac:dyDescent="0.25">
      <c r="A179" s="39" t="str">
        <f t="shared" si="7"/>
        <v xml:space="preserve"> </v>
      </c>
      <c r="B179" s="39" t="str">
        <f t="shared" si="8"/>
        <v/>
      </c>
      <c r="C179" s="1">
        <v>174</v>
      </c>
      <c r="D179" s="46"/>
      <c r="E179" s="1"/>
      <c r="F179" s="1"/>
      <c r="G179" s="1"/>
      <c r="H179" s="1"/>
      <c r="I179" s="1"/>
      <c r="J179" s="1"/>
      <c r="K179" s="1"/>
      <c r="L179" s="1"/>
      <c r="M179" s="1"/>
      <c r="N179" s="1"/>
      <c r="O179" s="1"/>
      <c r="P179" s="47" t="str">
        <f t="shared" si="9"/>
        <v/>
      </c>
      <c r="Q179" s="46"/>
      <c r="R179" s="46"/>
      <c r="S179" s="48" t="str">
        <f t="shared" si="10"/>
        <v/>
      </c>
      <c r="T179" s="49" t="str">
        <f t="shared" si="11"/>
        <v/>
      </c>
      <c r="U179" s="50"/>
      <c r="V179" s="1"/>
      <c r="W179" s="1"/>
      <c r="X179" s="1"/>
      <c r="Y179" s="1"/>
      <c r="Z179" s="1"/>
      <c r="AA179" s="51"/>
    </row>
    <row r="180" spans="1:27" x14ac:dyDescent="0.25">
      <c r="A180" s="39" t="str">
        <f t="shared" si="7"/>
        <v xml:space="preserve"> </v>
      </c>
      <c r="B180" s="39" t="str">
        <f t="shared" si="8"/>
        <v/>
      </c>
      <c r="C180" s="1">
        <v>175</v>
      </c>
      <c r="D180" s="46"/>
      <c r="E180" s="1"/>
      <c r="F180" s="1"/>
      <c r="G180" s="1"/>
      <c r="H180" s="1"/>
      <c r="I180" s="1"/>
      <c r="J180" s="1"/>
      <c r="K180" s="1"/>
      <c r="L180" s="1"/>
      <c r="M180" s="1"/>
      <c r="N180" s="1"/>
      <c r="O180" s="1"/>
      <c r="P180" s="47" t="str">
        <f t="shared" si="9"/>
        <v/>
      </c>
      <c r="Q180" s="46"/>
      <c r="R180" s="46"/>
      <c r="S180" s="48" t="str">
        <f t="shared" si="10"/>
        <v/>
      </c>
      <c r="T180" s="49" t="str">
        <f t="shared" si="11"/>
        <v/>
      </c>
      <c r="U180" s="50"/>
      <c r="V180" s="1"/>
      <c r="W180" s="1"/>
      <c r="X180" s="1"/>
      <c r="Y180" s="1"/>
      <c r="Z180" s="1"/>
      <c r="AA180" s="51"/>
    </row>
    <row r="181" spans="1:27" x14ac:dyDescent="0.25">
      <c r="A181" s="39" t="str">
        <f t="shared" si="7"/>
        <v xml:space="preserve"> </v>
      </c>
      <c r="B181" s="39" t="str">
        <f t="shared" si="8"/>
        <v/>
      </c>
      <c r="C181" s="1">
        <v>176</v>
      </c>
      <c r="D181" s="46"/>
      <c r="E181" s="1"/>
      <c r="F181" s="1"/>
      <c r="G181" s="1"/>
      <c r="H181" s="1"/>
      <c r="I181" s="1"/>
      <c r="J181" s="1"/>
      <c r="K181" s="1"/>
      <c r="L181" s="1"/>
      <c r="M181" s="1"/>
      <c r="N181" s="1"/>
      <c r="O181" s="1"/>
      <c r="P181" s="47" t="str">
        <f t="shared" si="9"/>
        <v/>
      </c>
      <c r="Q181" s="46"/>
      <c r="R181" s="46"/>
      <c r="S181" s="48" t="str">
        <f t="shared" si="10"/>
        <v/>
      </c>
      <c r="T181" s="49" t="str">
        <f t="shared" si="11"/>
        <v/>
      </c>
      <c r="U181" s="50"/>
      <c r="V181" s="1"/>
      <c r="W181" s="1"/>
      <c r="X181" s="1"/>
      <c r="Y181" s="1"/>
      <c r="Z181" s="1"/>
      <c r="AA181" s="51"/>
    </row>
    <row r="182" spans="1:27" x14ac:dyDescent="0.25">
      <c r="A182" s="39" t="str">
        <f t="shared" si="7"/>
        <v xml:space="preserve"> </v>
      </c>
      <c r="B182" s="39" t="str">
        <f t="shared" si="8"/>
        <v/>
      </c>
      <c r="C182" s="1">
        <v>177</v>
      </c>
      <c r="D182" s="46"/>
      <c r="E182" s="1"/>
      <c r="F182" s="1"/>
      <c r="G182" s="1"/>
      <c r="H182" s="1"/>
      <c r="I182" s="1"/>
      <c r="J182" s="1"/>
      <c r="K182" s="1"/>
      <c r="L182" s="1"/>
      <c r="M182" s="1"/>
      <c r="N182" s="1"/>
      <c r="O182" s="1"/>
      <c r="P182" s="47" t="str">
        <f t="shared" si="9"/>
        <v/>
      </c>
      <c r="Q182" s="46"/>
      <c r="R182" s="46"/>
      <c r="S182" s="48" t="str">
        <f t="shared" si="10"/>
        <v/>
      </c>
      <c r="T182" s="49" t="str">
        <f t="shared" si="11"/>
        <v/>
      </c>
      <c r="U182" s="50"/>
      <c r="V182" s="1"/>
      <c r="W182" s="1"/>
      <c r="X182" s="1"/>
      <c r="Y182" s="1"/>
      <c r="Z182" s="1"/>
      <c r="AA182" s="51"/>
    </row>
    <row r="183" spans="1:27" x14ac:dyDescent="0.25">
      <c r="A183" s="39" t="str">
        <f t="shared" si="7"/>
        <v xml:space="preserve"> </v>
      </c>
      <c r="B183" s="39" t="str">
        <f t="shared" si="8"/>
        <v/>
      </c>
      <c r="C183" s="1">
        <v>178</v>
      </c>
      <c r="D183" s="46"/>
      <c r="E183" s="1"/>
      <c r="F183" s="1"/>
      <c r="G183" s="1"/>
      <c r="H183" s="1"/>
      <c r="I183" s="1"/>
      <c r="J183" s="1"/>
      <c r="K183" s="1"/>
      <c r="L183" s="1"/>
      <c r="M183" s="1"/>
      <c r="N183" s="1"/>
      <c r="O183" s="1"/>
      <c r="P183" s="47" t="str">
        <f t="shared" si="9"/>
        <v/>
      </c>
      <c r="Q183" s="46"/>
      <c r="R183" s="46"/>
      <c r="S183" s="48" t="str">
        <f t="shared" si="10"/>
        <v/>
      </c>
      <c r="T183" s="49" t="str">
        <f t="shared" si="11"/>
        <v/>
      </c>
      <c r="U183" s="50"/>
      <c r="V183" s="1"/>
      <c r="W183" s="1"/>
      <c r="X183" s="1"/>
      <c r="Y183" s="1"/>
      <c r="Z183" s="1"/>
      <c r="AA183" s="51"/>
    </row>
    <row r="184" spans="1:27" x14ac:dyDescent="0.25">
      <c r="A184" s="39" t="str">
        <f t="shared" si="7"/>
        <v xml:space="preserve"> </v>
      </c>
      <c r="B184" s="39" t="str">
        <f t="shared" si="8"/>
        <v/>
      </c>
      <c r="C184" s="1">
        <v>179</v>
      </c>
      <c r="D184" s="46"/>
      <c r="E184" s="1"/>
      <c r="F184" s="1"/>
      <c r="G184" s="1"/>
      <c r="H184" s="1"/>
      <c r="I184" s="1"/>
      <c r="J184" s="1"/>
      <c r="K184" s="1"/>
      <c r="L184" s="1"/>
      <c r="M184" s="1"/>
      <c r="N184" s="1"/>
      <c r="O184" s="1"/>
      <c r="P184" s="47" t="str">
        <f t="shared" si="9"/>
        <v/>
      </c>
      <c r="Q184" s="46"/>
      <c r="R184" s="46"/>
      <c r="S184" s="48" t="str">
        <f t="shared" si="10"/>
        <v/>
      </c>
      <c r="T184" s="49" t="str">
        <f t="shared" si="11"/>
        <v/>
      </c>
      <c r="U184" s="50"/>
      <c r="V184" s="1"/>
      <c r="W184" s="1"/>
      <c r="X184" s="1"/>
      <c r="Y184" s="1"/>
      <c r="Z184" s="1"/>
      <c r="AA184" s="51"/>
    </row>
    <row r="185" spans="1:27" x14ac:dyDescent="0.25">
      <c r="A185" s="39" t="str">
        <f t="shared" si="7"/>
        <v xml:space="preserve"> </v>
      </c>
      <c r="B185" s="39" t="str">
        <f t="shared" si="8"/>
        <v/>
      </c>
      <c r="C185" s="1">
        <v>180</v>
      </c>
      <c r="D185" s="46"/>
      <c r="E185" s="1"/>
      <c r="F185" s="1"/>
      <c r="G185" s="1"/>
      <c r="H185" s="1"/>
      <c r="I185" s="1"/>
      <c r="J185" s="1"/>
      <c r="K185" s="1"/>
      <c r="L185" s="1"/>
      <c r="M185" s="1"/>
      <c r="N185" s="1"/>
      <c r="O185" s="1"/>
      <c r="P185" s="47" t="str">
        <f t="shared" si="9"/>
        <v/>
      </c>
      <c r="Q185" s="46"/>
      <c r="R185" s="46"/>
      <c r="S185" s="48" t="str">
        <f t="shared" si="10"/>
        <v/>
      </c>
      <c r="T185" s="49" t="str">
        <f t="shared" si="11"/>
        <v/>
      </c>
      <c r="U185" s="50"/>
      <c r="V185" s="1"/>
      <c r="W185" s="1"/>
      <c r="X185" s="1"/>
      <c r="Y185" s="1"/>
      <c r="Z185" s="1"/>
      <c r="AA185" s="51"/>
    </row>
    <row r="186" spans="1:27" x14ac:dyDescent="0.25">
      <c r="A186" s="39" t="str">
        <f t="shared" si="7"/>
        <v xml:space="preserve"> </v>
      </c>
      <c r="B186" s="39" t="str">
        <f t="shared" si="8"/>
        <v/>
      </c>
      <c r="C186" s="1">
        <v>181</v>
      </c>
      <c r="D186" s="46"/>
      <c r="E186" s="1"/>
      <c r="F186" s="1"/>
      <c r="G186" s="1"/>
      <c r="H186" s="1"/>
      <c r="I186" s="1"/>
      <c r="J186" s="1"/>
      <c r="K186" s="1"/>
      <c r="L186" s="1"/>
      <c r="M186" s="1"/>
      <c r="N186" s="1"/>
      <c r="O186" s="1"/>
      <c r="P186" s="47" t="str">
        <f t="shared" si="9"/>
        <v/>
      </c>
      <c r="Q186" s="46"/>
      <c r="R186" s="46"/>
      <c r="S186" s="48" t="str">
        <f t="shared" si="10"/>
        <v/>
      </c>
      <c r="T186" s="49" t="str">
        <f t="shared" si="11"/>
        <v/>
      </c>
      <c r="U186" s="50"/>
      <c r="V186" s="1"/>
      <c r="W186" s="1"/>
      <c r="X186" s="1"/>
      <c r="Y186" s="1"/>
      <c r="Z186" s="1"/>
      <c r="AA186" s="51"/>
    </row>
    <row r="187" spans="1:27" x14ac:dyDescent="0.25">
      <c r="A187" s="39" t="str">
        <f t="shared" si="7"/>
        <v xml:space="preserve"> </v>
      </c>
      <c r="B187" s="39" t="str">
        <f t="shared" si="8"/>
        <v/>
      </c>
      <c r="C187" s="1">
        <v>182</v>
      </c>
      <c r="D187" s="46"/>
      <c r="E187" s="1"/>
      <c r="F187" s="1"/>
      <c r="G187" s="1"/>
      <c r="H187" s="1"/>
      <c r="I187" s="1"/>
      <c r="J187" s="1"/>
      <c r="K187" s="1"/>
      <c r="L187" s="1"/>
      <c r="M187" s="1"/>
      <c r="N187" s="1"/>
      <c r="O187" s="1"/>
      <c r="P187" s="47" t="str">
        <f t="shared" si="9"/>
        <v/>
      </c>
      <c r="Q187" s="46"/>
      <c r="R187" s="46"/>
      <c r="S187" s="48" t="str">
        <f t="shared" si="10"/>
        <v/>
      </c>
      <c r="T187" s="49" t="str">
        <f t="shared" si="11"/>
        <v/>
      </c>
      <c r="U187" s="50"/>
      <c r="V187" s="1"/>
      <c r="W187" s="1"/>
      <c r="X187" s="1"/>
      <c r="Y187" s="1"/>
      <c r="Z187" s="1"/>
      <c r="AA187" s="51"/>
    </row>
    <row r="188" spans="1:27" x14ac:dyDescent="0.25">
      <c r="A188" s="39" t="str">
        <f t="shared" si="7"/>
        <v xml:space="preserve"> </v>
      </c>
      <c r="B188" s="39" t="str">
        <f t="shared" si="8"/>
        <v/>
      </c>
      <c r="C188" s="1">
        <v>183</v>
      </c>
      <c r="D188" s="46"/>
      <c r="E188" s="1"/>
      <c r="F188" s="1"/>
      <c r="G188" s="1"/>
      <c r="H188" s="1"/>
      <c r="I188" s="1"/>
      <c r="J188" s="1"/>
      <c r="K188" s="1"/>
      <c r="L188" s="1"/>
      <c r="M188" s="1"/>
      <c r="N188" s="1"/>
      <c r="O188" s="1"/>
      <c r="P188" s="47" t="str">
        <f t="shared" si="9"/>
        <v/>
      </c>
      <c r="Q188" s="46"/>
      <c r="R188" s="46"/>
      <c r="S188" s="48" t="str">
        <f t="shared" si="10"/>
        <v/>
      </c>
      <c r="T188" s="49" t="str">
        <f t="shared" si="11"/>
        <v/>
      </c>
      <c r="U188" s="50"/>
      <c r="V188" s="1"/>
      <c r="W188" s="1"/>
      <c r="X188" s="1"/>
      <c r="Y188" s="1"/>
      <c r="Z188" s="1"/>
      <c r="AA188" s="51"/>
    </row>
    <row r="189" spans="1:27" x14ac:dyDescent="0.25">
      <c r="A189" s="39" t="str">
        <f t="shared" si="7"/>
        <v xml:space="preserve"> </v>
      </c>
      <c r="B189" s="39" t="str">
        <f t="shared" si="8"/>
        <v/>
      </c>
      <c r="C189" s="1">
        <v>184</v>
      </c>
      <c r="D189" s="46"/>
      <c r="E189" s="1"/>
      <c r="F189" s="1"/>
      <c r="G189" s="1"/>
      <c r="H189" s="1"/>
      <c r="I189" s="1"/>
      <c r="J189" s="1"/>
      <c r="K189" s="1"/>
      <c r="L189" s="1"/>
      <c r="M189" s="1"/>
      <c r="N189" s="1"/>
      <c r="O189" s="1"/>
      <c r="P189" s="47" t="str">
        <f t="shared" si="9"/>
        <v/>
      </c>
      <c r="Q189" s="46"/>
      <c r="R189" s="46"/>
      <c r="S189" s="48" t="str">
        <f t="shared" si="10"/>
        <v/>
      </c>
      <c r="T189" s="49" t="str">
        <f t="shared" si="11"/>
        <v/>
      </c>
      <c r="U189" s="50"/>
      <c r="V189" s="1"/>
      <c r="W189" s="1"/>
      <c r="X189" s="1"/>
      <c r="Y189" s="1"/>
      <c r="Z189" s="1"/>
      <c r="AA189" s="51"/>
    </row>
    <row r="190" spans="1:27" x14ac:dyDescent="0.25">
      <c r="A190" s="39" t="str">
        <f t="shared" si="7"/>
        <v xml:space="preserve"> </v>
      </c>
      <c r="B190" s="39" t="str">
        <f t="shared" si="8"/>
        <v/>
      </c>
      <c r="C190" s="1">
        <v>185</v>
      </c>
      <c r="D190" s="46"/>
      <c r="E190" s="1"/>
      <c r="F190" s="1"/>
      <c r="G190" s="1"/>
      <c r="H190" s="1"/>
      <c r="I190" s="1"/>
      <c r="J190" s="1"/>
      <c r="K190" s="1"/>
      <c r="L190" s="1"/>
      <c r="M190" s="1"/>
      <c r="N190" s="1"/>
      <c r="O190" s="1"/>
      <c r="P190" s="47" t="str">
        <f t="shared" si="9"/>
        <v/>
      </c>
      <c r="Q190" s="46"/>
      <c r="R190" s="46"/>
      <c r="S190" s="48" t="str">
        <f t="shared" si="10"/>
        <v/>
      </c>
      <c r="T190" s="49" t="str">
        <f t="shared" si="11"/>
        <v/>
      </c>
      <c r="U190" s="50"/>
      <c r="V190" s="1"/>
      <c r="W190" s="1"/>
      <c r="X190" s="1"/>
      <c r="Y190" s="1"/>
      <c r="Z190" s="1"/>
      <c r="AA190" s="51"/>
    </row>
    <row r="191" spans="1:27" x14ac:dyDescent="0.25">
      <c r="A191" s="39" t="str">
        <f t="shared" si="7"/>
        <v xml:space="preserve"> </v>
      </c>
      <c r="B191" s="39" t="str">
        <f t="shared" si="8"/>
        <v/>
      </c>
      <c r="C191" s="1">
        <v>186</v>
      </c>
      <c r="D191" s="46"/>
      <c r="E191" s="1"/>
      <c r="F191" s="1"/>
      <c r="G191" s="1"/>
      <c r="H191" s="1"/>
      <c r="I191" s="1"/>
      <c r="J191" s="1"/>
      <c r="K191" s="1"/>
      <c r="L191" s="1"/>
      <c r="M191" s="1"/>
      <c r="N191" s="1"/>
      <c r="O191" s="1"/>
      <c r="P191" s="47" t="str">
        <f t="shared" si="9"/>
        <v/>
      </c>
      <c r="Q191" s="46"/>
      <c r="R191" s="46"/>
      <c r="S191" s="48" t="str">
        <f t="shared" si="10"/>
        <v/>
      </c>
      <c r="T191" s="49" t="str">
        <f t="shared" si="11"/>
        <v/>
      </c>
      <c r="U191" s="50"/>
      <c r="V191" s="1"/>
      <c r="W191" s="1"/>
      <c r="X191" s="1"/>
      <c r="Y191" s="1"/>
      <c r="Z191" s="1"/>
      <c r="AA191" s="51"/>
    </row>
    <row r="192" spans="1:27" x14ac:dyDescent="0.25">
      <c r="A192" s="39" t="str">
        <f t="shared" si="7"/>
        <v xml:space="preserve"> </v>
      </c>
      <c r="B192" s="39" t="str">
        <f t="shared" si="8"/>
        <v/>
      </c>
      <c r="C192" s="1">
        <v>187</v>
      </c>
      <c r="D192" s="46"/>
      <c r="E192" s="1"/>
      <c r="F192" s="1"/>
      <c r="G192" s="1"/>
      <c r="H192" s="1"/>
      <c r="I192" s="1"/>
      <c r="J192" s="1"/>
      <c r="K192" s="1"/>
      <c r="L192" s="1"/>
      <c r="M192" s="1"/>
      <c r="N192" s="1"/>
      <c r="O192" s="1"/>
      <c r="P192" s="47" t="str">
        <f t="shared" si="9"/>
        <v/>
      </c>
      <c r="Q192" s="46"/>
      <c r="R192" s="46"/>
      <c r="S192" s="48" t="str">
        <f t="shared" si="10"/>
        <v/>
      </c>
      <c r="T192" s="49" t="str">
        <f t="shared" si="11"/>
        <v/>
      </c>
      <c r="U192" s="50"/>
      <c r="V192" s="1"/>
      <c r="W192" s="1"/>
      <c r="X192" s="1"/>
      <c r="Y192" s="1"/>
      <c r="Z192" s="1"/>
      <c r="AA192" s="51"/>
    </row>
    <row r="193" spans="1:27" x14ac:dyDescent="0.25">
      <c r="A193" s="39" t="str">
        <f t="shared" si="7"/>
        <v xml:space="preserve"> </v>
      </c>
      <c r="B193" s="39" t="str">
        <f t="shared" si="8"/>
        <v/>
      </c>
      <c r="C193" s="1">
        <v>188</v>
      </c>
      <c r="D193" s="46"/>
      <c r="E193" s="1"/>
      <c r="F193" s="1"/>
      <c r="G193" s="1"/>
      <c r="H193" s="1"/>
      <c r="I193" s="1"/>
      <c r="J193" s="1"/>
      <c r="K193" s="1"/>
      <c r="L193" s="1"/>
      <c r="M193" s="1"/>
      <c r="N193" s="1"/>
      <c r="O193" s="1"/>
      <c r="P193" s="47" t="str">
        <f t="shared" si="9"/>
        <v/>
      </c>
      <c r="Q193" s="46"/>
      <c r="R193" s="46"/>
      <c r="S193" s="48" t="str">
        <f t="shared" si="10"/>
        <v/>
      </c>
      <c r="T193" s="49" t="str">
        <f t="shared" si="11"/>
        <v/>
      </c>
      <c r="U193" s="50"/>
      <c r="V193" s="1"/>
      <c r="W193" s="1"/>
      <c r="X193" s="1"/>
      <c r="Y193" s="1"/>
      <c r="Z193" s="1"/>
      <c r="AA193" s="51"/>
    </row>
    <row r="194" spans="1:27" x14ac:dyDescent="0.25">
      <c r="A194" s="39" t="str">
        <f t="shared" si="7"/>
        <v xml:space="preserve"> </v>
      </c>
      <c r="B194" s="39" t="str">
        <f t="shared" si="8"/>
        <v/>
      </c>
      <c r="C194" s="1">
        <v>189</v>
      </c>
      <c r="D194" s="46"/>
      <c r="E194" s="1"/>
      <c r="F194" s="1"/>
      <c r="G194" s="1"/>
      <c r="H194" s="1"/>
      <c r="I194" s="1"/>
      <c r="J194" s="1"/>
      <c r="K194" s="1"/>
      <c r="L194" s="1"/>
      <c r="M194" s="1"/>
      <c r="N194" s="1"/>
      <c r="O194" s="1"/>
      <c r="P194" s="47" t="str">
        <f t="shared" si="9"/>
        <v/>
      </c>
      <c r="Q194" s="46"/>
      <c r="R194" s="46"/>
      <c r="S194" s="48" t="str">
        <f t="shared" si="10"/>
        <v/>
      </c>
      <c r="T194" s="49" t="str">
        <f t="shared" si="11"/>
        <v/>
      </c>
      <c r="U194" s="50"/>
      <c r="V194" s="1"/>
      <c r="W194" s="1"/>
      <c r="X194" s="1"/>
      <c r="Y194" s="1"/>
      <c r="Z194" s="1"/>
      <c r="AA194" s="51"/>
    </row>
    <row r="195" spans="1:27" x14ac:dyDescent="0.25">
      <c r="A195" s="39" t="str">
        <f t="shared" si="7"/>
        <v xml:space="preserve"> </v>
      </c>
      <c r="B195" s="39" t="str">
        <f t="shared" si="8"/>
        <v/>
      </c>
      <c r="C195" s="1">
        <v>190</v>
      </c>
      <c r="D195" s="46"/>
      <c r="E195" s="1"/>
      <c r="F195" s="1"/>
      <c r="G195" s="1"/>
      <c r="H195" s="1"/>
      <c r="I195" s="1"/>
      <c r="J195" s="1"/>
      <c r="K195" s="1"/>
      <c r="L195" s="1"/>
      <c r="M195" s="1"/>
      <c r="N195" s="1"/>
      <c r="O195" s="1"/>
      <c r="P195" s="47" t="str">
        <f t="shared" si="9"/>
        <v/>
      </c>
      <c r="Q195" s="46"/>
      <c r="R195" s="46"/>
      <c r="S195" s="48" t="str">
        <f t="shared" si="10"/>
        <v/>
      </c>
      <c r="T195" s="49" t="str">
        <f t="shared" si="11"/>
        <v/>
      </c>
      <c r="U195" s="50"/>
      <c r="V195" s="1"/>
      <c r="W195" s="1"/>
      <c r="X195" s="1"/>
      <c r="Y195" s="1"/>
      <c r="Z195" s="1"/>
      <c r="AA195" s="51"/>
    </row>
    <row r="196" spans="1:27" x14ac:dyDescent="0.25">
      <c r="A196" s="39" t="str">
        <f t="shared" si="7"/>
        <v xml:space="preserve"> </v>
      </c>
      <c r="B196" s="39" t="str">
        <f t="shared" si="8"/>
        <v/>
      </c>
      <c r="C196" s="1">
        <v>191</v>
      </c>
      <c r="D196" s="46"/>
      <c r="E196" s="1"/>
      <c r="F196" s="1"/>
      <c r="G196" s="1"/>
      <c r="H196" s="1"/>
      <c r="I196" s="1"/>
      <c r="J196" s="1"/>
      <c r="K196" s="1"/>
      <c r="L196" s="1"/>
      <c r="M196" s="1"/>
      <c r="N196" s="1"/>
      <c r="O196" s="1"/>
      <c r="P196" s="47" t="str">
        <f t="shared" si="9"/>
        <v/>
      </c>
      <c r="Q196" s="46"/>
      <c r="R196" s="46"/>
      <c r="S196" s="48" t="str">
        <f t="shared" si="10"/>
        <v/>
      </c>
      <c r="T196" s="49" t="str">
        <f t="shared" si="11"/>
        <v/>
      </c>
      <c r="U196" s="50"/>
      <c r="V196" s="1"/>
      <c r="W196" s="1"/>
      <c r="X196" s="1"/>
      <c r="Y196" s="1"/>
      <c r="Z196" s="1"/>
      <c r="AA196" s="51"/>
    </row>
    <row r="197" spans="1:27" x14ac:dyDescent="0.25">
      <c r="A197" s="39" t="str">
        <f t="shared" si="7"/>
        <v xml:space="preserve"> </v>
      </c>
      <c r="B197" s="39" t="str">
        <f t="shared" si="8"/>
        <v/>
      </c>
      <c r="C197" s="1">
        <v>192</v>
      </c>
      <c r="D197" s="46"/>
      <c r="E197" s="1"/>
      <c r="F197" s="1"/>
      <c r="G197" s="1"/>
      <c r="H197" s="1"/>
      <c r="I197" s="1"/>
      <c r="J197" s="1"/>
      <c r="K197" s="1"/>
      <c r="L197" s="1"/>
      <c r="M197" s="1"/>
      <c r="N197" s="1"/>
      <c r="O197" s="1"/>
      <c r="P197" s="47" t="str">
        <f t="shared" si="9"/>
        <v/>
      </c>
      <c r="Q197" s="46"/>
      <c r="R197" s="46"/>
      <c r="S197" s="48" t="str">
        <f t="shared" si="10"/>
        <v/>
      </c>
      <c r="T197" s="49" t="str">
        <f t="shared" si="11"/>
        <v/>
      </c>
      <c r="U197" s="50"/>
      <c r="V197" s="1"/>
      <c r="W197" s="1"/>
      <c r="X197" s="1"/>
      <c r="Y197" s="1"/>
      <c r="Z197" s="1"/>
      <c r="AA197" s="51"/>
    </row>
    <row r="198" spans="1:27" x14ac:dyDescent="0.25">
      <c r="A198" s="39" t="str">
        <f t="shared" si="7"/>
        <v xml:space="preserve"> </v>
      </c>
      <c r="B198" s="39" t="str">
        <f t="shared" si="8"/>
        <v/>
      </c>
      <c r="C198" s="1">
        <v>193</v>
      </c>
      <c r="D198" s="46"/>
      <c r="E198" s="1"/>
      <c r="F198" s="1"/>
      <c r="G198" s="1"/>
      <c r="H198" s="1"/>
      <c r="I198" s="1"/>
      <c r="J198" s="1"/>
      <c r="K198" s="1"/>
      <c r="L198" s="1"/>
      <c r="M198" s="1"/>
      <c r="N198" s="1"/>
      <c r="O198" s="1"/>
      <c r="P198" s="47" t="str">
        <f t="shared" si="9"/>
        <v/>
      </c>
      <c r="Q198" s="46"/>
      <c r="R198" s="46"/>
      <c r="S198" s="48" t="str">
        <f t="shared" si="10"/>
        <v/>
      </c>
      <c r="T198" s="49" t="str">
        <f t="shared" si="11"/>
        <v/>
      </c>
      <c r="U198" s="50"/>
      <c r="V198" s="1"/>
      <c r="W198" s="1"/>
      <c r="X198" s="1"/>
      <c r="Y198" s="1"/>
      <c r="Z198" s="1"/>
      <c r="AA198" s="51"/>
    </row>
    <row r="199" spans="1:27" x14ac:dyDescent="0.25">
      <c r="A199" s="39" t="str">
        <f t="shared" ref="A199:A203" si="12">+CONCATENATE(LEFT(K199,2)," ",LEFT(L199,2))</f>
        <v xml:space="preserve"> </v>
      </c>
      <c r="B199" s="39" t="str">
        <f t="shared" ref="B199:B203" si="13">IF(R199&lt;&gt;"",CONCATENATE(DAY(R199),".",MONTH(R199)),"")</f>
        <v/>
      </c>
      <c r="C199" s="1">
        <v>194</v>
      </c>
      <c r="D199" s="46"/>
      <c r="E199" s="1"/>
      <c r="F199" s="1"/>
      <c r="G199" s="1"/>
      <c r="H199" s="1"/>
      <c r="I199" s="1"/>
      <c r="J199" s="1"/>
      <c r="K199" s="1"/>
      <c r="L199" s="1"/>
      <c r="M199" s="1"/>
      <c r="N199" s="1"/>
      <c r="O199" s="1"/>
      <c r="P199" s="47" t="str">
        <f t="shared" ref="P199:P203" si="14">+IF(D199&lt;&gt;"",D199,"")</f>
        <v/>
      </c>
      <c r="Q199" s="46"/>
      <c r="R199" s="46"/>
      <c r="S199" s="48" t="str">
        <f t="shared" ref="S199:S203" si="15">IF(P199&lt;&gt;"",_xlfn.DAYS(Q199,P199),"")</f>
        <v/>
      </c>
      <c r="T199" s="49" t="str">
        <f t="shared" ref="T199:T203" si="16">IF(P199&lt;&gt;"",_xlfn.DAYS(R199,P199),"")</f>
        <v/>
      </c>
      <c r="U199" s="50"/>
      <c r="V199" s="1"/>
      <c r="W199" s="1"/>
      <c r="X199" s="1"/>
      <c r="Y199" s="1"/>
      <c r="Z199" s="1"/>
      <c r="AA199" s="51"/>
    </row>
    <row r="200" spans="1:27" x14ac:dyDescent="0.25">
      <c r="A200" s="39" t="str">
        <f t="shared" si="12"/>
        <v xml:space="preserve"> </v>
      </c>
      <c r="B200" s="39" t="str">
        <f t="shared" si="13"/>
        <v/>
      </c>
      <c r="C200" s="1">
        <v>195</v>
      </c>
      <c r="D200" s="46"/>
      <c r="E200" s="1"/>
      <c r="F200" s="1"/>
      <c r="G200" s="1"/>
      <c r="H200" s="1"/>
      <c r="I200" s="1"/>
      <c r="J200" s="1"/>
      <c r="K200" s="1"/>
      <c r="L200" s="1"/>
      <c r="M200" s="1"/>
      <c r="N200" s="1"/>
      <c r="O200" s="1"/>
      <c r="P200" s="47" t="str">
        <f t="shared" si="14"/>
        <v/>
      </c>
      <c r="Q200" s="46"/>
      <c r="R200" s="46"/>
      <c r="S200" s="48" t="str">
        <f t="shared" si="15"/>
        <v/>
      </c>
      <c r="T200" s="49" t="str">
        <f t="shared" si="16"/>
        <v/>
      </c>
      <c r="U200" s="50"/>
      <c r="V200" s="1"/>
      <c r="W200" s="1"/>
      <c r="X200" s="1"/>
      <c r="Y200" s="1"/>
      <c r="Z200" s="1"/>
      <c r="AA200" s="51"/>
    </row>
    <row r="201" spans="1:27" x14ac:dyDescent="0.25">
      <c r="A201" s="39" t="str">
        <f t="shared" si="12"/>
        <v xml:space="preserve"> </v>
      </c>
      <c r="B201" s="39" t="str">
        <f t="shared" si="13"/>
        <v/>
      </c>
      <c r="C201" s="1">
        <v>196</v>
      </c>
      <c r="D201" s="46"/>
      <c r="E201" s="1"/>
      <c r="F201" s="1"/>
      <c r="G201" s="1"/>
      <c r="H201" s="1"/>
      <c r="I201" s="1"/>
      <c r="J201" s="1"/>
      <c r="K201" s="1"/>
      <c r="L201" s="1"/>
      <c r="M201" s="1"/>
      <c r="N201" s="1"/>
      <c r="O201" s="1"/>
      <c r="P201" s="47" t="str">
        <f t="shared" si="14"/>
        <v/>
      </c>
      <c r="Q201" s="46"/>
      <c r="R201" s="46"/>
      <c r="S201" s="48" t="str">
        <f t="shared" si="15"/>
        <v/>
      </c>
      <c r="T201" s="49" t="str">
        <f t="shared" si="16"/>
        <v/>
      </c>
      <c r="U201" s="50"/>
      <c r="V201" s="1"/>
      <c r="W201" s="1"/>
      <c r="X201" s="1"/>
      <c r="Y201" s="1"/>
      <c r="Z201" s="1"/>
      <c r="AA201" s="51"/>
    </row>
    <row r="202" spans="1:27" x14ac:dyDescent="0.25">
      <c r="A202" s="39" t="str">
        <f t="shared" si="12"/>
        <v xml:space="preserve"> </v>
      </c>
      <c r="B202" s="39" t="str">
        <f t="shared" si="13"/>
        <v/>
      </c>
      <c r="C202" s="1">
        <v>197</v>
      </c>
      <c r="D202" s="46"/>
      <c r="E202" s="1"/>
      <c r="F202" s="1"/>
      <c r="G202" s="1"/>
      <c r="H202" s="1"/>
      <c r="I202" s="1"/>
      <c r="J202" s="1"/>
      <c r="K202" s="1"/>
      <c r="L202" s="1"/>
      <c r="M202" s="1"/>
      <c r="N202" s="1"/>
      <c r="O202" s="1"/>
      <c r="P202" s="47" t="str">
        <f t="shared" si="14"/>
        <v/>
      </c>
      <c r="Q202" s="46"/>
      <c r="R202" s="46"/>
      <c r="S202" s="48" t="str">
        <f t="shared" si="15"/>
        <v/>
      </c>
      <c r="T202" s="49" t="str">
        <f t="shared" si="16"/>
        <v/>
      </c>
      <c r="U202" s="50"/>
      <c r="V202" s="1"/>
      <c r="W202" s="1"/>
      <c r="X202" s="1"/>
      <c r="Y202" s="1"/>
      <c r="Z202" s="1"/>
      <c r="AA202" s="51"/>
    </row>
    <row r="203" spans="1:27" x14ac:dyDescent="0.25">
      <c r="A203" s="39" t="str">
        <f t="shared" si="12"/>
        <v xml:space="preserve"> </v>
      </c>
      <c r="B203" s="39" t="str">
        <f t="shared" si="13"/>
        <v/>
      </c>
      <c r="C203" s="1">
        <v>198</v>
      </c>
      <c r="D203" s="46"/>
      <c r="E203" s="1"/>
      <c r="F203" s="1"/>
      <c r="G203" s="1"/>
      <c r="H203" s="1"/>
      <c r="I203" s="1"/>
      <c r="J203" s="1"/>
      <c r="K203" s="1"/>
      <c r="L203" s="1"/>
      <c r="M203" s="1"/>
      <c r="N203" s="1"/>
      <c r="O203" s="1"/>
      <c r="P203" s="47" t="str">
        <f t="shared" si="14"/>
        <v/>
      </c>
      <c r="Q203" s="46"/>
      <c r="R203" s="46"/>
      <c r="S203" s="48" t="str">
        <f t="shared" si="15"/>
        <v/>
      </c>
      <c r="T203" s="49" t="str">
        <f t="shared" si="16"/>
        <v/>
      </c>
      <c r="U203" s="50"/>
      <c r="V203" s="1"/>
      <c r="W203" s="1"/>
      <c r="X203" s="1"/>
      <c r="Y203" s="1"/>
      <c r="Z203" s="1"/>
      <c r="AA203" s="51"/>
    </row>
  </sheetData>
  <mergeCells count="5">
    <mergeCell ref="C1:D4"/>
    <mergeCell ref="E1:AA1"/>
    <mergeCell ref="E2:AA2"/>
    <mergeCell ref="E4:AA4"/>
    <mergeCell ref="E3:AA3"/>
  </mergeCells>
  <conditionalFormatting sqref="T68:T203">
    <cfRule type="cellIs" dxfId="284" priority="21" operator="greaterThan">
      <formula>S68</formula>
    </cfRule>
  </conditionalFormatting>
  <conditionalFormatting sqref="T68:T203">
    <cfRule type="cellIs" dxfId="283" priority="20" operator="lessThan">
      <formula>S68</formula>
    </cfRule>
  </conditionalFormatting>
  <conditionalFormatting sqref="T68:T203">
    <cfRule type="cellIs" dxfId="282" priority="19" operator="equal">
      <formula>S68</formula>
    </cfRule>
  </conditionalFormatting>
  <conditionalFormatting sqref="U6:U67">
    <cfRule type="cellIs" dxfId="281" priority="6" operator="greaterThan">
      <formula>T6</formula>
    </cfRule>
  </conditionalFormatting>
  <conditionalFormatting sqref="U6:U67">
    <cfRule type="cellIs" dxfId="280" priority="5" operator="lessThan">
      <formula>T6</formula>
    </cfRule>
  </conditionalFormatting>
  <conditionalFormatting sqref="U6:U67">
    <cfRule type="cellIs" dxfId="279" priority="4" operator="equal">
      <formula>T6</formula>
    </cfRule>
  </conditionalFormatting>
  <pageMargins left="0.7" right="0.7" top="0.75" bottom="0.75" header="0.3" footer="0.3"/>
  <drawing r:id="rId1"/>
  <legacyDrawing r:id="rId2"/>
  <extLst>
    <ext xmlns:x14="http://schemas.microsoft.com/office/spreadsheetml/2009/9/main" uri="{78C0D931-6437-407d-A8EE-F0AAD7539E65}">
      <x14:conditionalFormattings>
        <x14:conditionalFormatting xmlns:xm="http://schemas.microsoft.com/office/excel/2006/main">
          <x14:cfRule type="cellIs" priority="16" operator="equal" id="{83CEC25C-AFA1-4C49-BD09-866152265D5C}">
            <xm:f>'C:\Users\Lenovo\Documents\procedimiento de participacion\[PM06-PR04-F02.xlsx]LD'!#REF!</xm:f>
            <x14:dxf>
              <font>
                <color rgb="FF9C6500"/>
              </font>
              <fill>
                <patternFill>
                  <bgColor rgb="FFFFEB9C"/>
                </patternFill>
              </fill>
            </x14:dxf>
          </x14:cfRule>
          <x14:cfRule type="cellIs" priority="17" operator="equal" id="{CD2ACB82-C0CF-42FC-9A00-493043B4EEBA}">
            <xm:f>'C:\Users\Lenovo\Documents\procedimiento de participacion\[PM06-PR04-F02.xlsx]LD'!#REF!</xm:f>
            <x14:dxf>
              <font>
                <color rgb="FF9C0006"/>
              </font>
              <fill>
                <patternFill>
                  <bgColor rgb="FFFFC7CE"/>
                </patternFill>
              </fill>
            </x14:dxf>
          </x14:cfRule>
          <x14:cfRule type="cellIs" priority="18" operator="equal" id="{04CBA7C0-CD07-460D-A1B6-575F86AD7080}">
            <xm:f>'C:\Users\Lenovo\Documents\procedimiento de participacion\[PM06-PR04-F02.xlsx]LD'!#REF!</xm:f>
            <x14:dxf>
              <font>
                <color rgb="FF006100"/>
              </font>
              <fill>
                <patternFill>
                  <bgColor rgb="FFC6EFCE"/>
                </patternFill>
              </fill>
            </x14:dxf>
          </x14:cfRule>
          <xm:sqref>U68:U203</xm:sqref>
        </x14:conditionalFormatting>
        <x14:conditionalFormatting xmlns:xm="http://schemas.microsoft.com/office/excel/2006/main">
          <x14:cfRule type="cellIs" priority="1" operator="equal" id="{40D31F21-E940-4984-AD6D-E6480CE1B220}">
            <xm:f>'\\storage_Admin\CentrosLocalesMovilidad\2019\POA\SEPTIEMBRE\9. FONTIBON\[FRL09.xlsx]LD'!#REF!</xm:f>
            <x14:dxf>
              <font>
                <color rgb="FF9C6500"/>
              </font>
              <fill>
                <patternFill>
                  <bgColor rgb="FFFFEB9C"/>
                </patternFill>
              </fill>
            </x14:dxf>
          </x14:cfRule>
          <x14:cfRule type="cellIs" priority="2" operator="equal" id="{54A14E68-87EA-474D-BE7B-29EE4ECB37ED}">
            <xm:f>'\\storage_Admin\CentrosLocalesMovilidad\2019\POA\SEPTIEMBRE\9. FONTIBON\[FRL09.xlsx]LD'!#REF!</xm:f>
            <x14:dxf>
              <font>
                <color rgb="FF9C0006"/>
              </font>
              <fill>
                <patternFill>
                  <bgColor rgb="FFFFC7CE"/>
                </patternFill>
              </fill>
            </x14:dxf>
          </x14:cfRule>
          <x14:cfRule type="cellIs" priority="3" operator="equal" id="{1AF2468A-372F-49DE-9C8B-95A9D82E0670}">
            <xm:f>'\\storage_Admin\CentrosLocalesMovilidad\2019\POA\SEPTIEMBRE\9. FONTIBON\[FRL09.xlsx]LD'!#REF!</xm:f>
            <x14:dxf>
              <font>
                <color rgb="FF006100"/>
              </font>
              <fill>
                <patternFill>
                  <bgColor rgb="FFC6EFCE"/>
                </patternFill>
              </fill>
            </x14:dxf>
          </x14:cfRule>
          <xm:sqref>V6:V67</xm:sqref>
        </x14:conditionalFormatting>
      </x14:conditionalFormattings>
    </ext>
    <ext xmlns:x14="http://schemas.microsoft.com/office/spreadsheetml/2009/9/main" uri="{CCE6A557-97BC-4b89-ADB6-D9C93CAAB3DF}">
      <x14:dataValidations xmlns:xm="http://schemas.microsoft.com/office/excel/2006/main" count="11">
        <x14:dataValidation type="list" allowBlank="1" showInputMessage="1" showErrorMessage="1">
          <x14:formula1>
            <xm:f>'C:\Users\Lenovo\Documents\procedimiento de participacion\[PM06-PR04-F02.xlsx]LD'!#REF!</xm:f>
          </x14:formula1>
          <xm:sqref>I68:I203</xm:sqref>
        </x14:dataValidation>
        <x14:dataValidation type="list" allowBlank="1" showInputMessage="1" showErrorMessage="1">
          <x14:formula1>
            <xm:f>'C:\Users\Lenovo\Documents\procedimiento de participacion\[PM06-PR04-F02.xlsx]LD'!#REF!</xm:f>
          </x14:formula1>
          <xm:sqref>Y68:Y203 J68:N203 U68:U203 F68:F203</xm:sqref>
        </x14:dataValidation>
        <x14:dataValidation type="list" allowBlank="1" showInputMessage="1" showErrorMessage="1">
          <x14:formula1>
            <xm:f>'\\storage_Admin\CentrosLocalesMovilidad\2019\POA\SEPTIEMBRE\9. FONTIBON\[FRL09.xlsx]LD'!#REF!</xm:f>
          </x14:formula1>
          <xm:sqref>M6:M67</xm:sqref>
        </x14:dataValidation>
        <x14:dataValidation type="list" allowBlank="1" showInputMessage="1" showErrorMessage="1">
          <x14:formula1>
            <xm:f>'\\storage_Admin\CentrosLocalesMovilidad\2019\POA\SEPTIEMBRE\9. FONTIBON\[FRL09.xlsx]LD'!#REF!</xm:f>
          </x14:formula1>
          <xm:sqref>F6:F67</xm:sqref>
        </x14:dataValidation>
        <x14:dataValidation type="list" allowBlank="1" showInputMessage="1" showErrorMessage="1">
          <x14:formula1>
            <xm:f>'\\storage_Admin\CentrosLocalesMovilidad\2019\POA\SEPTIEMBRE\9. FONTIBON\[FRL09.xlsx]LD'!#REF!</xm:f>
          </x14:formula1>
          <xm:sqref>L6:L67</xm:sqref>
        </x14:dataValidation>
        <x14:dataValidation type="list" allowBlank="1" showInputMessage="1" showErrorMessage="1">
          <x14:formula1>
            <xm:f>'\\storage_Admin\CentrosLocalesMovilidad\2019\POA\SEPTIEMBRE\9. FONTIBON\[FRL09.xlsx]LD'!#REF!</xm:f>
          </x14:formula1>
          <xm:sqref>Z6:Z67</xm:sqref>
        </x14:dataValidation>
        <x14:dataValidation type="list" allowBlank="1" showInputMessage="1" showErrorMessage="1">
          <x14:formula1>
            <xm:f>'\\storage_Admin\CentrosLocalesMovilidad\2019\POA\SEPTIEMBRE\9. FONTIBON\[FRL09.xlsx]LD'!#REF!</xm:f>
          </x14:formula1>
          <xm:sqref>N6:O67</xm:sqref>
        </x14:dataValidation>
        <x14:dataValidation type="list" allowBlank="1" showInputMessage="1" showErrorMessage="1">
          <x14:formula1>
            <xm:f>'\\storage_Admin\CentrosLocalesMovilidad\2019\POA\SEPTIEMBRE\9. FONTIBON\[FRL09.xlsx]LD'!#REF!</xm:f>
          </x14:formula1>
          <xm:sqref>K6:K67</xm:sqref>
        </x14:dataValidation>
        <x14:dataValidation type="list" allowBlank="1" showInputMessage="1" showErrorMessage="1">
          <x14:formula1>
            <xm:f>'\\storage_Admin\CentrosLocalesMovilidad\2019\POA\SEPTIEMBRE\9. FONTIBON\[FRL09.xlsx]LD'!#REF!</xm:f>
          </x14:formula1>
          <xm:sqref>J6:J67</xm:sqref>
        </x14:dataValidation>
        <x14:dataValidation type="list" allowBlank="1" showInputMessage="1" showErrorMessage="1">
          <x14:formula1>
            <xm:f>'\\storage_Admin\CentrosLocalesMovilidad\2019\POA\SEPTIEMBRE\9. FONTIBON\[FRL09.xlsx]LD'!#REF!</xm:f>
          </x14:formula1>
          <xm:sqref>V6:V67</xm:sqref>
        </x14:dataValidation>
        <x14:dataValidation type="list" allowBlank="1" showInputMessage="1" showErrorMessage="1">
          <x14:formula1>
            <xm:f>'\\storage_Admin\CentrosLocalesMovilidad\2019\POA\SEPTIEMBRE\9. FONTIBON\[FRL09.xlsx]LD'!#REF!</xm:f>
          </x14:formula1>
          <xm:sqref>I6:I67</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203"/>
  <sheetViews>
    <sheetView topLeftCell="O7" workbookViewId="0">
      <selection activeCell="AC5" sqref="AC5:AE12"/>
    </sheetView>
  </sheetViews>
  <sheetFormatPr baseColWidth="10" defaultRowHeight="15" x14ac:dyDescent="0.25"/>
  <cols>
    <col min="1" max="1" width="0" hidden="1" customWidth="1"/>
    <col min="2" max="2" width="8.28515625" hidden="1" customWidth="1"/>
    <col min="29" max="29" width="32.42578125" bestFit="1" customWidth="1"/>
    <col min="30" max="30" width="22.42578125" customWidth="1"/>
    <col min="31" max="31" width="12.5703125" bestFit="1" customWidth="1"/>
  </cols>
  <sheetData>
    <row r="1" spans="1:31" ht="15" customHeight="1" x14ac:dyDescent="0.25">
      <c r="A1" s="39"/>
      <c r="B1" s="39"/>
      <c r="C1" s="85"/>
      <c r="D1" s="85"/>
      <c r="E1" s="87" t="s">
        <v>51</v>
      </c>
      <c r="F1" s="87"/>
      <c r="G1" s="87"/>
      <c r="H1" s="87"/>
      <c r="I1" s="87"/>
      <c r="J1" s="87"/>
      <c r="K1" s="87"/>
      <c r="L1" s="87"/>
      <c r="M1" s="87"/>
      <c r="N1" s="87"/>
      <c r="O1" s="87"/>
      <c r="P1" s="87"/>
      <c r="Q1" s="87"/>
      <c r="R1" s="87"/>
      <c r="S1" s="87"/>
      <c r="T1" s="87"/>
      <c r="U1" s="87"/>
      <c r="V1" s="87"/>
      <c r="W1" s="87"/>
      <c r="X1" s="87"/>
      <c r="Y1" s="87"/>
      <c r="Z1" s="87"/>
      <c r="AA1" s="87"/>
    </row>
    <row r="2" spans="1:31" ht="15" customHeight="1" x14ac:dyDescent="0.25">
      <c r="A2" s="39"/>
      <c r="B2" s="39"/>
      <c r="C2" s="85"/>
      <c r="D2" s="85"/>
      <c r="E2" s="87" t="s">
        <v>70</v>
      </c>
      <c r="F2" s="87"/>
      <c r="G2" s="87"/>
      <c r="H2" s="87"/>
      <c r="I2" s="87"/>
      <c r="J2" s="87"/>
      <c r="K2" s="87"/>
      <c r="L2" s="87"/>
      <c r="M2" s="87"/>
      <c r="N2" s="87"/>
      <c r="O2" s="87"/>
      <c r="P2" s="87"/>
      <c r="Q2" s="87"/>
      <c r="R2" s="87"/>
      <c r="S2" s="87"/>
      <c r="T2" s="87"/>
      <c r="U2" s="87"/>
      <c r="V2" s="87"/>
      <c r="W2" s="87"/>
      <c r="X2" s="87"/>
      <c r="Y2" s="87"/>
      <c r="Z2" s="87"/>
      <c r="AA2" s="87"/>
    </row>
    <row r="3" spans="1:31" x14ac:dyDescent="0.25">
      <c r="A3" s="39"/>
      <c r="B3" s="39"/>
      <c r="C3" s="85"/>
      <c r="D3" s="85"/>
      <c r="E3" s="87" t="s">
        <v>71</v>
      </c>
      <c r="F3" s="87"/>
      <c r="G3" s="87"/>
      <c r="H3" s="87"/>
      <c r="I3" s="87"/>
      <c r="J3" s="87"/>
      <c r="K3" s="87"/>
      <c r="L3" s="87"/>
      <c r="M3" s="87"/>
      <c r="N3" s="87"/>
      <c r="O3" s="87"/>
      <c r="P3" s="87"/>
      <c r="Q3" s="87"/>
      <c r="R3" s="87"/>
      <c r="S3" s="87"/>
      <c r="T3" s="87"/>
      <c r="U3" s="87"/>
      <c r="V3" s="87"/>
      <c r="W3" s="87"/>
      <c r="X3" s="87"/>
      <c r="Y3" s="87"/>
      <c r="Z3" s="87"/>
      <c r="AA3" s="87"/>
    </row>
    <row r="4" spans="1:31" ht="15.75" customHeight="1" thickBot="1" x14ac:dyDescent="0.3">
      <c r="A4" s="39"/>
      <c r="B4" s="39"/>
      <c r="C4" s="86"/>
      <c r="D4" s="86"/>
      <c r="E4" s="88" t="s">
        <v>69</v>
      </c>
      <c r="F4" s="88"/>
      <c r="G4" s="88"/>
      <c r="H4" s="88"/>
      <c r="I4" s="88"/>
      <c r="J4" s="88"/>
      <c r="K4" s="88"/>
      <c r="L4" s="88"/>
      <c r="M4" s="88"/>
      <c r="N4" s="88"/>
      <c r="O4" s="88"/>
      <c r="P4" s="88"/>
      <c r="Q4" s="88"/>
      <c r="R4" s="88"/>
      <c r="S4" s="88"/>
      <c r="T4" s="88"/>
      <c r="U4" s="88"/>
      <c r="V4" s="88"/>
      <c r="W4" s="88"/>
      <c r="X4" s="88"/>
      <c r="Y4" s="88"/>
      <c r="Z4" s="88"/>
      <c r="AA4" s="88"/>
    </row>
    <row r="5" spans="1:31" ht="84" x14ac:dyDescent="0.25">
      <c r="A5" s="40" t="s">
        <v>52</v>
      </c>
      <c r="B5" s="40" t="s">
        <v>53</v>
      </c>
      <c r="C5" s="41" t="s">
        <v>0</v>
      </c>
      <c r="D5" s="42" t="s">
        <v>54</v>
      </c>
      <c r="E5" s="43" t="s">
        <v>55</v>
      </c>
      <c r="F5" s="43" t="s">
        <v>56</v>
      </c>
      <c r="G5" s="43" t="s">
        <v>57</v>
      </c>
      <c r="H5" s="43" t="s">
        <v>58</v>
      </c>
      <c r="I5" s="44" t="s">
        <v>3</v>
      </c>
      <c r="J5" s="44" t="s">
        <v>59</v>
      </c>
      <c r="K5" s="44" t="s">
        <v>60</v>
      </c>
      <c r="L5" s="44" t="s">
        <v>61</v>
      </c>
      <c r="M5" s="44" t="s">
        <v>2261</v>
      </c>
      <c r="N5" s="44" t="s">
        <v>62</v>
      </c>
      <c r="O5" s="44" t="s">
        <v>63</v>
      </c>
      <c r="P5" s="44" t="s">
        <v>1</v>
      </c>
      <c r="Q5" s="44" t="s">
        <v>4</v>
      </c>
      <c r="R5" s="44" t="s">
        <v>5</v>
      </c>
      <c r="S5" s="44" t="s">
        <v>8</v>
      </c>
      <c r="T5" s="44" t="s">
        <v>6</v>
      </c>
      <c r="U5" s="44" t="s">
        <v>9</v>
      </c>
      <c r="V5" s="44" t="s">
        <v>7</v>
      </c>
      <c r="W5" s="44" t="s">
        <v>2</v>
      </c>
      <c r="X5" s="44" t="s">
        <v>64</v>
      </c>
      <c r="Y5" s="45" t="s">
        <v>65</v>
      </c>
      <c r="Z5" s="45" t="s">
        <v>66</v>
      </c>
      <c r="AA5" s="45" t="s">
        <v>67</v>
      </c>
      <c r="AB5" s="45" t="s">
        <v>68</v>
      </c>
      <c r="AC5" s="62" t="s">
        <v>62</v>
      </c>
      <c r="AD5" t="s">
        <v>85</v>
      </c>
    </row>
    <row r="6" spans="1:31" ht="78.75" x14ac:dyDescent="0.25">
      <c r="A6" s="39" t="str">
        <f>+CONCATENATE(LEFT(K6,2)," ",LEFT(L6,2))</f>
        <v>3. E.</v>
      </c>
      <c r="B6" s="39" t="str">
        <f>IF(R6&lt;&gt;"",CONCATENATE(DAY(R6),".",MONTH(R6)),"")</f>
        <v>1.8</v>
      </c>
      <c r="C6" s="1">
        <v>91</v>
      </c>
      <c r="D6" s="46">
        <v>43678</v>
      </c>
      <c r="E6" s="1" t="s">
        <v>1286</v>
      </c>
      <c r="F6" s="1" t="s">
        <v>1287</v>
      </c>
      <c r="G6" s="1" t="s">
        <v>1288</v>
      </c>
      <c r="H6" s="1" t="s">
        <v>80</v>
      </c>
      <c r="I6" s="1" t="s">
        <v>75</v>
      </c>
      <c r="J6" s="1" t="s">
        <v>204</v>
      </c>
      <c r="K6" s="1" t="s">
        <v>215</v>
      </c>
      <c r="L6" s="1" t="s">
        <v>91</v>
      </c>
      <c r="M6" s="1"/>
      <c r="N6" s="1" t="s">
        <v>125</v>
      </c>
      <c r="O6" s="1" t="s">
        <v>125</v>
      </c>
      <c r="P6" s="1" t="s">
        <v>80</v>
      </c>
      <c r="Q6" s="47">
        <v>43678</v>
      </c>
      <c r="R6" s="46">
        <v>43678</v>
      </c>
      <c r="S6" s="46">
        <v>43678</v>
      </c>
      <c r="T6" s="48">
        <v>0</v>
      </c>
      <c r="U6" s="49">
        <v>0</v>
      </c>
      <c r="V6" s="50" t="s">
        <v>86</v>
      </c>
      <c r="W6" s="1" t="s">
        <v>80</v>
      </c>
      <c r="X6" s="1" t="s">
        <v>211</v>
      </c>
      <c r="Y6" s="1" t="s">
        <v>1289</v>
      </c>
      <c r="Z6" s="1"/>
      <c r="AA6" s="1" t="s">
        <v>80</v>
      </c>
      <c r="AB6" s="1" t="s">
        <v>2586</v>
      </c>
    </row>
    <row r="7" spans="1:31" ht="78.75" x14ac:dyDescent="0.25">
      <c r="A7" s="39" t="str">
        <f t="shared" ref="A7:A70" si="0">+CONCATENATE(LEFT(K7,2)," ",LEFT(L7,2))</f>
        <v>3. E.</v>
      </c>
      <c r="B7" s="39" t="str">
        <f t="shared" ref="B7:B70" si="1">IF(R7&lt;&gt;"",CONCATENATE(DAY(R7),".",MONTH(R7)),"")</f>
        <v>1.8</v>
      </c>
      <c r="C7" s="1">
        <v>92</v>
      </c>
      <c r="D7" s="46">
        <v>43678</v>
      </c>
      <c r="E7" s="1" t="s">
        <v>1290</v>
      </c>
      <c r="F7" s="1" t="s">
        <v>1291</v>
      </c>
      <c r="G7" s="1" t="s">
        <v>1292</v>
      </c>
      <c r="H7" s="1" t="s">
        <v>80</v>
      </c>
      <c r="I7" s="1" t="s">
        <v>75</v>
      </c>
      <c r="J7" s="1" t="s">
        <v>204</v>
      </c>
      <c r="K7" s="1" t="s">
        <v>215</v>
      </c>
      <c r="L7" s="1" t="s">
        <v>91</v>
      </c>
      <c r="M7" s="1"/>
      <c r="N7" s="1" t="s">
        <v>125</v>
      </c>
      <c r="O7" s="1" t="s">
        <v>125</v>
      </c>
      <c r="P7" s="1" t="s">
        <v>80</v>
      </c>
      <c r="Q7" s="47">
        <v>43678</v>
      </c>
      <c r="R7" s="46">
        <v>43678</v>
      </c>
      <c r="S7" s="46">
        <v>43678</v>
      </c>
      <c r="T7" s="48">
        <v>0</v>
      </c>
      <c r="U7" s="49">
        <v>0</v>
      </c>
      <c r="V7" s="50" t="s">
        <v>86</v>
      </c>
      <c r="W7" s="1" t="s">
        <v>80</v>
      </c>
      <c r="X7" s="1" t="s">
        <v>211</v>
      </c>
      <c r="Y7" s="1" t="s">
        <v>1289</v>
      </c>
      <c r="Z7" s="1"/>
      <c r="AA7" s="1" t="s">
        <v>80</v>
      </c>
      <c r="AB7" s="1" t="s">
        <v>2586</v>
      </c>
      <c r="AC7" s="62" t="s">
        <v>2464</v>
      </c>
      <c r="AD7" s="62" t="s">
        <v>246</v>
      </c>
    </row>
    <row r="8" spans="1:31" ht="326.25" x14ac:dyDescent="0.25">
      <c r="A8" s="39" t="str">
        <f t="shared" si="0"/>
        <v>3. F.</v>
      </c>
      <c r="B8" s="39" t="str">
        <f t="shared" si="1"/>
        <v>22.8</v>
      </c>
      <c r="C8" s="1">
        <v>93</v>
      </c>
      <c r="D8" s="46">
        <v>43678</v>
      </c>
      <c r="E8" s="1" t="s">
        <v>1293</v>
      </c>
      <c r="F8" s="1" t="s">
        <v>1291</v>
      </c>
      <c r="G8" s="1" t="s">
        <v>1292</v>
      </c>
      <c r="H8" s="1">
        <v>8</v>
      </c>
      <c r="I8" s="1" t="s">
        <v>75</v>
      </c>
      <c r="J8" s="1" t="s">
        <v>204</v>
      </c>
      <c r="K8" s="1" t="s">
        <v>215</v>
      </c>
      <c r="L8" s="1" t="s">
        <v>78</v>
      </c>
      <c r="M8" s="1" t="s">
        <v>2258</v>
      </c>
      <c r="N8" s="1" t="s">
        <v>85</v>
      </c>
      <c r="O8" s="1" t="s">
        <v>85</v>
      </c>
      <c r="P8" s="1" t="s">
        <v>1294</v>
      </c>
      <c r="Q8" s="47">
        <v>43678</v>
      </c>
      <c r="R8" s="46">
        <v>43699</v>
      </c>
      <c r="S8" s="46">
        <v>43689</v>
      </c>
      <c r="T8" s="48">
        <v>21</v>
      </c>
      <c r="U8" s="49">
        <v>11</v>
      </c>
      <c r="V8" s="50" t="s">
        <v>86</v>
      </c>
      <c r="W8" s="1"/>
      <c r="X8" s="1" t="s">
        <v>1295</v>
      </c>
      <c r="Y8" s="1" t="s">
        <v>1296</v>
      </c>
      <c r="Z8" s="1"/>
      <c r="AA8" s="1" t="s">
        <v>80</v>
      </c>
      <c r="AB8" s="1" t="s">
        <v>2586</v>
      </c>
      <c r="AC8" s="62" t="s">
        <v>242</v>
      </c>
      <c r="AD8" t="s">
        <v>86</v>
      </c>
      <c r="AE8" t="s">
        <v>244</v>
      </c>
    </row>
    <row r="9" spans="1:31" ht="90" x14ac:dyDescent="0.25">
      <c r="A9" s="39" t="str">
        <f t="shared" si="0"/>
        <v>2. F.</v>
      </c>
      <c r="B9" s="39" t="str">
        <f t="shared" si="1"/>
        <v>2.8</v>
      </c>
      <c r="C9" s="1">
        <v>94</v>
      </c>
      <c r="D9" s="46">
        <v>43679</v>
      </c>
      <c r="E9" s="1" t="s">
        <v>1297</v>
      </c>
      <c r="F9" s="1" t="s">
        <v>230</v>
      </c>
      <c r="G9" s="1" t="s">
        <v>1298</v>
      </c>
      <c r="H9" s="1">
        <v>1</v>
      </c>
      <c r="I9" s="1" t="s">
        <v>75</v>
      </c>
      <c r="J9" s="1" t="s">
        <v>76</v>
      </c>
      <c r="K9" s="1" t="s">
        <v>77</v>
      </c>
      <c r="L9" s="1" t="s">
        <v>78</v>
      </c>
      <c r="M9" s="1"/>
      <c r="N9" s="1" t="s">
        <v>125</v>
      </c>
      <c r="O9" s="1" t="s">
        <v>125</v>
      </c>
      <c r="P9" s="1" t="s">
        <v>80</v>
      </c>
      <c r="Q9" s="47">
        <v>43679</v>
      </c>
      <c r="R9" s="46">
        <v>43679</v>
      </c>
      <c r="S9" s="46">
        <v>43679</v>
      </c>
      <c r="T9" s="48">
        <v>0</v>
      </c>
      <c r="U9" s="49">
        <v>0</v>
      </c>
      <c r="V9" s="50" t="s">
        <v>86</v>
      </c>
      <c r="W9" s="1" t="s">
        <v>80</v>
      </c>
      <c r="X9" s="1" t="s">
        <v>211</v>
      </c>
      <c r="Y9" s="1" t="s">
        <v>1299</v>
      </c>
      <c r="Z9" s="1"/>
      <c r="AA9" s="1" t="s">
        <v>80</v>
      </c>
      <c r="AB9" s="1" t="s">
        <v>2587</v>
      </c>
      <c r="AC9" s="37" t="s">
        <v>2457</v>
      </c>
      <c r="AD9" s="36">
        <v>1</v>
      </c>
      <c r="AE9" s="36">
        <v>1</v>
      </c>
    </row>
    <row r="10" spans="1:31" ht="67.5" x14ac:dyDescent="0.25">
      <c r="A10" s="39" t="str">
        <f t="shared" si="0"/>
        <v>3. E.</v>
      </c>
      <c r="B10" s="39" t="str">
        <f t="shared" si="1"/>
        <v>2.8</v>
      </c>
      <c r="C10" s="1">
        <v>95</v>
      </c>
      <c r="D10" s="46">
        <v>43679</v>
      </c>
      <c r="E10" s="1" t="s">
        <v>1300</v>
      </c>
      <c r="F10" s="1" t="s">
        <v>1287</v>
      </c>
      <c r="G10" s="1" t="s">
        <v>1288</v>
      </c>
      <c r="H10" s="1" t="s">
        <v>80</v>
      </c>
      <c r="I10" s="1" t="s">
        <v>75</v>
      </c>
      <c r="J10" s="1" t="s">
        <v>204</v>
      </c>
      <c r="K10" s="1" t="s">
        <v>215</v>
      </c>
      <c r="L10" s="1" t="s">
        <v>91</v>
      </c>
      <c r="M10" s="1"/>
      <c r="N10" s="1" t="s">
        <v>125</v>
      </c>
      <c r="O10" s="1" t="s">
        <v>125</v>
      </c>
      <c r="P10" s="1" t="s">
        <v>80</v>
      </c>
      <c r="Q10" s="47">
        <v>43679</v>
      </c>
      <c r="R10" s="46">
        <v>43679</v>
      </c>
      <c r="S10" s="46">
        <v>43679</v>
      </c>
      <c r="T10" s="48">
        <v>0</v>
      </c>
      <c r="U10" s="49">
        <v>0</v>
      </c>
      <c r="V10" s="50" t="s">
        <v>86</v>
      </c>
      <c r="W10" s="1" t="s">
        <v>80</v>
      </c>
      <c r="X10" s="1" t="s">
        <v>211</v>
      </c>
      <c r="Y10" s="1" t="s">
        <v>1301</v>
      </c>
      <c r="Z10" s="1"/>
      <c r="AA10" s="1" t="s">
        <v>80</v>
      </c>
      <c r="AB10" s="1" t="s">
        <v>2588</v>
      </c>
      <c r="AC10" s="37" t="s">
        <v>2258</v>
      </c>
      <c r="AD10" s="36">
        <v>5</v>
      </c>
      <c r="AE10" s="36">
        <v>5</v>
      </c>
    </row>
    <row r="11" spans="1:31" ht="112.5" x14ac:dyDescent="0.25">
      <c r="A11" s="39" t="str">
        <f t="shared" si="0"/>
        <v>1. E.</v>
      </c>
      <c r="B11" s="39" t="str">
        <f t="shared" si="1"/>
        <v>2.8</v>
      </c>
      <c r="C11" s="1">
        <v>96</v>
      </c>
      <c r="D11" s="46">
        <v>43679</v>
      </c>
      <c r="E11" s="1" t="s">
        <v>1302</v>
      </c>
      <c r="F11" s="1" t="s">
        <v>1303</v>
      </c>
      <c r="G11" s="1" t="s">
        <v>1304</v>
      </c>
      <c r="H11" s="1">
        <v>15</v>
      </c>
      <c r="I11" s="1" t="s">
        <v>75</v>
      </c>
      <c r="J11" s="1" t="s">
        <v>89</v>
      </c>
      <c r="K11" s="1" t="s">
        <v>90</v>
      </c>
      <c r="L11" s="1" t="s">
        <v>91</v>
      </c>
      <c r="M11" s="1"/>
      <c r="N11" s="1" t="s">
        <v>125</v>
      </c>
      <c r="O11" s="1" t="s">
        <v>125</v>
      </c>
      <c r="P11" s="1" t="s">
        <v>80</v>
      </c>
      <c r="Q11" s="47">
        <v>43679</v>
      </c>
      <c r="R11" s="46">
        <v>43679</v>
      </c>
      <c r="S11" s="46">
        <v>43679</v>
      </c>
      <c r="T11" s="48">
        <v>0</v>
      </c>
      <c r="U11" s="49">
        <v>0</v>
      </c>
      <c r="V11" s="50" t="s">
        <v>86</v>
      </c>
      <c r="W11" s="1" t="s">
        <v>80</v>
      </c>
      <c r="X11" s="1" t="s">
        <v>211</v>
      </c>
      <c r="Y11" s="1" t="s">
        <v>1305</v>
      </c>
      <c r="Z11" s="1"/>
      <c r="AA11" s="1" t="s">
        <v>80</v>
      </c>
      <c r="AB11" s="1" t="s">
        <v>2589</v>
      </c>
      <c r="AC11" s="37" t="s">
        <v>2259</v>
      </c>
      <c r="AD11" s="36">
        <v>1</v>
      </c>
      <c r="AE11" s="36">
        <v>1</v>
      </c>
    </row>
    <row r="12" spans="1:31" ht="78.75" x14ac:dyDescent="0.25">
      <c r="A12" s="39" t="str">
        <f t="shared" si="0"/>
        <v>3. F.</v>
      </c>
      <c r="B12" s="39" t="str">
        <f t="shared" si="1"/>
        <v>2.8</v>
      </c>
      <c r="C12" s="1">
        <v>97</v>
      </c>
      <c r="D12" s="46">
        <v>43679</v>
      </c>
      <c r="E12" s="1" t="s">
        <v>1306</v>
      </c>
      <c r="F12" s="1" t="s">
        <v>1307</v>
      </c>
      <c r="G12" s="1" t="s">
        <v>1308</v>
      </c>
      <c r="H12" s="1">
        <v>2</v>
      </c>
      <c r="I12" s="1" t="s">
        <v>75</v>
      </c>
      <c r="J12" s="1" t="s">
        <v>204</v>
      </c>
      <c r="K12" s="1" t="s">
        <v>215</v>
      </c>
      <c r="L12" s="1" t="s">
        <v>78</v>
      </c>
      <c r="M12" s="1"/>
      <c r="N12" s="1" t="s">
        <v>125</v>
      </c>
      <c r="O12" s="1" t="s">
        <v>125</v>
      </c>
      <c r="P12" s="1" t="s">
        <v>80</v>
      </c>
      <c r="Q12" s="47">
        <v>43679</v>
      </c>
      <c r="R12" s="46">
        <v>43679</v>
      </c>
      <c r="S12" s="46">
        <v>43679</v>
      </c>
      <c r="T12" s="48">
        <v>0</v>
      </c>
      <c r="U12" s="49">
        <v>0</v>
      </c>
      <c r="V12" s="50" t="s">
        <v>86</v>
      </c>
      <c r="W12" s="1" t="s">
        <v>80</v>
      </c>
      <c r="X12" s="1" t="s">
        <v>211</v>
      </c>
      <c r="Y12" s="1" t="s">
        <v>1309</v>
      </c>
      <c r="Z12" s="1"/>
      <c r="AA12" s="1" t="s">
        <v>80</v>
      </c>
      <c r="AB12" s="1" t="s">
        <v>2586</v>
      </c>
      <c r="AC12" s="37" t="s">
        <v>244</v>
      </c>
      <c r="AD12" s="36">
        <v>7</v>
      </c>
      <c r="AE12" s="36">
        <v>7</v>
      </c>
    </row>
    <row r="13" spans="1:31" ht="78.75" x14ac:dyDescent="0.25">
      <c r="A13" s="39" t="str">
        <f t="shared" si="0"/>
        <v>1. E.</v>
      </c>
      <c r="B13" s="39" t="str">
        <f t="shared" si="1"/>
        <v>2.8</v>
      </c>
      <c r="C13" s="1">
        <v>98</v>
      </c>
      <c r="D13" s="46">
        <v>43679</v>
      </c>
      <c r="E13" s="1" t="s">
        <v>1310</v>
      </c>
      <c r="F13" s="1" t="s">
        <v>1291</v>
      </c>
      <c r="G13" s="1" t="s">
        <v>1292</v>
      </c>
      <c r="H13" s="1" t="s">
        <v>80</v>
      </c>
      <c r="I13" s="1" t="s">
        <v>75</v>
      </c>
      <c r="J13" s="1" t="s">
        <v>89</v>
      </c>
      <c r="K13" s="1" t="s">
        <v>90</v>
      </c>
      <c r="L13" s="1" t="s">
        <v>91</v>
      </c>
      <c r="M13" s="1"/>
      <c r="N13" s="1" t="s">
        <v>125</v>
      </c>
      <c r="O13" s="1" t="s">
        <v>125</v>
      </c>
      <c r="P13" s="1" t="s">
        <v>80</v>
      </c>
      <c r="Q13" s="47">
        <v>43679</v>
      </c>
      <c r="R13" s="46">
        <v>43679</v>
      </c>
      <c r="S13" s="46">
        <v>43679</v>
      </c>
      <c r="T13" s="48">
        <v>0</v>
      </c>
      <c r="U13" s="49">
        <v>0</v>
      </c>
      <c r="V13" s="50" t="s">
        <v>86</v>
      </c>
      <c r="W13" s="1" t="s">
        <v>80</v>
      </c>
      <c r="X13" s="1" t="s">
        <v>211</v>
      </c>
      <c r="Y13" s="1" t="s">
        <v>1311</v>
      </c>
      <c r="Z13" s="1"/>
      <c r="AA13" s="1" t="s">
        <v>80</v>
      </c>
      <c r="AB13" s="1" t="s">
        <v>2586</v>
      </c>
    </row>
    <row r="14" spans="1:31" ht="247.5" x14ac:dyDescent="0.25">
      <c r="A14" s="39" t="str">
        <f t="shared" si="0"/>
        <v>3. F.</v>
      </c>
      <c r="B14" s="39" t="str">
        <f t="shared" si="1"/>
        <v>23.8</v>
      </c>
      <c r="C14" s="1">
        <v>99</v>
      </c>
      <c r="D14" s="46">
        <v>43679</v>
      </c>
      <c r="E14" s="1" t="s">
        <v>1312</v>
      </c>
      <c r="F14" s="1" t="s">
        <v>1291</v>
      </c>
      <c r="G14" s="1" t="s">
        <v>1292</v>
      </c>
      <c r="H14" s="1">
        <v>5</v>
      </c>
      <c r="I14" s="1" t="s">
        <v>75</v>
      </c>
      <c r="J14" s="1" t="s">
        <v>204</v>
      </c>
      <c r="K14" s="1" t="s">
        <v>215</v>
      </c>
      <c r="L14" s="1" t="s">
        <v>78</v>
      </c>
      <c r="M14" s="1" t="s">
        <v>2258</v>
      </c>
      <c r="N14" s="1" t="s">
        <v>85</v>
      </c>
      <c r="O14" s="1" t="s">
        <v>85</v>
      </c>
      <c r="P14" s="1" t="s">
        <v>1313</v>
      </c>
      <c r="Q14" s="47">
        <v>43679</v>
      </c>
      <c r="R14" s="46">
        <v>43700</v>
      </c>
      <c r="S14" s="46">
        <v>43689</v>
      </c>
      <c r="T14" s="48">
        <v>21</v>
      </c>
      <c r="U14" s="49">
        <v>10</v>
      </c>
      <c r="V14" s="50" t="s">
        <v>86</v>
      </c>
      <c r="W14" s="1" t="s">
        <v>1314</v>
      </c>
      <c r="X14" s="1" t="s">
        <v>1295</v>
      </c>
      <c r="Y14" s="1" t="s">
        <v>1315</v>
      </c>
      <c r="Z14" s="1"/>
      <c r="AA14" s="1" t="s">
        <v>80</v>
      </c>
      <c r="AB14" s="1" t="s">
        <v>2586</v>
      </c>
    </row>
    <row r="15" spans="1:31" ht="67.5" x14ac:dyDescent="0.25">
      <c r="A15" s="39" t="str">
        <f t="shared" si="0"/>
        <v>5. O.</v>
      </c>
      <c r="B15" s="39" t="str">
        <f t="shared" si="1"/>
        <v>5.8</v>
      </c>
      <c r="C15" s="1">
        <v>100</v>
      </c>
      <c r="D15" s="46">
        <v>43682</v>
      </c>
      <c r="E15" s="1" t="s">
        <v>1316</v>
      </c>
      <c r="F15" s="1" t="s">
        <v>1287</v>
      </c>
      <c r="G15" s="1" t="s">
        <v>1288</v>
      </c>
      <c r="H15" s="1">
        <v>2</v>
      </c>
      <c r="I15" s="1" t="s">
        <v>75</v>
      </c>
      <c r="J15" s="1" t="s">
        <v>194</v>
      </c>
      <c r="K15" s="1" t="s">
        <v>195</v>
      </c>
      <c r="L15" s="1" t="s">
        <v>207</v>
      </c>
      <c r="M15" s="1"/>
      <c r="N15" s="1" t="s">
        <v>125</v>
      </c>
      <c r="O15" s="1" t="s">
        <v>125</v>
      </c>
      <c r="P15" s="1" t="s">
        <v>80</v>
      </c>
      <c r="Q15" s="47">
        <v>43682</v>
      </c>
      <c r="R15" s="46">
        <v>43682</v>
      </c>
      <c r="S15" s="46">
        <v>43682</v>
      </c>
      <c r="T15" s="48">
        <v>0</v>
      </c>
      <c r="U15" s="49">
        <v>0</v>
      </c>
      <c r="V15" s="50" t="s">
        <v>86</v>
      </c>
      <c r="W15" s="1" t="s">
        <v>80</v>
      </c>
      <c r="X15" s="1" t="s">
        <v>80</v>
      </c>
      <c r="Y15" s="1" t="s">
        <v>1317</v>
      </c>
      <c r="Z15" s="1"/>
      <c r="AA15" s="1" t="s">
        <v>80</v>
      </c>
      <c r="AB15" s="1" t="s">
        <v>2590</v>
      </c>
    </row>
    <row r="16" spans="1:31" ht="67.5" x14ac:dyDescent="0.25">
      <c r="A16" s="39" t="str">
        <f t="shared" si="0"/>
        <v>5. K.</v>
      </c>
      <c r="B16" s="39" t="str">
        <f t="shared" si="1"/>
        <v>5.8</v>
      </c>
      <c r="C16" s="1">
        <v>101</v>
      </c>
      <c r="D16" s="46">
        <v>43682</v>
      </c>
      <c r="E16" s="1" t="s">
        <v>1316</v>
      </c>
      <c r="F16" s="1" t="s">
        <v>1287</v>
      </c>
      <c r="G16" s="1" t="s">
        <v>1288</v>
      </c>
      <c r="H16" s="1" t="s">
        <v>80</v>
      </c>
      <c r="I16" s="1" t="s">
        <v>75</v>
      </c>
      <c r="J16" s="1" t="s">
        <v>194</v>
      </c>
      <c r="K16" s="1" t="s">
        <v>195</v>
      </c>
      <c r="L16" s="1" t="s">
        <v>214</v>
      </c>
      <c r="M16" s="1"/>
      <c r="N16" s="1" t="s">
        <v>125</v>
      </c>
      <c r="O16" s="1" t="s">
        <v>125</v>
      </c>
      <c r="P16" s="1" t="s">
        <v>80</v>
      </c>
      <c r="Q16" s="47">
        <v>43682</v>
      </c>
      <c r="R16" s="46">
        <v>43682</v>
      </c>
      <c r="S16" s="46">
        <v>43682</v>
      </c>
      <c r="T16" s="48">
        <v>0</v>
      </c>
      <c r="U16" s="49">
        <v>0</v>
      </c>
      <c r="V16" s="50" t="s">
        <v>86</v>
      </c>
      <c r="W16" s="1" t="s">
        <v>80</v>
      </c>
      <c r="X16" s="1" t="s">
        <v>80</v>
      </c>
      <c r="Y16" s="1" t="s">
        <v>1317</v>
      </c>
      <c r="Z16" s="1"/>
      <c r="AA16" s="1" t="s">
        <v>80</v>
      </c>
      <c r="AB16" s="1" t="s">
        <v>2590</v>
      </c>
    </row>
    <row r="17" spans="1:28" ht="67.5" x14ac:dyDescent="0.25">
      <c r="A17" s="39" t="str">
        <f t="shared" si="0"/>
        <v>5. l.</v>
      </c>
      <c r="B17" s="39" t="str">
        <f t="shared" si="1"/>
        <v>5.8</v>
      </c>
      <c r="C17" s="1">
        <v>102</v>
      </c>
      <c r="D17" s="46">
        <v>43682</v>
      </c>
      <c r="E17" s="1" t="s">
        <v>1316</v>
      </c>
      <c r="F17" s="1" t="s">
        <v>1287</v>
      </c>
      <c r="G17" s="1" t="s">
        <v>1288</v>
      </c>
      <c r="H17" s="1" t="s">
        <v>80</v>
      </c>
      <c r="I17" s="1" t="s">
        <v>75</v>
      </c>
      <c r="J17" s="1" t="s">
        <v>194</v>
      </c>
      <c r="K17" s="1" t="s">
        <v>195</v>
      </c>
      <c r="L17" s="1" t="s">
        <v>220</v>
      </c>
      <c r="M17" s="1"/>
      <c r="N17" s="1" t="s">
        <v>125</v>
      </c>
      <c r="O17" s="1" t="s">
        <v>125</v>
      </c>
      <c r="P17" s="1" t="s">
        <v>80</v>
      </c>
      <c r="Q17" s="47">
        <v>43682</v>
      </c>
      <c r="R17" s="46">
        <v>43682</v>
      </c>
      <c r="S17" s="46">
        <v>43682</v>
      </c>
      <c r="T17" s="48">
        <v>0</v>
      </c>
      <c r="U17" s="49">
        <v>0</v>
      </c>
      <c r="V17" s="50" t="s">
        <v>86</v>
      </c>
      <c r="W17" s="1" t="s">
        <v>80</v>
      </c>
      <c r="X17" s="1" t="s">
        <v>80</v>
      </c>
      <c r="Y17" s="1" t="s">
        <v>1317</v>
      </c>
      <c r="Z17" s="1"/>
      <c r="AA17" s="1" t="s">
        <v>80</v>
      </c>
      <c r="AB17" s="1" t="s">
        <v>2590</v>
      </c>
    </row>
    <row r="18" spans="1:28" ht="67.5" x14ac:dyDescent="0.25">
      <c r="A18" s="39" t="str">
        <f t="shared" si="0"/>
        <v>5. M.</v>
      </c>
      <c r="B18" s="39" t="str">
        <f t="shared" si="1"/>
        <v>5.8</v>
      </c>
      <c r="C18" s="1">
        <v>103</v>
      </c>
      <c r="D18" s="46">
        <v>43682</v>
      </c>
      <c r="E18" s="1" t="s">
        <v>1316</v>
      </c>
      <c r="F18" s="1" t="s">
        <v>1287</v>
      </c>
      <c r="G18" s="1" t="s">
        <v>1288</v>
      </c>
      <c r="H18" s="1" t="s">
        <v>80</v>
      </c>
      <c r="I18" s="1" t="s">
        <v>75</v>
      </c>
      <c r="J18" s="1" t="s">
        <v>194</v>
      </c>
      <c r="K18" s="1" t="s">
        <v>195</v>
      </c>
      <c r="L18" s="1" t="s">
        <v>209</v>
      </c>
      <c r="M18" s="1"/>
      <c r="N18" s="1" t="s">
        <v>125</v>
      </c>
      <c r="O18" s="1" t="s">
        <v>125</v>
      </c>
      <c r="P18" s="1" t="s">
        <v>80</v>
      </c>
      <c r="Q18" s="47">
        <v>43682</v>
      </c>
      <c r="R18" s="46">
        <v>43682</v>
      </c>
      <c r="S18" s="46">
        <v>43682</v>
      </c>
      <c r="T18" s="48">
        <v>0</v>
      </c>
      <c r="U18" s="49">
        <v>0</v>
      </c>
      <c r="V18" s="50" t="s">
        <v>86</v>
      </c>
      <c r="W18" s="1" t="s">
        <v>80</v>
      </c>
      <c r="X18" s="1" t="s">
        <v>80</v>
      </c>
      <c r="Y18" s="1" t="s">
        <v>1317</v>
      </c>
      <c r="Z18" s="1"/>
      <c r="AA18" s="1" t="s">
        <v>80</v>
      </c>
      <c r="AB18" s="1" t="s">
        <v>2590</v>
      </c>
    </row>
    <row r="19" spans="1:28" ht="56.25" x14ac:dyDescent="0.25">
      <c r="A19" s="39" t="str">
        <f t="shared" si="0"/>
        <v>2. G.</v>
      </c>
      <c r="B19" s="39" t="str">
        <f t="shared" si="1"/>
        <v>5.8</v>
      </c>
      <c r="C19" s="1">
        <v>104</v>
      </c>
      <c r="D19" s="46">
        <v>43682</v>
      </c>
      <c r="E19" s="1" t="s">
        <v>1316</v>
      </c>
      <c r="F19" s="1" t="s">
        <v>1287</v>
      </c>
      <c r="G19" s="1" t="s">
        <v>1288</v>
      </c>
      <c r="H19" s="1" t="s">
        <v>80</v>
      </c>
      <c r="I19" s="1" t="s">
        <v>75</v>
      </c>
      <c r="J19" s="1" t="s">
        <v>76</v>
      </c>
      <c r="K19" s="1" t="s">
        <v>92</v>
      </c>
      <c r="L19" s="1" t="s">
        <v>93</v>
      </c>
      <c r="M19" s="1"/>
      <c r="N19" s="1" t="s">
        <v>125</v>
      </c>
      <c r="O19" s="1" t="s">
        <v>125</v>
      </c>
      <c r="P19" s="1" t="s">
        <v>80</v>
      </c>
      <c r="Q19" s="47">
        <v>43682</v>
      </c>
      <c r="R19" s="46">
        <v>43682</v>
      </c>
      <c r="S19" s="46">
        <v>43682</v>
      </c>
      <c r="T19" s="48">
        <v>0</v>
      </c>
      <c r="U19" s="49">
        <v>0</v>
      </c>
      <c r="V19" s="50" t="s">
        <v>86</v>
      </c>
      <c r="W19" s="1" t="s">
        <v>80</v>
      </c>
      <c r="X19" s="1" t="s">
        <v>211</v>
      </c>
      <c r="Y19" s="1" t="s">
        <v>1318</v>
      </c>
      <c r="Z19" s="1"/>
      <c r="AA19" s="1" t="s">
        <v>80</v>
      </c>
      <c r="AB19" s="1" t="s">
        <v>2590</v>
      </c>
    </row>
    <row r="20" spans="1:28" ht="101.25" x14ac:dyDescent="0.25">
      <c r="A20" s="39" t="str">
        <f t="shared" si="0"/>
        <v>1. D.</v>
      </c>
      <c r="B20" s="39" t="str">
        <f t="shared" si="1"/>
        <v>5.8</v>
      </c>
      <c r="C20" s="1">
        <v>105</v>
      </c>
      <c r="D20" s="46">
        <v>43682</v>
      </c>
      <c r="E20" s="1" t="s">
        <v>1319</v>
      </c>
      <c r="F20" s="1" t="s">
        <v>230</v>
      </c>
      <c r="G20" s="1" t="s">
        <v>1320</v>
      </c>
      <c r="H20" s="1">
        <v>12</v>
      </c>
      <c r="I20" s="1" t="s">
        <v>75</v>
      </c>
      <c r="J20" s="1" t="s">
        <v>89</v>
      </c>
      <c r="K20" s="1" t="s">
        <v>90</v>
      </c>
      <c r="L20" s="1" t="s">
        <v>190</v>
      </c>
      <c r="M20" s="1"/>
      <c r="N20" s="1" t="s">
        <v>125</v>
      </c>
      <c r="O20" s="1" t="s">
        <v>125</v>
      </c>
      <c r="P20" s="1" t="s">
        <v>80</v>
      </c>
      <c r="Q20" s="47">
        <v>43682</v>
      </c>
      <c r="R20" s="46">
        <v>43682</v>
      </c>
      <c r="S20" s="46">
        <v>43682</v>
      </c>
      <c r="T20" s="48">
        <v>0</v>
      </c>
      <c r="U20" s="49">
        <v>0</v>
      </c>
      <c r="V20" s="50" t="s">
        <v>86</v>
      </c>
      <c r="W20" s="1" t="s">
        <v>80</v>
      </c>
      <c r="X20" s="1" t="s">
        <v>211</v>
      </c>
      <c r="Y20" s="1" t="s">
        <v>1321</v>
      </c>
      <c r="Z20" s="1"/>
      <c r="AA20" s="1" t="s">
        <v>80</v>
      </c>
      <c r="AB20" s="1" t="s">
        <v>2588</v>
      </c>
    </row>
    <row r="21" spans="1:28" ht="33.75" x14ac:dyDescent="0.25">
      <c r="A21" s="39" t="str">
        <f t="shared" si="0"/>
        <v>1. E.</v>
      </c>
      <c r="B21" s="39" t="str">
        <f t="shared" si="1"/>
        <v>6.8</v>
      </c>
      <c r="C21" s="1">
        <v>106</v>
      </c>
      <c r="D21" s="46">
        <v>43683</v>
      </c>
      <c r="E21" s="1" t="s">
        <v>1322</v>
      </c>
      <c r="F21" s="1" t="s">
        <v>1287</v>
      </c>
      <c r="G21" s="1" t="s">
        <v>1288</v>
      </c>
      <c r="H21" s="1" t="s">
        <v>80</v>
      </c>
      <c r="I21" s="1" t="s">
        <v>75</v>
      </c>
      <c r="J21" s="1" t="s">
        <v>89</v>
      </c>
      <c r="K21" s="1" t="s">
        <v>90</v>
      </c>
      <c r="L21" s="1" t="s">
        <v>91</v>
      </c>
      <c r="M21" s="1"/>
      <c r="N21" s="1" t="s">
        <v>125</v>
      </c>
      <c r="O21" s="1" t="s">
        <v>125</v>
      </c>
      <c r="P21" s="1" t="s">
        <v>80</v>
      </c>
      <c r="Q21" s="47">
        <v>43683</v>
      </c>
      <c r="R21" s="46">
        <v>43683</v>
      </c>
      <c r="S21" s="46">
        <v>43683</v>
      </c>
      <c r="T21" s="48">
        <v>0</v>
      </c>
      <c r="U21" s="49">
        <v>0</v>
      </c>
      <c r="V21" s="50" t="s">
        <v>86</v>
      </c>
      <c r="W21" s="1" t="s">
        <v>80</v>
      </c>
      <c r="X21" s="1" t="s">
        <v>211</v>
      </c>
      <c r="Y21" s="1" t="s">
        <v>225</v>
      </c>
      <c r="Z21" s="1"/>
      <c r="AA21" s="1" t="s">
        <v>80</v>
      </c>
      <c r="AB21" s="1" t="s">
        <v>2588</v>
      </c>
    </row>
    <row r="22" spans="1:28" ht="67.5" x14ac:dyDescent="0.25">
      <c r="A22" s="39" t="str">
        <f t="shared" si="0"/>
        <v>3. F.</v>
      </c>
      <c r="B22" s="39" t="str">
        <f t="shared" si="1"/>
        <v>6.8</v>
      </c>
      <c r="C22" s="1">
        <v>107</v>
      </c>
      <c r="D22" s="46">
        <v>43683</v>
      </c>
      <c r="E22" s="1" t="s">
        <v>1322</v>
      </c>
      <c r="F22" s="1" t="s">
        <v>1287</v>
      </c>
      <c r="G22" s="1" t="s">
        <v>1288</v>
      </c>
      <c r="H22" s="1">
        <v>4</v>
      </c>
      <c r="I22" s="1" t="s">
        <v>75</v>
      </c>
      <c r="J22" s="1" t="s">
        <v>204</v>
      </c>
      <c r="K22" s="1" t="s">
        <v>215</v>
      </c>
      <c r="L22" s="1" t="s">
        <v>78</v>
      </c>
      <c r="M22" s="1"/>
      <c r="N22" s="1" t="s">
        <v>125</v>
      </c>
      <c r="O22" s="1" t="s">
        <v>125</v>
      </c>
      <c r="P22" s="1" t="s">
        <v>80</v>
      </c>
      <c r="Q22" s="47">
        <v>43683</v>
      </c>
      <c r="R22" s="46">
        <v>43683</v>
      </c>
      <c r="S22" s="46">
        <v>43683</v>
      </c>
      <c r="T22" s="48">
        <v>0</v>
      </c>
      <c r="U22" s="49">
        <v>0</v>
      </c>
      <c r="V22" s="50" t="s">
        <v>86</v>
      </c>
      <c r="W22" s="1" t="s">
        <v>80</v>
      </c>
      <c r="X22" s="1" t="s">
        <v>211</v>
      </c>
      <c r="Y22" s="1" t="s">
        <v>1323</v>
      </c>
      <c r="Z22" s="1"/>
      <c r="AA22" s="1" t="s">
        <v>80</v>
      </c>
      <c r="AB22" s="1" t="s">
        <v>2588</v>
      </c>
    </row>
    <row r="23" spans="1:28" ht="56.25" x14ac:dyDescent="0.25">
      <c r="A23" s="39" t="str">
        <f t="shared" si="0"/>
        <v>1. E.</v>
      </c>
      <c r="B23" s="39" t="str">
        <f t="shared" si="1"/>
        <v>8.8</v>
      </c>
      <c r="C23" s="1">
        <v>108</v>
      </c>
      <c r="D23" s="46">
        <v>43685</v>
      </c>
      <c r="E23" s="1" t="s">
        <v>1324</v>
      </c>
      <c r="F23" s="1" t="s">
        <v>1325</v>
      </c>
      <c r="G23" s="1" t="s">
        <v>1326</v>
      </c>
      <c r="H23" s="1">
        <v>7</v>
      </c>
      <c r="I23" s="1" t="s">
        <v>75</v>
      </c>
      <c r="J23" s="1" t="s">
        <v>89</v>
      </c>
      <c r="K23" s="1" t="s">
        <v>90</v>
      </c>
      <c r="L23" s="1" t="s">
        <v>91</v>
      </c>
      <c r="M23" s="1"/>
      <c r="N23" s="1" t="s">
        <v>125</v>
      </c>
      <c r="O23" s="1" t="s">
        <v>125</v>
      </c>
      <c r="P23" s="1" t="s">
        <v>80</v>
      </c>
      <c r="Q23" s="47">
        <v>43685</v>
      </c>
      <c r="R23" s="46">
        <v>43685</v>
      </c>
      <c r="S23" s="46">
        <v>43685</v>
      </c>
      <c r="T23" s="48">
        <v>0</v>
      </c>
      <c r="U23" s="49">
        <v>0</v>
      </c>
      <c r="V23" s="50" t="s">
        <v>86</v>
      </c>
      <c r="W23" s="1" t="s">
        <v>80</v>
      </c>
      <c r="X23" s="1" t="s">
        <v>211</v>
      </c>
      <c r="Y23" s="1" t="s">
        <v>1327</v>
      </c>
      <c r="Z23" s="1"/>
      <c r="AA23" s="1" t="s">
        <v>80</v>
      </c>
      <c r="AB23" s="1" t="s">
        <v>2589</v>
      </c>
    </row>
    <row r="24" spans="1:28" ht="101.25" x14ac:dyDescent="0.25">
      <c r="A24" s="39" t="str">
        <f t="shared" si="0"/>
        <v>1. D.</v>
      </c>
      <c r="B24" s="39" t="str">
        <f t="shared" si="1"/>
        <v>8.8</v>
      </c>
      <c r="C24" s="1">
        <v>109</v>
      </c>
      <c r="D24" s="46">
        <v>43685</v>
      </c>
      <c r="E24" s="1" t="s">
        <v>1319</v>
      </c>
      <c r="F24" s="1" t="s">
        <v>230</v>
      </c>
      <c r="G24" s="1" t="s">
        <v>1320</v>
      </c>
      <c r="H24" s="1">
        <v>10</v>
      </c>
      <c r="I24" s="1" t="s">
        <v>75</v>
      </c>
      <c r="J24" s="1" t="s">
        <v>89</v>
      </c>
      <c r="K24" s="1" t="s">
        <v>90</v>
      </c>
      <c r="L24" s="1" t="s">
        <v>190</v>
      </c>
      <c r="M24" s="1"/>
      <c r="N24" s="1" t="s">
        <v>125</v>
      </c>
      <c r="O24" s="1" t="s">
        <v>125</v>
      </c>
      <c r="P24" s="1" t="s">
        <v>80</v>
      </c>
      <c r="Q24" s="47">
        <v>43685</v>
      </c>
      <c r="R24" s="46">
        <v>43685</v>
      </c>
      <c r="S24" s="46">
        <v>43685</v>
      </c>
      <c r="T24" s="48">
        <v>0</v>
      </c>
      <c r="U24" s="49">
        <v>0</v>
      </c>
      <c r="V24" s="50" t="s">
        <v>86</v>
      </c>
      <c r="W24" s="1" t="s">
        <v>80</v>
      </c>
      <c r="X24" s="1" t="s">
        <v>211</v>
      </c>
      <c r="Y24" s="1" t="s">
        <v>1321</v>
      </c>
      <c r="Z24" s="1"/>
      <c r="AA24" s="1" t="s">
        <v>80</v>
      </c>
      <c r="AB24" s="1" t="s">
        <v>2588</v>
      </c>
    </row>
    <row r="25" spans="1:28" ht="45" x14ac:dyDescent="0.25">
      <c r="A25" s="39" t="str">
        <f t="shared" si="0"/>
        <v>1. E.</v>
      </c>
      <c r="B25" s="39" t="str">
        <f t="shared" si="1"/>
        <v>8.8</v>
      </c>
      <c r="C25" s="1">
        <v>110</v>
      </c>
      <c r="D25" s="46">
        <v>43685</v>
      </c>
      <c r="E25" s="1" t="s">
        <v>1319</v>
      </c>
      <c r="F25" s="1" t="s">
        <v>230</v>
      </c>
      <c r="G25" s="1" t="s">
        <v>1320</v>
      </c>
      <c r="H25" s="1" t="s">
        <v>80</v>
      </c>
      <c r="I25" s="1" t="s">
        <v>75</v>
      </c>
      <c r="J25" s="1" t="s">
        <v>89</v>
      </c>
      <c r="K25" s="1" t="s">
        <v>90</v>
      </c>
      <c r="L25" s="1" t="s">
        <v>91</v>
      </c>
      <c r="M25" s="1"/>
      <c r="N25" s="1" t="s">
        <v>125</v>
      </c>
      <c r="O25" s="1" t="s">
        <v>125</v>
      </c>
      <c r="P25" s="1" t="s">
        <v>80</v>
      </c>
      <c r="Q25" s="47">
        <v>43685</v>
      </c>
      <c r="R25" s="46">
        <v>43685</v>
      </c>
      <c r="S25" s="46">
        <v>43685</v>
      </c>
      <c r="T25" s="48">
        <v>0</v>
      </c>
      <c r="U25" s="49">
        <v>0</v>
      </c>
      <c r="V25" s="50" t="s">
        <v>86</v>
      </c>
      <c r="W25" s="1" t="s">
        <v>80</v>
      </c>
      <c r="X25" s="1" t="s">
        <v>211</v>
      </c>
      <c r="Y25" s="1" t="s">
        <v>1328</v>
      </c>
      <c r="Z25" s="1"/>
      <c r="AA25" s="1" t="s">
        <v>80</v>
      </c>
      <c r="AB25" s="1" t="s">
        <v>2588</v>
      </c>
    </row>
    <row r="26" spans="1:28" ht="45" x14ac:dyDescent="0.25">
      <c r="A26" s="39" t="str">
        <f t="shared" si="0"/>
        <v>1. E.</v>
      </c>
      <c r="B26" s="39" t="str">
        <f t="shared" si="1"/>
        <v>8.8</v>
      </c>
      <c r="C26" s="1">
        <v>111</v>
      </c>
      <c r="D26" s="46">
        <v>43685</v>
      </c>
      <c r="E26" s="1" t="s">
        <v>1319</v>
      </c>
      <c r="F26" s="1" t="s">
        <v>230</v>
      </c>
      <c r="G26" s="1" t="s">
        <v>1320</v>
      </c>
      <c r="H26" s="1" t="s">
        <v>80</v>
      </c>
      <c r="I26" s="1" t="s">
        <v>75</v>
      </c>
      <c r="J26" s="1" t="s">
        <v>89</v>
      </c>
      <c r="K26" s="1" t="s">
        <v>90</v>
      </c>
      <c r="L26" s="1" t="s">
        <v>91</v>
      </c>
      <c r="M26" s="1"/>
      <c r="N26" s="1" t="s">
        <v>125</v>
      </c>
      <c r="O26" s="1" t="s">
        <v>125</v>
      </c>
      <c r="P26" s="1" t="s">
        <v>80</v>
      </c>
      <c r="Q26" s="47">
        <v>43685</v>
      </c>
      <c r="R26" s="46">
        <v>43685</v>
      </c>
      <c r="S26" s="46">
        <v>43685</v>
      </c>
      <c r="T26" s="48">
        <v>0</v>
      </c>
      <c r="U26" s="49">
        <v>0</v>
      </c>
      <c r="V26" s="50" t="s">
        <v>86</v>
      </c>
      <c r="W26" s="1" t="s">
        <v>80</v>
      </c>
      <c r="X26" s="1" t="s">
        <v>211</v>
      </c>
      <c r="Y26" s="1" t="s">
        <v>1328</v>
      </c>
      <c r="Z26" s="1"/>
      <c r="AA26" s="1" t="s">
        <v>80</v>
      </c>
      <c r="AB26" s="1" t="s">
        <v>2588</v>
      </c>
    </row>
    <row r="27" spans="1:28" ht="45" x14ac:dyDescent="0.25">
      <c r="A27" s="39" t="str">
        <f t="shared" si="0"/>
        <v>1. E.</v>
      </c>
      <c r="B27" s="39" t="str">
        <f t="shared" si="1"/>
        <v>8.8</v>
      </c>
      <c r="C27" s="1">
        <v>112</v>
      </c>
      <c r="D27" s="46">
        <v>43685</v>
      </c>
      <c r="E27" s="1" t="s">
        <v>1319</v>
      </c>
      <c r="F27" s="1" t="s">
        <v>230</v>
      </c>
      <c r="G27" s="1" t="s">
        <v>1320</v>
      </c>
      <c r="H27" s="1" t="s">
        <v>80</v>
      </c>
      <c r="I27" s="1" t="s">
        <v>129</v>
      </c>
      <c r="J27" s="1" t="s">
        <v>89</v>
      </c>
      <c r="K27" s="1" t="s">
        <v>90</v>
      </c>
      <c r="L27" s="1" t="s">
        <v>91</v>
      </c>
      <c r="M27" s="1"/>
      <c r="N27" s="1" t="s">
        <v>125</v>
      </c>
      <c r="O27" s="1" t="s">
        <v>125</v>
      </c>
      <c r="P27" s="1" t="s">
        <v>80</v>
      </c>
      <c r="Q27" s="47">
        <v>43685</v>
      </c>
      <c r="R27" s="46">
        <v>43685</v>
      </c>
      <c r="S27" s="46">
        <v>43685</v>
      </c>
      <c r="T27" s="48">
        <v>0</v>
      </c>
      <c r="U27" s="49">
        <v>0</v>
      </c>
      <c r="V27" s="50" t="s">
        <v>86</v>
      </c>
      <c r="W27" s="1" t="s">
        <v>80</v>
      </c>
      <c r="X27" s="1" t="s">
        <v>211</v>
      </c>
      <c r="Y27" s="1" t="s">
        <v>1328</v>
      </c>
      <c r="Z27" s="1"/>
      <c r="AA27" s="1" t="s">
        <v>80</v>
      </c>
      <c r="AB27" s="1" t="s">
        <v>2588</v>
      </c>
    </row>
    <row r="28" spans="1:28" ht="45" x14ac:dyDescent="0.25">
      <c r="A28" s="39" t="str">
        <f t="shared" si="0"/>
        <v>1. E.</v>
      </c>
      <c r="B28" s="39" t="str">
        <f t="shared" si="1"/>
        <v>8.8</v>
      </c>
      <c r="C28" s="1">
        <v>113</v>
      </c>
      <c r="D28" s="46">
        <v>43685</v>
      </c>
      <c r="E28" s="1" t="s">
        <v>1319</v>
      </c>
      <c r="F28" s="1" t="s">
        <v>230</v>
      </c>
      <c r="G28" s="1" t="s">
        <v>1320</v>
      </c>
      <c r="H28" s="1" t="s">
        <v>80</v>
      </c>
      <c r="I28" s="1" t="s">
        <v>129</v>
      </c>
      <c r="J28" s="1" t="s">
        <v>89</v>
      </c>
      <c r="K28" s="1" t="s">
        <v>90</v>
      </c>
      <c r="L28" s="1" t="s">
        <v>91</v>
      </c>
      <c r="M28" s="1"/>
      <c r="N28" s="1" t="s">
        <v>125</v>
      </c>
      <c r="O28" s="1" t="s">
        <v>125</v>
      </c>
      <c r="P28" s="1" t="s">
        <v>80</v>
      </c>
      <c r="Q28" s="47">
        <v>43685</v>
      </c>
      <c r="R28" s="46">
        <v>43685</v>
      </c>
      <c r="S28" s="46">
        <v>43685</v>
      </c>
      <c r="T28" s="48">
        <v>0</v>
      </c>
      <c r="U28" s="49">
        <v>0</v>
      </c>
      <c r="V28" s="50" t="s">
        <v>86</v>
      </c>
      <c r="W28" s="1" t="s">
        <v>80</v>
      </c>
      <c r="X28" s="1" t="s">
        <v>211</v>
      </c>
      <c r="Y28" s="1" t="s">
        <v>1328</v>
      </c>
      <c r="Z28" s="1"/>
      <c r="AA28" s="1" t="s">
        <v>80</v>
      </c>
      <c r="AB28" s="1" t="s">
        <v>2588</v>
      </c>
    </row>
    <row r="29" spans="1:28" ht="101.25" x14ac:dyDescent="0.25">
      <c r="A29" s="39" t="str">
        <f t="shared" si="0"/>
        <v>1. D.</v>
      </c>
      <c r="B29" s="39" t="str">
        <f t="shared" si="1"/>
        <v>8.8</v>
      </c>
      <c r="C29" s="1">
        <v>114</v>
      </c>
      <c r="D29" s="46">
        <v>43685</v>
      </c>
      <c r="E29" s="1" t="s">
        <v>1319</v>
      </c>
      <c r="F29" s="1" t="s">
        <v>230</v>
      </c>
      <c r="G29" s="1" t="s">
        <v>1320</v>
      </c>
      <c r="H29" s="1">
        <v>13</v>
      </c>
      <c r="I29" s="1" t="s">
        <v>129</v>
      </c>
      <c r="J29" s="1" t="s">
        <v>89</v>
      </c>
      <c r="K29" s="1" t="s">
        <v>90</v>
      </c>
      <c r="L29" s="1" t="s">
        <v>190</v>
      </c>
      <c r="M29" s="1"/>
      <c r="N29" s="1" t="s">
        <v>125</v>
      </c>
      <c r="O29" s="1" t="s">
        <v>125</v>
      </c>
      <c r="P29" s="1" t="s">
        <v>80</v>
      </c>
      <c r="Q29" s="47">
        <v>43685</v>
      </c>
      <c r="R29" s="46">
        <v>43685</v>
      </c>
      <c r="S29" s="46">
        <v>43685</v>
      </c>
      <c r="T29" s="48">
        <v>0</v>
      </c>
      <c r="U29" s="49">
        <v>0</v>
      </c>
      <c r="V29" s="50" t="s">
        <v>86</v>
      </c>
      <c r="W29" s="1" t="s">
        <v>80</v>
      </c>
      <c r="X29" s="1" t="s">
        <v>211</v>
      </c>
      <c r="Y29" s="1" t="s">
        <v>1321</v>
      </c>
      <c r="Z29" s="1"/>
      <c r="AA29" s="1" t="s">
        <v>80</v>
      </c>
      <c r="AB29" s="1" t="s">
        <v>2588</v>
      </c>
    </row>
    <row r="30" spans="1:28" ht="56.25" x14ac:dyDescent="0.25">
      <c r="A30" s="39" t="str">
        <f t="shared" si="0"/>
        <v>2. I.</v>
      </c>
      <c r="B30" s="39" t="str">
        <f t="shared" si="1"/>
        <v>8.8</v>
      </c>
      <c r="C30" s="1">
        <v>115</v>
      </c>
      <c r="D30" s="46">
        <v>43685</v>
      </c>
      <c r="E30" s="1" t="s">
        <v>1329</v>
      </c>
      <c r="F30" s="1" t="s">
        <v>1325</v>
      </c>
      <c r="G30" s="1" t="s">
        <v>1326</v>
      </c>
      <c r="H30" s="1" t="s">
        <v>80</v>
      </c>
      <c r="I30" s="1" t="s">
        <v>75</v>
      </c>
      <c r="J30" s="1" t="s">
        <v>76</v>
      </c>
      <c r="K30" s="1" t="s">
        <v>92</v>
      </c>
      <c r="L30" s="1" t="s">
        <v>116</v>
      </c>
      <c r="M30" s="1"/>
      <c r="N30" s="1" t="s">
        <v>125</v>
      </c>
      <c r="O30" s="1" t="s">
        <v>125</v>
      </c>
      <c r="P30" s="1" t="s">
        <v>80</v>
      </c>
      <c r="Q30" s="47">
        <v>43685</v>
      </c>
      <c r="R30" s="46">
        <v>43685</v>
      </c>
      <c r="S30" s="46">
        <v>43685</v>
      </c>
      <c r="T30" s="48">
        <v>0</v>
      </c>
      <c r="U30" s="49">
        <v>0</v>
      </c>
      <c r="V30" s="50" t="s">
        <v>86</v>
      </c>
      <c r="W30" s="1" t="s">
        <v>80</v>
      </c>
      <c r="X30" s="1" t="s">
        <v>211</v>
      </c>
      <c r="Y30" s="1" t="s">
        <v>1330</v>
      </c>
      <c r="Z30" s="1"/>
      <c r="AA30" s="1" t="s">
        <v>80</v>
      </c>
      <c r="AB30" s="1" t="s">
        <v>2586</v>
      </c>
    </row>
    <row r="31" spans="1:28" ht="56.25" x14ac:dyDescent="0.25">
      <c r="A31" s="39" t="str">
        <f t="shared" si="0"/>
        <v>2. G.</v>
      </c>
      <c r="B31" s="39" t="str">
        <f t="shared" si="1"/>
        <v>8.8</v>
      </c>
      <c r="C31" s="1">
        <v>116</v>
      </c>
      <c r="D31" s="46">
        <v>43685</v>
      </c>
      <c r="E31" s="1" t="s">
        <v>1331</v>
      </c>
      <c r="F31" s="1" t="s">
        <v>1307</v>
      </c>
      <c r="G31" s="1" t="s">
        <v>1332</v>
      </c>
      <c r="H31" s="1" t="s">
        <v>80</v>
      </c>
      <c r="I31" s="1" t="s">
        <v>129</v>
      </c>
      <c r="J31" s="1" t="s">
        <v>76</v>
      </c>
      <c r="K31" s="1" t="s">
        <v>92</v>
      </c>
      <c r="L31" s="1" t="s">
        <v>93</v>
      </c>
      <c r="M31" s="1"/>
      <c r="N31" s="1" t="s">
        <v>125</v>
      </c>
      <c r="O31" s="1" t="s">
        <v>125</v>
      </c>
      <c r="P31" s="1" t="s">
        <v>80</v>
      </c>
      <c r="Q31" s="47">
        <v>43685</v>
      </c>
      <c r="R31" s="46">
        <v>43685</v>
      </c>
      <c r="S31" s="46">
        <v>43685</v>
      </c>
      <c r="T31" s="48">
        <v>0</v>
      </c>
      <c r="U31" s="49">
        <v>0</v>
      </c>
      <c r="V31" s="50" t="s">
        <v>86</v>
      </c>
      <c r="W31" s="1" t="s">
        <v>80</v>
      </c>
      <c r="X31" s="1" t="s">
        <v>211</v>
      </c>
      <c r="Y31" s="1" t="s">
        <v>1333</v>
      </c>
      <c r="Z31" s="1" t="s">
        <v>129</v>
      </c>
      <c r="AA31" s="1" t="s">
        <v>1334</v>
      </c>
      <c r="AB31" s="1" t="s">
        <v>2586</v>
      </c>
    </row>
    <row r="32" spans="1:28" ht="146.25" x14ac:dyDescent="0.25">
      <c r="A32" s="39" t="str">
        <f t="shared" si="0"/>
        <v>2. F.</v>
      </c>
      <c r="B32" s="39" t="str">
        <f t="shared" si="1"/>
        <v>20.8</v>
      </c>
      <c r="C32" s="1">
        <v>117</v>
      </c>
      <c r="D32" s="46">
        <v>43685</v>
      </c>
      <c r="E32" s="1" t="s">
        <v>1331</v>
      </c>
      <c r="F32" s="1" t="s">
        <v>1307</v>
      </c>
      <c r="G32" s="1" t="s">
        <v>1332</v>
      </c>
      <c r="H32" s="1">
        <v>6</v>
      </c>
      <c r="I32" s="1" t="s">
        <v>75</v>
      </c>
      <c r="J32" s="1" t="s">
        <v>76</v>
      </c>
      <c r="K32" s="1" t="s">
        <v>92</v>
      </c>
      <c r="L32" s="1" t="s">
        <v>78</v>
      </c>
      <c r="M32" s="1" t="s">
        <v>2258</v>
      </c>
      <c r="N32" s="1" t="s">
        <v>85</v>
      </c>
      <c r="O32" s="1" t="s">
        <v>125</v>
      </c>
      <c r="P32" s="1" t="s">
        <v>1335</v>
      </c>
      <c r="Q32" s="47">
        <v>43685</v>
      </c>
      <c r="R32" s="46">
        <v>43697</v>
      </c>
      <c r="S32" s="46">
        <v>43697</v>
      </c>
      <c r="T32" s="48">
        <v>12</v>
      </c>
      <c r="U32" s="49">
        <v>12</v>
      </c>
      <c r="V32" s="50" t="s">
        <v>86</v>
      </c>
      <c r="W32" s="1" t="s">
        <v>1336</v>
      </c>
      <c r="X32" s="1" t="s">
        <v>211</v>
      </c>
      <c r="Y32" s="1" t="s">
        <v>1337</v>
      </c>
      <c r="Z32" s="1"/>
      <c r="AA32" s="1" t="s">
        <v>80</v>
      </c>
      <c r="AB32" s="1" t="s">
        <v>2586</v>
      </c>
    </row>
    <row r="33" spans="1:28" ht="56.25" x14ac:dyDescent="0.25">
      <c r="A33" s="39" t="str">
        <f t="shared" si="0"/>
        <v>1. E.</v>
      </c>
      <c r="B33" s="39" t="str">
        <f t="shared" si="1"/>
        <v>9.8</v>
      </c>
      <c r="C33" s="1">
        <v>118</v>
      </c>
      <c r="D33" s="46">
        <v>43686</v>
      </c>
      <c r="E33" s="1" t="s">
        <v>1338</v>
      </c>
      <c r="F33" s="1" t="s">
        <v>1303</v>
      </c>
      <c r="G33" s="1" t="s">
        <v>1304</v>
      </c>
      <c r="H33" s="1">
        <v>6</v>
      </c>
      <c r="I33" s="1" t="s">
        <v>75</v>
      </c>
      <c r="J33" s="1" t="s">
        <v>89</v>
      </c>
      <c r="K33" s="1" t="s">
        <v>90</v>
      </c>
      <c r="L33" s="1" t="s">
        <v>91</v>
      </c>
      <c r="M33" s="1"/>
      <c r="N33" s="1" t="s">
        <v>125</v>
      </c>
      <c r="O33" s="1" t="s">
        <v>125</v>
      </c>
      <c r="P33" s="1" t="s">
        <v>80</v>
      </c>
      <c r="Q33" s="47">
        <v>43686</v>
      </c>
      <c r="R33" s="46">
        <v>43686</v>
      </c>
      <c r="S33" s="46">
        <v>43686</v>
      </c>
      <c r="T33" s="48">
        <v>0</v>
      </c>
      <c r="U33" s="49">
        <v>0</v>
      </c>
      <c r="V33" s="50" t="s">
        <v>86</v>
      </c>
      <c r="W33" s="1" t="s">
        <v>80</v>
      </c>
      <c r="X33" s="1" t="s">
        <v>211</v>
      </c>
      <c r="Y33" s="1" t="s">
        <v>1327</v>
      </c>
      <c r="Z33" s="1"/>
      <c r="AA33" s="1" t="s">
        <v>80</v>
      </c>
      <c r="AB33" s="1" t="s">
        <v>2589</v>
      </c>
    </row>
    <row r="34" spans="1:28" ht="90" x14ac:dyDescent="0.25">
      <c r="A34" s="39" t="str">
        <f t="shared" si="0"/>
        <v>1. E.</v>
      </c>
      <c r="B34" s="39" t="str">
        <f t="shared" si="1"/>
        <v>9.8</v>
      </c>
      <c r="C34" s="1">
        <v>119</v>
      </c>
      <c r="D34" s="46">
        <v>43686</v>
      </c>
      <c r="E34" s="1" t="s">
        <v>1339</v>
      </c>
      <c r="F34" s="1" t="s">
        <v>1287</v>
      </c>
      <c r="G34" s="1" t="s">
        <v>1288</v>
      </c>
      <c r="H34" s="1" t="s">
        <v>80</v>
      </c>
      <c r="I34" s="1" t="s">
        <v>75</v>
      </c>
      <c r="J34" s="1" t="s">
        <v>89</v>
      </c>
      <c r="K34" s="1" t="s">
        <v>90</v>
      </c>
      <c r="L34" s="1" t="s">
        <v>91</v>
      </c>
      <c r="M34" s="1"/>
      <c r="N34" s="1" t="s">
        <v>125</v>
      </c>
      <c r="O34" s="1" t="s">
        <v>125</v>
      </c>
      <c r="P34" s="1" t="s">
        <v>80</v>
      </c>
      <c r="Q34" s="47">
        <v>43686</v>
      </c>
      <c r="R34" s="46">
        <v>43686</v>
      </c>
      <c r="S34" s="46">
        <v>43686</v>
      </c>
      <c r="T34" s="48">
        <v>0</v>
      </c>
      <c r="U34" s="49">
        <v>0</v>
      </c>
      <c r="V34" s="50" t="s">
        <v>86</v>
      </c>
      <c r="W34" s="1" t="s">
        <v>80</v>
      </c>
      <c r="X34" s="1" t="s">
        <v>211</v>
      </c>
      <c r="Y34" s="1" t="s">
        <v>1340</v>
      </c>
      <c r="Z34" s="1"/>
      <c r="AA34" s="1" t="s">
        <v>80</v>
      </c>
      <c r="AB34" s="1" t="s">
        <v>2588</v>
      </c>
    </row>
    <row r="35" spans="1:28" ht="101.25" x14ac:dyDescent="0.25">
      <c r="A35" s="39" t="str">
        <f t="shared" si="0"/>
        <v>2. F.</v>
      </c>
      <c r="B35" s="39" t="str">
        <f t="shared" si="1"/>
        <v>20.8</v>
      </c>
      <c r="C35" s="1">
        <v>120</v>
      </c>
      <c r="D35" s="46">
        <v>43686</v>
      </c>
      <c r="E35" s="1" t="s">
        <v>1341</v>
      </c>
      <c r="F35" s="1" t="s">
        <v>1307</v>
      </c>
      <c r="G35" s="1" t="s">
        <v>1332</v>
      </c>
      <c r="H35" s="1">
        <v>8</v>
      </c>
      <c r="I35" s="1" t="s">
        <v>75</v>
      </c>
      <c r="J35" s="1" t="s">
        <v>76</v>
      </c>
      <c r="K35" s="1" t="s">
        <v>92</v>
      </c>
      <c r="L35" s="1" t="s">
        <v>78</v>
      </c>
      <c r="M35" s="1" t="s">
        <v>2457</v>
      </c>
      <c r="N35" s="1" t="s">
        <v>85</v>
      </c>
      <c r="O35" s="1" t="s">
        <v>125</v>
      </c>
      <c r="P35" s="1" t="s">
        <v>1342</v>
      </c>
      <c r="Q35" s="47">
        <v>43686</v>
      </c>
      <c r="R35" s="46">
        <v>43697</v>
      </c>
      <c r="S35" s="46">
        <v>43697</v>
      </c>
      <c r="T35" s="48">
        <v>11</v>
      </c>
      <c r="U35" s="49">
        <v>11</v>
      </c>
      <c r="V35" s="50" t="s">
        <v>86</v>
      </c>
      <c r="W35" s="1" t="s">
        <v>80</v>
      </c>
      <c r="X35" s="1" t="s">
        <v>211</v>
      </c>
      <c r="Y35" s="1" t="s">
        <v>1337</v>
      </c>
      <c r="Z35" s="1"/>
      <c r="AA35" s="1" t="s">
        <v>80</v>
      </c>
      <c r="AB35" s="1" t="s">
        <v>2586</v>
      </c>
    </row>
    <row r="36" spans="1:28" ht="78.75" x14ac:dyDescent="0.25">
      <c r="A36" s="39" t="str">
        <f t="shared" si="0"/>
        <v>2. F.</v>
      </c>
      <c r="B36" s="39" t="str">
        <f t="shared" si="1"/>
        <v>9.8</v>
      </c>
      <c r="C36" s="1">
        <v>121</v>
      </c>
      <c r="D36" s="46">
        <v>43686</v>
      </c>
      <c r="E36" s="1" t="s">
        <v>1343</v>
      </c>
      <c r="F36" s="1" t="s">
        <v>1287</v>
      </c>
      <c r="G36" s="1" t="s">
        <v>1288</v>
      </c>
      <c r="H36" s="1">
        <v>15</v>
      </c>
      <c r="I36" s="1" t="s">
        <v>75</v>
      </c>
      <c r="J36" s="1" t="s">
        <v>76</v>
      </c>
      <c r="K36" s="1" t="s">
        <v>92</v>
      </c>
      <c r="L36" s="1" t="s">
        <v>78</v>
      </c>
      <c r="M36" s="1"/>
      <c r="N36" s="1" t="s">
        <v>125</v>
      </c>
      <c r="O36" s="1" t="s">
        <v>125</v>
      </c>
      <c r="P36" s="1" t="s">
        <v>80</v>
      </c>
      <c r="Q36" s="47">
        <v>43686</v>
      </c>
      <c r="R36" s="46">
        <v>43686</v>
      </c>
      <c r="S36" s="46">
        <v>43686</v>
      </c>
      <c r="T36" s="48">
        <v>0</v>
      </c>
      <c r="U36" s="49">
        <v>0</v>
      </c>
      <c r="V36" s="50" t="s">
        <v>86</v>
      </c>
      <c r="W36" s="1" t="s">
        <v>80</v>
      </c>
      <c r="X36" s="1" t="s">
        <v>211</v>
      </c>
      <c r="Y36" s="1" t="s">
        <v>1344</v>
      </c>
      <c r="Z36" s="1"/>
      <c r="AA36" s="1" t="s">
        <v>80</v>
      </c>
      <c r="AB36" s="1" t="s">
        <v>2588</v>
      </c>
    </row>
    <row r="37" spans="1:28" ht="67.5" x14ac:dyDescent="0.25">
      <c r="A37" s="39" t="str">
        <f t="shared" si="0"/>
        <v>5. O.</v>
      </c>
      <c r="B37" s="39" t="str">
        <f t="shared" si="1"/>
        <v>12.8</v>
      </c>
      <c r="C37" s="1">
        <v>122</v>
      </c>
      <c r="D37" s="46">
        <v>43689</v>
      </c>
      <c r="E37" s="1" t="s">
        <v>1316</v>
      </c>
      <c r="F37" s="1" t="s">
        <v>1287</v>
      </c>
      <c r="G37" s="1" t="s">
        <v>1288</v>
      </c>
      <c r="H37" s="1">
        <v>2</v>
      </c>
      <c r="I37" s="1" t="s">
        <v>75</v>
      </c>
      <c r="J37" s="1" t="s">
        <v>194</v>
      </c>
      <c r="K37" s="1" t="s">
        <v>195</v>
      </c>
      <c r="L37" s="1" t="s">
        <v>207</v>
      </c>
      <c r="M37" s="1"/>
      <c r="N37" s="1" t="s">
        <v>125</v>
      </c>
      <c r="O37" s="1" t="s">
        <v>125</v>
      </c>
      <c r="P37" s="1" t="s">
        <v>80</v>
      </c>
      <c r="Q37" s="47">
        <v>43689</v>
      </c>
      <c r="R37" s="46">
        <v>43689</v>
      </c>
      <c r="S37" s="46">
        <v>43689</v>
      </c>
      <c r="T37" s="48">
        <v>0</v>
      </c>
      <c r="U37" s="49">
        <v>0</v>
      </c>
      <c r="V37" s="50" t="s">
        <v>86</v>
      </c>
      <c r="W37" s="1" t="s">
        <v>80</v>
      </c>
      <c r="X37" s="1" t="s">
        <v>80</v>
      </c>
      <c r="Y37" s="1" t="s">
        <v>1317</v>
      </c>
      <c r="Z37" s="1"/>
      <c r="AA37" s="1" t="s">
        <v>80</v>
      </c>
      <c r="AB37" s="1" t="s">
        <v>2590</v>
      </c>
    </row>
    <row r="38" spans="1:28" ht="67.5" x14ac:dyDescent="0.25">
      <c r="A38" s="39" t="str">
        <f t="shared" si="0"/>
        <v>5. K.</v>
      </c>
      <c r="B38" s="39" t="str">
        <f t="shared" si="1"/>
        <v>12.8</v>
      </c>
      <c r="C38" s="1">
        <v>123</v>
      </c>
      <c r="D38" s="46">
        <v>43689</v>
      </c>
      <c r="E38" s="1" t="s">
        <v>1316</v>
      </c>
      <c r="F38" s="1" t="s">
        <v>1287</v>
      </c>
      <c r="G38" s="1" t="s">
        <v>1288</v>
      </c>
      <c r="H38" s="1" t="s">
        <v>80</v>
      </c>
      <c r="I38" s="1" t="s">
        <v>75</v>
      </c>
      <c r="J38" s="1" t="s">
        <v>194</v>
      </c>
      <c r="K38" s="1" t="s">
        <v>195</v>
      </c>
      <c r="L38" s="1" t="s">
        <v>214</v>
      </c>
      <c r="M38" s="1"/>
      <c r="N38" s="1" t="s">
        <v>125</v>
      </c>
      <c r="O38" s="1" t="s">
        <v>125</v>
      </c>
      <c r="P38" s="1" t="s">
        <v>80</v>
      </c>
      <c r="Q38" s="47">
        <v>43689</v>
      </c>
      <c r="R38" s="46">
        <v>43689</v>
      </c>
      <c r="S38" s="46">
        <v>43689</v>
      </c>
      <c r="T38" s="48">
        <v>0</v>
      </c>
      <c r="U38" s="49">
        <v>0</v>
      </c>
      <c r="V38" s="50" t="s">
        <v>86</v>
      </c>
      <c r="W38" s="1" t="s">
        <v>80</v>
      </c>
      <c r="X38" s="1" t="s">
        <v>80</v>
      </c>
      <c r="Y38" s="1" t="s">
        <v>1317</v>
      </c>
      <c r="Z38" s="1"/>
      <c r="AA38" s="1" t="s">
        <v>80</v>
      </c>
      <c r="AB38" s="1" t="s">
        <v>2590</v>
      </c>
    </row>
    <row r="39" spans="1:28" ht="67.5" x14ac:dyDescent="0.25">
      <c r="A39" s="39" t="str">
        <f t="shared" si="0"/>
        <v>5. l.</v>
      </c>
      <c r="B39" s="39" t="str">
        <f t="shared" si="1"/>
        <v>12.8</v>
      </c>
      <c r="C39" s="1">
        <v>124</v>
      </c>
      <c r="D39" s="46">
        <v>43689</v>
      </c>
      <c r="E39" s="1" t="s">
        <v>1316</v>
      </c>
      <c r="F39" s="1" t="s">
        <v>1287</v>
      </c>
      <c r="G39" s="1" t="s">
        <v>1288</v>
      </c>
      <c r="H39" s="1" t="s">
        <v>80</v>
      </c>
      <c r="I39" s="1" t="s">
        <v>75</v>
      </c>
      <c r="J39" s="1" t="s">
        <v>194</v>
      </c>
      <c r="K39" s="1" t="s">
        <v>195</v>
      </c>
      <c r="L39" s="1" t="s">
        <v>220</v>
      </c>
      <c r="M39" s="1"/>
      <c r="N39" s="1" t="s">
        <v>125</v>
      </c>
      <c r="O39" s="1" t="s">
        <v>125</v>
      </c>
      <c r="P39" s="1" t="s">
        <v>80</v>
      </c>
      <c r="Q39" s="47">
        <v>43689</v>
      </c>
      <c r="R39" s="46">
        <v>43689</v>
      </c>
      <c r="S39" s="46">
        <v>43689</v>
      </c>
      <c r="T39" s="48">
        <v>0</v>
      </c>
      <c r="U39" s="49">
        <v>0</v>
      </c>
      <c r="V39" s="50" t="s">
        <v>86</v>
      </c>
      <c r="W39" s="1" t="s">
        <v>80</v>
      </c>
      <c r="X39" s="1" t="s">
        <v>80</v>
      </c>
      <c r="Y39" s="1" t="s">
        <v>1317</v>
      </c>
      <c r="Z39" s="1"/>
      <c r="AA39" s="1" t="s">
        <v>80</v>
      </c>
      <c r="AB39" s="1" t="s">
        <v>2590</v>
      </c>
    </row>
    <row r="40" spans="1:28" ht="67.5" x14ac:dyDescent="0.25">
      <c r="A40" s="39" t="str">
        <f t="shared" si="0"/>
        <v>5. M.</v>
      </c>
      <c r="B40" s="39" t="str">
        <f t="shared" si="1"/>
        <v>12.8</v>
      </c>
      <c r="C40" s="1">
        <v>125</v>
      </c>
      <c r="D40" s="46">
        <v>43689</v>
      </c>
      <c r="E40" s="1" t="s">
        <v>1316</v>
      </c>
      <c r="F40" s="1" t="s">
        <v>1287</v>
      </c>
      <c r="G40" s="1" t="s">
        <v>1288</v>
      </c>
      <c r="H40" s="1" t="s">
        <v>80</v>
      </c>
      <c r="I40" s="1" t="s">
        <v>75</v>
      </c>
      <c r="J40" s="1" t="s">
        <v>194</v>
      </c>
      <c r="K40" s="1" t="s">
        <v>195</v>
      </c>
      <c r="L40" s="1" t="s">
        <v>209</v>
      </c>
      <c r="M40" s="1"/>
      <c r="N40" s="1" t="s">
        <v>125</v>
      </c>
      <c r="O40" s="1" t="s">
        <v>125</v>
      </c>
      <c r="P40" s="1" t="s">
        <v>80</v>
      </c>
      <c r="Q40" s="47">
        <v>43689</v>
      </c>
      <c r="R40" s="46">
        <v>43689</v>
      </c>
      <c r="S40" s="46">
        <v>43689</v>
      </c>
      <c r="T40" s="48">
        <v>0</v>
      </c>
      <c r="U40" s="49">
        <v>0</v>
      </c>
      <c r="V40" s="50" t="s">
        <v>86</v>
      </c>
      <c r="W40" s="1" t="s">
        <v>80</v>
      </c>
      <c r="X40" s="1" t="s">
        <v>80</v>
      </c>
      <c r="Y40" s="1" t="s">
        <v>1317</v>
      </c>
      <c r="Z40" s="1"/>
      <c r="AA40" s="1" t="s">
        <v>80</v>
      </c>
      <c r="AB40" s="1" t="s">
        <v>2590</v>
      </c>
    </row>
    <row r="41" spans="1:28" ht="56.25" x14ac:dyDescent="0.25">
      <c r="A41" s="39" t="str">
        <f t="shared" si="0"/>
        <v>3. J.</v>
      </c>
      <c r="B41" s="39" t="str">
        <f t="shared" si="1"/>
        <v>13.8</v>
      </c>
      <c r="C41" s="1">
        <v>126</v>
      </c>
      <c r="D41" s="46">
        <v>43690</v>
      </c>
      <c r="E41" s="1" t="s">
        <v>1316</v>
      </c>
      <c r="F41" s="1" t="s">
        <v>1287</v>
      </c>
      <c r="G41" s="1" t="s">
        <v>1288</v>
      </c>
      <c r="H41" s="1" t="s">
        <v>80</v>
      </c>
      <c r="I41" s="1" t="s">
        <v>75</v>
      </c>
      <c r="J41" s="1" t="s">
        <v>204</v>
      </c>
      <c r="K41" s="1" t="s">
        <v>203</v>
      </c>
      <c r="L41" s="1" t="s">
        <v>248</v>
      </c>
      <c r="M41" s="1"/>
      <c r="N41" s="1" t="s">
        <v>125</v>
      </c>
      <c r="O41" s="1" t="s">
        <v>125</v>
      </c>
      <c r="P41" s="1" t="s">
        <v>80</v>
      </c>
      <c r="Q41" s="47">
        <v>43690</v>
      </c>
      <c r="R41" s="46">
        <v>43690</v>
      </c>
      <c r="S41" s="46">
        <v>43690</v>
      </c>
      <c r="T41" s="48">
        <v>0</v>
      </c>
      <c r="U41" s="49">
        <v>0</v>
      </c>
      <c r="V41" s="50" t="s">
        <v>86</v>
      </c>
      <c r="W41" s="1" t="s">
        <v>80</v>
      </c>
      <c r="X41" s="1" t="s">
        <v>211</v>
      </c>
      <c r="Y41" s="1" t="s">
        <v>1345</v>
      </c>
      <c r="Z41" s="1" t="s">
        <v>197</v>
      </c>
      <c r="AA41" s="1" t="s">
        <v>80</v>
      </c>
      <c r="AB41" s="1" t="s">
        <v>2588</v>
      </c>
    </row>
    <row r="42" spans="1:28" ht="45" x14ac:dyDescent="0.25">
      <c r="A42" s="39" t="str">
        <f t="shared" si="0"/>
        <v>3. E.</v>
      </c>
      <c r="B42" s="39" t="str">
        <f t="shared" si="1"/>
        <v>13.8</v>
      </c>
      <c r="C42" s="1">
        <v>127</v>
      </c>
      <c r="D42" s="46">
        <v>43690</v>
      </c>
      <c r="E42" s="1" t="s">
        <v>1346</v>
      </c>
      <c r="F42" s="1" t="s">
        <v>1303</v>
      </c>
      <c r="G42" s="1" t="s">
        <v>1347</v>
      </c>
      <c r="H42" s="1">
        <v>6</v>
      </c>
      <c r="I42" s="1" t="s">
        <v>75</v>
      </c>
      <c r="J42" s="1" t="s">
        <v>204</v>
      </c>
      <c r="K42" s="1" t="s">
        <v>203</v>
      </c>
      <c r="L42" s="1" t="s">
        <v>247</v>
      </c>
      <c r="M42" s="1"/>
      <c r="N42" s="1" t="s">
        <v>125</v>
      </c>
      <c r="O42" s="1" t="s">
        <v>125</v>
      </c>
      <c r="P42" s="1" t="s">
        <v>80</v>
      </c>
      <c r="Q42" s="47">
        <v>43690</v>
      </c>
      <c r="R42" s="46">
        <v>43690</v>
      </c>
      <c r="S42" s="46">
        <v>43690</v>
      </c>
      <c r="T42" s="48">
        <v>0</v>
      </c>
      <c r="U42" s="49">
        <v>0</v>
      </c>
      <c r="V42" s="50" t="s">
        <v>86</v>
      </c>
      <c r="W42" s="1" t="s">
        <v>1314</v>
      </c>
      <c r="X42" s="1" t="s">
        <v>211</v>
      </c>
      <c r="Y42" s="1" t="s">
        <v>1348</v>
      </c>
      <c r="Z42" s="1"/>
      <c r="AA42" s="1" t="s">
        <v>80</v>
      </c>
      <c r="AB42" s="1" t="s">
        <v>2589</v>
      </c>
    </row>
    <row r="43" spans="1:28" ht="146.25" x14ac:dyDescent="0.25">
      <c r="A43" s="39" t="str">
        <f t="shared" si="0"/>
        <v>3. J.</v>
      </c>
      <c r="B43" s="39" t="str">
        <f t="shared" si="1"/>
        <v>4.9</v>
      </c>
      <c r="C43" s="1">
        <v>128</v>
      </c>
      <c r="D43" s="46">
        <v>43690</v>
      </c>
      <c r="E43" s="1" t="s">
        <v>1349</v>
      </c>
      <c r="F43" s="1" t="s">
        <v>1287</v>
      </c>
      <c r="G43" s="1" t="s">
        <v>1288</v>
      </c>
      <c r="H43" s="1" t="s">
        <v>80</v>
      </c>
      <c r="I43" s="1" t="s">
        <v>75</v>
      </c>
      <c r="J43" s="1" t="s">
        <v>204</v>
      </c>
      <c r="K43" s="1" t="s">
        <v>203</v>
      </c>
      <c r="L43" s="1" t="s">
        <v>248</v>
      </c>
      <c r="M43" s="1" t="s">
        <v>2258</v>
      </c>
      <c r="N43" s="1" t="s">
        <v>85</v>
      </c>
      <c r="O43" s="1" t="s">
        <v>85</v>
      </c>
      <c r="P43" s="1" t="s">
        <v>1350</v>
      </c>
      <c r="Q43" s="47">
        <v>43690</v>
      </c>
      <c r="R43" s="46">
        <v>43712</v>
      </c>
      <c r="S43" s="46">
        <v>43710</v>
      </c>
      <c r="T43" s="48">
        <v>22</v>
      </c>
      <c r="U43" s="49">
        <v>20</v>
      </c>
      <c r="V43" s="50" t="s">
        <v>86</v>
      </c>
      <c r="W43" s="1" t="s">
        <v>1314</v>
      </c>
      <c r="X43" s="1" t="s">
        <v>2591</v>
      </c>
      <c r="Y43" s="1" t="s">
        <v>2592</v>
      </c>
      <c r="Z43" s="1"/>
      <c r="AA43" s="1" t="s">
        <v>80</v>
      </c>
      <c r="AB43" s="1" t="s">
        <v>2588</v>
      </c>
    </row>
    <row r="44" spans="1:28" ht="56.25" x14ac:dyDescent="0.25">
      <c r="A44" s="39" t="str">
        <f t="shared" si="0"/>
        <v>3. J.</v>
      </c>
      <c r="B44" s="39" t="str">
        <f t="shared" si="1"/>
        <v>13.8</v>
      </c>
      <c r="C44" s="1">
        <v>129</v>
      </c>
      <c r="D44" s="46">
        <v>43690</v>
      </c>
      <c r="E44" s="1" t="s">
        <v>1349</v>
      </c>
      <c r="F44" s="1" t="s">
        <v>1287</v>
      </c>
      <c r="G44" s="1" t="s">
        <v>1288</v>
      </c>
      <c r="H44" s="1" t="s">
        <v>80</v>
      </c>
      <c r="I44" s="1" t="s">
        <v>75</v>
      </c>
      <c r="J44" s="1" t="s">
        <v>204</v>
      </c>
      <c r="K44" s="1" t="s">
        <v>203</v>
      </c>
      <c r="L44" s="1" t="s">
        <v>248</v>
      </c>
      <c r="M44" s="1"/>
      <c r="N44" s="1" t="s">
        <v>125</v>
      </c>
      <c r="O44" s="1" t="s">
        <v>125</v>
      </c>
      <c r="P44" s="1" t="s">
        <v>80</v>
      </c>
      <c r="Q44" s="47">
        <v>43690</v>
      </c>
      <c r="R44" s="46">
        <v>43690</v>
      </c>
      <c r="S44" s="46">
        <v>43690</v>
      </c>
      <c r="T44" s="48">
        <v>0</v>
      </c>
      <c r="U44" s="49">
        <v>0</v>
      </c>
      <c r="V44" s="50" t="s">
        <v>86</v>
      </c>
      <c r="W44" s="1" t="s">
        <v>1314</v>
      </c>
      <c r="X44" s="1" t="s">
        <v>211</v>
      </c>
      <c r="Y44" s="1" t="s">
        <v>1351</v>
      </c>
      <c r="Z44" s="1"/>
      <c r="AA44" s="1" t="s">
        <v>80</v>
      </c>
      <c r="AB44" s="1" t="s">
        <v>2586</v>
      </c>
    </row>
    <row r="45" spans="1:28" ht="45" x14ac:dyDescent="0.25">
      <c r="A45" s="39" t="str">
        <f t="shared" si="0"/>
        <v>3. E.</v>
      </c>
      <c r="B45" s="39" t="str">
        <f t="shared" si="1"/>
        <v>13.8</v>
      </c>
      <c r="C45" s="1">
        <v>130</v>
      </c>
      <c r="D45" s="46">
        <v>43690</v>
      </c>
      <c r="E45" s="1" t="s">
        <v>1352</v>
      </c>
      <c r="F45" s="1" t="s">
        <v>1303</v>
      </c>
      <c r="G45" s="1" t="s">
        <v>1353</v>
      </c>
      <c r="H45" s="1">
        <v>8</v>
      </c>
      <c r="I45" s="1" t="s">
        <v>75</v>
      </c>
      <c r="J45" s="1" t="s">
        <v>204</v>
      </c>
      <c r="K45" s="1" t="s">
        <v>203</v>
      </c>
      <c r="L45" s="1" t="s">
        <v>247</v>
      </c>
      <c r="M45" s="1"/>
      <c r="N45" s="1" t="s">
        <v>125</v>
      </c>
      <c r="O45" s="1" t="s">
        <v>125</v>
      </c>
      <c r="P45" s="1" t="s">
        <v>80</v>
      </c>
      <c r="Q45" s="47">
        <v>43690</v>
      </c>
      <c r="R45" s="46">
        <v>43690</v>
      </c>
      <c r="S45" s="46">
        <v>43690</v>
      </c>
      <c r="T45" s="48">
        <v>0</v>
      </c>
      <c r="U45" s="49">
        <v>0</v>
      </c>
      <c r="V45" s="50" t="s">
        <v>86</v>
      </c>
      <c r="W45" s="1" t="s">
        <v>1314</v>
      </c>
      <c r="X45" s="1" t="s">
        <v>211</v>
      </c>
      <c r="Y45" s="1" t="s">
        <v>1348</v>
      </c>
      <c r="Z45" s="1"/>
      <c r="AA45" s="1" t="s">
        <v>80</v>
      </c>
      <c r="AB45" s="1" t="s">
        <v>2589</v>
      </c>
    </row>
    <row r="46" spans="1:28" ht="56.25" x14ac:dyDescent="0.25">
      <c r="A46" s="39" t="str">
        <f t="shared" si="0"/>
        <v>3. J.</v>
      </c>
      <c r="B46" s="39" t="str">
        <f t="shared" si="1"/>
        <v>13.8</v>
      </c>
      <c r="C46" s="1">
        <v>131</v>
      </c>
      <c r="D46" s="46">
        <v>43690</v>
      </c>
      <c r="E46" s="1" t="s">
        <v>1349</v>
      </c>
      <c r="F46" s="1" t="s">
        <v>1287</v>
      </c>
      <c r="G46" s="1" t="s">
        <v>1288</v>
      </c>
      <c r="H46" s="1" t="s">
        <v>80</v>
      </c>
      <c r="I46" s="1" t="s">
        <v>75</v>
      </c>
      <c r="J46" s="1" t="s">
        <v>204</v>
      </c>
      <c r="K46" s="1" t="s">
        <v>203</v>
      </c>
      <c r="L46" s="1" t="s">
        <v>248</v>
      </c>
      <c r="M46" s="1"/>
      <c r="N46" s="1" t="s">
        <v>125</v>
      </c>
      <c r="O46" s="1" t="s">
        <v>125</v>
      </c>
      <c r="P46" s="1" t="s">
        <v>80</v>
      </c>
      <c r="Q46" s="47">
        <v>43690</v>
      </c>
      <c r="R46" s="46">
        <v>43690</v>
      </c>
      <c r="S46" s="46">
        <v>43690</v>
      </c>
      <c r="T46" s="48">
        <v>0</v>
      </c>
      <c r="U46" s="49">
        <v>0</v>
      </c>
      <c r="V46" s="50" t="s">
        <v>86</v>
      </c>
      <c r="W46" s="1" t="s">
        <v>1314</v>
      </c>
      <c r="X46" s="1" t="s">
        <v>211</v>
      </c>
      <c r="Y46" s="1" t="s">
        <v>1354</v>
      </c>
      <c r="Z46" s="1"/>
      <c r="AA46" s="1" t="s">
        <v>80</v>
      </c>
      <c r="AB46" s="1" t="s">
        <v>2586</v>
      </c>
    </row>
    <row r="47" spans="1:28" ht="45" x14ac:dyDescent="0.25">
      <c r="A47" s="39" t="str">
        <f t="shared" si="0"/>
        <v>3. E.</v>
      </c>
      <c r="B47" s="39" t="str">
        <f t="shared" si="1"/>
        <v>14.8</v>
      </c>
      <c r="C47" s="1">
        <v>132</v>
      </c>
      <c r="D47" s="46">
        <v>43691</v>
      </c>
      <c r="E47" s="1" t="s">
        <v>1355</v>
      </c>
      <c r="F47" s="1" t="s">
        <v>1291</v>
      </c>
      <c r="G47" s="1" t="s">
        <v>1292</v>
      </c>
      <c r="H47" s="1">
        <v>5</v>
      </c>
      <c r="I47" s="1" t="s">
        <v>75</v>
      </c>
      <c r="J47" s="1" t="s">
        <v>204</v>
      </c>
      <c r="K47" s="1" t="s">
        <v>203</v>
      </c>
      <c r="L47" s="1" t="s">
        <v>247</v>
      </c>
      <c r="M47" s="1"/>
      <c r="N47" s="1" t="s">
        <v>125</v>
      </c>
      <c r="O47" s="1" t="s">
        <v>125</v>
      </c>
      <c r="P47" s="1" t="s">
        <v>80</v>
      </c>
      <c r="Q47" s="47">
        <v>43691</v>
      </c>
      <c r="R47" s="46">
        <v>43691</v>
      </c>
      <c r="S47" s="46">
        <v>43691</v>
      </c>
      <c r="T47" s="48">
        <v>0</v>
      </c>
      <c r="U47" s="49">
        <v>0</v>
      </c>
      <c r="V47" s="50" t="s">
        <v>86</v>
      </c>
      <c r="W47" s="1" t="s">
        <v>1314</v>
      </c>
      <c r="X47" s="1" t="s">
        <v>211</v>
      </c>
      <c r="Y47" s="1" t="s">
        <v>1348</v>
      </c>
      <c r="Z47" s="1"/>
      <c r="AA47" s="1" t="s">
        <v>80</v>
      </c>
      <c r="AB47" s="1" t="s">
        <v>2589</v>
      </c>
    </row>
    <row r="48" spans="1:28" ht="56.25" x14ac:dyDescent="0.25">
      <c r="A48" s="39" t="str">
        <f t="shared" si="0"/>
        <v>3. L.</v>
      </c>
      <c r="B48" s="39" t="str">
        <f t="shared" si="1"/>
        <v>14.8</v>
      </c>
      <c r="C48" s="1">
        <v>133</v>
      </c>
      <c r="D48" s="46">
        <v>43691</v>
      </c>
      <c r="E48" s="1" t="s">
        <v>1310</v>
      </c>
      <c r="F48" s="1" t="s">
        <v>1291</v>
      </c>
      <c r="G48" s="1" t="s">
        <v>1292</v>
      </c>
      <c r="H48" s="1" t="s">
        <v>80</v>
      </c>
      <c r="I48" s="1" t="s">
        <v>75</v>
      </c>
      <c r="J48" s="1" t="s">
        <v>204</v>
      </c>
      <c r="K48" s="1" t="s">
        <v>203</v>
      </c>
      <c r="L48" s="1" t="s">
        <v>272</v>
      </c>
      <c r="M48" s="1"/>
      <c r="N48" s="1" t="s">
        <v>125</v>
      </c>
      <c r="O48" s="1" t="s">
        <v>125</v>
      </c>
      <c r="P48" s="1" t="s">
        <v>80</v>
      </c>
      <c r="Q48" s="47">
        <v>43691</v>
      </c>
      <c r="R48" s="46">
        <v>43691</v>
      </c>
      <c r="S48" s="46">
        <v>43691</v>
      </c>
      <c r="T48" s="48">
        <v>0</v>
      </c>
      <c r="U48" s="49">
        <v>0</v>
      </c>
      <c r="V48" s="50" t="s">
        <v>86</v>
      </c>
      <c r="W48" s="1" t="s">
        <v>1314</v>
      </c>
      <c r="X48" s="1" t="s">
        <v>211</v>
      </c>
      <c r="Y48" s="1" t="s">
        <v>1356</v>
      </c>
      <c r="Z48" s="1"/>
      <c r="AA48" s="1" t="s">
        <v>80</v>
      </c>
      <c r="AB48" s="1" t="s">
        <v>2593</v>
      </c>
    </row>
    <row r="49" spans="1:28" ht="56.25" x14ac:dyDescent="0.25">
      <c r="A49" s="39" t="str">
        <f t="shared" si="0"/>
        <v>3. D.</v>
      </c>
      <c r="B49" s="39" t="str">
        <f t="shared" si="1"/>
        <v>14.8</v>
      </c>
      <c r="C49" s="1">
        <v>134</v>
      </c>
      <c r="D49" s="46">
        <v>43691</v>
      </c>
      <c r="E49" s="1" t="s">
        <v>1319</v>
      </c>
      <c r="F49" s="1" t="s">
        <v>230</v>
      </c>
      <c r="G49" s="1" t="s">
        <v>1298</v>
      </c>
      <c r="H49" s="1">
        <v>16</v>
      </c>
      <c r="I49" s="1" t="s">
        <v>75</v>
      </c>
      <c r="J49" s="1" t="s">
        <v>204</v>
      </c>
      <c r="K49" s="1" t="s">
        <v>203</v>
      </c>
      <c r="L49" s="1" t="s">
        <v>257</v>
      </c>
      <c r="M49" s="1"/>
      <c r="N49" s="1" t="s">
        <v>125</v>
      </c>
      <c r="O49" s="1" t="s">
        <v>125</v>
      </c>
      <c r="P49" s="1" t="s">
        <v>80</v>
      </c>
      <c r="Q49" s="47">
        <v>43691</v>
      </c>
      <c r="R49" s="46">
        <v>43691</v>
      </c>
      <c r="S49" s="46">
        <v>43691</v>
      </c>
      <c r="T49" s="48">
        <v>0</v>
      </c>
      <c r="U49" s="49">
        <v>0</v>
      </c>
      <c r="V49" s="50" t="s">
        <v>86</v>
      </c>
      <c r="W49" s="1" t="s">
        <v>1314</v>
      </c>
      <c r="X49" s="1" t="s">
        <v>211</v>
      </c>
      <c r="Y49" s="1" t="s">
        <v>1357</v>
      </c>
      <c r="Z49" s="1"/>
      <c r="AA49" s="1" t="s">
        <v>80</v>
      </c>
      <c r="AB49" s="1" t="s">
        <v>2588</v>
      </c>
    </row>
    <row r="50" spans="1:28" ht="45" x14ac:dyDescent="0.25">
      <c r="A50" s="39" t="str">
        <f t="shared" si="0"/>
        <v>3. L.</v>
      </c>
      <c r="B50" s="39" t="str">
        <f t="shared" si="1"/>
        <v>14.8</v>
      </c>
      <c r="C50" s="1">
        <v>135</v>
      </c>
      <c r="D50" s="46">
        <v>43691</v>
      </c>
      <c r="E50" s="1" t="s">
        <v>1358</v>
      </c>
      <c r="F50" s="1" t="s">
        <v>1291</v>
      </c>
      <c r="G50" s="1" t="s">
        <v>1292</v>
      </c>
      <c r="H50" s="1" t="s">
        <v>80</v>
      </c>
      <c r="I50" s="1" t="s">
        <v>75</v>
      </c>
      <c r="J50" s="1" t="s">
        <v>204</v>
      </c>
      <c r="K50" s="1" t="s">
        <v>203</v>
      </c>
      <c r="L50" s="1" t="s">
        <v>272</v>
      </c>
      <c r="M50" s="1"/>
      <c r="N50" s="1" t="s">
        <v>125</v>
      </c>
      <c r="O50" s="1" t="s">
        <v>125</v>
      </c>
      <c r="P50" s="1" t="s">
        <v>80</v>
      </c>
      <c r="Q50" s="47">
        <v>43691</v>
      </c>
      <c r="R50" s="46">
        <v>43691</v>
      </c>
      <c r="S50" s="46">
        <v>43691</v>
      </c>
      <c r="T50" s="48">
        <v>0</v>
      </c>
      <c r="U50" s="49">
        <v>0</v>
      </c>
      <c r="V50" s="50" t="s">
        <v>86</v>
      </c>
      <c r="W50" s="1" t="s">
        <v>1314</v>
      </c>
      <c r="X50" s="1" t="s">
        <v>211</v>
      </c>
      <c r="Y50" s="1" t="s">
        <v>1359</v>
      </c>
      <c r="Z50" s="1"/>
      <c r="AA50" s="1" t="s">
        <v>80</v>
      </c>
      <c r="AB50" s="1" t="s">
        <v>2586</v>
      </c>
    </row>
    <row r="51" spans="1:28" ht="213.75" x14ac:dyDescent="0.25">
      <c r="A51" s="39" t="str">
        <f t="shared" si="0"/>
        <v>3. H.</v>
      </c>
      <c r="B51" s="39" t="str">
        <f t="shared" si="1"/>
        <v>26.8</v>
      </c>
      <c r="C51" s="1">
        <v>136</v>
      </c>
      <c r="D51" s="46">
        <v>43691</v>
      </c>
      <c r="E51" s="1" t="s">
        <v>1319</v>
      </c>
      <c r="F51" s="1" t="s">
        <v>230</v>
      </c>
      <c r="G51" s="1" t="s">
        <v>1298</v>
      </c>
      <c r="H51" s="1">
        <v>5</v>
      </c>
      <c r="I51" s="1" t="s">
        <v>75</v>
      </c>
      <c r="J51" s="1" t="s">
        <v>204</v>
      </c>
      <c r="K51" s="1" t="s">
        <v>203</v>
      </c>
      <c r="L51" s="1" t="s">
        <v>386</v>
      </c>
      <c r="M51" s="1" t="s">
        <v>2258</v>
      </c>
      <c r="N51" s="1" t="s">
        <v>85</v>
      </c>
      <c r="O51" s="1" t="s">
        <v>85</v>
      </c>
      <c r="P51" s="1" t="s">
        <v>1360</v>
      </c>
      <c r="Q51" s="47">
        <v>43691</v>
      </c>
      <c r="R51" s="46">
        <v>43703</v>
      </c>
      <c r="S51" s="46">
        <v>43703</v>
      </c>
      <c r="T51" s="48">
        <v>12</v>
      </c>
      <c r="U51" s="49">
        <v>12</v>
      </c>
      <c r="V51" s="50" t="s">
        <v>86</v>
      </c>
      <c r="W51" s="1" t="s">
        <v>1314</v>
      </c>
      <c r="X51" s="1" t="s">
        <v>211</v>
      </c>
      <c r="Y51" s="1" t="s">
        <v>1361</v>
      </c>
      <c r="Z51" s="1"/>
      <c r="AA51" s="1" t="s">
        <v>80</v>
      </c>
      <c r="AB51" s="1" t="s">
        <v>2588</v>
      </c>
    </row>
    <row r="52" spans="1:28" ht="67.5" x14ac:dyDescent="0.25">
      <c r="A52" s="39" t="str">
        <f t="shared" si="0"/>
        <v>3. F.</v>
      </c>
      <c r="B52" s="39" t="str">
        <f t="shared" si="1"/>
        <v>14.8</v>
      </c>
      <c r="C52" s="1">
        <v>137</v>
      </c>
      <c r="D52" s="46">
        <v>43691</v>
      </c>
      <c r="E52" s="1" t="s">
        <v>1362</v>
      </c>
      <c r="F52" s="1" t="s">
        <v>1291</v>
      </c>
      <c r="G52" s="1" t="s">
        <v>1292</v>
      </c>
      <c r="H52" s="1" t="s">
        <v>80</v>
      </c>
      <c r="I52" s="1" t="s">
        <v>75</v>
      </c>
      <c r="J52" s="1" t="s">
        <v>204</v>
      </c>
      <c r="K52" s="1" t="s">
        <v>215</v>
      </c>
      <c r="L52" s="1" t="s">
        <v>264</v>
      </c>
      <c r="M52" s="1"/>
      <c r="N52" s="1" t="s">
        <v>125</v>
      </c>
      <c r="O52" s="1" t="s">
        <v>125</v>
      </c>
      <c r="P52" s="1" t="s">
        <v>80</v>
      </c>
      <c r="Q52" s="47">
        <v>43691</v>
      </c>
      <c r="R52" s="46">
        <v>43691</v>
      </c>
      <c r="S52" s="46">
        <v>43691</v>
      </c>
      <c r="T52" s="48">
        <v>0</v>
      </c>
      <c r="U52" s="49">
        <v>0</v>
      </c>
      <c r="V52" s="50" t="s">
        <v>86</v>
      </c>
      <c r="W52" s="1" t="s">
        <v>1314</v>
      </c>
      <c r="X52" s="1" t="s">
        <v>211</v>
      </c>
      <c r="Y52" s="1" t="s">
        <v>1363</v>
      </c>
      <c r="Z52" s="1"/>
      <c r="AA52" s="1" t="s">
        <v>80</v>
      </c>
      <c r="AB52" s="1" t="s">
        <v>2586</v>
      </c>
    </row>
    <row r="53" spans="1:28" ht="56.25" x14ac:dyDescent="0.25">
      <c r="A53" s="39" t="str">
        <f t="shared" si="0"/>
        <v>4. J.</v>
      </c>
      <c r="B53" s="39" t="str">
        <f t="shared" si="1"/>
        <v>15.8</v>
      </c>
      <c r="C53" s="1">
        <v>138</v>
      </c>
      <c r="D53" s="46">
        <v>43692</v>
      </c>
      <c r="E53" s="1" t="s">
        <v>1300</v>
      </c>
      <c r="F53" s="1" t="s">
        <v>1287</v>
      </c>
      <c r="G53" s="1" t="s">
        <v>1288</v>
      </c>
      <c r="H53" s="1" t="s">
        <v>80</v>
      </c>
      <c r="I53" s="1" t="s">
        <v>75</v>
      </c>
      <c r="J53" s="1" t="s">
        <v>123</v>
      </c>
      <c r="K53" s="1" t="s">
        <v>124</v>
      </c>
      <c r="L53" s="1" t="s">
        <v>248</v>
      </c>
      <c r="M53" s="1"/>
      <c r="N53" s="1" t="s">
        <v>125</v>
      </c>
      <c r="O53" s="1" t="s">
        <v>125</v>
      </c>
      <c r="P53" s="1" t="s">
        <v>80</v>
      </c>
      <c r="Q53" s="47">
        <v>43692</v>
      </c>
      <c r="R53" s="46">
        <v>43692</v>
      </c>
      <c r="S53" s="46">
        <v>43692</v>
      </c>
      <c r="T53" s="48">
        <v>0</v>
      </c>
      <c r="U53" s="49">
        <v>0</v>
      </c>
      <c r="V53" s="50" t="s">
        <v>86</v>
      </c>
      <c r="W53" s="1" t="s">
        <v>1314</v>
      </c>
      <c r="X53" s="1" t="s">
        <v>211</v>
      </c>
      <c r="Y53" s="1" t="s">
        <v>1364</v>
      </c>
      <c r="Z53" s="1"/>
      <c r="AA53" s="1" t="s">
        <v>80</v>
      </c>
      <c r="AB53" s="1" t="s">
        <v>2586</v>
      </c>
    </row>
    <row r="54" spans="1:28" ht="33.75" x14ac:dyDescent="0.25">
      <c r="A54" s="39" t="str">
        <f t="shared" si="0"/>
        <v>6. Q.</v>
      </c>
      <c r="B54" s="39" t="str">
        <f t="shared" si="1"/>
        <v>15.8</v>
      </c>
      <c r="C54" s="1">
        <v>139</v>
      </c>
      <c r="D54" s="46">
        <v>43692</v>
      </c>
      <c r="E54" s="1" t="s">
        <v>235</v>
      </c>
      <c r="F54" s="1" t="s">
        <v>232</v>
      </c>
      <c r="G54" s="1" t="s">
        <v>42</v>
      </c>
      <c r="H54" s="1" t="s">
        <v>80</v>
      </c>
      <c r="I54" s="1" t="s">
        <v>75</v>
      </c>
      <c r="J54" s="1" t="s">
        <v>104</v>
      </c>
      <c r="K54" s="1" t="s">
        <v>208</v>
      </c>
      <c r="L54" s="1" t="s">
        <v>262</v>
      </c>
      <c r="M54" s="1"/>
      <c r="N54" s="1" t="s">
        <v>125</v>
      </c>
      <c r="O54" s="1" t="s">
        <v>125</v>
      </c>
      <c r="P54" s="1" t="s">
        <v>80</v>
      </c>
      <c r="Q54" s="47">
        <v>43692</v>
      </c>
      <c r="R54" s="46">
        <v>43692</v>
      </c>
      <c r="S54" s="46">
        <v>43692</v>
      </c>
      <c r="T54" s="48">
        <v>0</v>
      </c>
      <c r="U54" s="49">
        <v>0</v>
      </c>
      <c r="V54" s="50" t="s">
        <v>86</v>
      </c>
      <c r="W54" s="1" t="s">
        <v>1314</v>
      </c>
      <c r="X54" s="1"/>
      <c r="Y54" s="1" t="s">
        <v>1365</v>
      </c>
      <c r="Z54" s="1"/>
      <c r="AA54" s="1" t="s">
        <v>80</v>
      </c>
      <c r="AB54" s="1" t="s">
        <v>2590</v>
      </c>
    </row>
    <row r="55" spans="1:28" ht="33.75" x14ac:dyDescent="0.25">
      <c r="A55" s="39" t="str">
        <f t="shared" si="0"/>
        <v>6. Q.</v>
      </c>
      <c r="B55" s="39" t="str">
        <f t="shared" si="1"/>
        <v>15.8</v>
      </c>
      <c r="C55" s="1">
        <v>140</v>
      </c>
      <c r="D55" s="46">
        <v>43692</v>
      </c>
      <c r="E55" s="1" t="s">
        <v>235</v>
      </c>
      <c r="F55" s="1" t="s">
        <v>232</v>
      </c>
      <c r="G55" s="1" t="s">
        <v>42</v>
      </c>
      <c r="H55" s="1" t="s">
        <v>80</v>
      </c>
      <c r="I55" s="1" t="s">
        <v>75</v>
      </c>
      <c r="J55" s="1" t="s">
        <v>104</v>
      </c>
      <c r="K55" s="1" t="s">
        <v>208</v>
      </c>
      <c r="L55" s="1" t="s">
        <v>262</v>
      </c>
      <c r="M55" s="1"/>
      <c r="N55" s="1" t="s">
        <v>125</v>
      </c>
      <c r="O55" s="1" t="s">
        <v>125</v>
      </c>
      <c r="P55" s="1" t="s">
        <v>80</v>
      </c>
      <c r="Q55" s="47">
        <v>43692</v>
      </c>
      <c r="R55" s="46">
        <v>43692</v>
      </c>
      <c r="S55" s="46">
        <v>43692</v>
      </c>
      <c r="T55" s="48">
        <v>0</v>
      </c>
      <c r="U55" s="49">
        <v>0</v>
      </c>
      <c r="V55" s="50" t="s">
        <v>86</v>
      </c>
      <c r="W55" s="1" t="s">
        <v>1314</v>
      </c>
      <c r="X55" s="1"/>
      <c r="Y55" s="1" t="s">
        <v>1365</v>
      </c>
      <c r="Z55" s="1"/>
      <c r="AA55" s="1" t="s">
        <v>80</v>
      </c>
      <c r="AB55" s="1" t="s">
        <v>2590</v>
      </c>
    </row>
    <row r="56" spans="1:28" ht="33.75" x14ac:dyDescent="0.25">
      <c r="A56" s="39" t="str">
        <f t="shared" si="0"/>
        <v>6. Q.</v>
      </c>
      <c r="B56" s="39" t="str">
        <f t="shared" si="1"/>
        <v>15.8</v>
      </c>
      <c r="C56" s="1">
        <v>141</v>
      </c>
      <c r="D56" s="46">
        <v>43692</v>
      </c>
      <c r="E56" s="1" t="s">
        <v>235</v>
      </c>
      <c r="F56" s="1" t="s">
        <v>232</v>
      </c>
      <c r="G56" s="1" t="s">
        <v>42</v>
      </c>
      <c r="H56" s="1" t="s">
        <v>80</v>
      </c>
      <c r="I56" s="1" t="s">
        <v>75</v>
      </c>
      <c r="J56" s="1" t="s">
        <v>104</v>
      </c>
      <c r="K56" s="1" t="s">
        <v>208</v>
      </c>
      <c r="L56" s="1" t="s">
        <v>262</v>
      </c>
      <c r="M56" s="1"/>
      <c r="N56" s="1" t="s">
        <v>125</v>
      </c>
      <c r="O56" s="1" t="s">
        <v>125</v>
      </c>
      <c r="P56" s="1" t="s">
        <v>80</v>
      </c>
      <c r="Q56" s="47">
        <v>43692</v>
      </c>
      <c r="R56" s="46">
        <v>43692</v>
      </c>
      <c r="S56" s="46">
        <v>43692</v>
      </c>
      <c r="T56" s="48">
        <v>0</v>
      </c>
      <c r="U56" s="49">
        <v>0</v>
      </c>
      <c r="V56" s="50" t="s">
        <v>86</v>
      </c>
      <c r="W56" s="1" t="s">
        <v>1314</v>
      </c>
      <c r="X56" s="1"/>
      <c r="Y56" s="1" t="s">
        <v>1365</v>
      </c>
      <c r="Z56" s="1"/>
      <c r="AA56" s="1" t="s">
        <v>80</v>
      </c>
      <c r="AB56" s="1" t="s">
        <v>2590</v>
      </c>
    </row>
    <row r="57" spans="1:28" ht="56.25" x14ac:dyDescent="0.25">
      <c r="A57" s="39" t="str">
        <f t="shared" si="0"/>
        <v>1. D.</v>
      </c>
      <c r="B57" s="39" t="str">
        <f t="shared" si="1"/>
        <v>16.8</v>
      </c>
      <c r="C57" s="1">
        <v>142</v>
      </c>
      <c r="D57" s="46">
        <v>43693</v>
      </c>
      <c r="E57" s="1" t="s">
        <v>1366</v>
      </c>
      <c r="F57" s="1" t="s">
        <v>1303</v>
      </c>
      <c r="G57" s="1" t="s">
        <v>1367</v>
      </c>
      <c r="H57" s="1">
        <v>225</v>
      </c>
      <c r="I57" s="1" t="s">
        <v>217</v>
      </c>
      <c r="J57" s="1" t="s">
        <v>89</v>
      </c>
      <c r="K57" s="1" t="s">
        <v>90</v>
      </c>
      <c r="L57" s="1" t="s">
        <v>257</v>
      </c>
      <c r="M57" s="1"/>
      <c r="N57" s="1" t="s">
        <v>125</v>
      </c>
      <c r="O57" s="1" t="s">
        <v>125</v>
      </c>
      <c r="P57" s="1" t="s">
        <v>80</v>
      </c>
      <c r="Q57" s="47">
        <v>43693</v>
      </c>
      <c r="R57" s="46">
        <v>43693</v>
      </c>
      <c r="S57" s="46">
        <v>43693</v>
      </c>
      <c r="T57" s="48">
        <v>0</v>
      </c>
      <c r="U57" s="49">
        <v>0</v>
      </c>
      <c r="V57" s="50" t="s">
        <v>86</v>
      </c>
      <c r="W57" s="1" t="s">
        <v>1314</v>
      </c>
      <c r="X57" s="1" t="s">
        <v>1368</v>
      </c>
      <c r="Y57" s="1" t="s">
        <v>1357</v>
      </c>
      <c r="Z57" s="1"/>
      <c r="AA57" s="1" t="s">
        <v>80</v>
      </c>
      <c r="AB57" s="1" t="s">
        <v>2590</v>
      </c>
    </row>
    <row r="58" spans="1:28" ht="56.25" x14ac:dyDescent="0.25">
      <c r="A58" s="39" t="str">
        <f t="shared" si="0"/>
        <v>1. D.</v>
      </c>
      <c r="B58" s="39" t="str">
        <f t="shared" si="1"/>
        <v>16.8</v>
      </c>
      <c r="C58" s="1">
        <v>143</v>
      </c>
      <c r="D58" s="46">
        <v>43693</v>
      </c>
      <c r="E58" s="1" t="s">
        <v>1366</v>
      </c>
      <c r="F58" s="1" t="s">
        <v>1303</v>
      </c>
      <c r="G58" s="1" t="s">
        <v>1367</v>
      </c>
      <c r="H58" s="1">
        <v>225</v>
      </c>
      <c r="I58" s="1" t="s">
        <v>217</v>
      </c>
      <c r="J58" s="1" t="s">
        <v>89</v>
      </c>
      <c r="K58" s="1" t="s">
        <v>90</v>
      </c>
      <c r="L58" s="1" t="s">
        <v>257</v>
      </c>
      <c r="M58" s="1"/>
      <c r="N58" s="1" t="s">
        <v>125</v>
      </c>
      <c r="O58" s="1" t="s">
        <v>125</v>
      </c>
      <c r="P58" s="1" t="s">
        <v>80</v>
      </c>
      <c r="Q58" s="47">
        <v>43693</v>
      </c>
      <c r="R58" s="46">
        <v>43693</v>
      </c>
      <c r="S58" s="46">
        <v>43693</v>
      </c>
      <c r="T58" s="48">
        <v>0</v>
      </c>
      <c r="U58" s="49">
        <v>0</v>
      </c>
      <c r="V58" s="50" t="s">
        <v>86</v>
      </c>
      <c r="W58" s="1" t="s">
        <v>1314</v>
      </c>
      <c r="X58" s="1" t="s">
        <v>1368</v>
      </c>
      <c r="Y58" s="1" t="s">
        <v>1357</v>
      </c>
      <c r="Z58" s="1"/>
      <c r="AA58" s="1" t="s">
        <v>80</v>
      </c>
      <c r="AB58" s="1" t="s">
        <v>2590</v>
      </c>
    </row>
    <row r="59" spans="1:28" ht="45" x14ac:dyDescent="0.25">
      <c r="A59" s="39" t="str">
        <f t="shared" si="0"/>
        <v>3. F.</v>
      </c>
      <c r="B59" s="39" t="str">
        <f t="shared" si="1"/>
        <v>16.8</v>
      </c>
      <c r="C59" s="1">
        <v>144</v>
      </c>
      <c r="D59" s="46">
        <v>43693</v>
      </c>
      <c r="E59" s="1" t="s">
        <v>1366</v>
      </c>
      <c r="F59" s="1" t="s">
        <v>1303</v>
      </c>
      <c r="G59" s="1" t="s">
        <v>1367</v>
      </c>
      <c r="H59" s="1" t="s">
        <v>80</v>
      </c>
      <c r="I59" s="1" t="s">
        <v>217</v>
      </c>
      <c r="J59" s="1" t="s">
        <v>204</v>
      </c>
      <c r="K59" s="1" t="s">
        <v>215</v>
      </c>
      <c r="L59" s="1" t="s">
        <v>264</v>
      </c>
      <c r="M59" s="1"/>
      <c r="N59" s="1" t="s">
        <v>125</v>
      </c>
      <c r="O59" s="1" t="s">
        <v>125</v>
      </c>
      <c r="P59" s="1" t="s">
        <v>80</v>
      </c>
      <c r="Q59" s="47">
        <v>43693</v>
      </c>
      <c r="R59" s="46">
        <v>43693</v>
      </c>
      <c r="S59" s="46">
        <v>43693</v>
      </c>
      <c r="T59" s="48">
        <v>0</v>
      </c>
      <c r="U59" s="49">
        <v>0</v>
      </c>
      <c r="V59" s="50" t="s">
        <v>86</v>
      </c>
      <c r="W59" s="1" t="s">
        <v>1369</v>
      </c>
      <c r="X59" s="1" t="s">
        <v>211</v>
      </c>
      <c r="Y59" s="1" t="s">
        <v>1370</v>
      </c>
      <c r="Z59" s="1"/>
      <c r="AA59" s="1" t="s">
        <v>80</v>
      </c>
      <c r="AB59" s="1" t="s">
        <v>2590</v>
      </c>
    </row>
    <row r="60" spans="1:28" ht="45" x14ac:dyDescent="0.25">
      <c r="A60" s="39" t="str">
        <f t="shared" si="0"/>
        <v>3. F.</v>
      </c>
      <c r="B60" s="39" t="str">
        <f t="shared" si="1"/>
        <v>16.8</v>
      </c>
      <c r="C60" s="1">
        <v>145</v>
      </c>
      <c r="D60" s="46">
        <v>43693</v>
      </c>
      <c r="E60" s="1" t="s">
        <v>1366</v>
      </c>
      <c r="F60" s="1" t="s">
        <v>1303</v>
      </c>
      <c r="G60" s="1" t="s">
        <v>1367</v>
      </c>
      <c r="H60" s="1" t="s">
        <v>80</v>
      </c>
      <c r="I60" s="1" t="s">
        <v>217</v>
      </c>
      <c r="J60" s="1" t="s">
        <v>204</v>
      </c>
      <c r="K60" s="1" t="s">
        <v>215</v>
      </c>
      <c r="L60" s="1" t="s">
        <v>264</v>
      </c>
      <c r="M60" s="1"/>
      <c r="N60" s="1" t="s">
        <v>125</v>
      </c>
      <c r="O60" s="1" t="s">
        <v>125</v>
      </c>
      <c r="P60" s="1" t="s">
        <v>80</v>
      </c>
      <c r="Q60" s="47">
        <v>43693</v>
      </c>
      <c r="R60" s="46">
        <v>43693</v>
      </c>
      <c r="S60" s="46">
        <v>43693</v>
      </c>
      <c r="T60" s="48">
        <v>0</v>
      </c>
      <c r="U60" s="49">
        <v>0</v>
      </c>
      <c r="V60" s="50" t="s">
        <v>86</v>
      </c>
      <c r="W60" s="1" t="s">
        <v>1369</v>
      </c>
      <c r="X60" s="1" t="s">
        <v>211</v>
      </c>
      <c r="Y60" s="1" t="s">
        <v>1370</v>
      </c>
      <c r="Z60" s="1"/>
      <c r="AA60" s="1" t="s">
        <v>80</v>
      </c>
      <c r="AB60" s="1" t="s">
        <v>2588</v>
      </c>
    </row>
    <row r="61" spans="1:28" ht="45" x14ac:dyDescent="0.25">
      <c r="A61" s="39" t="str">
        <f t="shared" si="0"/>
        <v>3. F.</v>
      </c>
      <c r="B61" s="39" t="str">
        <f t="shared" si="1"/>
        <v>16.8</v>
      </c>
      <c r="C61" s="1">
        <v>146</v>
      </c>
      <c r="D61" s="46">
        <v>43693</v>
      </c>
      <c r="E61" s="1" t="s">
        <v>1366</v>
      </c>
      <c r="F61" s="1" t="s">
        <v>1303</v>
      </c>
      <c r="G61" s="1" t="s">
        <v>1367</v>
      </c>
      <c r="H61" s="1" t="s">
        <v>80</v>
      </c>
      <c r="I61" s="1" t="s">
        <v>217</v>
      </c>
      <c r="J61" s="1" t="s">
        <v>204</v>
      </c>
      <c r="K61" s="1" t="s">
        <v>215</v>
      </c>
      <c r="L61" s="1" t="s">
        <v>264</v>
      </c>
      <c r="M61" s="1"/>
      <c r="N61" s="1" t="s">
        <v>125</v>
      </c>
      <c r="O61" s="1" t="s">
        <v>125</v>
      </c>
      <c r="P61" s="1" t="s">
        <v>80</v>
      </c>
      <c r="Q61" s="47">
        <v>43693</v>
      </c>
      <c r="R61" s="46">
        <v>43693</v>
      </c>
      <c r="S61" s="46">
        <v>43693</v>
      </c>
      <c r="T61" s="48">
        <v>0</v>
      </c>
      <c r="U61" s="49">
        <v>0</v>
      </c>
      <c r="V61" s="50" t="s">
        <v>86</v>
      </c>
      <c r="W61" s="1" t="s">
        <v>1369</v>
      </c>
      <c r="X61" s="1" t="s">
        <v>211</v>
      </c>
      <c r="Y61" s="1" t="s">
        <v>1370</v>
      </c>
      <c r="Z61" s="1"/>
      <c r="AA61" s="1" t="s">
        <v>80</v>
      </c>
      <c r="AB61" s="1" t="s">
        <v>2588</v>
      </c>
    </row>
    <row r="62" spans="1:28" ht="45" x14ac:dyDescent="0.25">
      <c r="A62" s="39" t="str">
        <f t="shared" si="0"/>
        <v>3. F.</v>
      </c>
      <c r="B62" s="39" t="str">
        <f t="shared" si="1"/>
        <v>16.8</v>
      </c>
      <c r="C62" s="1">
        <v>147</v>
      </c>
      <c r="D62" s="46">
        <v>43693</v>
      </c>
      <c r="E62" s="1" t="s">
        <v>1366</v>
      </c>
      <c r="F62" s="1" t="s">
        <v>1303</v>
      </c>
      <c r="G62" s="1" t="s">
        <v>1367</v>
      </c>
      <c r="H62" s="1" t="s">
        <v>80</v>
      </c>
      <c r="I62" s="1" t="s">
        <v>217</v>
      </c>
      <c r="J62" s="1" t="s">
        <v>204</v>
      </c>
      <c r="K62" s="1" t="s">
        <v>215</v>
      </c>
      <c r="L62" s="1" t="s">
        <v>264</v>
      </c>
      <c r="M62" s="1"/>
      <c r="N62" s="1" t="s">
        <v>125</v>
      </c>
      <c r="O62" s="1" t="s">
        <v>125</v>
      </c>
      <c r="P62" s="1" t="s">
        <v>80</v>
      </c>
      <c r="Q62" s="47">
        <v>43693</v>
      </c>
      <c r="R62" s="46">
        <v>43693</v>
      </c>
      <c r="S62" s="46">
        <v>43693</v>
      </c>
      <c r="T62" s="48">
        <v>0</v>
      </c>
      <c r="U62" s="49">
        <v>0</v>
      </c>
      <c r="V62" s="50" t="s">
        <v>86</v>
      </c>
      <c r="W62" s="1" t="s">
        <v>1369</v>
      </c>
      <c r="X62" s="1" t="s">
        <v>211</v>
      </c>
      <c r="Y62" s="1" t="s">
        <v>1370</v>
      </c>
      <c r="Z62" s="1"/>
      <c r="AA62" s="1" t="s">
        <v>80</v>
      </c>
      <c r="AB62" s="1" t="s">
        <v>2588</v>
      </c>
    </row>
    <row r="63" spans="1:28" ht="78.75" x14ac:dyDescent="0.25">
      <c r="A63" s="39" t="str">
        <f t="shared" si="0"/>
        <v>2. J.</v>
      </c>
      <c r="B63" s="39" t="str">
        <f t="shared" si="1"/>
        <v>20.8</v>
      </c>
      <c r="C63" s="1">
        <v>148</v>
      </c>
      <c r="D63" s="46">
        <v>43697</v>
      </c>
      <c r="E63" s="1" t="s">
        <v>1300</v>
      </c>
      <c r="F63" s="1" t="s">
        <v>1287</v>
      </c>
      <c r="G63" s="1" t="s">
        <v>1288</v>
      </c>
      <c r="H63" s="1" t="s">
        <v>80</v>
      </c>
      <c r="I63" s="1" t="s">
        <v>75</v>
      </c>
      <c r="J63" s="1" t="s">
        <v>76</v>
      </c>
      <c r="K63" s="1" t="s">
        <v>216</v>
      </c>
      <c r="L63" s="1" t="s">
        <v>248</v>
      </c>
      <c r="M63" s="1"/>
      <c r="N63" s="1" t="s">
        <v>125</v>
      </c>
      <c r="O63" s="1" t="s">
        <v>125</v>
      </c>
      <c r="P63" s="1" t="s">
        <v>80</v>
      </c>
      <c r="Q63" s="47">
        <v>43697</v>
      </c>
      <c r="R63" s="46">
        <v>43697</v>
      </c>
      <c r="S63" s="46">
        <v>43697</v>
      </c>
      <c r="T63" s="48">
        <v>0</v>
      </c>
      <c r="U63" s="49">
        <v>0</v>
      </c>
      <c r="V63" s="50" t="s">
        <v>86</v>
      </c>
      <c r="W63" s="1" t="s">
        <v>1369</v>
      </c>
      <c r="X63" s="1" t="s">
        <v>211</v>
      </c>
      <c r="Y63" s="1" t="s">
        <v>1371</v>
      </c>
      <c r="Z63" s="1" t="s">
        <v>129</v>
      </c>
      <c r="AA63" s="1" t="s">
        <v>1372</v>
      </c>
      <c r="AB63" s="1" t="s">
        <v>2590</v>
      </c>
    </row>
    <row r="64" spans="1:28" ht="67.5" x14ac:dyDescent="0.25">
      <c r="A64" s="39" t="str">
        <f t="shared" si="0"/>
        <v>5. O.</v>
      </c>
      <c r="B64" s="39" t="str">
        <f t="shared" si="1"/>
        <v>20.8</v>
      </c>
      <c r="C64" s="1">
        <v>149</v>
      </c>
      <c r="D64" s="46">
        <v>43697</v>
      </c>
      <c r="E64" s="1" t="s">
        <v>1316</v>
      </c>
      <c r="F64" s="1" t="s">
        <v>1287</v>
      </c>
      <c r="G64" s="1" t="s">
        <v>1288</v>
      </c>
      <c r="H64" s="1">
        <v>1</v>
      </c>
      <c r="I64" s="1" t="s">
        <v>75</v>
      </c>
      <c r="J64" s="1" t="s">
        <v>194</v>
      </c>
      <c r="K64" s="1" t="s">
        <v>195</v>
      </c>
      <c r="L64" s="1" t="s">
        <v>207</v>
      </c>
      <c r="M64" s="1"/>
      <c r="N64" s="1" t="s">
        <v>125</v>
      </c>
      <c r="O64" s="1" t="s">
        <v>125</v>
      </c>
      <c r="P64" s="1" t="s">
        <v>80</v>
      </c>
      <c r="Q64" s="47">
        <v>43697</v>
      </c>
      <c r="R64" s="46">
        <v>43697</v>
      </c>
      <c r="S64" s="46">
        <v>43697</v>
      </c>
      <c r="T64" s="48">
        <v>0</v>
      </c>
      <c r="U64" s="49">
        <v>0</v>
      </c>
      <c r="V64" s="50" t="s">
        <v>86</v>
      </c>
      <c r="W64" s="1" t="s">
        <v>1314</v>
      </c>
      <c r="X64" s="1" t="s">
        <v>80</v>
      </c>
      <c r="Y64" s="1" t="s">
        <v>1317</v>
      </c>
      <c r="Z64" s="1"/>
      <c r="AA64" s="1" t="s">
        <v>80</v>
      </c>
      <c r="AB64" s="1" t="s">
        <v>2590</v>
      </c>
    </row>
    <row r="65" spans="1:28" ht="67.5" x14ac:dyDescent="0.25">
      <c r="A65" s="39" t="str">
        <f t="shared" si="0"/>
        <v>5. K.</v>
      </c>
      <c r="B65" s="39" t="str">
        <f t="shared" si="1"/>
        <v>20.8</v>
      </c>
      <c r="C65" s="1">
        <v>150</v>
      </c>
      <c r="D65" s="46">
        <v>43697</v>
      </c>
      <c r="E65" s="1" t="s">
        <v>1316</v>
      </c>
      <c r="F65" s="1" t="s">
        <v>1287</v>
      </c>
      <c r="G65" s="1" t="s">
        <v>1288</v>
      </c>
      <c r="H65" s="1" t="s">
        <v>80</v>
      </c>
      <c r="I65" s="1" t="s">
        <v>75</v>
      </c>
      <c r="J65" s="1" t="s">
        <v>194</v>
      </c>
      <c r="K65" s="1" t="s">
        <v>195</v>
      </c>
      <c r="L65" s="1" t="s">
        <v>214</v>
      </c>
      <c r="M65" s="1"/>
      <c r="N65" s="1" t="s">
        <v>125</v>
      </c>
      <c r="O65" s="1" t="s">
        <v>125</v>
      </c>
      <c r="P65" s="1" t="s">
        <v>80</v>
      </c>
      <c r="Q65" s="47">
        <v>43697</v>
      </c>
      <c r="R65" s="46">
        <v>43697</v>
      </c>
      <c r="S65" s="46">
        <v>43697</v>
      </c>
      <c r="T65" s="48">
        <v>0</v>
      </c>
      <c r="U65" s="49">
        <v>0</v>
      </c>
      <c r="V65" s="50" t="s">
        <v>86</v>
      </c>
      <c r="W65" s="1" t="s">
        <v>1314</v>
      </c>
      <c r="X65" s="1" t="s">
        <v>80</v>
      </c>
      <c r="Y65" s="1" t="s">
        <v>1317</v>
      </c>
      <c r="Z65" s="1"/>
      <c r="AA65" s="1" t="s">
        <v>80</v>
      </c>
      <c r="AB65" s="1" t="s">
        <v>2590</v>
      </c>
    </row>
    <row r="66" spans="1:28" ht="67.5" x14ac:dyDescent="0.25">
      <c r="A66" s="39" t="str">
        <f t="shared" si="0"/>
        <v>5. l.</v>
      </c>
      <c r="B66" s="39" t="str">
        <f t="shared" si="1"/>
        <v>20.8</v>
      </c>
      <c r="C66" s="1">
        <v>151</v>
      </c>
      <c r="D66" s="46">
        <v>43697</v>
      </c>
      <c r="E66" s="1" t="s">
        <v>1316</v>
      </c>
      <c r="F66" s="1" t="s">
        <v>1287</v>
      </c>
      <c r="G66" s="1" t="s">
        <v>1288</v>
      </c>
      <c r="H66" s="1" t="s">
        <v>80</v>
      </c>
      <c r="I66" s="1" t="s">
        <v>75</v>
      </c>
      <c r="J66" s="1" t="s">
        <v>194</v>
      </c>
      <c r="K66" s="1" t="s">
        <v>195</v>
      </c>
      <c r="L66" s="1" t="s">
        <v>220</v>
      </c>
      <c r="M66" s="1"/>
      <c r="N66" s="1" t="s">
        <v>125</v>
      </c>
      <c r="O66" s="1" t="s">
        <v>125</v>
      </c>
      <c r="P66" s="1" t="s">
        <v>80</v>
      </c>
      <c r="Q66" s="47">
        <v>43697</v>
      </c>
      <c r="R66" s="46">
        <v>43697</v>
      </c>
      <c r="S66" s="46">
        <v>43697</v>
      </c>
      <c r="T66" s="48">
        <v>0</v>
      </c>
      <c r="U66" s="49">
        <v>0</v>
      </c>
      <c r="V66" s="50" t="s">
        <v>86</v>
      </c>
      <c r="W66" s="1" t="s">
        <v>1314</v>
      </c>
      <c r="X66" s="1" t="s">
        <v>80</v>
      </c>
      <c r="Y66" s="1" t="s">
        <v>1317</v>
      </c>
      <c r="Z66" s="1"/>
      <c r="AA66" s="1" t="s">
        <v>80</v>
      </c>
      <c r="AB66" s="1" t="s">
        <v>2590</v>
      </c>
    </row>
    <row r="67" spans="1:28" ht="78.75" x14ac:dyDescent="0.25">
      <c r="A67" s="39" t="str">
        <f t="shared" si="0"/>
        <v>3. J.</v>
      </c>
      <c r="B67" s="39" t="str">
        <f t="shared" si="1"/>
        <v>20.8</v>
      </c>
      <c r="C67" s="1">
        <v>152</v>
      </c>
      <c r="D67" s="46">
        <v>43697</v>
      </c>
      <c r="E67" s="1" t="s">
        <v>1300</v>
      </c>
      <c r="F67" s="1" t="s">
        <v>1287</v>
      </c>
      <c r="G67" s="1" t="s">
        <v>1288</v>
      </c>
      <c r="H67" s="1" t="s">
        <v>80</v>
      </c>
      <c r="I67" s="1" t="s">
        <v>75</v>
      </c>
      <c r="J67" s="1" t="s">
        <v>204</v>
      </c>
      <c r="K67" s="1" t="s">
        <v>203</v>
      </c>
      <c r="L67" s="1" t="s">
        <v>248</v>
      </c>
      <c r="M67" s="1"/>
      <c r="N67" s="1" t="s">
        <v>125</v>
      </c>
      <c r="O67" s="1" t="s">
        <v>125</v>
      </c>
      <c r="P67" s="1" t="s">
        <v>80</v>
      </c>
      <c r="Q67" s="47">
        <v>43697</v>
      </c>
      <c r="R67" s="46">
        <v>43697</v>
      </c>
      <c r="S67" s="46">
        <v>43697</v>
      </c>
      <c r="T67" s="48">
        <v>0</v>
      </c>
      <c r="U67" s="49">
        <v>0</v>
      </c>
      <c r="V67" s="50" t="s">
        <v>86</v>
      </c>
      <c r="W67" s="1" t="s">
        <v>1369</v>
      </c>
      <c r="X67" s="1" t="s">
        <v>211</v>
      </c>
      <c r="Y67" s="1" t="s">
        <v>1373</v>
      </c>
      <c r="Z67" s="1" t="s">
        <v>129</v>
      </c>
      <c r="AA67" s="1" t="s">
        <v>1374</v>
      </c>
      <c r="AB67" s="1" t="s">
        <v>2588</v>
      </c>
    </row>
    <row r="68" spans="1:28" ht="90" x14ac:dyDescent="0.25">
      <c r="A68" s="39" t="str">
        <f t="shared" si="0"/>
        <v>3. J.</v>
      </c>
      <c r="B68" s="39" t="str">
        <f t="shared" si="1"/>
        <v>20.8</v>
      </c>
      <c r="C68" s="1">
        <v>153</v>
      </c>
      <c r="D68" s="46">
        <v>43697</v>
      </c>
      <c r="E68" s="1" t="s">
        <v>1300</v>
      </c>
      <c r="F68" s="1" t="s">
        <v>1287</v>
      </c>
      <c r="G68" s="1" t="s">
        <v>1288</v>
      </c>
      <c r="H68" s="1" t="s">
        <v>80</v>
      </c>
      <c r="I68" s="1" t="s">
        <v>75</v>
      </c>
      <c r="J68" s="1" t="s">
        <v>204</v>
      </c>
      <c r="K68" s="1" t="s">
        <v>203</v>
      </c>
      <c r="L68" s="1" t="s">
        <v>248</v>
      </c>
      <c r="M68" s="1"/>
      <c r="N68" s="1" t="s">
        <v>125</v>
      </c>
      <c r="O68" s="1" t="s">
        <v>125</v>
      </c>
      <c r="P68" s="1" t="s">
        <v>80</v>
      </c>
      <c r="Q68" s="47">
        <v>43697</v>
      </c>
      <c r="R68" s="46">
        <v>43697</v>
      </c>
      <c r="S68" s="46">
        <v>43697</v>
      </c>
      <c r="T68" s="48">
        <v>0</v>
      </c>
      <c r="U68" s="49">
        <v>0</v>
      </c>
      <c r="V68" s="50" t="s">
        <v>86</v>
      </c>
      <c r="W68" s="1" t="s">
        <v>1369</v>
      </c>
      <c r="X68" s="1" t="s">
        <v>211</v>
      </c>
      <c r="Y68" s="1" t="s">
        <v>1375</v>
      </c>
      <c r="Z68" s="1" t="s">
        <v>129</v>
      </c>
      <c r="AA68" s="1" t="s">
        <v>1376</v>
      </c>
      <c r="AB68" s="1" t="s">
        <v>2590</v>
      </c>
    </row>
    <row r="69" spans="1:28" ht="45" x14ac:dyDescent="0.25">
      <c r="A69" s="39" t="str">
        <f t="shared" si="0"/>
        <v>3. Q.</v>
      </c>
      <c r="B69" s="39" t="str">
        <f t="shared" si="1"/>
        <v>21.8</v>
      </c>
      <c r="C69" s="1">
        <v>154</v>
      </c>
      <c r="D69" s="46">
        <v>43698</v>
      </c>
      <c r="E69" s="1" t="s">
        <v>1377</v>
      </c>
      <c r="F69" s="1" t="s">
        <v>232</v>
      </c>
      <c r="G69" s="1" t="s">
        <v>42</v>
      </c>
      <c r="H69" s="1" t="s">
        <v>80</v>
      </c>
      <c r="I69" s="1" t="s">
        <v>75</v>
      </c>
      <c r="J69" s="1" t="s">
        <v>204</v>
      </c>
      <c r="K69" s="1" t="s">
        <v>203</v>
      </c>
      <c r="L69" s="1" t="s">
        <v>262</v>
      </c>
      <c r="M69" s="1"/>
      <c r="N69" s="1" t="s">
        <v>125</v>
      </c>
      <c r="O69" s="1" t="s">
        <v>125</v>
      </c>
      <c r="P69" s="1" t="s">
        <v>80</v>
      </c>
      <c r="Q69" s="47">
        <v>43698</v>
      </c>
      <c r="R69" s="46">
        <v>43698</v>
      </c>
      <c r="S69" s="46">
        <v>43698</v>
      </c>
      <c r="T69" s="48">
        <v>0</v>
      </c>
      <c r="U69" s="49">
        <v>0</v>
      </c>
      <c r="V69" s="50" t="s">
        <v>86</v>
      </c>
      <c r="W69" s="1" t="s">
        <v>1369</v>
      </c>
      <c r="X69" s="1" t="s">
        <v>211</v>
      </c>
      <c r="Y69" s="1" t="s">
        <v>1378</v>
      </c>
      <c r="Z69" s="1"/>
      <c r="AA69" s="1" t="s">
        <v>80</v>
      </c>
      <c r="AB69" s="1" t="s">
        <v>2590</v>
      </c>
    </row>
    <row r="70" spans="1:28" ht="45" x14ac:dyDescent="0.25">
      <c r="A70" s="39" t="str">
        <f t="shared" si="0"/>
        <v>3. Q.</v>
      </c>
      <c r="B70" s="39" t="str">
        <f t="shared" si="1"/>
        <v>21.8</v>
      </c>
      <c r="C70" s="1">
        <v>155</v>
      </c>
      <c r="D70" s="46">
        <v>43698</v>
      </c>
      <c r="E70" s="1" t="s">
        <v>1377</v>
      </c>
      <c r="F70" s="1" t="s">
        <v>232</v>
      </c>
      <c r="G70" s="1" t="s">
        <v>42</v>
      </c>
      <c r="H70" s="1" t="s">
        <v>80</v>
      </c>
      <c r="I70" s="1" t="s">
        <v>75</v>
      </c>
      <c r="J70" s="1" t="s">
        <v>204</v>
      </c>
      <c r="K70" s="1" t="s">
        <v>203</v>
      </c>
      <c r="L70" s="1" t="s">
        <v>262</v>
      </c>
      <c r="M70" s="1"/>
      <c r="N70" s="1" t="s">
        <v>125</v>
      </c>
      <c r="O70" s="1" t="s">
        <v>125</v>
      </c>
      <c r="P70" s="1" t="s">
        <v>80</v>
      </c>
      <c r="Q70" s="47">
        <v>43698</v>
      </c>
      <c r="R70" s="46">
        <v>43698</v>
      </c>
      <c r="S70" s="46">
        <v>43698</v>
      </c>
      <c r="T70" s="48">
        <v>0</v>
      </c>
      <c r="U70" s="49">
        <v>0</v>
      </c>
      <c r="V70" s="50" t="s">
        <v>86</v>
      </c>
      <c r="W70" s="1" t="s">
        <v>1369</v>
      </c>
      <c r="X70" s="1" t="s">
        <v>211</v>
      </c>
      <c r="Y70" s="1" t="s">
        <v>1378</v>
      </c>
      <c r="Z70" s="1"/>
      <c r="AA70" s="1" t="s">
        <v>80</v>
      </c>
      <c r="AB70" s="1" t="s">
        <v>2590</v>
      </c>
    </row>
    <row r="71" spans="1:28" ht="202.5" x14ac:dyDescent="0.25">
      <c r="A71" s="39" t="str">
        <f t="shared" ref="A71:A134" si="2">+CONCATENATE(LEFT(K71,2)," ",LEFT(L71,2))</f>
        <v>3. H.</v>
      </c>
      <c r="B71" s="39" t="str">
        <f t="shared" ref="B71:B134" si="3">IF(R71&lt;&gt;"",CONCATENATE(DAY(R71),".",MONTH(R71)),"")</f>
        <v>22.8</v>
      </c>
      <c r="C71" s="1">
        <v>156</v>
      </c>
      <c r="D71" s="46">
        <v>43699</v>
      </c>
      <c r="E71" s="1" t="s">
        <v>1379</v>
      </c>
      <c r="F71" s="1" t="s">
        <v>230</v>
      </c>
      <c r="G71" s="1" t="s">
        <v>1320</v>
      </c>
      <c r="H71" s="1">
        <v>5</v>
      </c>
      <c r="I71" s="1" t="s">
        <v>75</v>
      </c>
      <c r="J71" s="1" t="s">
        <v>204</v>
      </c>
      <c r="K71" s="1" t="s">
        <v>203</v>
      </c>
      <c r="L71" s="1" t="s">
        <v>386</v>
      </c>
      <c r="M71" s="1" t="s">
        <v>2259</v>
      </c>
      <c r="N71" s="1" t="s">
        <v>85</v>
      </c>
      <c r="O71" s="1" t="s">
        <v>85</v>
      </c>
      <c r="P71" s="1" t="s">
        <v>1380</v>
      </c>
      <c r="Q71" s="47">
        <v>43699</v>
      </c>
      <c r="R71" s="46">
        <v>43699</v>
      </c>
      <c r="S71" s="46">
        <v>43699</v>
      </c>
      <c r="T71" s="48">
        <v>0</v>
      </c>
      <c r="U71" s="49">
        <v>0</v>
      </c>
      <c r="V71" s="50" t="s">
        <v>86</v>
      </c>
      <c r="W71" s="1" t="s">
        <v>1369</v>
      </c>
      <c r="X71" s="1" t="s">
        <v>2594</v>
      </c>
      <c r="Y71" s="1" t="s">
        <v>2595</v>
      </c>
      <c r="Z71" s="1"/>
      <c r="AA71" s="1" t="s">
        <v>80</v>
      </c>
      <c r="AB71" s="1" t="s">
        <v>2586</v>
      </c>
    </row>
    <row r="72" spans="1:28" ht="67.5" x14ac:dyDescent="0.25">
      <c r="A72" s="39" t="str">
        <f t="shared" si="2"/>
        <v>3. I.</v>
      </c>
      <c r="B72" s="39" t="str">
        <f t="shared" si="3"/>
        <v>22.8</v>
      </c>
      <c r="C72" s="1">
        <v>157</v>
      </c>
      <c r="D72" s="46">
        <v>43699</v>
      </c>
      <c r="E72" s="1" t="s">
        <v>1316</v>
      </c>
      <c r="F72" s="1" t="s">
        <v>1287</v>
      </c>
      <c r="G72" s="1" t="s">
        <v>1288</v>
      </c>
      <c r="H72" s="1">
        <v>1</v>
      </c>
      <c r="I72" s="1" t="s">
        <v>75</v>
      </c>
      <c r="J72" s="1" t="s">
        <v>204</v>
      </c>
      <c r="K72" s="1" t="s">
        <v>203</v>
      </c>
      <c r="L72" s="1" t="s">
        <v>691</v>
      </c>
      <c r="M72" s="1"/>
      <c r="N72" s="1" t="s">
        <v>125</v>
      </c>
      <c r="O72" s="1" t="s">
        <v>125</v>
      </c>
      <c r="P72" s="1" t="s">
        <v>80</v>
      </c>
      <c r="Q72" s="47">
        <v>43699</v>
      </c>
      <c r="R72" s="46">
        <v>43699</v>
      </c>
      <c r="S72" s="46">
        <v>43699</v>
      </c>
      <c r="T72" s="48">
        <v>0</v>
      </c>
      <c r="U72" s="49">
        <v>0</v>
      </c>
      <c r="V72" s="50" t="s">
        <v>86</v>
      </c>
      <c r="W72" s="1" t="s">
        <v>1369</v>
      </c>
      <c r="X72" s="1" t="s">
        <v>211</v>
      </c>
      <c r="Y72" s="1" t="s">
        <v>1381</v>
      </c>
      <c r="Z72" s="1"/>
      <c r="AA72" s="1" t="s">
        <v>80</v>
      </c>
      <c r="AB72" s="1" t="s">
        <v>2588</v>
      </c>
    </row>
    <row r="73" spans="1:28" ht="67.5" x14ac:dyDescent="0.25">
      <c r="A73" s="39" t="str">
        <f t="shared" si="2"/>
        <v>3. I.</v>
      </c>
      <c r="B73" s="39" t="str">
        <f t="shared" si="3"/>
        <v>22.8</v>
      </c>
      <c r="C73" s="1">
        <v>158</v>
      </c>
      <c r="D73" s="46">
        <v>43699</v>
      </c>
      <c r="E73" s="1" t="s">
        <v>1300</v>
      </c>
      <c r="F73" s="1" t="s">
        <v>1287</v>
      </c>
      <c r="G73" s="1" t="s">
        <v>1288</v>
      </c>
      <c r="H73" s="1">
        <v>1</v>
      </c>
      <c r="I73" s="1" t="s">
        <v>75</v>
      </c>
      <c r="J73" s="1" t="s">
        <v>204</v>
      </c>
      <c r="K73" s="1" t="s">
        <v>203</v>
      </c>
      <c r="L73" s="1" t="s">
        <v>691</v>
      </c>
      <c r="M73" s="1"/>
      <c r="N73" s="1" t="s">
        <v>125</v>
      </c>
      <c r="O73" s="1" t="s">
        <v>125</v>
      </c>
      <c r="P73" s="1" t="s">
        <v>80</v>
      </c>
      <c r="Q73" s="47">
        <v>43699</v>
      </c>
      <c r="R73" s="46">
        <v>43699</v>
      </c>
      <c r="S73" s="46">
        <v>43699</v>
      </c>
      <c r="T73" s="48">
        <v>0</v>
      </c>
      <c r="U73" s="49">
        <v>0</v>
      </c>
      <c r="V73" s="50" t="s">
        <v>86</v>
      </c>
      <c r="W73" s="1" t="s">
        <v>1369</v>
      </c>
      <c r="X73" s="1" t="s">
        <v>211</v>
      </c>
      <c r="Y73" s="1" t="s">
        <v>1382</v>
      </c>
      <c r="Z73" s="1"/>
      <c r="AA73" s="1" t="s">
        <v>80</v>
      </c>
      <c r="AB73" s="1" t="s">
        <v>2596</v>
      </c>
    </row>
    <row r="74" spans="1:28" ht="101.25" x14ac:dyDescent="0.25">
      <c r="A74" s="39" t="str">
        <f t="shared" si="2"/>
        <v>1. D.</v>
      </c>
      <c r="B74" s="39" t="str">
        <f t="shared" si="3"/>
        <v>22.8</v>
      </c>
      <c r="C74" s="1">
        <v>159</v>
      </c>
      <c r="D74" s="46">
        <v>43699</v>
      </c>
      <c r="E74" s="1" t="s">
        <v>1383</v>
      </c>
      <c r="F74" s="1" t="s">
        <v>1287</v>
      </c>
      <c r="G74" s="1" t="s">
        <v>1288</v>
      </c>
      <c r="H74" s="1">
        <v>58</v>
      </c>
      <c r="I74" s="1" t="s">
        <v>217</v>
      </c>
      <c r="J74" s="1" t="s">
        <v>89</v>
      </c>
      <c r="K74" s="1" t="s">
        <v>90</v>
      </c>
      <c r="L74" s="1" t="s">
        <v>257</v>
      </c>
      <c r="M74" s="1"/>
      <c r="N74" s="1" t="s">
        <v>125</v>
      </c>
      <c r="O74" s="1" t="s">
        <v>125</v>
      </c>
      <c r="P74" s="1" t="s">
        <v>80</v>
      </c>
      <c r="Q74" s="47">
        <v>43699</v>
      </c>
      <c r="R74" s="46">
        <v>43699</v>
      </c>
      <c r="S74" s="46">
        <v>43699</v>
      </c>
      <c r="T74" s="48">
        <v>0</v>
      </c>
      <c r="U74" s="49">
        <v>0</v>
      </c>
      <c r="V74" s="50" t="s">
        <v>86</v>
      </c>
      <c r="W74" s="1" t="s">
        <v>1369</v>
      </c>
      <c r="X74" s="1" t="s">
        <v>211</v>
      </c>
      <c r="Y74" s="1" t="s">
        <v>1384</v>
      </c>
      <c r="Z74" s="1"/>
      <c r="AA74" s="1" t="s">
        <v>80</v>
      </c>
      <c r="AB74" s="1" t="s">
        <v>2588</v>
      </c>
    </row>
    <row r="75" spans="1:28" ht="56.25" x14ac:dyDescent="0.25">
      <c r="A75" s="39" t="str">
        <f t="shared" si="2"/>
        <v>3. I.</v>
      </c>
      <c r="B75" s="39" t="str">
        <f t="shared" si="3"/>
        <v>22.8</v>
      </c>
      <c r="C75" s="1">
        <v>160</v>
      </c>
      <c r="D75" s="46">
        <v>43699</v>
      </c>
      <c r="E75" s="1" t="s">
        <v>1385</v>
      </c>
      <c r="F75" s="1" t="s">
        <v>1325</v>
      </c>
      <c r="G75" s="1" t="s">
        <v>1329</v>
      </c>
      <c r="H75" s="1">
        <v>1</v>
      </c>
      <c r="I75" s="1" t="s">
        <v>75</v>
      </c>
      <c r="J75" s="1" t="s">
        <v>204</v>
      </c>
      <c r="K75" s="1" t="s">
        <v>203</v>
      </c>
      <c r="L75" s="1" t="s">
        <v>691</v>
      </c>
      <c r="M75" s="1"/>
      <c r="N75" s="1" t="s">
        <v>125</v>
      </c>
      <c r="O75" s="1" t="s">
        <v>125</v>
      </c>
      <c r="P75" s="1" t="s">
        <v>80</v>
      </c>
      <c r="Q75" s="47">
        <v>43699</v>
      </c>
      <c r="R75" s="46">
        <v>43699</v>
      </c>
      <c r="S75" s="46">
        <v>43699</v>
      </c>
      <c r="T75" s="48">
        <v>0</v>
      </c>
      <c r="U75" s="49">
        <v>0</v>
      </c>
      <c r="V75" s="50" t="s">
        <v>86</v>
      </c>
      <c r="W75" s="1" t="s">
        <v>1369</v>
      </c>
      <c r="X75" s="1" t="s">
        <v>211</v>
      </c>
      <c r="Y75" s="1" t="s">
        <v>1386</v>
      </c>
      <c r="Z75" s="1"/>
      <c r="AA75" s="1" t="s">
        <v>80</v>
      </c>
      <c r="AB75" s="1" t="s">
        <v>2597</v>
      </c>
    </row>
    <row r="76" spans="1:28" ht="101.25" x14ac:dyDescent="0.25">
      <c r="A76" s="39" t="str">
        <f t="shared" si="2"/>
        <v>3. J.</v>
      </c>
      <c r="B76" s="39" t="str">
        <f t="shared" si="3"/>
        <v>22.8</v>
      </c>
      <c r="C76" s="1">
        <v>161</v>
      </c>
      <c r="D76" s="46">
        <v>43699</v>
      </c>
      <c r="E76" s="1" t="s">
        <v>1387</v>
      </c>
      <c r="F76" s="1" t="s">
        <v>1303</v>
      </c>
      <c r="G76" s="1" t="s">
        <v>1388</v>
      </c>
      <c r="H76" s="1" t="s">
        <v>80</v>
      </c>
      <c r="I76" s="1" t="s">
        <v>75</v>
      </c>
      <c r="J76" s="1" t="s">
        <v>204</v>
      </c>
      <c r="K76" s="1" t="s">
        <v>203</v>
      </c>
      <c r="L76" s="1" t="s">
        <v>248</v>
      </c>
      <c r="M76" s="1"/>
      <c r="N76" s="1" t="s">
        <v>125</v>
      </c>
      <c r="O76" s="1" t="s">
        <v>125</v>
      </c>
      <c r="P76" s="1" t="s">
        <v>80</v>
      </c>
      <c r="Q76" s="47">
        <v>43699</v>
      </c>
      <c r="R76" s="46">
        <v>43699</v>
      </c>
      <c r="S76" s="46">
        <v>43699</v>
      </c>
      <c r="T76" s="48">
        <v>0</v>
      </c>
      <c r="U76" s="49">
        <v>0</v>
      </c>
      <c r="V76" s="50" t="s">
        <v>86</v>
      </c>
      <c r="W76" s="1" t="s">
        <v>1369</v>
      </c>
      <c r="X76" s="1" t="s">
        <v>211</v>
      </c>
      <c r="Y76" s="1" t="s">
        <v>1389</v>
      </c>
      <c r="Z76" s="1" t="s">
        <v>129</v>
      </c>
      <c r="AA76" s="1" t="s">
        <v>1390</v>
      </c>
      <c r="AB76" s="1" t="s">
        <v>2589</v>
      </c>
    </row>
    <row r="77" spans="1:28" ht="45" x14ac:dyDescent="0.25">
      <c r="A77" s="39" t="str">
        <f t="shared" si="2"/>
        <v>3. F.</v>
      </c>
      <c r="B77" s="39" t="str">
        <f t="shared" si="3"/>
        <v>23.8</v>
      </c>
      <c r="C77" s="1">
        <v>162</v>
      </c>
      <c r="D77" s="46">
        <v>43700</v>
      </c>
      <c r="E77" s="1" t="s">
        <v>1339</v>
      </c>
      <c r="F77" s="1" t="s">
        <v>1287</v>
      </c>
      <c r="G77" s="1" t="s">
        <v>1288</v>
      </c>
      <c r="H77" s="1" t="s">
        <v>80</v>
      </c>
      <c r="I77" s="1" t="s">
        <v>75</v>
      </c>
      <c r="J77" s="1" t="s">
        <v>204</v>
      </c>
      <c r="K77" s="1" t="s">
        <v>215</v>
      </c>
      <c r="L77" s="1" t="s">
        <v>264</v>
      </c>
      <c r="M77" s="1"/>
      <c r="N77" s="1" t="s">
        <v>125</v>
      </c>
      <c r="O77" s="1" t="s">
        <v>125</v>
      </c>
      <c r="P77" s="1" t="s">
        <v>80</v>
      </c>
      <c r="Q77" s="47">
        <v>43700</v>
      </c>
      <c r="R77" s="46">
        <v>43700</v>
      </c>
      <c r="S77" s="46">
        <v>43700</v>
      </c>
      <c r="T77" s="48">
        <v>0</v>
      </c>
      <c r="U77" s="49">
        <v>0</v>
      </c>
      <c r="V77" s="50" t="s">
        <v>86</v>
      </c>
      <c r="W77" s="1" t="s">
        <v>1369</v>
      </c>
      <c r="X77" s="1" t="s">
        <v>211</v>
      </c>
      <c r="Y77" s="1" t="s">
        <v>1391</v>
      </c>
      <c r="Z77" s="1"/>
      <c r="AA77" s="1" t="s">
        <v>80</v>
      </c>
      <c r="AB77" s="1" t="s">
        <v>2588</v>
      </c>
    </row>
    <row r="78" spans="1:28" ht="45" x14ac:dyDescent="0.25">
      <c r="A78" s="39" t="str">
        <f t="shared" si="2"/>
        <v>3. F.</v>
      </c>
      <c r="B78" s="39" t="str">
        <f t="shared" si="3"/>
        <v>23.8</v>
      </c>
      <c r="C78" s="1">
        <v>163</v>
      </c>
      <c r="D78" s="46">
        <v>43700</v>
      </c>
      <c r="E78" s="1" t="s">
        <v>1339</v>
      </c>
      <c r="F78" s="1" t="s">
        <v>1287</v>
      </c>
      <c r="G78" s="1" t="s">
        <v>1288</v>
      </c>
      <c r="H78" s="1" t="s">
        <v>80</v>
      </c>
      <c r="I78" s="1" t="s">
        <v>75</v>
      </c>
      <c r="J78" s="1" t="s">
        <v>204</v>
      </c>
      <c r="K78" s="1" t="s">
        <v>215</v>
      </c>
      <c r="L78" s="1" t="s">
        <v>264</v>
      </c>
      <c r="M78" s="1"/>
      <c r="N78" s="1" t="s">
        <v>125</v>
      </c>
      <c r="O78" s="1" t="s">
        <v>125</v>
      </c>
      <c r="P78" s="1" t="s">
        <v>80</v>
      </c>
      <c r="Q78" s="47">
        <v>43700</v>
      </c>
      <c r="R78" s="46">
        <v>43700</v>
      </c>
      <c r="S78" s="46">
        <v>43700</v>
      </c>
      <c r="T78" s="48">
        <v>0</v>
      </c>
      <c r="U78" s="49">
        <v>0</v>
      </c>
      <c r="V78" s="50" t="s">
        <v>86</v>
      </c>
      <c r="W78" s="1" t="s">
        <v>1369</v>
      </c>
      <c r="X78" s="1" t="s">
        <v>211</v>
      </c>
      <c r="Y78" s="1" t="s">
        <v>1391</v>
      </c>
      <c r="Z78" s="1"/>
      <c r="AA78" s="1" t="s">
        <v>80</v>
      </c>
      <c r="AB78" s="1" t="s">
        <v>2588</v>
      </c>
    </row>
    <row r="79" spans="1:28" ht="45" x14ac:dyDescent="0.25">
      <c r="A79" s="39" t="str">
        <f t="shared" si="2"/>
        <v>3. F.</v>
      </c>
      <c r="B79" s="39" t="str">
        <f t="shared" si="3"/>
        <v>23.8</v>
      </c>
      <c r="C79" s="1">
        <v>164</v>
      </c>
      <c r="D79" s="46">
        <v>43700</v>
      </c>
      <c r="E79" s="1" t="s">
        <v>1339</v>
      </c>
      <c r="F79" s="1" t="s">
        <v>1287</v>
      </c>
      <c r="G79" s="1" t="s">
        <v>1288</v>
      </c>
      <c r="H79" s="1" t="s">
        <v>80</v>
      </c>
      <c r="I79" s="1" t="s">
        <v>75</v>
      </c>
      <c r="J79" s="1" t="s">
        <v>204</v>
      </c>
      <c r="K79" s="1" t="s">
        <v>215</v>
      </c>
      <c r="L79" s="1" t="s">
        <v>264</v>
      </c>
      <c r="M79" s="1"/>
      <c r="N79" s="1" t="s">
        <v>125</v>
      </c>
      <c r="O79" s="1" t="s">
        <v>125</v>
      </c>
      <c r="P79" s="1" t="s">
        <v>80</v>
      </c>
      <c r="Q79" s="47">
        <v>43700</v>
      </c>
      <c r="R79" s="46">
        <v>43700</v>
      </c>
      <c r="S79" s="46">
        <v>43700</v>
      </c>
      <c r="T79" s="48">
        <v>0</v>
      </c>
      <c r="U79" s="49">
        <v>0</v>
      </c>
      <c r="V79" s="50" t="s">
        <v>86</v>
      </c>
      <c r="W79" s="1" t="s">
        <v>1369</v>
      </c>
      <c r="X79" s="1" t="s">
        <v>211</v>
      </c>
      <c r="Y79" s="1" t="s">
        <v>1391</v>
      </c>
      <c r="Z79" s="1"/>
      <c r="AA79" s="1" t="s">
        <v>80</v>
      </c>
      <c r="AB79" s="1" t="s">
        <v>2588</v>
      </c>
    </row>
    <row r="80" spans="1:28" ht="90" x14ac:dyDescent="0.25">
      <c r="A80" s="39" t="str">
        <f t="shared" si="2"/>
        <v>3. I.</v>
      </c>
      <c r="B80" s="39" t="str">
        <f t="shared" si="3"/>
        <v>23.8</v>
      </c>
      <c r="C80" s="1">
        <v>165</v>
      </c>
      <c r="D80" s="46">
        <v>43700</v>
      </c>
      <c r="E80" s="1" t="s">
        <v>1392</v>
      </c>
      <c r="F80" s="1" t="s">
        <v>1287</v>
      </c>
      <c r="G80" s="1" t="s">
        <v>1288</v>
      </c>
      <c r="H80" s="1">
        <v>1</v>
      </c>
      <c r="I80" s="1" t="s">
        <v>75</v>
      </c>
      <c r="J80" s="1" t="s">
        <v>204</v>
      </c>
      <c r="K80" s="1" t="s">
        <v>203</v>
      </c>
      <c r="L80" s="1" t="s">
        <v>691</v>
      </c>
      <c r="M80" s="1"/>
      <c r="N80" s="1" t="s">
        <v>125</v>
      </c>
      <c r="O80" s="1" t="s">
        <v>125</v>
      </c>
      <c r="P80" s="1" t="s">
        <v>80</v>
      </c>
      <c r="Q80" s="47">
        <v>43700</v>
      </c>
      <c r="R80" s="46">
        <v>43700</v>
      </c>
      <c r="S80" s="46">
        <v>43700</v>
      </c>
      <c r="T80" s="48">
        <v>0</v>
      </c>
      <c r="U80" s="49">
        <v>0</v>
      </c>
      <c r="V80" s="50" t="s">
        <v>86</v>
      </c>
      <c r="W80" s="1" t="s">
        <v>1369</v>
      </c>
      <c r="X80" s="1" t="s">
        <v>211</v>
      </c>
      <c r="Y80" s="1" t="s">
        <v>1393</v>
      </c>
      <c r="Z80" s="1"/>
      <c r="AA80" s="1" t="s">
        <v>80</v>
      </c>
      <c r="AB80" s="1" t="s">
        <v>2588</v>
      </c>
    </row>
    <row r="81" spans="1:28" ht="67.5" x14ac:dyDescent="0.25">
      <c r="A81" s="39" t="str">
        <f t="shared" si="2"/>
        <v>3. I.</v>
      </c>
      <c r="B81" s="39" t="str">
        <f t="shared" si="3"/>
        <v>23.8</v>
      </c>
      <c r="C81" s="1">
        <v>166</v>
      </c>
      <c r="D81" s="46">
        <v>43700</v>
      </c>
      <c r="E81" s="1" t="s">
        <v>1394</v>
      </c>
      <c r="F81" s="1" t="s">
        <v>1325</v>
      </c>
      <c r="G81" s="1" t="s">
        <v>1326</v>
      </c>
      <c r="H81" s="1">
        <v>1</v>
      </c>
      <c r="I81" s="1" t="s">
        <v>75</v>
      </c>
      <c r="J81" s="1" t="s">
        <v>204</v>
      </c>
      <c r="K81" s="1" t="s">
        <v>203</v>
      </c>
      <c r="L81" s="1" t="s">
        <v>691</v>
      </c>
      <c r="M81" s="1"/>
      <c r="N81" s="1" t="s">
        <v>125</v>
      </c>
      <c r="O81" s="1" t="s">
        <v>125</v>
      </c>
      <c r="P81" s="1" t="s">
        <v>80</v>
      </c>
      <c r="Q81" s="47">
        <v>43700</v>
      </c>
      <c r="R81" s="46">
        <v>43700</v>
      </c>
      <c r="S81" s="46">
        <v>43700</v>
      </c>
      <c r="T81" s="48">
        <v>0</v>
      </c>
      <c r="U81" s="49">
        <v>0</v>
      </c>
      <c r="V81" s="50" t="s">
        <v>86</v>
      </c>
      <c r="W81" s="1" t="s">
        <v>1369</v>
      </c>
      <c r="X81" s="1" t="s">
        <v>211</v>
      </c>
      <c r="Y81" s="1" t="s">
        <v>1395</v>
      </c>
      <c r="Z81" s="1"/>
      <c r="AA81" s="1" t="s">
        <v>80</v>
      </c>
      <c r="AB81" s="1" t="s">
        <v>2586</v>
      </c>
    </row>
    <row r="82" spans="1:28" ht="90" x14ac:dyDescent="0.25">
      <c r="A82" s="39" t="str">
        <f t="shared" si="2"/>
        <v>3. I.</v>
      </c>
      <c r="B82" s="39" t="str">
        <f t="shared" si="3"/>
        <v>23.8</v>
      </c>
      <c r="C82" s="1">
        <v>167</v>
      </c>
      <c r="D82" s="46">
        <v>43700</v>
      </c>
      <c r="E82" s="1" t="s">
        <v>1396</v>
      </c>
      <c r="F82" s="1" t="s">
        <v>1325</v>
      </c>
      <c r="G82" s="1" t="s">
        <v>1326</v>
      </c>
      <c r="H82" s="1">
        <v>1</v>
      </c>
      <c r="I82" s="1" t="s">
        <v>75</v>
      </c>
      <c r="J82" s="1" t="s">
        <v>204</v>
      </c>
      <c r="K82" s="1" t="s">
        <v>203</v>
      </c>
      <c r="L82" s="1" t="s">
        <v>691</v>
      </c>
      <c r="M82" s="1"/>
      <c r="N82" s="1" t="s">
        <v>125</v>
      </c>
      <c r="O82" s="1" t="s">
        <v>125</v>
      </c>
      <c r="P82" s="1" t="s">
        <v>80</v>
      </c>
      <c r="Q82" s="47">
        <v>43700</v>
      </c>
      <c r="R82" s="46">
        <v>43700</v>
      </c>
      <c r="S82" s="46">
        <v>43700</v>
      </c>
      <c r="T82" s="48">
        <v>0</v>
      </c>
      <c r="U82" s="49">
        <v>0</v>
      </c>
      <c r="V82" s="50" t="s">
        <v>86</v>
      </c>
      <c r="W82" s="1" t="s">
        <v>1369</v>
      </c>
      <c r="X82" s="1" t="s">
        <v>211</v>
      </c>
      <c r="Y82" s="1" t="s">
        <v>1397</v>
      </c>
      <c r="Z82" s="1"/>
      <c r="AA82" s="1" t="s">
        <v>80</v>
      </c>
      <c r="AB82" s="1" t="s">
        <v>2596</v>
      </c>
    </row>
    <row r="83" spans="1:28" ht="67.5" x14ac:dyDescent="0.25">
      <c r="A83" s="39" t="str">
        <f t="shared" si="2"/>
        <v>3. L.</v>
      </c>
      <c r="B83" s="39" t="str">
        <f t="shared" si="3"/>
        <v>23.8</v>
      </c>
      <c r="C83" s="1">
        <v>168</v>
      </c>
      <c r="D83" s="46">
        <v>43700</v>
      </c>
      <c r="E83" s="1" t="s">
        <v>1398</v>
      </c>
      <c r="F83" s="1" t="s">
        <v>1325</v>
      </c>
      <c r="G83" s="1" t="s">
        <v>1326</v>
      </c>
      <c r="H83" s="1" t="s">
        <v>80</v>
      </c>
      <c r="I83" s="1" t="s">
        <v>75</v>
      </c>
      <c r="J83" s="1" t="s">
        <v>204</v>
      </c>
      <c r="K83" s="1" t="s">
        <v>203</v>
      </c>
      <c r="L83" s="1" t="s">
        <v>272</v>
      </c>
      <c r="M83" s="1"/>
      <c r="N83" s="1" t="s">
        <v>125</v>
      </c>
      <c r="O83" s="1" t="s">
        <v>125</v>
      </c>
      <c r="P83" s="1" t="s">
        <v>80</v>
      </c>
      <c r="Q83" s="47">
        <v>43700</v>
      </c>
      <c r="R83" s="46">
        <v>43700</v>
      </c>
      <c r="S83" s="46">
        <v>43700</v>
      </c>
      <c r="T83" s="48">
        <v>0</v>
      </c>
      <c r="U83" s="49">
        <v>0</v>
      </c>
      <c r="V83" s="50" t="s">
        <v>86</v>
      </c>
      <c r="W83" s="1" t="s">
        <v>1369</v>
      </c>
      <c r="X83" s="1" t="s">
        <v>211</v>
      </c>
      <c r="Y83" s="1" t="s">
        <v>1399</v>
      </c>
      <c r="Z83" s="1"/>
      <c r="AA83" s="1" t="s">
        <v>80</v>
      </c>
      <c r="AB83" s="1" t="s">
        <v>2596</v>
      </c>
    </row>
    <row r="84" spans="1:28" ht="56.25" x14ac:dyDescent="0.25">
      <c r="A84" s="39" t="str">
        <f t="shared" si="2"/>
        <v>3. J.</v>
      </c>
      <c r="B84" s="39" t="str">
        <f t="shared" si="3"/>
        <v>25.8</v>
      </c>
      <c r="C84" s="1">
        <v>169</v>
      </c>
      <c r="D84" s="46">
        <v>43702</v>
      </c>
      <c r="E84" s="1" t="s">
        <v>1400</v>
      </c>
      <c r="F84" s="1" t="s">
        <v>1287</v>
      </c>
      <c r="G84" s="1" t="s">
        <v>1288</v>
      </c>
      <c r="H84" s="1" t="s">
        <v>80</v>
      </c>
      <c r="I84" s="1" t="s">
        <v>75</v>
      </c>
      <c r="J84" s="1" t="s">
        <v>204</v>
      </c>
      <c r="K84" s="1" t="s">
        <v>203</v>
      </c>
      <c r="L84" s="1" t="s">
        <v>248</v>
      </c>
      <c r="M84" s="1"/>
      <c r="N84" s="1" t="s">
        <v>125</v>
      </c>
      <c r="O84" s="1" t="s">
        <v>125</v>
      </c>
      <c r="P84" s="1" t="s">
        <v>80</v>
      </c>
      <c r="Q84" s="47">
        <v>43702</v>
      </c>
      <c r="R84" s="46">
        <v>43702</v>
      </c>
      <c r="S84" s="46">
        <v>43702</v>
      </c>
      <c r="T84" s="48">
        <v>0</v>
      </c>
      <c r="U84" s="49">
        <v>0</v>
      </c>
      <c r="V84" s="50" t="s">
        <v>86</v>
      </c>
      <c r="W84" s="1" t="s">
        <v>1369</v>
      </c>
      <c r="X84" s="1" t="s">
        <v>211</v>
      </c>
      <c r="Y84" s="1" t="s">
        <v>1401</v>
      </c>
      <c r="Z84" s="1" t="s">
        <v>129</v>
      </c>
      <c r="AA84" s="1" t="s">
        <v>1402</v>
      </c>
      <c r="AB84" s="1" t="s">
        <v>2589</v>
      </c>
    </row>
    <row r="85" spans="1:28" ht="67.5" x14ac:dyDescent="0.25">
      <c r="A85" s="39" t="str">
        <f t="shared" si="2"/>
        <v>5. O.</v>
      </c>
      <c r="B85" s="39" t="str">
        <f t="shared" si="3"/>
        <v>26.8</v>
      </c>
      <c r="C85" s="1">
        <v>170</v>
      </c>
      <c r="D85" s="46">
        <v>43703</v>
      </c>
      <c r="E85" s="1" t="s">
        <v>1316</v>
      </c>
      <c r="F85" s="1" t="s">
        <v>1287</v>
      </c>
      <c r="G85" s="1" t="s">
        <v>1288</v>
      </c>
      <c r="H85" s="1">
        <v>1</v>
      </c>
      <c r="I85" s="1" t="s">
        <v>75</v>
      </c>
      <c r="J85" s="1" t="s">
        <v>194</v>
      </c>
      <c r="K85" s="1" t="s">
        <v>195</v>
      </c>
      <c r="L85" s="1" t="s">
        <v>207</v>
      </c>
      <c r="M85" s="1"/>
      <c r="N85" s="1" t="s">
        <v>125</v>
      </c>
      <c r="O85" s="1" t="s">
        <v>125</v>
      </c>
      <c r="P85" s="1" t="s">
        <v>80</v>
      </c>
      <c r="Q85" s="47">
        <v>43703</v>
      </c>
      <c r="R85" s="46">
        <v>43703</v>
      </c>
      <c r="S85" s="46">
        <v>43703</v>
      </c>
      <c r="T85" s="48">
        <v>0</v>
      </c>
      <c r="U85" s="49">
        <v>0</v>
      </c>
      <c r="V85" s="50" t="s">
        <v>86</v>
      </c>
      <c r="W85" s="1" t="s">
        <v>1369</v>
      </c>
      <c r="X85" s="1" t="s">
        <v>211</v>
      </c>
      <c r="Y85" s="1" t="s">
        <v>1317</v>
      </c>
      <c r="Z85" s="1"/>
      <c r="AA85" s="1" t="s">
        <v>80</v>
      </c>
      <c r="AB85" s="1" t="s">
        <v>2590</v>
      </c>
    </row>
    <row r="86" spans="1:28" ht="67.5" x14ac:dyDescent="0.25">
      <c r="A86" s="39" t="str">
        <f t="shared" si="2"/>
        <v>5. K.</v>
      </c>
      <c r="B86" s="39" t="str">
        <f t="shared" si="3"/>
        <v>26.8</v>
      </c>
      <c r="C86" s="1">
        <v>171</v>
      </c>
      <c r="D86" s="46">
        <v>43703</v>
      </c>
      <c r="E86" s="1" t="s">
        <v>1316</v>
      </c>
      <c r="F86" s="1" t="s">
        <v>1287</v>
      </c>
      <c r="G86" s="1" t="s">
        <v>1288</v>
      </c>
      <c r="H86" s="1" t="s">
        <v>80</v>
      </c>
      <c r="I86" s="1" t="s">
        <v>75</v>
      </c>
      <c r="J86" s="1" t="s">
        <v>194</v>
      </c>
      <c r="K86" s="1" t="s">
        <v>195</v>
      </c>
      <c r="L86" s="1" t="s">
        <v>214</v>
      </c>
      <c r="M86" s="1"/>
      <c r="N86" s="1" t="s">
        <v>125</v>
      </c>
      <c r="O86" s="1" t="s">
        <v>125</v>
      </c>
      <c r="P86" s="1" t="s">
        <v>80</v>
      </c>
      <c r="Q86" s="47">
        <v>43703</v>
      </c>
      <c r="R86" s="46">
        <v>43703</v>
      </c>
      <c r="S86" s="46">
        <v>43703</v>
      </c>
      <c r="T86" s="48">
        <v>0</v>
      </c>
      <c r="U86" s="49">
        <v>0</v>
      </c>
      <c r="V86" s="50" t="s">
        <v>86</v>
      </c>
      <c r="W86" s="1" t="s">
        <v>1314</v>
      </c>
      <c r="X86" s="1" t="s">
        <v>80</v>
      </c>
      <c r="Y86" s="1" t="s">
        <v>1317</v>
      </c>
      <c r="Z86" s="1"/>
      <c r="AA86" s="1" t="s">
        <v>80</v>
      </c>
      <c r="AB86" s="1" t="s">
        <v>2590</v>
      </c>
    </row>
    <row r="87" spans="1:28" ht="67.5" x14ac:dyDescent="0.25">
      <c r="A87" s="39" t="str">
        <f t="shared" si="2"/>
        <v>5. P.</v>
      </c>
      <c r="B87" s="39" t="str">
        <f t="shared" si="3"/>
        <v>26.8</v>
      </c>
      <c r="C87" s="1">
        <v>172</v>
      </c>
      <c r="D87" s="46">
        <v>43703</v>
      </c>
      <c r="E87" s="1" t="s">
        <v>1316</v>
      </c>
      <c r="F87" s="1" t="s">
        <v>1287</v>
      </c>
      <c r="G87" s="1" t="s">
        <v>1288</v>
      </c>
      <c r="H87" s="1" t="s">
        <v>80</v>
      </c>
      <c r="I87" s="1" t="s">
        <v>75</v>
      </c>
      <c r="J87" s="1" t="s">
        <v>194</v>
      </c>
      <c r="K87" s="1" t="s">
        <v>195</v>
      </c>
      <c r="L87" s="1" t="s">
        <v>268</v>
      </c>
      <c r="M87" s="1"/>
      <c r="N87" s="1" t="s">
        <v>125</v>
      </c>
      <c r="O87" s="1" t="s">
        <v>125</v>
      </c>
      <c r="P87" s="1" t="s">
        <v>80</v>
      </c>
      <c r="Q87" s="47">
        <v>43703</v>
      </c>
      <c r="R87" s="46">
        <v>43703</v>
      </c>
      <c r="S87" s="46">
        <v>43703</v>
      </c>
      <c r="T87" s="48">
        <v>0</v>
      </c>
      <c r="U87" s="49">
        <v>0</v>
      </c>
      <c r="V87" s="50" t="s">
        <v>86</v>
      </c>
      <c r="W87" s="1" t="s">
        <v>1314</v>
      </c>
      <c r="X87" s="1" t="s">
        <v>80</v>
      </c>
      <c r="Y87" s="1" t="s">
        <v>1317</v>
      </c>
      <c r="Z87" s="1"/>
      <c r="AA87" s="1" t="s">
        <v>80</v>
      </c>
      <c r="AB87" s="1" t="s">
        <v>2590</v>
      </c>
    </row>
    <row r="88" spans="1:28" ht="67.5" x14ac:dyDescent="0.25">
      <c r="A88" s="39" t="str">
        <f t="shared" si="2"/>
        <v>5. O.</v>
      </c>
      <c r="B88" s="39" t="str">
        <f t="shared" si="3"/>
        <v>26.8</v>
      </c>
      <c r="C88" s="1">
        <v>173</v>
      </c>
      <c r="D88" s="46">
        <v>43703</v>
      </c>
      <c r="E88" s="1" t="s">
        <v>1316</v>
      </c>
      <c r="F88" s="1" t="s">
        <v>1287</v>
      </c>
      <c r="G88" s="1" t="s">
        <v>1288</v>
      </c>
      <c r="H88" s="1" t="s">
        <v>80</v>
      </c>
      <c r="I88" s="1" t="s">
        <v>75</v>
      </c>
      <c r="J88" s="1" t="s">
        <v>194</v>
      </c>
      <c r="K88" s="1" t="s">
        <v>195</v>
      </c>
      <c r="L88" s="1" t="s">
        <v>267</v>
      </c>
      <c r="M88" s="1"/>
      <c r="N88" s="1" t="s">
        <v>125</v>
      </c>
      <c r="O88" s="1" t="s">
        <v>125</v>
      </c>
      <c r="P88" s="1" t="s">
        <v>80</v>
      </c>
      <c r="Q88" s="47">
        <v>43703</v>
      </c>
      <c r="R88" s="46">
        <v>43703</v>
      </c>
      <c r="S88" s="46">
        <v>43703</v>
      </c>
      <c r="T88" s="48">
        <v>0</v>
      </c>
      <c r="U88" s="49">
        <v>0</v>
      </c>
      <c r="V88" s="50" t="s">
        <v>86</v>
      </c>
      <c r="W88" s="1" t="s">
        <v>1314</v>
      </c>
      <c r="X88" s="1" t="s">
        <v>80</v>
      </c>
      <c r="Y88" s="1" t="s">
        <v>1317</v>
      </c>
      <c r="Z88" s="1"/>
      <c r="AA88" s="1" t="s">
        <v>80</v>
      </c>
      <c r="AB88" s="1" t="s">
        <v>2590</v>
      </c>
    </row>
    <row r="89" spans="1:28" ht="135" x14ac:dyDescent="0.25">
      <c r="A89" s="39" t="str">
        <f t="shared" si="2"/>
        <v>3. F.</v>
      </c>
      <c r="B89" s="39" t="str">
        <f t="shared" si="3"/>
        <v>26.8</v>
      </c>
      <c r="C89" s="1">
        <v>174</v>
      </c>
      <c r="D89" s="46">
        <v>43703</v>
      </c>
      <c r="E89" s="1" t="s">
        <v>1316</v>
      </c>
      <c r="F89" s="1" t="s">
        <v>1287</v>
      </c>
      <c r="G89" s="1" t="s">
        <v>1288</v>
      </c>
      <c r="H89" s="1" t="s">
        <v>80</v>
      </c>
      <c r="I89" s="1" t="s">
        <v>75</v>
      </c>
      <c r="J89" s="1" t="s">
        <v>204</v>
      </c>
      <c r="K89" s="1" t="s">
        <v>215</v>
      </c>
      <c r="L89" s="1" t="s">
        <v>264</v>
      </c>
      <c r="M89" s="1"/>
      <c r="N89" s="1" t="s">
        <v>125</v>
      </c>
      <c r="O89" s="1" t="s">
        <v>125</v>
      </c>
      <c r="P89" s="1" t="s">
        <v>80</v>
      </c>
      <c r="Q89" s="47">
        <v>43703</v>
      </c>
      <c r="R89" s="46">
        <v>43703</v>
      </c>
      <c r="S89" s="46">
        <v>43703</v>
      </c>
      <c r="T89" s="48">
        <v>0</v>
      </c>
      <c r="U89" s="49">
        <v>0</v>
      </c>
      <c r="V89" s="50" t="s">
        <v>86</v>
      </c>
      <c r="W89" s="1" t="s">
        <v>1314</v>
      </c>
      <c r="X89" s="1" t="s">
        <v>80</v>
      </c>
      <c r="Y89" s="1" t="s">
        <v>1403</v>
      </c>
      <c r="Z89" s="1"/>
      <c r="AA89" s="1" t="s">
        <v>80</v>
      </c>
      <c r="AB89" s="1" t="s">
        <v>2590</v>
      </c>
    </row>
    <row r="90" spans="1:28" ht="78.75" x14ac:dyDescent="0.25">
      <c r="A90" s="39" t="str">
        <f t="shared" si="2"/>
        <v>3. Q.</v>
      </c>
      <c r="B90" s="39" t="str">
        <f t="shared" si="3"/>
        <v>27.8</v>
      </c>
      <c r="C90" s="1">
        <v>175</v>
      </c>
      <c r="D90" s="46">
        <v>43704</v>
      </c>
      <c r="E90" s="1" t="s">
        <v>1377</v>
      </c>
      <c r="F90" s="1" t="s">
        <v>232</v>
      </c>
      <c r="G90" s="1" t="s">
        <v>42</v>
      </c>
      <c r="H90" s="1" t="s">
        <v>80</v>
      </c>
      <c r="I90" s="1" t="s">
        <v>75</v>
      </c>
      <c r="J90" s="1" t="s">
        <v>204</v>
      </c>
      <c r="K90" s="1" t="s">
        <v>203</v>
      </c>
      <c r="L90" s="1" t="s">
        <v>262</v>
      </c>
      <c r="M90" s="1"/>
      <c r="N90" s="1" t="s">
        <v>125</v>
      </c>
      <c r="O90" s="1" t="s">
        <v>125</v>
      </c>
      <c r="P90" s="1" t="s">
        <v>80</v>
      </c>
      <c r="Q90" s="47">
        <v>43704</v>
      </c>
      <c r="R90" s="46">
        <v>43704</v>
      </c>
      <c r="S90" s="46">
        <v>43704</v>
      </c>
      <c r="T90" s="48">
        <v>0</v>
      </c>
      <c r="U90" s="49">
        <v>0</v>
      </c>
      <c r="V90" s="50" t="s">
        <v>86</v>
      </c>
      <c r="W90" s="1" t="s">
        <v>1314</v>
      </c>
      <c r="X90" s="1" t="s">
        <v>211</v>
      </c>
      <c r="Y90" s="1" t="s">
        <v>1404</v>
      </c>
      <c r="Z90" s="1"/>
      <c r="AA90" s="1" t="s">
        <v>80</v>
      </c>
      <c r="AB90" s="1" t="s">
        <v>2598</v>
      </c>
    </row>
    <row r="91" spans="1:28" ht="45" x14ac:dyDescent="0.25">
      <c r="A91" s="39" t="str">
        <f t="shared" si="2"/>
        <v>1. D.</v>
      </c>
      <c r="B91" s="39" t="str">
        <f t="shared" si="3"/>
        <v>27.8</v>
      </c>
      <c r="C91" s="1">
        <v>176</v>
      </c>
      <c r="D91" s="46">
        <v>43704</v>
      </c>
      <c r="E91" s="1" t="s">
        <v>1319</v>
      </c>
      <c r="F91" s="1" t="s">
        <v>230</v>
      </c>
      <c r="G91" s="1" t="s">
        <v>1320</v>
      </c>
      <c r="H91" s="1">
        <v>16</v>
      </c>
      <c r="I91" s="1" t="s">
        <v>202</v>
      </c>
      <c r="J91" s="1" t="s">
        <v>89</v>
      </c>
      <c r="K91" s="1" t="s">
        <v>90</v>
      </c>
      <c r="L91" s="1" t="s">
        <v>257</v>
      </c>
      <c r="M91" s="1"/>
      <c r="N91" s="1" t="s">
        <v>125</v>
      </c>
      <c r="O91" s="1" t="s">
        <v>125</v>
      </c>
      <c r="P91" s="1" t="s">
        <v>80</v>
      </c>
      <c r="Q91" s="47">
        <v>43704</v>
      </c>
      <c r="R91" s="46">
        <v>43704</v>
      </c>
      <c r="S91" s="46">
        <v>43704</v>
      </c>
      <c r="T91" s="48">
        <v>0</v>
      </c>
      <c r="U91" s="49">
        <v>0</v>
      </c>
      <c r="V91" s="50" t="s">
        <v>86</v>
      </c>
      <c r="W91" s="1" t="s">
        <v>1314</v>
      </c>
      <c r="X91" s="1" t="s">
        <v>211</v>
      </c>
      <c r="Y91" s="1" t="s">
        <v>1405</v>
      </c>
      <c r="Z91" s="1"/>
      <c r="AA91" s="1" t="s">
        <v>80</v>
      </c>
      <c r="AB91" s="1" t="s">
        <v>2590</v>
      </c>
    </row>
    <row r="92" spans="1:28" ht="56.25" x14ac:dyDescent="0.25">
      <c r="A92" s="39" t="str">
        <f t="shared" si="2"/>
        <v>3. F.</v>
      </c>
      <c r="B92" s="39" t="str">
        <f t="shared" si="3"/>
        <v>27.8</v>
      </c>
      <c r="C92" s="1">
        <v>177</v>
      </c>
      <c r="D92" s="46">
        <v>43704</v>
      </c>
      <c r="E92" s="1" t="s">
        <v>1339</v>
      </c>
      <c r="F92" s="1" t="s">
        <v>1287</v>
      </c>
      <c r="G92" s="1" t="s">
        <v>1288</v>
      </c>
      <c r="H92" s="1" t="s">
        <v>80</v>
      </c>
      <c r="I92" s="1" t="s">
        <v>75</v>
      </c>
      <c r="J92" s="1" t="s">
        <v>204</v>
      </c>
      <c r="K92" s="1" t="s">
        <v>215</v>
      </c>
      <c r="L92" s="1" t="s">
        <v>264</v>
      </c>
      <c r="M92" s="1"/>
      <c r="N92" s="1" t="s">
        <v>125</v>
      </c>
      <c r="O92" s="1" t="s">
        <v>125</v>
      </c>
      <c r="P92" s="1" t="s">
        <v>80</v>
      </c>
      <c r="Q92" s="47">
        <v>43704</v>
      </c>
      <c r="R92" s="46">
        <v>43704</v>
      </c>
      <c r="S92" s="46">
        <v>43704</v>
      </c>
      <c r="T92" s="48">
        <v>0</v>
      </c>
      <c r="U92" s="49">
        <v>0</v>
      </c>
      <c r="V92" s="50" t="s">
        <v>86</v>
      </c>
      <c r="W92" s="1" t="s">
        <v>1314</v>
      </c>
      <c r="X92" s="1" t="s">
        <v>211</v>
      </c>
      <c r="Y92" s="1" t="s">
        <v>1406</v>
      </c>
      <c r="Z92" s="1"/>
      <c r="AA92" s="1" t="s">
        <v>80</v>
      </c>
      <c r="AB92" s="1" t="s">
        <v>2588</v>
      </c>
    </row>
    <row r="93" spans="1:28" ht="56.25" x14ac:dyDescent="0.25">
      <c r="A93" s="39" t="str">
        <f t="shared" si="2"/>
        <v>3. F.</v>
      </c>
      <c r="B93" s="39" t="str">
        <f t="shared" si="3"/>
        <v>27.8</v>
      </c>
      <c r="C93" s="1">
        <v>178</v>
      </c>
      <c r="D93" s="46">
        <v>43704</v>
      </c>
      <c r="E93" s="1" t="s">
        <v>1339</v>
      </c>
      <c r="F93" s="1" t="s">
        <v>1287</v>
      </c>
      <c r="G93" s="1" t="s">
        <v>1288</v>
      </c>
      <c r="H93" s="1" t="s">
        <v>80</v>
      </c>
      <c r="I93" s="1" t="s">
        <v>75</v>
      </c>
      <c r="J93" s="1" t="s">
        <v>204</v>
      </c>
      <c r="K93" s="1" t="s">
        <v>215</v>
      </c>
      <c r="L93" s="1" t="s">
        <v>264</v>
      </c>
      <c r="M93" s="1"/>
      <c r="N93" s="1" t="s">
        <v>125</v>
      </c>
      <c r="O93" s="1" t="s">
        <v>125</v>
      </c>
      <c r="P93" s="1" t="s">
        <v>80</v>
      </c>
      <c r="Q93" s="47">
        <v>43704</v>
      </c>
      <c r="R93" s="46">
        <v>43704</v>
      </c>
      <c r="S93" s="46">
        <v>43704</v>
      </c>
      <c r="T93" s="48">
        <v>0</v>
      </c>
      <c r="U93" s="49">
        <v>0</v>
      </c>
      <c r="V93" s="50" t="s">
        <v>86</v>
      </c>
      <c r="W93" s="1" t="s">
        <v>1314</v>
      </c>
      <c r="X93" s="1" t="s">
        <v>211</v>
      </c>
      <c r="Y93" s="1" t="s">
        <v>1406</v>
      </c>
      <c r="Z93" s="1"/>
      <c r="AA93" s="1" t="s">
        <v>80</v>
      </c>
      <c r="AB93" s="1" t="s">
        <v>2588</v>
      </c>
    </row>
    <row r="94" spans="1:28" ht="56.25" x14ac:dyDescent="0.25">
      <c r="A94" s="39" t="str">
        <f t="shared" si="2"/>
        <v>3. F.</v>
      </c>
      <c r="B94" s="39" t="str">
        <f t="shared" si="3"/>
        <v>27.8</v>
      </c>
      <c r="C94" s="1">
        <v>179</v>
      </c>
      <c r="D94" s="46">
        <v>43704</v>
      </c>
      <c r="E94" s="1" t="s">
        <v>1339</v>
      </c>
      <c r="F94" s="1" t="s">
        <v>1287</v>
      </c>
      <c r="G94" s="1" t="s">
        <v>1288</v>
      </c>
      <c r="H94" s="1" t="s">
        <v>80</v>
      </c>
      <c r="I94" s="1" t="s">
        <v>75</v>
      </c>
      <c r="J94" s="1" t="s">
        <v>204</v>
      </c>
      <c r="K94" s="1" t="s">
        <v>215</v>
      </c>
      <c r="L94" s="1" t="s">
        <v>264</v>
      </c>
      <c r="M94" s="1"/>
      <c r="N94" s="1" t="s">
        <v>125</v>
      </c>
      <c r="O94" s="1" t="s">
        <v>125</v>
      </c>
      <c r="P94" s="1" t="s">
        <v>80</v>
      </c>
      <c r="Q94" s="47">
        <v>43704</v>
      </c>
      <c r="R94" s="46">
        <v>43704</v>
      </c>
      <c r="S94" s="46">
        <v>43704</v>
      </c>
      <c r="T94" s="48">
        <v>0</v>
      </c>
      <c r="U94" s="49">
        <v>0</v>
      </c>
      <c r="V94" s="50" t="s">
        <v>86</v>
      </c>
      <c r="W94" s="1" t="s">
        <v>1314</v>
      </c>
      <c r="X94" s="1" t="s">
        <v>211</v>
      </c>
      <c r="Y94" s="1" t="s">
        <v>1406</v>
      </c>
      <c r="Z94" s="1"/>
      <c r="AA94" s="1" t="s">
        <v>80</v>
      </c>
      <c r="AB94" s="1" t="s">
        <v>2588</v>
      </c>
    </row>
    <row r="95" spans="1:28" ht="56.25" x14ac:dyDescent="0.25">
      <c r="A95" s="39" t="str">
        <f t="shared" si="2"/>
        <v>3. F.</v>
      </c>
      <c r="B95" s="39" t="str">
        <f t="shared" si="3"/>
        <v>27.8</v>
      </c>
      <c r="C95" s="1">
        <v>180</v>
      </c>
      <c r="D95" s="46">
        <v>43704</v>
      </c>
      <c r="E95" s="1" t="s">
        <v>1339</v>
      </c>
      <c r="F95" s="1" t="s">
        <v>1287</v>
      </c>
      <c r="G95" s="1" t="s">
        <v>1288</v>
      </c>
      <c r="H95" s="1" t="s">
        <v>80</v>
      </c>
      <c r="I95" s="1" t="s">
        <v>75</v>
      </c>
      <c r="J95" s="1" t="s">
        <v>204</v>
      </c>
      <c r="K95" s="1" t="s">
        <v>215</v>
      </c>
      <c r="L95" s="1" t="s">
        <v>264</v>
      </c>
      <c r="M95" s="1"/>
      <c r="N95" s="1" t="s">
        <v>125</v>
      </c>
      <c r="O95" s="1" t="s">
        <v>125</v>
      </c>
      <c r="P95" s="1" t="s">
        <v>80</v>
      </c>
      <c r="Q95" s="47">
        <v>43704</v>
      </c>
      <c r="R95" s="46">
        <v>43704</v>
      </c>
      <c r="S95" s="46">
        <v>43704</v>
      </c>
      <c r="T95" s="48">
        <v>0</v>
      </c>
      <c r="U95" s="49">
        <v>0</v>
      </c>
      <c r="V95" s="50" t="s">
        <v>86</v>
      </c>
      <c r="W95" s="1" t="s">
        <v>1314</v>
      </c>
      <c r="X95" s="1" t="s">
        <v>211</v>
      </c>
      <c r="Y95" s="1" t="s">
        <v>1406</v>
      </c>
      <c r="Z95" s="1"/>
      <c r="AA95" s="1" t="s">
        <v>80</v>
      </c>
      <c r="AB95" s="1" t="s">
        <v>2588</v>
      </c>
    </row>
    <row r="96" spans="1:28" ht="146.25" x14ac:dyDescent="0.25">
      <c r="A96" s="39" t="str">
        <f t="shared" si="2"/>
        <v>3. I.</v>
      </c>
      <c r="B96" s="39" t="str">
        <f t="shared" si="3"/>
        <v>27.8</v>
      </c>
      <c r="C96" s="1">
        <v>181</v>
      </c>
      <c r="D96" s="46">
        <v>43704</v>
      </c>
      <c r="E96" s="1" t="s">
        <v>1407</v>
      </c>
      <c r="F96" s="1" t="s">
        <v>1303</v>
      </c>
      <c r="G96" s="1" t="s">
        <v>1408</v>
      </c>
      <c r="H96" s="1">
        <v>11</v>
      </c>
      <c r="I96" s="1" t="s">
        <v>75</v>
      </c>
      <c r="J96" s="1" t="s">
        <v>204</v>
      </c>
      <c r="K96" s="1" t="s">
        <v>203</v>
      </c>
      <c r="L96" s="1" t="s">
        <v>691</v>
      </c>
      <c r="M96" s="1"/>
      <c r="N96" s="1" t="s">
        <v>125</v>
      </c>
      <c r="O96" s="1" t="s">
        <v>125</v>
      </c>
      <c r="P96" s="1" t="s">
        <v>80</v>
      </c>
      <c r="Q96" s="47">
        <v>43704</v>
      </c>
      <c r="R96" s="46">
        <v>43704</v>
      </c>
      <c r="S96" s="46">
        <v>43704</v>
      </c>
      <c r="T96" s="48">
        <v>0</v>
      </c>
      <c r="U96" s="49">
        <v>0</v>
      </c>
      <c r="V96" s="50" t="s">
        <v>86</v>
      </c>
      <c r="W96" s="1" t="s">
        <v>1314</v>
      </c>
      <c r="X96" s="1" t="s">
        <v>211</v>
      </c>
      <c r="Y96" s="1" t="s">
        <v>1409</v>
      </c>
      <c r="Z96" s="1"/>
      <c r="AA96" s="1" t="s">
        <v>80</v>
      </c>
      <c r="AB96" s="1" t="s">
        <v>2598</v>
      </c>
    </row>
    <row r="97" spans="1:27" x14ac:dyDescent="0.25">
      <c r="A97" s="39" t="str">
        <f t="shared" si="2"/>
        <v xml:space="preserve"> </v>
      </c>
      <c r="B97" s="39" t="str">
        <f t="shared" si="3"/>
        <v/>
      </c>
      <c r="C97" s="1"/>
      <c r="D97" s="46"/>
      <c r="E97" s="1"/>
      <c r="F97" s="1"/>
      <c r="G97" s="1"/>
      <c r="H97" s="1"/>
      <c r="I97" s="1"/>
      <c r="J97" s="1"/>
      <c r="K97" s="1"/>
      <c r="L97" s="1"/>
      <c r="M97" s="1"/>
      <c r="N97" s="1"/>
      <c r="O97" s="1"/>
      <c r="P97" s="47"/>
      <c r="Q97" s="46"/>
      <c r="R97" s="46"/>
      <c r="S97" s="48"/>
      <c r="T97" s="49"/>
      <c r="U97" s="50"/>
      <c r="V97" s="1"/>
      <c r="W97" s="1"/>
      <c r="X97" s="1"/>
      <c r="Y97" s="1"/>
      <c r="Z97" s="1"/>
      <c r="AA97" s="51"/>
    </row>
    <row r="98" spans="1:27" x14ac:dyDescent="0.25">
      <c r="A98" s="39" t="str">
        <f t="shared" si="2"/>
        <v xml:space="preserve"> </v>
      </c>
      <c r="B98" s="39" t="str">
        <f t="shared" si="3"/>
        <v/>
      </c>
      <c r="C98" s="1"/>
      <c r="D98" s="46"/>
      <c r="E98" s="1"/>
      <c r="F98" s="1"/>
      <c r="G98" s="1"/>
      <c r="H98" s="1"/>
      <c r="I98" s="1"/>
      <c r="J98" s="1"/>
      <c r="K98" s="1"/>
      <c r="L98" s="1"/>
      <c r="M98" s="1"/>
      <c r="N98" s="1"/>
      <c r="O98" s="1"/>
      <c r="P98" s="47"/>
      <c r="Q98" s="46"/>
      <c r="R98" s="46"/>
      <c r="S98" s="48"/>
      <c r="T98" s="49"/>
      <c r="U98" s="50"/>
      <c r="V98" s="1"/>
      <c r="W98" s="1"/>
      <c r="X98" s="1"/>
      <c r="Y98" s="1"/>
      <c r="Z98" s="1"/>
      <c r="AA98" s="51"/>
    </row>
    <row r="99" spans="1:27" x14ac:dyDescent="0.25">
      <c r="A99" s="39" t="str">
        <f t="shared" si="2"/>
        <v xml:space="preserve"> </v>
      </c>
      <c r="B99" s="39" t="str">
        <f t="shared" si="3"/>
        <v/>
      </c>
      <c r="C99" s="1"/>
      <c r="D99" s="46"/>
      <c r="E99" s="1"/>
      <c r="F99" s="1"/>
      <c r="G99" s="1"/>
      <c r="H99" s="1"/>
      <c r="I99" s="1"/>
      <c r="J99" s="1"/>
      <c r="K99" s="1"/>
      <c r="L99" s="1"/>
      <c r="M99" s="1"/>
      <c r="N99" s="1"/>
      <c r="O99" s="1"/>
      <c r="P99" s="47"/>
      <c r="Q99" s="46"/>
      <c r="R99" s="46"/>
      <c r="S99" s="48"/>
      <c r="T99" s="49"/>
      <c r="U99" s="50"/>
      <c r="V99" s="1"/>
      <c r="W99" s="1"/>
      <c r="X99" s="1"/>
      <c r="Y99" s="1"/>
      <c r="Z99" s="1"/>
      <c r="AA99" s="51"/>
    </row>
    <row r="100" spans="1:27" x14ac:dyDescent="0.25">
      <c r="A100" s="39" t="str">
        <f t="shared" si="2"/>
        <v xml:space="preserve"> </v>
      </c>
      <c r="B100" s="39" t="str">
        <f t="shared" si="3"/>
        <v/>
      </c>
      <c r="C100" s="1"/>
      <c r="D100" s="46"/>
      <c r="E100" s="1"/>
      <c r="F100" s="1"/>
      <c r="G100" s="1"/>
      <c r="H100" s="1"/>
      <c r="I100" s="1"/>
      <c r="J100" s="1"/>
      <c r="K100" s="1"/>
      <c r="L100" s="1"/>
      <c r="M100" s="1"/>
      <c r="N100" s="1"/>
      <c r="O100" s="1"/>
      <c r="P100" s="47"/>
      <c r="Q100" s="46"/>
      <c r="R100" s="46"/>
      <c r="S100" s="48"/>
      <c r="T100" s="49"/>
      <c r="U100" s="50"/>
      <c r="V100" s="1"/>
      <c r="W100" s="1"/>
      <c r="X100" s="1"/>
      <c r="Y100" s="1"/>
      <c r="Z100" s="1"/>
      <c r="AA100" s="51"/>
    </row>
    <row r="101" spans="1:27" x14ac:dyDescent="0.25">
      <c r="A101" s="39" t="str">
        <f t="shared" si="2"/>
        <v xml:space="preserve"> </v>
      </c>
      <c r="B101" s="39" t="str">
        <f t="shared" si="3"/>
        <v/>
      </c>
      <c r="C101" s="1"/>
      <c r="D101" s="46"/>
      <c r="E101" s="1"/>
      <c r="F101" s="1"/>
      <c r="G101" s="1"/>
      <c r="H101" s="1"/>
      <c r="I101" s="1"/>
      <c r="J101" s="1"/>
      <c r="K101" s="1"/>
      <c r="L101" s="1"/>
      <c r="M101" s="1"/>
      <c r="N101" s="1"/>
      <c r="O101" s="1"/>
      <c r="P101" s="47"/>
      <c r="Q101" s="46"/>
      <c r="R101" s="46"/>
      <c r="S101" s="48"/>
      <c r="T101" s="49"/>
      <c r="U101" s="50"/>
      <c r="V101" s="1"/>
      <c r="W101" s="1"/>
      <c r="X101" s="1"/>
      <c r="Y101" s="1"/>
      <c r="Z101" s="1"/>
      <c r="AA101" s="51"/>
    </row>
    <row r="102" spans="1:27" x14ac:dyDescent="0.25">
      <c r="A102" s="39" t="str">
        <f t="shared" si="2"/>
        <v xml:space="preserve"> </v>
      </c>
      <c r="B102" s="39" t="str">
        <f t="shared" si="3"/>
        <v/>
      </c>
      <c r="C102" s="1"/>
      <c r="D102" s="46"/>
      <c r="E102" s="1"/>
      <c r="F102" s="1"/>
      <c r="G102" s="1"/>
      <c r="H102" s="1"/>
      <c r="I102" s="1"/>
      <c r="J102" s="1"/>
      <c r="K102" s="1"/>
      <c r="L102" s="1"/>
      <c r="M102" s="1"/>
      <c r="N102" s="1"/>
      <c r="O102" s="1"/>
      <c r="P102" s="47"/>
      <c r="Q102" s="46"/>
      <c r="R102" s="46"/>
      <c r="S102" s="48"/>
      <c r="T102" s="49"/>
      <c r="U102" s="50"/>
      <c r="V102" s="1"/>
      <c r="W102" s="1"/>
      <c r="X102" s="1"/>
      <c r="Y102" s="1"/>
      <c r="Z102" s="1"/>
      <c r="AA102" s="51"/>
    </row>
    <row r="103" spans="1:27" x14ac:dyDescent="0.25">
      <c r="A103" s="39" t="str">
        <f t="shared" si="2"/>
        <v xml:space="preserve"> </v>
      </c>
      <c r="B103" s="39" t="str">
        <f t="shared" si="3"/>
        <v/>
      </c>
      <c r="C103" s="1"/>
      <c r="D103" s="46"/>
      <c r="E103" s="1"/>
      <c r="F103" s="1"/>
      <c r="G103" s="1"/>
      <c r="H103" s="1"/>
      <c r="I103" s="1"/>
      <c r="J103" s="1"/>
      <c r="K103" s="1"/>
      <c r="L103" s="1"/>
      <c r="M103" s="1"/>
      <c r="N103" s="1"/>
      <c r="O103" s="1"/>
      <c r="P103" s="47"/>
      <c r="Q103" s="46"/>
      <c r="R103" s="46"/>
      <c r="S103" s="48"/>
      <c r="T103" s="49"/>
      <c r="U103" s="50"/>
      <c r="V103" s="1"/>
      <c r="W103" s="1"/>
      <c r="X103" s="1"/>
      <c r="Y103" s="1"/>
      <c r="Z103" s="1"/>
      <c r="AA103" s="51"/>
    </row>
    <row r="104" spans="1:27" x14ac:dyDescent="0.25">
      <c r="A104" s="39" t="str">
        <f t="shared" si="2"/>
        <v xml:space="preserve"> </v>
      </c>
      <c r="B104" s="39" t="str">
        <f t="shared" si="3"/>
        <v/>
      </c>
      <c r="C104" s="1"/>
      <c r="D104" s="46"/>
      <c r="E104" s="1"/>
      <c r="F104" s="1"/>
      <c r="G104" s="1"/>
      <c r="H104" s="1"/>
      <c r="I104" s="1"/>
      <c r="J104" s="1"/>
      <c r="K104" s="1"/>
      <c r="L104" s="1"/>
      <c r="M104" s="1"/>
      <c r="N104" s="1"/>
      <c r="O104" s="1"/>
      <c r="P104" s="47"/>
      <c r="Q104" s="46"/>
      <c r="R104" s="46"/>
      <c r="S104" s="48"/>
      <c r="T104" s="49"/>
      <c r="U104" s="50"/>
      <c r="V104" s="1"/>
      <c r="W104" s="1"/>
      <c r="X104" s="1"/>
      <c r="Y104" s="1"/>
      <c r="Z104" s="1"/>
      <c r="AA104" s="51"/>
    </row>
    <row r="105" spans="1:27" x14ac:dyDescent="0.25">
      <c r="A105" s="39" t="str">
        <f t="shared" si="2"/>
        <v xml:space="preserve"> </v>
      </c>
      <c r="B105" s="39" t="str">
        <f t="shared" si="3"/>
        <v/>
      </c>
      <c r="C105" s="1"/>
      <c r="D105" s="46"/>
      <c r="E105" s="1"/>
      <c r="F105" s="1"/>
      <c r="G105" s="1"/>
      <c r="H105" s="1"/>
      <c r="I105" s="1"/>
      <c r="J105" s="1"/>
      <c r="K105" s="1"/>
      <c r="L105" s="1"/>
      <c r="M105" s="1"/>
      <c r="N105" s="1"/>
      <c r="O105" s="1"/>
      <c r="P105" s="47"/>
      <c r="Q105" s="46"/>
      <c r="R105" s="46"/>
      <c r="S105" s="48"/>
      <c r="T105" s="49"/>
      <c r="U105" s="50"/>
      <c r="V105" s="1"/>
      <c r="W105" s="1"/>
      <c r="X105" s="1"/>
      <c r="Y105" s="1"/>
      <c r="Z105" s="1"/>
      <c r="AA105" s="51"/>
    </row>
    <row r="106" spans="1:27" x14ac:dyDescent="0.25">
      <c r="A106" s="39" t="str">
        <f t="shared" si="2"/>
        <v xml:space="preserve"> </v>
      </c>
      <c r="B106" s="39" t="str">
        <f t="shared" si="3"/>
        <v/>
      </c>
      <c r="C106" s="1"/>
      <c r="D106" s="46"/>
      <c r="E106" s="1"/>
      <c r="F106" s="1"/>
      <c r="G106" s="1"/>
      <c r="H106" s="1"/>
      <c r="I106" s="1"/>
      <c r="J106" s="1"/>
      <c r="K106" s="1"/>
      <c r="L106" s="1"/>
      <c r="M106" s="1"/>
      <c r="N106" s="1"/>
      <c r="O106" s="1"/>
      <c r="P106" s="47"/>
      <c r="Q106" s="46"/>
      <c r="R106" s="46"/>
      <c r="S106" s="48"/>
      <c r="T106" s="49"/>
      <c r="U106" s="50"/>
      <c r="V106" s="1"/>
      <c r="W106" s="1"/>
      <c r="X106" s="1"/>
      <c r="Y106" s="1"/>
      <c r="Z106" s="1"/>
      <c r="AA106" s="51"/>
    </row>
    <row r="107" spans="1:27" x14ac:dyDescent="0.25">
      <c r="A107" s="39" t="str">
        <f t="shared" si="2"/>
        <v xml:space="preserve"> </v>
      </c>
      <c r="B107" s="39" t="str">
        <f t="shared" si="3"/>
        <v/>
      </c>
      <c r="C107" s="1"/>
      <c r="D107" s="46"/>
      <c r="E107" s="1"/>
      <c r="F107" s="1"/>
      <c r="G107" s="1"/>
      <c r="H107" s="1"/>
      <c r="I107" s="1"/>
      <c r="J107" s="1"/>
      <c r="K107" s="1"/>
      <c r="L107" s="1"/>
      <c r="M107" s="1"/>
      <c r="N107" s="1"/>
      <c r="O107" s="1"/>
      <c r="P107" s="47"/>
      <c r="Q107" s="46"/>
      <c r="R107" s="46"/>
      <c r="S107" s="48"/>
      <c r="T107" s="49"/>
      <c r="U107" s="50"/>
      <c r="V107" s="1"/>
      <c r="W107" s="1"/>
      <c r="X107" s="1"/>
      <c r="Y107" s="1"/>
      <c r="Z107" s="1"/>
      <c r="AA107" s="51"/>
    </row>
    <row r="108" spans="1:27" x14ac:dyDescent="0.25">
      <c r="A108" s="39" t="str">
        <f t="shared" si="2"/>
        <v xml:space="preserve"> </v>
      </c>
      <c r="B108" s="39" t="str">
        <f t="shared" si="3"/>
        <v/>
      </c>
      <c r="C108" s="1"/>
      <c r="D108" s="46"/>
      <c r="E108" s="1"/>
      <c r="F108" s="1"/>
      <c r="G108" s="1"/>
      <c r="H108" s="1"/>
      <c r="I108" s="1"/>
      <c r="J108" s="1"/>
      <c r="K108" s="1"/>
      <c r="L108" s="1"/>
      <c r="M108" s="1"/>
      <c r="N108" s="1"/>
      <c r="O108" s="1"/>
      <c r="P108" s="47"/>
      <c r="Q108" s="46"/>
      <c r="R108" s="46"/>
      <c r="S108" s="48"/>
      <c r="T108" s="49"/>
      <c r="U108" s="50"/>
      <c r="V108" s="1"/>
      <c r="W108" s="1"/>
      <c r="X108" s="1"/>
      <c r="Y108" s="1"/>
      <c r="Z108" s="1"/>
      <c r="AA108" s="51"/>
    </row>
    <row r="109" spans="1:27" x14ac:dyDescent="0.25">
      <c r="A109" s="39" t="str">
        <f t="shared" si="2"/>
        <v xml:space="preserve"> </v>
      </c>
      <c r="B109" s="39" t="str">
        <f t="shared" si="3"/>
        <v/>
      </c>
      <c r="C109" s="1"/>
      <c r="D109" s="46"/>
      <c r="E109" s="1"/>
      <c r="F109" s="1"/>
      <c r="G109" s="1"/>
      <c r="H109" s="1"/>
      <c r="I109" s="1"/>
      <c r="J109" s="1"/>
      <c r="K109" s="1"/>
      <c r="L109" s="1"/>
      <c r="M109" s="1"/>
      <c r="N109" s="1"/>
      <c r="O109" s="1"/>
      <c r="P109" s="47"/>
      <c r="Q109" s="46"/>
      <c r="R109" s="46"/>
      <c r="S109" s="48"/>
      <c r="T109" s="49"/>
      <c r="U109" s="50"/>
      <c r="V109" s="1"/>
      <c r="W109" s="1"/>
      <c r="X109" s="1"/>
      <c r="Y109" s="1"/>
      <c r="Z109" s="1"/>
      <c r="AA109" s="51"/>
    </row>
    <row r="110" spans="1:27" x14ac:dyDescent="0.25">
      <c r="A110" s="39" t="str">
        <f t="shared" si="2"/>
        <v xml:space="preserve"> </v>
      </c>
      <c r="B110" s="39" t="str">
        <f t="shared" si="3"/>
        <v/>
      </c>
      <c r="C110" s="1"/>
      <c r="D110" s="46"/>
      <c r="E110" s="1"/>
      <c r="F110" s="1"/>
      <c r="G110" s="1"/>
      <c r="H110" s="1"/>
      <c r="I110" s="1"/>
      <c r="J110" s="1"/>
      <c r="K110" s="1"/>
      <c r="L110" s="1"/>
      <c r="M110" s="1"/>
      <c r="N110" s="1"/>
      <c r="O110" s="1"/>
      <c r="P110" s="47"/>
      <c r="Q110" s="46"/>
      <c r="R110" s="46"/>
      <c r="S110" s="48"/>
      <c r="T110" s="49"/>
      <c r="U110" s="50"/>
      <c r="V110" s="1"/>
      <c r="W110" s="1"/>
      <c r="X110" s="1"/>
      <c r="Y110" s="1"/>
      <c r="Z110" s="1"/>
      <c r="AA110" s="51"/>
    </row>
    <row r="111" spans="1:27" x14ac:dyDescent="0.25">
      <c r="A111" s="39" t="str">
        <f t="shared" si="2"/>
        <v xml:space="preserve"> </v>
      </c>
      <c r="B111" s="39" t="str">
        <f t="shared" si="3"/>
        <v/>
      </c>
      <c r="C111" s="1"/>
      <c r="D111" s="46"/>
      <c r="E111" s="1"/>
      <c r="F111" s="1"/>
      <c r="G111" s="1"/>
      <c r="H111" s="1"/>
      <c r="I111" s="1"/>
      <c r="J111" s="1"/>
      <c r="K111" s="1"/>
      <c r="L111" s="1"/>
      <c r="M111" s="1"/>
      <c r="N111" s="1"/>
      <c r="O111" s="1"/>
      <c r="P111" s="47"/>
      <c r="Q111" s="46"/>
      <c r="R111" s="46"/>
      <c r="S111" s="48"/>
      <c r="T111" s="49"/>
      <c r="U111" s="50"/>
      <c r="V111" s="1"/>
      <c r="W111" s="1"/>
      <c r="X111" s="1"/>
      <c r="Y111" s="1"/>
      <c r="Z111" s="1"/>
      <c r="AA111" s="51"/>
    </row>
    <row r="112" spans="1:27" x14ac:dyDescent="0.25">
      <c r="A112" s="39" t="str">
        <f t="shared" si="2"/>
        <v xml:space="preserve"> </v>
      </c>
      <c r="B112" s="39" t="str">
        <f t="shared" si="3"/>
        <v/>
      </c>
      <c r="C112" s="1"/>
      <c r="D112" s="46"/>
      <c r="E112" s="1"/>
      <c r="F112" s="1"/>
      <c r="G112" s="1"/>
      <c r="H112" s="1"/>
      <c r="I112" s="1"/>
      <c r="J112" s="1"/>
      <c r="K112" s="1"/>
      <c r="L112" s="1"/>
      <c r="M112" s="1"/>
      <c r="N112" s="1"/>
      <c r="O112" s="1"/>
      <c r="P112" s="47"/>
      <c r="Q112" s="46"/>
      <c r="R112" s="46"/>
      <c r="S112" s="48"/>
      <c r="T112" s="49"/>
      <c r="U112" s="50"/>
      <c r="V112" s="1"/>
      <c r="W112" s="1"/>
      <c r="X112" s="1"/>
      <c r="Y112" s="1"/>
      <c r="Z112" s="1"/>
      <c r="AA112" s="51"/>
    </row>
    <row r="113" spans="1:27" x14ac:dyDescent="0.25">
      <c r="A113" s="39" t="str">
        <f t="shared" si="2"/>
        <v xml:space="preserve"> </v>
      </c>
      <c r="B113" s="39" t="str">
        <f t="shared" si="3"/>
        <v/>
      </c>
      <c r="C113" s="1"/>
      <c r="D113" s="46"/>
      <c r="E113" s="1"/>
      <c r="F113" s="1"/>
      <c r="G113" s="1"/>
      <c r="H113" s="1"/>
      <c r="I113" s="1"/>
      <c r="J113" s="1"/>
      <c r="K113" s="1"/>
      <c r="L113" s="1"/>
      <c r="M113" s="1"/>
      <c r="N113" s="1"/>
      <c r="O113" s="1"/>
      <c r="P113" s="47"/>
      <c r="Q113" s="46"/>
      <c r="R113" s="46"/>
      <c r="S113" s="48"/>
      <c r="T113" s="49"/>
      <c r="U113" s="50"/>
      <c r="V113" s="1"/>
      <c r="W113" s="1"/>
      <c r="X113" s="1"/>
      <c r="Y113" s="1"/>
      <c r="Z113" s="1"/>
      <c r="AA113" s="51"/>
    </row>
    <row r="114" spans="1:27" x14ac:dyDescent="0.25">
      <c r="A114" s="39" t="str">
        <f t="shared" si="2"/>
        <v xml:space="preserve"> </v>
      </c>
      <c r="B114" s="39" t="str">
        <f t="shared" si="3"/>
        <v/>
      </c>
      <c r="C114" s="1"/>
      <c r="D114" s="46"/>
      <c r="E114" s="1"/>
      <c r="F114" s="1"/>
      <c r="G114" s="1"/>
      <c r="H114" s="1"/>
      <c r="I114" s="1"/>
      <c r="J114" s="1"/>
      <c r="K114" s="1"/>
      <c r="L114" s="1"/>
      <c r="M114" s="1"/>
      <c r="N114" s="1"/>
      <c r="O114" s="1"/>
      <c r="P114" s="47"/>
      <c r="Q114" s="46"/>
      <c r="R114" s="46"/>
      <c r="S114" s="48"/>
      <c r="T114" s="49"/>
      <c r="U114" s="50"/>
      <c r="V114" s="1"/>
      <c r="W114" s="1"/>
      <c r="X114" s="1"/>
      <c r="Y114" s="1"/>
      <c r="Z114" s="1"/>
      <c r="AA114" s="51"/>
    </row>
    <row r="115" spans="1:27" x14ac:dyDescent="0.25">
      <c r="A115" s="39" t="str">
        <f t="shared" si="2"/>
        <v xml:space="preserve"> </v>
      </c>
      <c r="B115" s="39" t="str">
        <f t="shared" si="3"/>
        <v/>
      </c>
      <c r="C115" s="1"/>
      <c r="D115" s="46"/>
      <c r="E115" s="1"/>
      <c r="F115" s="1"/>
      <c r="G115" s="1"/>
      <c r="H115" s="1"/>
      <c r="I115" s="1"/>
      <c r="J115" s="1"/>
      <c r="K115" s="1"/>
      <c r="L115" s="1"/>
      <c r="M115" s="1"/>
      <c r="N115" s="1"/>
      <c r="O115" s="1"/>
      <c r="P115" s="47"/>
      <c r="Q115" s="46"/>
      <c r="R115" s="46"/>
      <c r="S115" s="48"/>
      <c r="T115" s="49"/>
      <c r="U115" s="50"/>
      <c r="V115" s="1"/>
      <c r="W115" s="1"/>
      <c r="X115" s="1"/>
      <c r="Y115" s="1"/>
      <c r="Z115" s="1"/>
      <c r="AA115" s="51"/>
    </row>
    <row r="116" spans="1:27" x14ac:dyDescent="0.25">
      <c r="A116" s="39" t="str">
        <f t="shared" si="2"/>
        <v xml:space="preserve"> </v>
      </c>
      <c r="B116" s="39" t="str">
        <f t="shared" si="3"/>
        <v/>
      </c>
      <c r="C116" s="1"/>
      <c r="D116" s="46"/>
      <c r="E116" s="1"/>
      <c r="F116" s="1"/>
      <c r="G116" s="1"/>
      <c r="H116" s="1"/>
      <c r="I116" s="1"/>
      <c r="J116" s="1"/>
      <c r="K116" s="1"/>
      <c r="L116" s="1"/>
      <c r="M116" s="1"/>
      <c r="N116" s="1"/>
      <c r="O116" s="1"/>
      <c r="P116" s="47"/>
      <c r="Q116" s="46"/>
      <c r="R116" s="46"/>
      <c r="S116" s="48"/>
      <c r="T116" s="49"/>
      <c r="U116" s="50"/>
      <c r="V116" s="1"/>
      <c r="W116" s="1"/>
      <c r="X116" s="1"/>
      <c r="Y116" s="1"/>
      <c r="Z116" s="1"/>
      <c r="AA116" s="51"/>
    </row>
    <row r="117" spans="1:27" x14ac:dyDescent="0.25">
      <c r="A117" s="39" t="str">
        <f t="shared" si="2"/>
        <v xml:space="preserve"> </v>
      </c>
      <c r="B117" s="39" t="str">
        <f t="shared" si="3"/>
        <v/>
      </c>
      <c r="C117" s="1"/>
      <c r="D117" s="46"/>
      <c r="E117" s="1"/>
      <c r="F117" s="1"/>
      <c r="G117" s="1"/>
      <c r="H117" s="1"/>
      <c r="I117" s="1"/>
      <c r="J117" s="1"/>
      <c r="K117" s="1"/>
      <c r="L117" s="1"/>
      <c r="M117" s="1"/>
      <c r="N117" s="1"/>
      <c r="O117" s="1"/>
      <c r="P117" s="47"/>
      <c r="Q117" s="46"/>
      <c r="R117" s="46"/>
      <c r="S117" s="48"/>
      <c r="T117" s="49"/>
      <c r="U117" s="50"/>
      <c r="V117" s="1"/>
      <c r="W117" s="1"/>
      <c r="X117" s="1"/>
      <c r="Y117" s="1"/>
      <c r="Z117" s="1"/>
      <c r="AA117" s="51"/>
    </row>
    <row r="118" spans="1:27" x14ac:dyDescent="0.25">
      <c r="A118" s="39" t="str">
        <f t="shared" si="2"/>
        <v xml:space="preserve"> </v>
      </c>
      <c r="B118" s="39" t="str">
        <f t="shared" si="3"/>
        <v/>
      </c>
      <c r="C118" s="1"/>
      <c r="D118" s="46"/>
      <c r="E118" s="1"/>
      <c r="F118" s="1"/>
      <c r="G118" s="1"/>
      <c r="H118" s="1"/>
      <c r="I118" s="1"/>
      <c r="J118" s="1"/>
      <c r="K118" s="1"/>
      <c r="L118" s="1"/>
      <c r="M118" s="1"/>
      <c r="N118" s="1"/>
      <c r="O118" s="1"/>
      <c r="P118" s="47"/>
      <c r="Q118" s="46"/>
      <c r="R118" s="46"/>
      <c r="S118" s="48"/>
      <c r="T118" s="49"/>
      <c r="U118" s="50"/>
      <c r="V118" s="1"/>
      <c r="W118" s="1"/>
      <c r="X118" s="1"/>
      <c r="Y118" s="1"/>
      <c r="Z118" s="1"/>
      <c r="AA118" s="51"/>
    </row>
    <row r="119" spans="1:27" x14ac:dyDescent="0.25">
      <c r="A119" s="39" t="str">
        <f t="shared" si="2"/>
        <v xml:space="preserve"> </v>
      </c>
      <c r="B119" s="39" t="str">
        <f t="shared" si="3"/>
        <v/>
      </c>
      <c r="C119" s="1"/>
      <c r="D119" s="46"/>
      <c r="E119" s="1"/>
      <c r="F119" s="1"/>
      <c r="G119" s="1"/>
      <c r="H119" s="1"/>
      <c r="I119" s="1"/>
      <c r="J119" s="1"/>
      <c r="K119" s="1"/>
      <c r="L119" s="1"/>
      <c r="M119" s="1"/>
      <c r="N119" s="1"/>
      <c r="O119" s="1"/>
      <c r="P119" s="47"/>
      <c r="Q119" s="46"/>
      <c r="R119" s="46"/>
      <c r="S119" s="48"/>
      <c r="T119" s="49"/>
      <c r="U119" s="50"/>
      <c r="V119" s="1"/>
      <c r="W119" s="1"/>
      <c r="X119" s="1"/>
      <c r="Y119" s="1"/>
      <c r="Z119" s="1"/>
      <c r="AA119" s="51"/>
    </row>
    <row r="120" spans="1:27" x14ac:dyDescent="0.25">
      <c r="A120" s="39" t="str">
        <f t="shared" si="2"/>
        <v xml:space="preserve"> </v>
      </c>
      <c r="B120" s="39" t="str">
        <f t="shared" si="3"/>
        <v/>
      </c>
      <c r="C120" s="1"/>
      <c r="D120" s="46"/>
      <c r="E120" s="1"/>
      <c r="F120" s="1"/>
      <c r="G120" s="1"/>
      <c r="H120" s="1"/>
      <c r="I120" s="1"/>
      <c r="J120" s="1"/>
      <c r="K120" s="1"/>
      <c r="L120" s="1"/>
      <c r="M120" s="1"/>
      <c r="N120" s="1"/>
      <c r="O120" s="1"/>
      <c r="P120" s="47"/>
      <c r="Q120" s="46"/>
      <c r="R120" s="46"/>
      <c r="S120" s="48"/>
      <c r="T120" s="49"/>
      <c r="U120" s="50"/>
      <c r="V120" s="1"/>
      <c r="W120" s="1"/>
      <c r="X120" s="1"/>
      <c r="Y120" s="1"/>
      <c r="Z120" s="1"/>
      <c r="AA120" s="51"/>
    </row>
    <row r="121" spans="1:27" x14ac:dyDescent="0.25">
      <c r="A121" s="39" t="str">
        <f t="shared" si="2"/>
        <v xml:space="preserve"> </v>
      </c>
      <c r="B121" s="39" t="str">
        <f t="shared" si="3"/>
        <v/>
      </c>
      <c r="C121" s="1"/>
      <c r="D121" s="46"/>
      <c r="E121" s="1"/>
      <c r="F121" s="1"/>
      <c r="G121" s="1"/>
      <c r="H121" s="1"/>
      <c r="I121" s="1"/>
      <c r="J121" s="1"/>
      <c r="K121" s="1"/>
      <c r="L121" s="1"/>
      <c r="M121" s="1"/>
      <c r="N121" s="1"/>
      <c r="O121" s="1"/>
      <c r="P121" s="47"/>
      <c r="Q121" s="46"/>
      <c r="R121" s="46"/>
      <c r="S121" s="48"/>
      <c r="T121" s="49"/>
      <c r="U121" s="50"/>
      <c r="V121" s="1"/>
      <c r="W121" s="1"/>
      <c r="X121" s="1"/>
      <c r="Y121" s="1"/>
      <c r="Z121" s="1"/>
      <c r="AA121" s="51"/>
    </row>
    <row r="122" spans="1:27" x14ac:dyDescent="0.25">
      <c r="A122" s="39" t="str">
        <f t="shared" si="2"/>
        <v xml:space="preserve"> </v>
      </c>
      <c r="B122" s="39" t="str">
        <f t="shared" si="3"/>
        <v/>
      </c>
      <c r="C122" s="1"/>
      <c r="D122" s="46"/>
      <c r="E122" s="1"/>
      <c r="F122" s="1"/>
      <c r="G122" s="1"/>
      <c r="H122" s="1"/>
      <c r="I122" s="1"/>
      <c r="J122" s="1"/>
      <c r="K122" s="1"/>
      <c r="L122" s="1"/>
      <c r="M122" s="1"/>
      <c r="N122" s="1"/>
      <c r="O122" s="1"/>
      <c r="P122" s="47"/>
      <c r="Q122" s="46"/>
      <c r="R122" s="46"/>
      <c r="S122" s="48"/>
      <c r="T122" s="49"/>
      <c r="U122" s="50"/>
      <c r="V122" s="1"/>
      <c r="W122" s="1"/>
      <c r="X122" s="1"/>
      <c r="Y122" s="1"/>
      <c r="Z122" s="1"/>
      <c r="AA122" s="51"/>
    </row>
    <row r="123" spans="1:27" x14ac:dyDescent="0.25">
      <c r="A123" s="39" t="str">
        <f t="shared" si="2"/>
        <v xml:space="preserve"> </v>
      </c>
      <c r="B123" s="39" t="str">
        <f t="shared" si="3"/>
        <v/>
      </c>
      <c r="C123" s="1"/>
      <c r="D123" s="46"/>
      <c r="E123" s="1"/>
      <c r="F123" s="1"/>
      <c r="G123" s="1"/>
      <c r="H123" s="1"/>
      <c r="I123" s="1"/>
      <c r="J123" s="1"/>
      <c r="K123" s="1"/>
      <c r="L123" s="1"/>
      <c r="M123" s="1"/>
      <c r="N123" s="1"/>
      <c r="O123" s="1"/>
      <c r="P123" s="47"/>
      <c r="Q123" s="46"/>
      <c r="R123" s="46"/>
      <c r="S123" s="48"/>
      <c r="T123" s="49"/>
      <c r="U123" s="50"/>
      <c r="V123" s="1"/>
      <c r="W123" s="1"/>
      <c r="X123" s="1"/>
      <c r="Y123" s="1"/>
      <c r="Z123" s="1"/>
      <c r="AA123" s="51"/>
    </row>
    <row r="124" spans="1:27" x14ac:dyDescent="0.25">
      <c r="A124" s="39" t="str">
        <f t="shared" si="2"/>
        <v xml:space="preserve"> </v>
      </c>
      <c r="B124" s="39" t="str">
        <f t="shared" si="3"/>
        <v/>
      </c>
      <c r="C124" s="1">
        <v>119</v>
      </c>
      <c r="D124" s="46"/>
      <c r="E124" s="1"/>
      <c r="F124" s="1"/>
      <c r="G124" s="1"/>
      <c r="H124" s="1"/>
      <c r="I124" s="1"/>
      <c r="J124" s="1"/>
      <c r="K124" s="1"/>
      <c r="L124" s="1"/>
      <c r="M124" s="1"/>
      <c r="N124" s="1"/>
      <c r="O124" s="1"/>
      <c r="P124" s="47" t="str">
        <f t="shared" ref="P124:P134" si="4">+IF(D124&lt;&gt;"",D124,"")</f>
        <v/>
      </c>
      <c r="Q124" s="46"/>
      <c r="R124" s="46"/>
      <c r="S124" s="48" t="str">
        <f t="shared" ref="S124:S134" si="5">IF(P124&lt;&gt;"",_xlfn.DAYS(Q124,P124),"")</f>
        <v/>
      </c>
      <c r="T124" s="49" t="str">
        <f t="shared" ref="T124:T134" si="6">IF(P124&lt;&gt;"",_xlfn.DAYS(R124,P124),"")</f>
        <v/>
      </c>
      <c r="U124" s="50"/>
      <c r="V124" s="1"/>
      <c r="W124" s="1"/>
      <c r="X124" s="1"/>
      <c r="Y124" s="1"/>
      <c r="Z124" s="1"/>
      <c r="AA124" s="51"/>
    </row>
    <row r="125" spans="1:27" x14ac:dyDescent="0.25">
      <c r="A125" s="39" t="str">
        <f t="shared" si="2"/>
        <v xml:space="preserve"> </v>
      </c>
      <c r="B125" s="39" t="str">
        <f t="shared" si="3"/>
        <v/>
      </c>
      <c r="C125" s="1">
        <v>120</v>
      </c>
      <c r="D125" s="46"/>
      <c r="E125" s="1"/>
      <c r="F125" s="1"/>
      <c r="G125" s="1"/>
      <c r="H125" s="1"/>
      <c r="I125" s="1"/>
      <c r="J125" s="1"/>
      <c r="K125" s="1"/>
      <c r="L125" s="1"/>
      <c r="M125" s="1"/>
      <c r="N125" s="1"/>
      <c r="O125" s="1"/>
      <c r="P125" s="47" t="str">
        <f t="shared" si="4"/>
        <v/>
      </c>
      <c r="Q125" s="46"/>
      <c r="R125" s="46"/>
      <c r="S125" s="48" t="str">
        <f t="shared" si="5"/>
        <v/>
      </c>
      <c r="T125" s="49" t="str">
        <f t="shared" si="6"/>
        <v/>
      </c>
      <c r="U125" s="50"/>
      <c r="V125" s="1"/>
      <c r="W125" s="1"/>
      <c r="X125" s="1"/>
      <c r="Y125" s="1"/>
      <c r="Z125" s="1"/>
      <c r="AA125" s="51"/>
    </row>
    <row r="126" spans="1:27" x14ac:dyDescent="0.25">
      <c r="A126" s="39" t="str">
        <f t="shared" si="2"/>
        <v xml:space="preserve"> </v>
      </c>
      <c r="B126" s="39" t="str">
        <f t="shared" si="3"/>
        <v/>
      </c>
      <c r="C126" s="1">
        <v>121</v>
      </c>
      <c r="D126" s="46"/>
      <c r="E126" s="1"/>
      <c r="F126" s="1"/>
      <c r="G126" s="1"/>
      <c r="H126" s="1"/>
      <c r="I126" s="1"/>
      <c r="J126" s="1"/>
      <c r="K126" s="1"/>
      <c r="L126" s="1"/>
      <c r="M126" s="1"/>
      <c r="N126" s="1"/>
      <c r="O126" s="1"/>
      <c r="P126" s="47" t="str">
        <f t="shared" si="4"/>
        <v/>
      </c>
      <c r="Q126" s="46"/>
      <c r="R126" s="46"/>
      <c r="S126" s="48" t="str">
        <f t="shared" si="5"/>
        <v/>
      </c>
      <c r="T126" s="49" t="str">
        <f t="shared" si="6"/>
        <v/>
      </c>
      <c r="U126" s="50"/>
      <c r="V126" s="1"/>
      <c r="W126" s="1"/>
      <c r="X126" s="1"/>
      <c r="Y126" s="1"/>
      <c r="Z126" s="1"/>
      <c r="AA126" s="51"/>
    </row>
    <row r="127" spans="1:27" x14ac:dyDescent="0.25">
      <c r="A127" s="39" t="str">
        <f t="shared" si="2"/>
        <v xml:space="preserve"> </v>
      </c>
      <c r="B127" s="39" t="str">
        <f t="shared" si="3"/>
        <v/>
      </c>
      <c r="C127" s="1">
        <v>122</v>
      </c>
      <c r="D127" s="46"/>
      <c r="E127" s="1"/>
      <c r="F127" s="1"/>
      <c r="G127" s="1"/>
      <c r="H127" s="1"/>
      <c r="I127" s="1"/>
      <c r="J127" s="1"/>
      <c r="K127" s="1"/>
      <c r="L127" s="1"/>
      <c r="M127" s="1"/>
      <c r="N127" s="1"/>
      <c r="O127" s="1"/>
      <c r="P127" s="47" t="str">
        <f t="shared" si="4"/>
        <v/>
      </c>
      <c r="Q127" s="46"/>
      <c r="R127" s="46"/>
      <c r="S127" s="48" t="str">
        <f t="shared" si="5"/>
        <v/>
      </c>
      <c r="T127" s="49" t="str">
        <f t="shared" si="6"/>
        <v/>
      </c>
      <c r="U127" s="50"/>
      <c r="V127" s="1"/>
      <c r="W127" s="1"/>
      <c r="X127" s="1"/>
      <c r="Y127" s="1"/>
      <c r="Z127" s="1"/>
      <c r="AA127" s="51"/>
    </row>
    <row r="128" spans="1:27" x14ac:dyDescent="0.25">
      <c r="A128" s="39" t="str">
        <f t="shared" si="2"/>
        <v xml:space="preserve"> </v>
      </c>
      <c r="B128" s="39" t="str">
        <f t="shared" si="3"/>
        <v/>
      </c>
      <c r="C128" s="1">
        <v>123</v>
      </c>
      <c r="D128" s="46"/>
      <c r="E128" s="1"/>
      <c r="F128" s="1"/>
      <c r="G128" s="1"/>
      <c r="H128" s="1"/>
      <c r="I128" s="1"/>
      <c r="J128" s="1"/>
      <c r="K128" s="1"/>
      <c r="L128" s="1"/>
      <c r="M128" s="1"/>
      <c r="N128" s="1"/>
      <c r="O128" s="1"/>
      <c r="P128" s="47" t="str">
        <f t="shared" si="4"/>
        <v/>
      </c>
      <c r="Q128" s="46"/>
      <c r="R128" s="46"/>
      <c r="S128" s="48" t="str">
        <f t="shared" si="5"/>
        <v/>
      </c>
      <c r="T128" s="49" t="str">
        <f t="shared" si="6"/>
        <v/>
      </c>
      <c r="U128" s="50"/>
      <c r="V128" s="1"/>
      <c r="W128" s="1"/>
      <c r="X128" s="1"/>
      <c r="Y128" s="1"/>
      <c r="Z128" s="1"/>
      <c r="AA128" s="51"/>
    </row>
    <row r="129" spans="1:27" x14ac:dyDescent="0.25">
      <c r="A129" s="39" t="str">
        <f t="shared" si="2"/>
        <v xml:space="preserve"> </v>
      </c>
      <c r="B129" s="39" t="str">
        <f t="shared" si="3"/>
        <v/>
      </c>
      <c r="C129" s="1">
        <v>124</v>
      </c>
      <c r="D129" s="46"/>
      <c r="E129" s="1"/>
      <c r="F129" s="1"/>
      <c r="G129" s="1"/>
      <c r="H129" s="1"/>
      <c r="I129" s="1"/>
      <c r="J129" s="1"/>
      <c r="K129" s="1"/>
      <c r="L129" s="1"/>
      <c r="M129" s="1"/>
      <c r="N129" s="1"/>
      <c r="O129" s="1"/>
      <c r="P129" s="47" t="str">
        <f t="shared" si="4"/>
        <v/>
      </c>
      <c r="Q129" s="46"/>
      <c r="R129" s="46"/>
      <c r="S129" s="48" t="str">
        <f t="shared" si="5"/>
        <v/>
      </c>
      <c r="T129" s="49" t="str">
        <f t="shared" si="6"/>
        <v/>
      </c>
      <c r="U129" s="50"/>
      <c r="V129" s="1"/>
      <c r="W129" s="1"/>
      <c r="X129" s="1"/>
      <c r="Y129" s="1"/>
      <c r="Z129" s="1"/>
      <c r="AA129" s="51"/>
    </row>
    <row r="130" spans="1:27" x14ac:dyDescent="0.25">
      <c r="A130" s="39" t="str">
        <f t="shared" si="2"/>
        <v xml:space="preserve"> </v>
      </c>
      <c r="B130" s="39" t="str">
        <f t="shared" si="3"/>
        <v/>
      </c>
      <c r="C130" s="1">
        <v>125</v>
      </c>
      <c r="D130" s="46"/>
      <c r="E130" s="1"/>
      <c r="F130" s="1"/>
      <c r="G130" s="1"/>
      <c r="H130" s="1"/>
      <c r="I130" s="1"/>
      <c r="J130" s="1"/>
      <c r="K130" s="1"/>
      <c r="L130" s="1"/>
      <c r="M130" s="1"/>
      <c r="N130" s="1"/>
      <c r="O130" s="1"/>
      <c r="P130" s="47" t="str">
        <f t="shared" si="4"/>
        <v/>
      </c>
      <c r="Q130" s="46"/>
      <c r="R130" s="46"/>
      <c r="S130" s="48" t="str">
        <f t="shared" si="5"/>
        <v/>
      </c>
      <c r="T130" s="49" t="str">
        <f t="shared" si="6"/>
        <v/>
      </c>
      <c r="U130" s="50"/>
      <c r="V130" s="1"/>
      <c r="W130" s="1"/>
      <c r="X130" s="1"/>
      <c r="Y130" s="1"/>
      <c r="Z130" s="1"/>
      <c r="AA130" s="51"/>
    </row>
    <row r="131" spans="1:27" x14ac:dyDescent="0.25">
      <c r="A131" s="39" t="str">
        <f t="shared" si="2"/>
        <v xml:space="preserve"> </v>
      </c>
      <c r="B131" s="39" t="str">
        <f t="shared" si="3"/>
        <v/>
      </c>
      <c r="C131" s="1">
        <v>126</v>
      </c>
      <c r="D131" s="46"/>
      <c r="E131" s="1"/>
      <c r="F131" s="1"/>
      <c r="G131" s="1"/>
      <c r="H131" s="1"/>
      <c r="I131" s="1"/>
      <c r="J131" s="1"/>
      <c r="K131" s="1"/>
      <c r="L131" s="1"/>
      <c r="M131" s="1"/>
      <c r="N131" s="1"/>
      <c r="O131" s="1"/>
      <c r="P131" s="47" t="str">
        <f t="shared" si="4"/>
        <v/>
      </c>
      <c r="Q131" s="46"/>
      <c r="R131" s="46"/>
      <c r="S131" s="48" t="str">
        <f t="shared" si="5"/>
        <v/>
      </c>
      <c r="T131" s="49" t="str">
        <f t="shared" si="6"/>
        <v/>
      </c>
      <c r="U131" s="50"/>
      <c r="V131" s="1"/>
      <c r="W131" s="1"/>
      <c r="X131" s="1"/>
      <c r="Y131" s="1"/>
      <c r="Z131" s="1"/>
      <c r="AA131" s="51"/>
    </row>
    <row r="132" spans="1:27" x14ac:dyDescent="0.25">
      <c r="A132" s="39" t="str">
        <f t="shared" si="2"/>
        <v xml:space="preserve"> </v>
      </c>
      <c r="B132" s="39" t="str">
        <f t="shared" si="3"/>
        <v/>
      </c>
      <c r="C132" s="1">
        <v>127</v>
      </c>
      <c r="D132" s="46"/>
      <c r="E132" s="1"/>
      <c r="F132" s="1"/>
      <c r="G132" s="1"/>
      <c r="H132" s="1"/>
      <c r="I132" s="1"/>
      <c r="J132" s="1"/>
      <c r="K132" s="1"/>
      <c r="L132" s="1"/>
      <c r="M132" s="1"/>
      <c r="N132" s="1"/>
      <c r="O132" s="1"/>
      <c r="P132" s="47" t="str">
        <f t="shared" si="4"/>
        <v/>
      </c>
      <c r="Q132" s="46"/>
      <c r="R132" s="46"/>
      <c r="S132" s="48" t="str">
        <f t="shared" si="5"/>
        <v/>
      </c>
      <c r="T132" s="49" t="str">
        <f t="shared" si="6"/>
        <v/>
      </c>
      <c r="U132" s="50"/>
      <c r="V132" s="1"/>
      <c r="W132" s="1"/>
      <c r="X132" s="1"/>
      <c r="Y132" s="1"/>
      <c r="Z132" s="1"/>
      <c r="AA132" s="51"/>
    </row>
    <row r="133" spans="1:27" x14ac:dyDescent="0.25">
      <c r="A133" s="39" t="str">
        <f t="shared" si="2"/>
        <v xml:space="preserve"> </v>
      </c>
      <c r="B133" s="39" t="str">
        <f t="shared" si="3"/>
        <v/>
      </c>
      <c r="C133" s="1">
        <v>128</v>
      </c>
      <c r="D133" s="46"/>
      <c r="E133" s="1"/>
      <c r="F133" s="1"/>
      <c r="G133" s="1"/>
      <c r="H133" s="1"/>
      <c r="I133" s="1"/>
      <c r="J133" s="1"/>
      <c r="K133" s="1"/>
      <c r="L133" s="1"/>
      <c r="M133" s="1"/>
      <c r="N133" s="1"/>
      <c r="O133" s="1"/>
      <c r="P133" s="47" t="str">
        <f t="shared" si="4"/>
        <v/>
      </c>
      <c r="Q133" s="46"/>
      <c r="R133" s="46"/>
      <c r="S133" s="48" t="str">
        <f t="shared" si="5"/>
        <v/>
      </c>
      <c r="T133" s="49" t="str">
        <f t="shared" si="6"/>
        <v/>
      </c>
      <c r="U133" s="50"/>
      <c r="V133" s="1"/>
      <c r="W133" s="1"/>
      <c r="X133" s="1"/>
      <c r="Y133" s="1"/>
      <c r="Z133" s="1"/>
      <c r="AA133" s="51"/>
    </row>
    <row r="134" spans="1:27" x14ac:dyDescent="0.25">
      <c r="A134" s="39" t="str">
        <f t="shared" si="2"/>
        <v xml:space="preserve"> </v>
      </c>
      <c r="B134" s="39" t="str">
        <f t="shared" si="3"/>
        <v/>
      </c>
      <c r="C134" s="1">
        <v>129</v>
      </c>
      <c r="D134" s="46"/>
      <c r="E134" s="1"/>
      <c r="F134" s="1"/>
      <c r="G134" s="1"/>
      <c r="H134" s="1"/>
      <c r="I134" s="1"/>
      <c r="J134" s="1"/>
      <c r="K134" s="1"/>
      <c r="L134" s="1"/>
      <c r="M134" s="1"/>
      <c r="N134" s="1"/>
      <c r="O134" s="1"/>
      <c r="P134" s="47" t="str">
        <f t="shared" si="4"/>
        <v/>
      </c>
      <c r="Q134" s="46"/>
      <c r="R134" s="46"/>
      <c r="S134" s="48" t="str">
        <f t="shared" si="5"/>
        <v/>
      </c>
      <c r="T134" s="49" t="str">
        <f t="shared" si="6"/>
        <v/>
      </c>
      <c r="U134" s="50"/>
      <c r="V134" s="1"/>
      <c r="W134" s="1"/>
      <c r="X134" s="1"/>
      <c r="Y134" s="1"/>
      <c r="Z134" s="1"/>
      <c r="AA134" s="51"/>
    </row>
    <row r="135" spans="1:27" x14ac:dyDescent="0.25">
      <c r="A135" s="39" t="str">
        <f t="shared" ref="A135:A198" si="7">+CONCATENATE(LEFT(K135,2)," ",LEFT(L135,2))</f>
        <v xml:space="preserve"> </v>
      </c>
      <c r="B135" s="39" t="str">
        <f t="shared" ref="B135:B198" si="8">IF(R135&lt;&gt;"",CONCATENATE(DAY(R135),".",MONTH(R135)),"")</f>
        <v/>
      </c>
      <c r="C135" s="1">
        <v>130</v>
      </c>
      <c r="D135" s="46"/>
      <c r="E135" s="1"/>
      <c r="F135" s="1"/>
      <c r="G135" s="1"/>
      <c r="H135" s="1"/>
      <c r="I135" s="1"/>
      <c r="J135" s="1"/>
      <c r="K135" s="1"/>
      <c r="L135" s="1"/>
      <c r="M135" s="1"/>
      <c r="N135" s="1"/>
      <c r="O135" s="1"/>
      <c r="P135" s="47" t="str">
        <f t="shared" ref="P135:P198" si="9">+IF(D135&lt;&gt;"",D135,"")</f>
        <v/>
      </c>
      <c r="Q135" s="46"/>
      <c r="R135" s="46"/>
      <c r="S135" s="48" t="str">
        <f t="shared" ref="S135:S198" si="10">IF(P135&lt;&gt;"",_xlfn.DAYS(Q135,P135),"")</f>
        <v/>
      </c>
      <c r="T135" s="49" t="str">
        <f t="shared" ref="T135:T198" si="11">IF(P135&lt;&gt;"",_xlfn.DAYS(R135,P135),"")</f>
        <v/>
      </c>
      <c r="U135" s="50"/>
      <c r="V135" s="1"/>
      <c r="W135" s="1"/>
      <c r="X135" s="1"/>
      <c r="Y135" s="1"/>
      <c r="Z135" s="1"/>
      <c r="AA135" s="51"/>
    </row>
    <row r="136" spans="1:27" x14ac:dyDescent="0.25">
      <c r="A136" s="39" t="str">
        <f t="shared" si="7"/>
        <v xml:space="preserve"> </v>
      </c>
      <c r="B136" s="39" t="str">
        <f t="shared" si="8"/>
        <v/>
      </c>
      <c r="C136" s="1">
        <v>131</v>
      </c>
      <c r="D136" s="46"/>
      <c r="E136" s="1"/>
      <c r="F136" s="1"/>
      <c r="G136" s="1"/>
      <c r="H136" s="1"/>
      <c r="I136" s="1"/>
      <c r="J136" s="1"/>
      <c r="K136" s="1"/>
      <c r="L136" s="1"/>
      <c r="M136" s="1"/>
      <c r="N136" s="1"/>
      <c r="O136" s="1"/>
      <c r="P136" s="47" t="str">
        <f t="shared" si="9"/>
        <v/>
      </c>
      <c r="Q136" s="46"/>
      <c r="R136" s="46"/>
      <c r="S136" s="48" t="str">
        <f t="shared" si="10"/>
        <v/>
      </c>
      <c r="T136" s="49" t="str">
        <f t="shared" si="11"/>
        <v/>
      </c>
      <c r="U136" s="50"/>
      <c r="V136" s="1"/>
      <c r="W136" s="1"/>
      <c r="X136" s="1"/>
      <c r="Y136" s="1"/>
      <c r="Z136" s="1"/>
      <c r="AA136" s="51"/>
    </row>
    <row r="137" spans="1:27" x14ac:dyDescent="0.25">
      <c r="A137" s="39" t="str">
        <f t="shared" si="7"/>
        <v xml:space="preserve"> </v>
      </c>
      <c r="B137" s="39" t="str">
        <f t="shared" si="8"/>
        <v/>
      </c>
      <c r="C137" s="1">
        <v>132</v>
      </c>
      <c r="D137" s="46"/>
      <c r="E137" s="1"/>
      <c r="F137" s="1"/>
      <c r="G137" s="1"/>
      <c r="H137" s="1"/>
      <c r="I137" s="1"/>
      <c r="J137" s="1"/>
      <c r="K137" s="1"/>
      <c r="L137" s="1"/>
      <c r="M137" s="1"/>
      <c r="N137" s="1"/>
      <c r="O137" s="1"/>
      <c r="P137" s="47" t="str">
        <f t="shared" si="9"/>
        <v/>
      </c>
      <c r="Q137" s="46"/>
      <c r="R137" s="46"/>
      <c r="S137" s="48" t="str">
        <f t="shared" si="10"/>
        <v/>
      </c>
      <c r="T137" s="49" t="str">
        <f t="shared" si="11"/>
        <v/>
      </c>
      <c r="U137" s="50"/>
      <c r="V137" s="1"/>
      <c r="W137" s="1"/>
      <c r="X137" s="1"/>
      <c r="Y137" s="1"/>
      <c r="Z137" s="1"/>
      <c r="AA137" s="51"/>
    </row>
    <row r="138" spans="1:27" x14ac:dyDescent="0.25">
      <c r="A138" s="39" t="str">
        <f t="shared" si="7"/>
        <v xml:space="preserve"> </v>
      </c>
      <c r="B138" s="39" t="str">
        <f t="shared" si="8"/>
        <v/>
      </c>
      <c r="C138" s="1">
        <v>133</v>
      </c>
      <c r="D138" s="46"/>
      <c r="E138" s="1"/>
      <c r="F138" s="1"/>
      <c r="G138" s="1"/>
      <c r="H138" s="1"/>
      <c r="I138" s="1"/>
      <c r="J138" s="1"/>
      <c r="K138" s="1"/>
      <c r="L138" s="1"/>
      <c r="M138" s="1"/>
      <c r="N138" s="1"/>
      <c r="O138" s="1"/>
      <c r="P138" s="47" t="str">
        <f t="shared" si="9"/>
        <v/>
      </c>
      <c r="Q138" s="46"/>
      <c r="R138" s="46"/>
      <c r="S138" s="48" t="str">
        <f t="shared" si="10"/>
        <v/>
      </c>
      <c r="T138" s="49" t="str">
        <f t="shared" si="11"/>
        <v/>
      </c>
      <c r="U138" s="50"/>
      <c r="V138" s="1"/>
      <c r="W138" s="1"/>
      <c r="X138" s="1"/>
      <c r="Y138" s="1"/>
      <c r="Z138" s="1"/>
      <c r="AA138" s="51"/>
    </row>
    <row r="139" spans="1:27" x14ac:dyDescent="0.25">
      <c r="A139" s="39" t="str">
        <f t="shared" si="7"/>
        <v xml:space="preserve"> </v>
      </c>
      <c r="B139" s="39" t="str">
        <f t="shared" si="8"/>
        <v/>
      </c>
      <c r="C139" s="1">
        <v>134</v>
      </c>
      <c r="D139" s="46"/>
      <c r="E139" s="1"/>
      <c r="F139" s="1"/>
      <c r="G139" s="1"/>
      <c r="H139" s="1"/>
      <c r="I139" s="1"/>
      <c r="J139" s="1"/>
      <c r="K139" s="1"/>
      <c r="L139" s="1"/>
      <c r="M139" s="1"/>
      <c r="N139" s="1"/>
      <c r="O139" s="1"/>
      <c r="P139" s="47" t="str">
        <f t="shared" si="9"/>
        <v/>
      </c>
      <c r="Q139" s="46"/>
      <c r="R139" s="46"/>
      <c r="S139" s="48" t="str">
        <f t="shared" si="10"/>
        <v/>
      </c>
      <c r="T139" s="49" t="str">
        <f t="shared" si="11"/>
        <v/>
      </c>
      <c r="U139" s="50"/>
      <c r="V139" s="1"/>
      <c r="W139" s="1"/>
      <c r="X139" s="1"/>
      <c r="Y139" s="1"/>
      <c r="Z139" s="1"/>
      <c r="AA139" s="51"/>
    </row>
    <row r="140" spans="1:27" x14ac:dyDescent="0.25">
      <c r="A140" s="39" t="str">
        <f t="shared" si="7"/>
        <v xml:space="preserve"> </v>
      </c>
      <c r="B140" s="39" t="str">
        <f t="shared" si="8"/>
        <v/>
      </c>
      <c r="C140" s="1">
        <v>135</v>
      </c>
      <c r="D140" s="46"/>
      <c r="E140" s="1"/>
      <c r="F140" s="1"/>
      <c r="G140" s="1"/>
      <c r="H140" s="1"/>
      <c r="I140" s="1"/>
      <c r="J140" s="1"/>
      <c r="K140" s="1"/>
      <c r="L140" s="1"/>
      <c r="M140" s="1"/>
      <c r="N140" s="1"/>
      <c r="O140" s="1"/>
      <c r="P140" s="47" t="str">
        <f t="shared" si="9"/>
        <v/>
      </c>
      <c r="Q140" s="46"/>
      <c r="R140" s="46"/>
      <c r="S140" s="48" t="str">
        <f t="shared" si="10"/>
        <v/>
      </c>
      <c r="T140" s="49" t="str">
        <f t="shared" si="11"/>
        <v/>
      </c>
      <c r="U140" s="50"/>
      <c r="V140" s="1"/>
      <c r="W140" s="1"/>
      <c r="X140" s="1"/>
      <c r="Y140" s="1"/>
      <c r="Z140" s="1"/>
      <c r="AA140" s="51"/>
    </row>
    <row r="141" spans="1:27" x14ac:dyDescent="0.25">
      <c r="A141" s="39" t="str">
        <f t="shared" si="7"/>
        <v xml:space="preserve"> </v>
      </c>
      <c r="B141" s="39" t="str">
        <f t="shared" si="8"/>
        <v/>
      </c>
      <c r="C141" s="1">
        <v>136</v>
      </c>
      <c r="D141" s="46"/>
      <c r="E141" s="1"/>
      <c r="F141" s="1"/>
      <c r="G141" s="1"/>
      <c r="H141" s="1"/>
      <c r="I141" s="1"/>
      <c r="J141" s="1"/>
      <c r="K141" s="1"/>
      <c r="L141" s="1"/>
      <c r="M141" s="1"/>
      <c r="N141" s="1"/>
      <c r="O141" s="1"/>
      <c r="P141" s="47" t="str">
        <f t="shared" si="9"/>
        <v/>
      </c>
      <c r="Q141" s="46"/>
      <c r="R141" s="46"/>
      <c r="S141" s="48" t="str">
        <f t="shared" si="10"/>
        <v/>
      </c>
      <c r="T141" s="49" t="str">
        <f t="shared" si="11"/>
        <v/>
      </c>
      <c r="U141" s="50"/>
      <c r="V141" s="1"/>
      <c r="W141" s="1"/>
      <c r="X141" s="1"/>
      <c r="Y141" s="1"/>
      <c r="Z141" s="1"/>
      <c r="AA141" s="51"/>
    </row>
    <row r="142" spans="1:27" x14ac:dyDescent="0.25">
      <c r="A142" s="39" t="str">
        <f t="shared" si="7"/>
        <v xml:space="preserve"> </v>
      </c>
      <c r="B142" s="39" t="str">
        <f t="shared" si="8"/>
        <v/>
      </c>
      <c r="C142" s="1">
        <v>137</v>
      </c>
      <c r="D142" s="46"/>
      <c r="E142" s="1"/>
      <c r="F142" s="1"/>
      <c r="G142" s="1"/>
      <c r="H142" s="1"/>
      <c r="I142" s="1"/>
      <c r="J142" s="1"/>
      <c r="K142" s="1"/>
      <c r="L142" s="1"/>
      <c r="M142" s="1"/>
      <c r="N142" s="1"/>
      <c r="O142" s="1"/>
      <c r="P142" s="47" t="str">
        <f t="shared" si="9"/>
        <v/>
      </c>
      <c r="Q142" s="46"/>
      <c r="R142" s="46"/>
      <c r="S142" s="48" t="str">
        <f t="shared" si="10"/>
        <v/>
      </c>
      <c r="T142" s="49" t="str">
        <f t="shared" si="11"/>
        <v/>
      </c>
      <c r="U142" s="50"/>
      <c r="V142" s="1"/>
      <c r="W142" s="1"/>
      <c r="X142" s="1"/>
      <c r="Y142" s="1"/>
      <c r="Z142" s="1"/>
      <c r="AA142" s="51"/>
    </row>
    <row r="143" spans="1:27" x14ac:dyDescent="0.25">
      <c r="A143" s="39" t="str">
        <f t="shared" si="7"/>
        <v xml:space="preserve"> </v>
      </c>
      <c r="B143" s="39" t="str">
        <f t="shared" si="8"/>
        <v/>
      </c>
      <c r="C143" s="1">
        <v>138</v>
      </c>
      <c r="D143" s="46"/>
      <c r="E143" s="1"/>
      <c r="F143" s="1"/>
      <c r="G143" s="1"/>
      <c r="H143" s="1"/>
      <c r="I143" s="1"/>
      <c r="J143" s="1"/>
      <c r="K143" s="1"/>
      <c r="L143" s="1"/>
      <c r="M143" s="1"/>
      <c r="N143" s="1"/>
      <c r="O143" s="1"/>
      <c r="P143" s="47" t="str">
        <f t="shared" si="9"/>
        <v/>
      </c>
      <c r="Q143" s="46"/>
      <c r="R143" s="46"/>
      <c r="S143" s="48" t="str">
        <f t="shared" si="10"/>
        <v/>
      </c>
      <c r="T143" s="49" t="str">
        <f t="shared" si="11"/>
        <v/>
      </c>
      <c r="U143" s="50"/>
      <c r="V143" s="1"/>
      <c r="W143" s="1"/>
      <c r="X143" s="1"/>
      <c r="Y143" s="1"/>
      <c r="Z143" s="1"/>
      <c r="AA143" s="51"/>
    </row>
    <row r="144" spans="1:27" x14ac:dyDescent="0.25">
      <c r="A144" s="39" t="str">
        <f t="shared" si="7"/>
        <v xml:space="preserve"> </v>
      </c>
      <c r="B144" s="39" t="str">
        <f t="shared" si="8"/>
        <v/>
      </c>
      <c r="C144" s="1">
        <v>139</v>
      </c>
      <c r="D144" s="46"/>
      <c r="E144" s="1"/>
      <c r="F144" s="1"/>
      <c r="G144" s="1"/>
      <c r="H144" s="1"/>
      <c r="I144" s="1"/>
      <c r="J144" s="1"/>
      <c r="K144" s="1"/>
      <c r="L144" s="1"/>
      <c r="M144" s="1"/>
      <c r="N144" s="1"/>
      <c r="O144" s="1"/>
      <c r="P144" s="47" t="str">
        <f t="shared" si="9"/>
        <v/>
      </c>
      <c r="Q144" s="46"/>
      <c r="R144" s="46"/>
      <c r="S144" s="48" t="str">
        <f t="shared" si="10"/>
        <v/>
      </c>
      <c r="T144" s="49" t="str">
        <f t="shared" si="11"/>
        <v/>
      </c>
      <c r="U144" s="50"/>
      <c r="V144" s="1"/>
      <c r="W144" s="1"/>
      <c r="X144" s="1"/>
      <c r="Y144" s="1"/>
      <c r="Z144" s="1"/>
      <c r="AA144" s="51"/>
    </row>
    <row r="145" spans="1:27" x14ac:dyDescent="0.25">
      <c r="A145" s="39" t="str">
        <f t="shared" si="7"/>
        <v xml:space="preserve"> </v>
      </c>
      <c r="B145" s="39" t="str">
        <f t="shared" si="8"/>
        <v/>
      </c>
      <c r="C145" s="1">
        <v>140</v>
      </c>
      <c r="D145" s="46"/>
      <c r="E145" s="1"/>
      <c r="F145" s="1"/>
      <c r="G145" s="1"/>
      <c r="H145" s="1"/>
      <c r="I145" s="1"/>
      <c r="J145" s="1"/>
      <c r="K145" s="1"/>
      <c r="L145" s="1"/>
      <c r="M145" s="1"/>
      <c r="N145" s="1"/>
      <c r="O145" s="1"/>
      <c r="P145" s="47" t="str">
        <f t="shared" si="9"/>
        <v/>
      </c>
      <c r="Q145" s="46"/>
      <c r="R145" s="46"/>
      <c r="S145" s="48" t="str">
        <f t="shared" si="10"/>
        <v/>
      </c>
      <c r="T145" s="49" t="str">
        <f t="shared" si="11"/>
        <v/>
      </c>
      <c r="U145" s="50"/>
      <c r="V145" s="1"/>
      <c r="W145" s="1"/>
      <c r="X145" s="1"/>
      <c r="Y145" s="1"/>
      <c r="Z145" s="1"/>
      <c r="AA145" s="51"/>
    </row>
    <row r="146" spans="1:27" x14ac:dyDescent="0.25">
      <c r="A146" s="39" t="str">
        <f t="shared" si="7"/>
        <v xml:space="preserve"> </v>
      </c>
      <c r="B146" s="39" t="str">
        <f t="shared" si="8"/>
        <v/>
      </c>
      <c r="C146" s="1">
        <v>141</v>
      </c>
      <c r="D146" s="46"/>
      <c r="E146" s="1"/>
      <c r="F146" s="1"/>
      <c r="G146" s="1"/>
      <c r="H146" s="1"/>
      <c r="I146" s="1"/>
      <c r="J146" s="1"/>
      <c r="K146" s="1"/>
      <c r="L146" s="1"/>
      <c r="M146" s="1"/>
      <c r="N146" s="1"/>
      <c r="O146" s="1"/>
      <c r="P146" s="47" t="str">
        <f t="shared" si="9"/>
        <v/>
      </c>
      <c r="Q146" s="46"/>
      <c r="R146" s="46"/>
      <c r="S146" s="48" t="str">
        <f t="shared" si="10"/>
        <v/>
      </c>
      <c r="T146" s="49" t="str">
        <f t="shared" si="11"/>
        <v/>
      </c>
      <c r="U146" s="50"/>
      <c r="V146" s="1"/>
      <c r="W146" s="1"/>
      <c r="X146" s="1"/>
      <c r="Y146" s="1"/>
      <c r="Z146" s="1"/>
      <c r="AA146" s="51"/>
    </row>
    <row r="147" spans="1:27" x14ac:dyDescent="0.25">
      <c r="A147" s="39" t="str">
        <f t="shared" si="7"/>
        <v xml:space="preserve"> </v>
      </c>
      <c r="B147" s="39" t="str">
        <f t="shared" si="8"/>
        <v/>
      </c>
      <c r="C147" s="1">
        <v>142</v>
      </c>
      <c r="D147" s="46"/>
      <c r="E147" s="1"/>
      <c r="F147" s="1"/>
      <c r="G147" s="1"/>
      <c r="H147" s="1"/>
      <c r="I147" s="1"/>
      <c r="J147" s="1"/>
      <c r="K147" s="1"/>
      <c r="L147" s="1"/>
      <c r="M147" s="1"/>
      <c r="N147" s="1"/>
      <c r="O147" s="1"/>
      <c r="P147" s="47" t="str">
        <f t="shared" si="9"/>
        <v/>
      </c>
      <c r="Q147" s="46"/>
      <c r="R147" s="46"/>
      <c r="S147" s="48" t="str">
        <f t="shared" si="10"/>
        <v/>
      </c>
      <c r="T147" s="49" t="str">
        <f t="shared" si="11"/>
        <v/>
      </c>
      <c r="U147" s="50"/>
      <c r="V147" s="1"/>
      <c r="W147" s="1"/>
      <c r="X147" s="1"/>
      <c r="Y147" s="1"/>
      <c r="Z147" s="1"/>
      <c r="AA147" s="51"/>
    </row>
    <row r="148" spans="1:27" x14ac:dyDescent="0.25">
      <c r="A148" s="39" t="str">
        <f t="shared" si="7"/>
        <v xml:space="preserve"> </v>
      </c>
      <c r="B148" s="39" t="str">
        <f t="shared" si="8"/>
        <v/>
      </c>
      <c r="C148" s="1">
        <v>143</v>
      </c>
      <c r="D148" s="46"/>
      <c r="E148" s="1"/>
      <c r="F148" s="1"/>
      <c r="G148" s="1"/>
      <c r="H148" s="1"/>
      <c r="I148" s="1"/>
      <c r="J148" s="1"/>
      <c r="K148" s="1"/>
      <c r="L148" s="1"/>
      <c r="M148" s="1"/>
      <c r="N148" s="1"/>
      <c r="O148" s="1"/>
      <c r="P148" s="47" t="str">
        <f t="shared" si="9"/>
        <v/>
      </c>
      <c r="Q148" s="46"/>
      <c r="R148" s="46"/>
      <c r="S148" s="48" t="str">
        <f t="shared" si="10"/>
        <v/>
      </c>
      <c r="T148" s="49" t="str">
        <f t="shared" si="11"/>
        <v/>
      </c>
      <c r="U148" s="50"/>
      <c r="V148" s="1"/>
      <c r="W148" s="1"/>
      <c r="X148" s="1"/>
      <c r="Y148" s="1"/>
      <c r="Z148" s="1"/>
      <c r="AA148" s="51"/>
    </row>
    <row r="149" spans="1:27" x14ac:dyDescent="0.25">
      <c r="A149" s="39" t="str">
        <f t="shared" si="7"/>
        <v xml:space="preserve"> </v>
      </c>
      <c r="B149" s="39" t="str">
        <f t="shared" si="8"/>
        <v/>
      </c>
      <c r="C149" s="1">
        <v>144</v>
      </c>
      <c r="D149" s="46"/>
      <c r="E149" s="1"/>
      <c r="F149" s="1"/>
      <c r="G149" s="1"/>
      <c r="H149" s="1"/>
      <c r="I149" s="1"/>
      <c r="J149" s="1"/>
      <c r="K149" s="1"/>
      <c r="L149" s="1"/>
      <c r="M149" s="1"/>
      <c r="N149" s="1"/>
      <c r="O149" s="1"/>
      <c r="P149" s="47" t="str">
        <f t="shared" si="9"/>
        <v/>
      </c>
      <c r="Q149" s="46"/>
      <c r="R149" s="46"/>
      <c r="S149" s="48" t="str">
        <f t="shared" si="10"/>
        <v/>
      </c>
      <c r="T149" s="49" t="str">
        <f t="shared" si="11"/>
        <v/>
      </c>
      <c r="U149" s="50"/>
      <c r="V149" s="1"/>
      <c r="W149" s="1"/>
      <c r="X149" s="1"/>
      <c r="Y149" s="1"/>
      <c r="Z149" s="1"/>
      <c r="AA149" s="51"/>
    </row>
    <row r="150" spans="1:27" x14ac:dyDescent="0.25">
      <c r="A150" s="39" t="str">
        <f t="shared" si="7"/>
        <v xml:space="preserve"> </v>
      </c>
      <c r="B150" s="39" t="str">
        <f t="shared" si="8"/>
        <v/>
      </c>
      <c r="C150" s="1">
        <v>145</v>
      </c>
      <c r="D150" s="46"/>
      <c r="E150" s="1"/>
      <c r="F150" s="1"/>
      <c r="G150" s="1"/>
      <c r="H150" s="1"/>
      <c r="I150" s="1"/>
      <c r="J150" s="1"/>
      <c r="K150" s="1"/>
      <c r="L150" s="1"/>
      <c r="M150" s="1"/>
      <c r="N150" s="1"/>
      <c r="O150" s="1"/>
      <c r="P150" s="47" t="str">
        <f t="shared" si="9"/>
        <v/>
      </c>
      <c r="Q150" s="46"/>
      <c r="R150" s="46"/>
      <c r="S150" s="48" t="str">
        <f t="shared" si="10"/>
        <v/>
      </c>
      <c r="T150" s="49" t="str">
        <f t="shared" si="11"/>
        <v/>
      </c>
      <c r="U150" s="50"/>
      <c r="V150" s="1"/>
      <c r="W150" s="1"/>
      <c r="X150" s="1"/>
      <c r="Y150" s="1"/>
      <c r="Z150" s="1"/>
      <c r="AA150" s="51"/>
    </row>
    <row r="151" spans="1:27" x14ac:dyDescent="0.25">
      <c r="A151" s="39" t="str">
        <f t="shared" si="7"/>
        <v xml:space="preserve"> </v>
      </c>
      <c r="B151" s="39" t="str">
        <f t="shared" si="8"/>
        <v/>
      </c>
      <c r="C151" s="1">
        <v>146</v>
      </c>
      <c r="D151" s="46"/>
      <c r="E151" s="1"/>
      <c r="F151" s="1"/>
      <c r="G151" s="1"/>
      <c r="H151" s="1"/>
      <c r="I151" s="1"/>
      <c r="J151" s="1"/>
      <c r="K151" s="1"/>
      <c r="L151" s="1"/>
      <c r="M151" s="1"/>
      <c r="N151" s="1"/>
      <c r="O151" s="1"/>
      <c r="P151" s="47" t="str">
        <f t="shared" si="9"/>
        <v/>
      </c>
      <c r="Q151" s="46"/>
      <c r="R151" s="46"/>
      <c r="S151" s="48" t="str">
        <f t="shared" si="10"/>
        <v/>
      </c>
      <c r="T151" s="49" t="str">
        <f t="shared" si="11"/>
        <v/>
      </c>
      <c r="U151" s="50"/>
      <c r="V151" s="1"/>
      <c r="W151" s="1"/>
      <c r="X151" s="1"/>
      <c r="Y151" s="1"/>
      <c r="Z151" s="1"/>
      <c r="AA151" s="51"/>
    </row>
    <row r="152" spans="1:27" x14ac:dyDescent="0.25">
      <c r="A152" s="39" t="str">
        <f t="shared" si="7"/>
        <v xml:space="preserve"> </v>
      </c>
      <c r="B152" s="39" t="str">
        <f t="shared" si="8"/>
        <v/>
      </c>
      <c r="C152" s="1">
        <v>147</v>
      </c>
      <c r="D152" s="46"/>
      <c r="E152" s="1"/>
      <c r="F152" s="1"/>
      <c r="G152" s="1"/>
      <c r="H152" s="1"/>
      <c r="I152" s="1"/>
      <c r="J152" s="1"/>
      <c r="K152" s="1"/>
      <c r="L152" s="1"/>
      <c r="M152" s="1"/>
      <c r="N152" s="1"/>
      <c r="O152" s="1"/>
      <c r="P152" s="47" t="str">
        <f t="shared" si="9"/>
        <v/>
      </c>
      <c r="Q152" s="46"/>
      <c r="R152" s="46"/>
      <c r="S152" s="48" t="str">
        <f t="shared" si="10"/>
        <v/>
      </c>
      <c r="T152" s="49" t="str">
        <f t="shared" si="11"/>
        <v/>
      </c>
      <c r="U152" s="50"/>
      <c r="V152" s="1"/>
      <c r="W152" s="1"/>
      <c r="X152" s="1"/>
      <c r="Y152" s="1"/>
      <c r="Z152" s="1"/>
      <c r="AA152" s="51"/>
    </row>
    <row r="153" spans="1:27" x14ac:dyDescent="0.25">
      <c r="A153" s="39" t="str">
        <f t="shared" si="7"/>
        <v xml:space="preserve"> </v>
      </c>
      <c r="B153" s="39" t="str">
        <f t="shared" si="8"/>
        <v/>
      </c>
      <c r="C153" s="1">
        <v>148</v>
      </c>
      <c r="D153" s="46"/>
      <c r="E153" s="1"/>
      <c r="F153" s="1"/>
      <c r="G153" s="1"/>
      <c r="H153" s="1"/>
      <c r="I153" s="1"/>
      <c r="J153" s="1"/>
      <c r="K153" s="1"/>
      <c r="L153" s="1"/>
      <c r="M153" s="1"/>
      <c r="N153" s="1"/>
      <c r="O153" s="1"/>
      <c r="P153" s="47" t="str">
        <f t="shared" si="9"/>
        <v/>
      </c>
      <c r="Q153" s="46"/>
      <c r="R153" s="46"/>
      <c r="S153" s="48" t="str">
        <f t="shared" si="10"/>
        <v/>
      </c>
      <c r="T153" s="49" t="str">
        <f t="shared" si="11"/>
        <v/>
      </c>
      <c r="U153" s="50"/>
      <c r="V153" s="1"/>
      <c r="W153" s="1"/>
      <c r="X153" s="1"/>
      <c r="Y153" s="1"/>
      <c r="Z153" s="1"/>
      <c r="AA153" s="51"/>
    </row>
    <row r="154" spans="1:27" x14ac:dyDescent="0.25">
      <c r="A154" s="39" t="str">
        <f t="shared" si="7"/>
        <v xml:space="preserve"> </v>
      </c>
      <c r="B154" s="39" t="str">
        <f t="shared" si="8"/>
        <v/>
      </c>
      <c r="C154" s="1">
        <v>149</v>
      </c>
      <c r="D154" s="46"/>
      <c r="E154" s="1"/>
      <c r="F154" s="1"/>
      <c r="G154" s="1"/>
      <c r="H154" s="1"/>
      <c r="I154" s="1"/>
      <c r="J154" s="1"/>
      <c r="K154" s="1"/>
      <c r="L154" s="1"/>
      <c r="M154" s="1"/>
      <c r="N154" s="1"/>
      <c r="O154" s="1"/>
      <c r="P154" s="47" t="str">
        <f t="shared" si="9"/>
        <v/>
      </c>
      <c r="Q154" s="46"/>
      <c r="R154" s="46"/>
      <c r="S154" s="48" t="str">
        <f t="shared" si="10"/>
        <v/>
      </c>
      <c r="T154" s="49" t="str">
        <f t="shared" si="11"/>
        <v/>
      </c>
      <c r="U154" s="50"/>
      <c r="V154" s="1"/>
      <c r="W154" s="1"/>
      <c r="X154" s="1"/>
      <c r="Y154" s="1"/>
      <c r="Z154" s="1"/>
      <c r="AA154" s="51"/>
    </row>
    <row r="155" spans="1:27" x14ac:dyDescent="0.25">
      <c r="A155" s="39" t="str">
        <f t="shared" si="7"/>
        <v xml:space="preserve"> </v>
      </c>
      <c r="B155" s="39" t="str">
        <f t="shared" si="8"/>
        <v/>
      </c>
      <c r="C155" s="1">
        <v>150</v>
      </c>
      <c r="D155" s="46"/>
      <c r="E155" s="1"/>
      <c r="F155" s="1"/>
      <c r="G155" s="1"/>
      <c r="H155" s="1"/>
      <c r="I155" s="1"/>
      <c r="J155" s="1"/>
      <c r="K155" s="1"/>
      <c r="L155" s="1"/>
      <c r="M155" s="1"/>
      <c r="N155" s="1"/>
      <c r="O155" s="1"/>
      <c r="P155" s="47" t="str">
        <f t="shared" si="9"/>
        <v/>
      </c>
      <c r="Q155" s="46"/>
      <c r="R155" s="46"/>
      <c r="S155" s="48" t="str">
        <f t="shared" si="10"/>
        <v/>
      </c>
      <c r="T155" s="49" t="str">
        <f t="shared" si="11"/>
        <v/>
      </c>
      <c r="U155" s="50"/>
      <c r="V155" s="1"/>
      <c r="W155" s="1"/>
      <c r="X155" s="1"/>
      <c r="Y155" s="1"/>
      <c r="Z155" s="1"/>
      <c r="AA155" s="51"/>
    </row>
    <row r="156" spans="1:27" x14ac:dyDescent="0.25">
      <c r="A156" s="39" t="str">
        <f t="shared" si="7"/>
        <v xml:space="preserve"> </v>
      </c>
      <c r="B156" s="39" t="str">
        <f t="shared" si="8"/>
        <v/>
      </c>
      <c r="C156" s="1">
        <v>151</v>
      </c>
      <c r="D156" s="46"/>
      <c r="E156" s="1"/>
      <c r="F156" s="1"/>
      <c r="G156" s="1"/>
      <c r="H156" s="1"/>
      <c r="I156" s="1"/>
      <c r="J156" s="1"/>
      <c r="K156" s="1"/>
      <c r="L156" s="1"/>
      <c r="M156" s="1"/>
      <c r="N156" s="1"/>
      <c r="O156" s="1"/>
      <c r="P156" s="47" t="str">
        <f t="shared" si="9"/>
        <v/>
      </c>
      <c r="Q156" s="46"/>
      <c r="R156" s="46"/>
      <c r="S156" s="48" t="str">
        <f t="shared" si="10"/>
        <v/>
      </c>
      <c r="T156" s="49" t="str">
        <f t="shared" si="11"/>
        <v/>
      </c>
      <c r="U156" s="50"/>
      <c r="V156" s="1"/>
      <c r="W156" s="1"/>
      <c r="X156" s="1"/>
      <c r="Y156" s="1"/>
      <c r="Z156" s="1"/>
      <c r="AA156" s="51"/>
    </row>
    <row r="157" spans="1:27" x14ac:dyDescent="0.25">
      <c r="A157" s="39" t="str">
        <f t="shared" si="7"/>
        <v xml:space="preserve"> </v>
      </c>
      <c r="B157" s="39" t="str">
        <f t="shared" si="8"/>
        <v/>
      </c>
      <c r="C157" s="1">
        <v>152</v>
      </c>
      <c r="D157" s="46"/>
      <c r="E157" s="1"/>
      <c r="F157" s="1"/>
      <c r="G157" s="1"/>
      <c r="H157" s="1"/>
      <c r="I157" s="1"/>
      <c r="J157" s="1"/>
      <c r="K157" s="1"/>
      <c r="L157" s="1"/>
      <c r="M157" s="1"/>
      <c r="N157" s="1"/>
      <c r="O157" s="1"/>
      <c r="P157" s="47" t="str">
        <f t="shared" si="9"/>
        <v/>
      </c>
      <c r="Q157" s="46"/>
      <c r="R157" s="46"/>
      <c r="S157" s="48" t="str">
        <f t="shared" si="10"/>
        <v/>
      </c>
      <c r="T157" s="49" t="str">
        <f t="shared" si="11"/>
        <v/>
      </c>
      <c r="U157" s="50"/>
      <c r="V157" s="1"/>
      <c r="W157" s="1"/>
      <c r="X157" s="1"/>
      <c r="Y157" s="1"/>
      <c r="Z157" s="1"/>
      <c r="AA157" s="51"/>
    </row>
    <row r="158" spans="1:27" x14ac:dyDescent="0.25">
      <c r="A158" s="39" t="str">
        <f t="shared" si="7"/>
        <v xml:space="preserve"> </v>
      </c>
      <c r="B158" s="39" t="str">
        <f t="shared" si="8"/>
        <v/>
      </c>
      <c r="C158" s="1">
        <v>153</v>
      </c>
      <c r="D158" s="46"/>
      <c r="E158" s="1"/>
      <c r="F158" s="1"/>
      <c r="G158" s="1"/>
      <c r="H158" s="1"/>
      <c r="I158" s="1"/>
      <c r="J158" s="1"/>
      <c r="K158" s="1"/>
      <c r="L158" s="1"/>
      <c r="M158" s="1"/>
      <c r="N158" s="1"/>
      <c r="O158" s="1"/>
      <c r="P158" s="47" t="str">
        <f t="shared" si="9"/>
        <v/>
      </c>
      <c r="Q158" s="46"/>
      <c r="R158" s="46"/>
      <c r="S158" s="48" t="str">
        <f t="shared" si="10"/>
        <v/>
      </c>
      <c r="T158" s="49" t="str">
        <f t="shared" si="11"/>
        <v/>
      </c>
      <c r="U158" s="50"/>
      <c r="V158" s="1"/>
      <c r="W158" s="1"/>
      <c r="X158" s="1"/>
      <c r="Y158" s="1"/>
      <c r="Z158" s="1"/>
      <c r="AA158" s="51"/>
    </row>
    <row r="159" spans="1:27" x14ac:dyDescent="0.25">
      <c r="A159" s="39" t="str">
        <f t="shared" si="7"/>
        <v xml:space="preserve"> </v>
      </c>
      <c r="B159" s="39" t="str">
        <f t="shared" si="8"/>
        <v/>
      </c>
      <c r="C159" s="1">
        <v>154</v>
      </c>
      <c r="D159" s="46"/>
      <c r="E159" s="1"/>
      <c r="F159" s="1"/>
      <c r="G159" s="1"/>
      <c r="H159" s="1"/>
      <c r="I159" s="1"/>
      <c r="J159" s="1"/>
      <c r="K159" s="1"/>
      <c r="L159" s="1"/>
      <c r="M159" s="1"/>
      <c r="N159" s="1"/>
      <c r="O159" s="1"/>
      <c r="P159" s="47" t="str">
        <f t="shared" si="9"/>
        <v/>
      </c>
      <c r="Q159" s="46"/>
      <c r="R159" s="46"/>
      <c r="S159" s="48" t="str">
        <f t="shared" si="10"/>
        <v/>
      </c>
      <c r="T159" s="49" t="str">
        <f t="shared" si="11"/>
        <v/>
      </c>
      <c r="U159" s="50"/>
      <c r="V159" s="1"/>
      <c r="W159" s="1"/>
      <c r="X159" s="1"/>
      <c r="Y159" s="1"/>
      <c r="Z159" s="1"/>
      <c r="AA159" s="51"/>
    </row>
    <row r="160" spans="1:27" x14ac:dyDescent="0.25">
      <c r="A160" s="39" t="str">
        <f t="shared" si="7"/>
        <v xml:space="preserve"> </v>
      </c>
      <c r="B160" s="39" t="str">
        <f t="shared" si="8"/>
        <v/>
      </c>
      <c r="C160" s="1">
        <v>155</v>
      </c>
      <c r="D160" s="46"/>
      <c r="E160" s="1"/>
      <c r="F160" s="1"/>
      <c r="G160" s="1"/>
      <c r="H160" s="1"/>
      <c r="I160" s="1"/>
      <c r="J160" s="1"/>
      <c r="K160" s="1"/>
      <c r="L160" s="1"/>
      <c r="M160" s="1"/>
      <c r="N160" s="1"/>
      <c r="O160" s="1"/>
      <c r="P160" s="47" t="str">
        <f t="shared" si="9"/>
        <v/>
      </c>
      <c r="Q160" s="46"/>
      <c r="R160" s="46"/>
      <c r="S160" s="48" t="str">
        <f t="shared" si="10"/>
        <v/>
      </c>
      <c r="T160" s="49" t="str">
        <f t="shared" si="11"/>
        <v/>
      </c>
      <c r="U160" s="50"/>
      <c r="V160" s="1"/>
      <c r="W160" s="1"/>
      <c r="X160" s="1"/>
      <c r="Y160" s="1"/>
      <c r="Z160" s="1"/>
      <c r="AA160" s="51"/>
    </row>
    <row r="161" spans="1:27" x14ac:dyDescent="0.25">
      <c r="A161" s="39" t="str">
        <f t="shared" si="7"/>
        <v xml:space="preserve"> </v>
      </c>
      <c r="B161" s="39" t="str">
        <f t="shared" si="8"/>
        <v/>
      </c>
      <c r="C161" s="1">
        <v>156</v>
      </c>
      <c r="D161" s="46"/>
      <c r="E161" s="1"/>
      <c r="F161" s="1"/>
      <c r="G161" s="1"/>
      <c r="H161" s="1"/>
      <c r="I161" s="1"/>
      <c r="J161" s="1"/>
      <c r="K161" s="1"/>
      <c r="L161" s="1"/>
      <c r="M161" s="1"/>
      <c r="N161" s="1"/>
      <c r="O161" s="1"/>
      <c r="P161" s="47" t="str">
        <f t="shared" si="9"/>
        <v/>
      </c>
      <c r="Q161" s="46"/>
      <c r="R161" s="46"/>
      <c r="S161" s="48" t="str">
        <f t="shared" si="10"/>
        <v/>
      </c>
      <c r="T161" s="49" t="str">
        <f t="shared" si="11"/>
        <v/>
      </c>
      <c r="U161" s="50"/>
      <c r="V161" s="1"/>
      <c r="W161" s="1"/>
      <c r="X161" s="1"/>
      <c r="Y161" s="1"/>
      <c r="Z161" s="1"/>
      <c r="AA161" s="51"/>
    </row>
    <row r="162" spans="1:27" x14ac:dyDescent="0.25">
      <c r="A162" s="39" t="str">
        <f t="shared" si="7"/>
        <v xml:space="preserve"> </v>
      </c>
      <c r="B162" s="39" t="str">
        <f t="shared" si="8"/>
        <v/>
      </c>
      <c r="C162" s="1">
        <v>157</v>
      </c>
      <c r="D162" s="46"/>
      <c r="E162" s="1"/>
      <c r="F162" s="1"/>
      <c r="G162" s="1"/>
      <c r="H162" s="1"/>
      <c r="I162" s="1"/>
      <c r="J162" s="1"/>
      <c r="K162" s="1"/>
      <c r="L162" s="1"/>
      <c r="M162" s="1"/>
      <c r="N162" s="1"/>
      <c r="O162" s="1"/>
      <c r="P162" s="47" t="str">
        <f t="shared" si="9"/>
        <v/>
      </c>
      <c r="Q162" s="46"/>
      <c r="R162" s="46"/>
      <c r="S162" s="48" t="str">
        <f t="shared" si="10"/>
        <v/>
      </c>
      <c r="T162" s="49" t="str">
        <f t="shared" si="11"/>
        <v/>
      </c>
      <c r="U162" s="50"/>
      <c r="V162" s="1"/>
      <c r="W162" s="1"/>
      <c r="X162" s="1"/>
      <c r="Y162" s="1"/>
      <c r="Z162" s="1"/>
      <c r="AA162" s="51"/>
    </row>
    <row r="163" spans="1:27" x14ac:dyDescent="0.25">
      <c r="A163" s="39" t="str">
        <f t="shared" si="7"/>
        <v xml:space="preserve"> </v>
      </c>
      <c r="B163" s="39" t="str">
        <f t="shared" si="8"/>
        <v/>
      </c>
      <c r="C163" s="1">
        <v>158</v>
      </c>
      <c r="D163" s="46"/>
      <c r="E163" s="1"/>
      <c r="F163" s="1"/>
      <c r="G163" s="1"/>
      <c r="H163" s="1"/>
      <c r="I163" s="1"/>
      <c r="J163" s="1"/>
      <c r="K163" s="1"/>
      <c r="L163" s="1"/>
      <c r="M163" s="1"/>
      <c r="N163" s="1"/>
      <c r="O163" s="1"/>
      <c r="P163" s="47" t="str">
        <f t="shared" si="9"/>
        <v/>
      </c>
      <c r="Q163" s="46"/>
      <c r="R163" s="46"/>
      <c r="S163" s="48" t="str">
        <f t="shared" si="10"/>
        <v/>
      </c>
      <c r="T163" s="49" t="str">
        <f t="shared" si="11"/>
        <v/>
      </c>
      <c r="U163" s="50"/>
      <c r="V163" s="1"/>
      <c r="W163" s="1"/>
      <c r="X163" s="1"/>
      <c r="Y163" s="1"/>
      <c r="Z163" s="1"/>
      <c r="AA163" s="51"/>
    </row>
    <row r="164" spans="1:27" x14ac:dyDescent="0.25">
      <c r="A164" s="39" t="str">
        <f t="shared" si="7"/>
        <v xml:space="preserve"> </v>
      </c>
      <c r="B164" s="39" t="str">
        <f t="shared" si="8"/>
        <v/>
      </c>
      <c r="C164" s="1">
        <v>159</v>
      </c>
      <c r="D164" s="46"/>
      <c r="E164" s="1"/>
      <c r="F164" s="1"/>
      <c r="G164" s="1"/>
      <c r="H164" s="1"/>
      <c r="I164" s="1"/>
      <c r="J164" s="1"/>
      <c r="K164" s="1"/>
      <c r="L164" s="1"/>
      <c r="M164" s="1"/>
      <c r="N164" s="1"/>
      <c r="O164" s="1"/>
      <c r="P164" s="47" t="str">
        <f t="shared" si="9"/>
        <v/>
      </c>
      <c r="Q164" s="46"/>
      <c r="R164" s="46"/>
      <c r="S164" s="48" t="str">
        <f t="shared" si="10"/>
        <v/>
      </c>
      <c r="T164" s="49" t="str">
        <f t="shared" si="11"/>
        <v/>
      </c>
      <c r="U164" s="50"/>
      <c r="V164" s="1"/>
      <c r="W164" s="1"/>
      <c r="X164" s="1"/>
      <c r="Y164" s="1"/>
      <c r="Z164" s="1"/>
      <c r="AA164" s="51"/>
    </row>
    <row r="165" spans="1:27" x14ac:dyDescent="0.25">
      <c r="A165" s="39" t="str">
        <f t="shared" si="7"/>
        <v xml:space="preserve"> </v>
      </c>
      <c r="B165" s="39" t="str">
        <f t="shared" si="8"/>
        <v/>
      </c>
      <c r="C165" s="1">
        <v>160</v>
      </c>
      <c r="D165" s="46"/>
      <c r="E165" s="1"/>
      <c r="F165" s="1"/>
      <c r="G165" s="1"/>
      <c r="H165" s="1"/>
      <c r="I165" s="1"/>
      <c r="J165" s="1"/>
      <c r="K165" s="1"/>
      <c r="L165" s="1"/>
      <c r="M165" s="1"/>
      <c r="N165" s="1"/>
      <c r="O165" s="1"/>
      <c r="P165" s="47" t="str">
        <f t="shared" si="9"/>
        <v/>
      </c>
      <c r="Q165" s="46"/>
      <c r="R165" s="46"/>
      <c r="S165" s="48" t="str">
        <f t="shared" si="10"/>
        <v/>
      </c>
      <c r="T165" s="49" t="str">
        <f t="shared" si="11"/>
        <v/>
      </c>
      <c r="U165" s="50"/>
      <c r="V165" s="1"/>
      <c r="W165" s="1"/>
      <c r="X165" s="1"/>
      <c r="Y165" s="1"/>
      <c r="Z165" s="1"/>
      <c r="AA165" s="51"/>
    </row>
    <row r="166" spans="1:27" x14ac:dyDescent="0.25">
      <c r="A166" s="39" t="str">
        <f t="shared" si="7"/>
        <v xml:space="preserve"> </v>
      </c>
      <c r="B166" s="39" t="str">
        <f t="shared" si="8"/>
        <v/>
      </c>
      <c r="C166" s="1">
        <v>161</v>
      </c>
      <c r="D166" s="46"/>
      <c r="E166" s="1"/>
      <c r="F166" s="1"/>
      <c r="G166" s="1"/>
      <c r="H166" s="1"/>
      <c r="I166" s="1"/>
      <c r="J166" s="1"/>
      <c r="K166" s="1"/>
      <c r="L166" s="1"/>
      <c r="M166" s="1"/>
      <c r="N166" s="1"/>
      <c r="O166" s="1"/>
      <c r="P166" s="47" t="str">
        <f t="shared" si="9"/>
        <v/>
      </c>
      <c r="Q166" s="46"/>
      <c r="R166" s="46"/>
      <c r="S166" s="48" t="str">
        <f t="shared" si="10"/>
        <v/>
      </c>
      <c r="T166" s="49" t="str">
        <f t="shared" si="11"/>
        <v/>
      </c>
      <c r="U166" s="50"/>
      <c r="V166" s="1"/>
      <c r="W166" s="1"/>
      <c r="X166" s="1"/>
      <c r="Y166" s="1"/>
      <c r="Z166" s="1"/>
      <c r="AA166" s="51"/>
    </row>
    <row r="167" spans="1:27" x14ac:dyDescent="0.25">
      <c r="A167" s="39" t="str">
        <f t="shared" si="7"/>
        <v xml:space="preserve"> </v>
      </c>
      <c r="B167" s="39" t="str">
        <f t="shared" si="8"/>
        <v/>
      </c>
      <c r="C167" s="1">
        <v>162</v>
      </c>
      <c r="D167" s="46"/>
      <c r="E167" s="1"/>
      <c r="F167" s="1"/>
      <c r="G167" s="1"/>
      <c r="H167" s="1"/>
      <c r="I167" s="1"/>
      <c r="J167" s="1"/>
      <c r="K167" s="1"/>
      <c r="L167" s="1"/>
      <c r="M167" s="1"/>
      <c r="N167" s="1"/>
      <c r="O167" s="1"/>
      <c r="P167" s="47" t="str">
        <f t="shared" si="9"/>
        <v/>
      </c>
      <c r="Q167" s="46"/>
      <c r="R167" s="46"/>
      <c r="S167" s="48" t="str">
        <f t="shared" si="10"/>
        <v/>
      </c>
      <c r="T167" s="49" t="str">
        <f t="shared" si="11"/>
        <v/>
      </c>
      <c r="U167" s="50"/>
      <c r="V167" s="1"/>
      <c r="W167" s="1"/>
      <c r="X167" s="1"/>
      <c r="Y167" s="1"/>
      <c r="Z167" s="1"/>
      <c r="AA167" s="51"/>
    </row>
    <row r="168" spans="1:27" x14ac:dyDescent="0.25">
      <c r="A168" s="39" t="str">
        <f t="shared" si="7"/>
        <v xml:space="preserve"> </v>
      </c>
      <c r="B168" s="39" t="str">
        <f t="shared" si="8"/>
        <v/>
      </c>
      <c r="C168" s="1">
        <v>163</v>
      </c>
      <c r="D168" s="46"/>
      <c r="E168" s="1"/>
      <c r="F168" s="1"/>
      <c r="G168" s="1"/>
      <c r="H168" s="1"/>
      <c r="I168" s="1"/>
      <c r="J168" s="1"/>
      <c r="K168" s="1"/>
      <c r="L168" s="1"/>
      <c r="M168" s="1"/>
      <c r="N168" s="1"/>
      <c r="O168" s="1"/>
      <c r="P168" s="47" t="str">
        <f t="shared" si="9"/>
        <v/>
      </c>
      <c r="Q168" s="46"/>
      <c r="R168" s="46"/>
      <c r="S168" s="48" t="str">
        <f t="shared" si="10"/>
        <v/>
      </c>
      <c r="T168" s="49" t="str">
        <f t="shared" si="11"/>
        <v/>
      </c>
      <c r="U168" s="50"/>
      <c r="V168" s="1"/>
      <c r="W168" s="1"/>
      <c r="X168" s="1"/>
      <c r="Y168" s="1"/>
      <c r="Z168" s="1"/>
      <c r="AA168" s="51"/>
    </row>
    <row r="169" spans="1:27" x14ac:dyDescent="0.25">
      <c r="A169" s="39" t="str">
        <f t="shared" si="7"/>
        <v xml:space="preserve"> </v>
      </c>
      <c r="B169" s="39" t="str">
        <f t="shared" si="8"/>
        <v/>
      </c>
      <c r="C169" s="1">
        <v>164</v>
      </c>
      <c r="D169" s="46"/>
      <c r="E169" s="1"/>
      <c r="F169" s="1"/>
      <c r="G169" s="1"/>
      <c r="H169" s="1"/>
      <c r="I169" s="1"/>
      <c r="J169" s="1"/>
      <c r="K169" s="1"/>
      <c r="L169" s="1"/>
      <c r="M169" s="1"/>
      <c r="N169" s="1"/>
      <c r="O169" s="1"/>
      <c r="P169" s="47" t="str">
        <f t="shared" si="9"/>
        <v/>
      </c>
      <c r="Q169" s="46"/>
      <c r="R169" s="46"/>
      <c r="S169" s="48" t="str">
        <f t="shared" si="10"/>
        <v/>
      </c>
      <c r="T169" s="49" t="str">
        <f t="shared" si="11"/>
        <v/>
      </c>
      <c r="U169" s="50"/>
      <c r="V169" s="1"/>
      <c r="W169" s="1"/>
      <c r="X169" s="1"/>
      <c r="Y169" s="1"/>
      <c r="Z169" s="1"/>
      <c r="AA169" s="51"/>
    </row>
    <row r="170" spans="1:27" x14ac:dyDescent="0.25">
      <c r="A170" s="39" t="str">
        <f t="shared" si="7"/>
        <v xml:space="preserve"> </v>
      </c>
      <c r="B170" s="39" t="str">
        <f t="shared" si="8"/>
        <v/>
      </c>
      <c r="C170" s="1">
        <v>165</v>
      </c>
      <c r="D170" s="46"/>
      <c r="E170" s="1"/>
      <c r="F170" s="1"/>
      <c r="G170" s="1"/>
      <c r="H170" s="1"/>
      <c r="I170" s="1"/>
      <c r="J170" s="1"/>
      <c r="K170" s="1"/>
      <c r="L170" s="1"/>
      <c r="M170" s="1"/>
      <c r="N170" s="1"/>
      <c r="O170" s="1"/>
      <c r="P170" s="47" t="str">
        <f t="shared" si="9"/>
        <v/>
      </c>
      <c r="Q170" s="46"/>
      <c r="R170" s="46"/>
      <c r="S170" s="48" t="str">
        <f t="shared" si="10"/>
        <v/>
      </c>
      <c r="T170" s="49" t="str">
        <f t="shared" si="11"/>
        <v/>
      </c>
      <c r="U170" s="50"/>
      <c r="V170" s="1"/>
      <c r="W170" s="1"/>
      <c r="X170" s="1"/>
      <c r="Y170" s="1"/>
      <c r="Z170" s="1"/>
      <c r="AA170" s="51"/>
    </row>
    <row r="171" spans="1:27" x14ac:dyDescent="0.25">
      <c r="A171" s="39" t="str">
        <f t="shared" si="7"/>
        <v xml:space="preserve"> </v>
      </c>
      <c r="B171" s="39" t="str">
        <f t="shared" si="8"/>
        <v/>
      </c>
      <c r="C171" s="1">
        <v>166</v>
      </c>
      <c r="D171" s="46"/>
      <c r="E171" s="1"/>
      <c r="F171" s="1"/>
      <c r="G171" s="1"/>
      <c r="H171" s="1"/>
      <c r="I171" s="1"/>
      <c r="J171" s="1"/>
      <c r="K171" s="1"/>
      <c r="L171" s="1"/>
      <c r="M171" s="1"/>
      <c r="N171" s="1"/>
      <c r="O171" s="1"/>
      <c r="P171" s="47" t="str">
        <f t="shared" si="9"/>
        <v/>
      </c>
      <c r="Q171" s="46"/>
      <c r="R171" s="46"/>
      <c r="S171" s="48" t="str">
        <f t="shared" si="10"/>
        <v/>
      </c>
      <c r="T171" s="49" t="str">
        <f t="shared" si="11"/>
        <v/>
      </c>
      <c r="U171" s="50"/>
      <c r="V171" s="1"/>
      <c r="W171" s="1"/>
      <c r="X171" s="1"/>
      <c r="Y171" s="1"/>
      <c r="Z171" s="1"/>
      <c r="AA171" s="51"/>
    </row>
    <row r="172" spans="1:27" x14ac:dyDescent="0.25">
      <c r="A172" s="39" t="str">
        <f t="shared" si="7"/>
        <v xml:space="preserve"> </v>
      </c>
      <c r="B172" s="39" t="str">
        <f t="shared" si="8"/>
        <v/>
      </c>
      <c r="C172" s="1">
        <v>167</v>
      </c>
      <c r="D172" s="46"/>
      <c r="E172" s="1"/>
      <c r="F172" s="1"/>
      <c r="G172" s="1"/>
      <c r="H172" s="1"/>
      <c r="I172" s="1"/>
      <c r="J172" s="1"/>
      <c r="K172" s="1"/>
      <c r="L172" s="1"/>
      <c r="M172" s="1"/>
      <c r="N172" s="1"/>
      <c r="O172" s="1"/>
      <c r="P172" s="47" t="str">
        <f t="shared" si="9"/>
        <v/>
      </c>
      <c r="Q172" s="46"/>
      <c r="R172" s="46"/>
      <c r="S172" s="48" t="str">
        <f t="shared" si="10"/>
        <v/>
      </c>
      <c r="T172" s="49" t="str">
        <f t="shared" si="11"/>
        <v/>
      </c>
      <c r="U172" s="50"/>
      <c r="V172" s="1"/>
      <c r="W172" s="1"/>
      <c r="X172" s="1"/>
      <c r="Y172" s="1"/>
      <c r="Z172" s="1"/>
      <c r="AA172" s="51"/>
    </row>
    <row r="173" spans="1:27" x14ac:dyDescent="0.25">
      <c r="A173" s="39" t="str">
        <f t="shared" si="7"/>
        <v xml:space="preserve"> </v>
      </c>
      <c r="B173" s="39" t="str">
        <f t="shared" si="8"/>
        <v/>
      </c>
      <c r="C173" s="1">
        <v>168</v>
      </c>
      <c r="D173" s="46"/>
      <c r="E173" s="1"/>
      <c r="F173" s="1"/>
      <c r="G173" s="1"/>
      <c r="H173" s="1"/>
      <c r="I173" s="1"/>
      <c r="J173" s="1"/>
      <c r="K173" s="1"/>
      <c r="L173" s="1"/>
      <c r="M173" s="1"/>
      <c r="N173" s="1"/>
      <c r="O173" s="1"/>
      <c r="P173" s="47" t="str">
        <f t="shared" si="9"/>
        <v/>
      </c>
      <c r="Q173" s="46"/>
      <c r="R173" s="46"/>
      <c r="S173" s="48" t="str">
        <f t="shared" si="10"/>
        <v/>
      </c>
      <c r="T173" s="49" t="str">
        <f t="shared" si="11"/>
        <v/>
      </c>
      <c r="U173" s="50"/>
      <c r="V173" s="1"/>
      <c r="W173" s="1"/>
      <c r="X173" s="1"/>
      <c r="Y173" s="1"/>
      <c r="Z173" s="1"/>
      <c r="AA173" s="51"/>
    </row>
    <row r="174" spans="1:27" x14ac:dyDescent="0.25">
      <c r="A174" s="39" t="str">
        <f t="shared" si="7"/>
        <v xml:space="preserve"> </v>
      </c>
      <c r="B174" s="39" t="str">
        <f t="shared" si="8"/>
        <v/>
      </c>
      <c r="C174" s="1">
        <v>169</v>
      </c>
      <c r="D174" s="46"/>
      <c r="E174" s="1"/>
      <c r="F174" s="1"/>
      <c r="G174" s="1"/>
      <c r="H174" s="1"/>
      <c r="I174" s="1"/>
      <c r="J174" s="1"/>
      <c r="K174" s="1"/>
      <c r="L174" s="1"/>
      <c r="M174" s="1"/>
      <c r="N174" s="1"/>
      <c r="O174" s="1"/>
      <c r="P174" s="47" t="str">
        <f t="shared" si="9"/>
        <v/>
      </c>
      <c r="Q174" s="46"/>
      <c r="R174" s="46"/>
      <c r="S174" s="48" t="str">
        <f t="shared" si="10"/>
        <v/>
      </c>
      <c r="T174" s="49" t="str">
        <f t="shared" si="11"/>
        <v/>
      </c>
      <c r="U174" s="50"/>
      <c r="V174" s="1"/>
      <c r="W174" s="1"/>
      <c r="X174" s="1"/>
      <c r="Y174" s="1"/>
      <c r="Z174" s="1"/>
      <c r="AA174" s="51"/>
    </row>
    <row r="175" spans="1:27" x14ac:dyDescent="0.25">
      <c r="A175" s="39" t="str">
        <f t="shared" si="7"/>
        <v xml:space="preserve"> </v>
      </c>
      <c r="B175" s="39" t="str">
        <f t="shared" si="8"/>
        <v/>
      </c>
      <c r="C175" s="1">
        <v>170</v>
      </c>
      <c r="D175" s="46"/>
      <c r="E175" s="1"/>
      <c r="F175" s="1"/>
      <c r="G175" s="1"/>
      <c r="H175" s="1"/>
      <c r="I175" s="1"/>
      <c r="J175" s="1"/>
      <c r="K175" s="1"/>
      <c r="L175" s="1"/>
      <c r="M175" s="1"/>
      <c r="N175" s="1"/>
      <c r="O175" s="1"/>
      <c r="P175" s="47" t="str">
        <f t="shared" si="9"/>
        <v/>
      </c>
      <c r="Q175" s="46"/>
      <c r="R175" s="46"/>
      <c r="S175" s="48" t="str">
        <f t="shared" si="10"/>
        <v/>
      </c>
      <c r="T175" s="49" t="str">
        <f t="shared" si="11"/>
        <v/>
      </c>
      <c r="U175" s="50"/>
      <c r="V175" s="1"/>
      <c r="W175" s="1"/>
      <c r="X175" s="1"/>
      <c r="Y175" s="1"/>
      <c r="Z175" s="1"/>
      <c r="AA175" s="51"/>
    </row>
    <row r="176" spans="1:27" x14ac:dyDescent="0.25">
      <c r="A176" s="39" t="str">
        <f t="shared" si="7"/>
        <v xml:space="preserve"> </v>
      </c>
      <c r="B176" s="39" t="str">
        <f t="shared" si="8"/>
        <v/>
      </c>
      <c r="C176" s="1">
        <v>171</v>
      </c>
      <c r="D176" s="46"/>
      <c r="E176" s="1"/>
      <c r="F176" s="1"/>
      <c r="G176" s="1"/>
      <c r="H176" s="1"/>
      <c r="I176" s="1"/>
      <c r="J176" s="1"/>
      <c r="K176" s="1"/>
      <c r="L176" s="1"/>
      <c r="M176" s="1"/>
      <c r="N176" s="1"/>
      <c r="O176" s="1"/>
      <c r="P176" s="47" t="str">
        <f t="shared" si="9"/>
        <v/>
      </c>
      <c r="Q176" s="46"/>
      <c r="R176" s="46"/>
      <c r="S176" s="48" t="str">
        <f t="shared" si="10"/>
        <v/>
      </c>
      <c r="T176" s="49" t="str">
        <f t="shared" si="11"/>
        <v/>
      </c>
      <c r="U176" s="50"/>
      <c r="V176" s="1"/>
      <c r="W176" s="1"/>
      <c r="X176" s="1"/>
      <c r="Y176" s="1"/>
      <c r="Z176" s="1"/>
      <c r="AA176" s="51"/>
    </row>
    <row r="177" spans="1:27" x14ac:dyDescent="0.25">
      <c r="A177" s="39" t="str">
        <f t="shared" si="7"/>
        <v xml:space="preserve"> </v>
      </c>
      <c r="B177" s="39" t="str">
        <f t="shared" si="8"/>
        <v/>
      </c>
      <c r="C177" s="1">
        <v>172</v>
      </c>
      <c r="D177" s="46"/>
      <c r="E177" s="1"/>
      <c r="F177" s="1"/>
      <c r="G177" s="1"/>
      <c r="H177" s="1"/>
      <c r="I177" s="1"/>
      <c r="J177" s="1"/>
      <c r="K177" s="1"/>
      <c r="L177" s="1"/>
      <c r="M177" s="1"/>
      <c r="N177" s="1"/>
      <c r="O177" s="1"/>
      <c r="P177" s="47" t="str">
        <f t="shared" si="9"/>
        <v/>
      </c>
      <c r="Q177" s="46"/>
      <c r="R177" s="46"/>
      <c r="S177" s="48" t="str">
        <f t="shared" si="10"/>
        <v/>
      </c>
      <c r="T177" s="49" t="str">
        <f t="shared" si="11"/>
        <v/>
      </c>
      <c r="U177" s="50"/>
      <c r="V177" s="1"/>
      <c r="W177" s="1"/>
      <c r="X177" s="1"/>
      <c r="Y177" s="1"/>
      <c r="Z177" s="1"/>
      <c r="AA177" s="51"/>
    </row>
    <row r="178" spans="1:27" x14ac:dyDescent="0.25">
      <c r="A178" s="39" t="str">
        <f t="shared" si="7"/>
        <v xml:space="preserve"> </v>
      </c>
      <c r="B178" s="39" t="str">
        <f t="shared" si="8"/>
        <v/>
      </c>
      <c r="C178" s="1">
        <v>173</v>
      </c>
      <c r="D178" s="46"/>
      <c r="E178" s="1"/>
      <c r="F178" s="1"/>
      <c r="G178" s="1"/>
      <c r="H178" s="1"/>
      <c r="I178" s="1"/>
      <c r="J178" s="1"/>
      <c r="K178" s="1"/>
      <c r="L178" s="1"/>
      <c r="M178" s="1"/>
      <c r="N178" s="1"/>
      <c r="O178" s="1"/>
      <c r="P178" s="47" t="str">
        <f t="shared" si="9"/>
        <v/>
      </c>
      <c r="Q178" s="46"/>
      <c r="R178" s="46"/>
      <c r="S178" s="48" t="str">
        <f t="shared" si="10"/>
        <v/>
      </c>
      <c r="T178" s="49" t="str">
        <f t="shared" si="11"/>
        <v/>
      </c>
      <c r="U178" s="50"/>
      <c r="V178" s="1"/>
      <c r="W178" s="1"/>
      <c r="X178" s="1"/>
      <c r="Y178" s="1"/>
      <c r="Z178" s="1"/>
      <c r="AA178" s="51"/>
    </row>
    <row r="179" spans="1:27" x14ac:dyDescent="0.25">
      <c r="A179" s="39" t="str">
        <f t="shared" si="7"/>
        <v xml:space="preserve"> </v>
      </c>
      <c r="B179" s="39" t="str">
        <f t="shared" si="8"/>
        <v/>
      </c>
      <c r="C179" s="1">
        <v>174</v>
      </c>
      <c r="D179" s="46"/>
      <c r="E179" s="1"/>
      <c r="F179" s="1"/>
      <c r="G179" s="1"/>
      <c r="H179" s="1"/>
      <c r="I179" s="1"/>
      <c r="J179" s="1"/>
      <c r="K179" s="1"/>
      <c r="L179" s="1"/>
      <c r="M179" s="1"/>
      <c r="N179" s="1"/>
      <c r="O179" s="1"/>
      <c r="P179" s="47" t="str">
        <f t="shared" si="9"/>
        <v/>
      </c>
      <c r="Q179" s="46"/>
      <c r="R179" s="46"/>
      <c r="S179" s="48" t="str">
        <f t="shared" si="10"/>
        <v/>
      </c>
      <c r="T179" s="49" t="str">
        <f t="shared" si="11"/>
        <v/>
      </c>
      <c r="U179" s="50"/>
      <c r="V179" s="1"/>
      <c r="W179" s="1"/>
      <c r="X179" s="1"/>
      <c r="Y179" s="1"/>
      <c r="Z179" s="1"/>
      <c r="AA179" s="51"/>
    </row>
    <row r="180" spans="1:27" x14ac:dyDescent="0.25">
      <c r="A180" s="39" t="str">
        <f t="shared" si="7"/>
        <v xml:space="preserve"> </v>
      </c>
      <c r="B180" s="39" t="str">
        <f t="shared" si="8"/>
        <v/>
      </c>
      <c r="C180" s="1">
        <v>175</v>
      </c>
      <c r="D180" s="46"/>
      <c r="E180" s="1"/>
      <c r="F180" s="1"/>
      <c r="G180" s="1"/>
      <c r="H180" s="1"/>
      <c r="I180" s="1"/>
      <c r="J180" s="1"/>
      <c r="K180" s="1"/>
      <c r="L180" s="1"/>
      <c r="M180" s="1"/>
      <c r="N180" s="1"/>
      <c r="O180" s="1"/>
      <c r="P180" s="47" t="str">
        <f t="shared" si="9"/>
        <v/>
      </c>
      <c r="Q180" s="46"/>
      <c r="R180" s="46"/>
      <c r="S180" s="48" t="str">
        <f t="shared" si="10"/>
        <v/>
      </c>
      <c r="T180" s="49" t="str">
        <f t="shared" si="11"/>
        <v/>
      </c>
      <c r="U180" s="50"/>
      <c r="V180" s="1"/>
      <c r="W180" s="1"/>
      <c r="X180" s="1"/>
      <c r="Y180" s="1"/>
      <c r="Z180" s="1"/>
      <c r="AA180" s="51"/>
    </row>
    <row r="181" spans="1:27" x14ac:dyDescent="0.25">
      <c r="A181" s="39" t="str">
        <f t="shared" si="7"/>
        <v xml:space="preserve"> </v>
      </c>
      <c r="B181" s="39" t="str">
        <f t="shared" si="8"/>
        <v/>
      </c>
      <c r="C181" s="1">
        <v>176</v>
      </c>
      <c r="D181" s="46"/>
      <c r="E181" s="1"/>
      <c r="F181" s="1"/>
      <c r="G181" s="1"/>
      <c r="H181" s="1"/>
      <c r="I181" s="1"/>
      <c r="J181" s="1"/>
      <c r="K181" s="1"/>
      <c r="L181" s="1"/>
      <c r="M181" s="1"/>
      <c r="N181" s="1"/>
      <c r="O181" s="1"/>
      <c r="P181" s="47" t="str">
        <f t="shared" si="9"/>
        <v/>
      </c>
      <c r="Q181" s="46"/>
      <c r="R181" s="46"/>
      <c r="S181" s="48" t="str">
        <f t="shared" si="10"/>
        <v/>
      </c>
      <c r="T181" s="49" t="str">
        <f t="shared" si="11"/>
        <v/>
      </c>
      <c r="U181" s="50"/>
      <c r="V181" s="1"/>
      <c r="W181" s="1"/>
      <c r="X181" s="1"/>
      <c r="Y181" s="1"/>
      <c r="Z181" s="1"/>
      <c r="AA181" s="51"/>
    </row>
    <row r="182" spans="1:27" x14ac:dyDescent="0.25">
      <c r="A182" s="39" t="str">
        <f t="shared" si="7"/>
        <v xml:space="preserve"> </v>
      </c>
      <c r="B182" s="39" t="str">
        <f t="shared" si="8"/>
        <v/>
      </c>
      <c r="C182" s="1">
        <v>177</v>
      </c>
      <c r="D182" s="46"/>
      <c r="E182" s="1"/>
      <c r="F182" s="1"/>
      <c r="G182" s="1"/>
      <c r="H182" s="1"/>
      <c r="I182" s="1"/>
      <c r="J182" s="1"/>
      <c r="K182" s="1"/>
      <c r="L182" s="1"/>
      <c r="M182" s="1"/>
      <c r="N182" s="1"/>
      <c r="O182" s="1"/>
      <c r="P182" s="47" t="str">
        <f t="shared" si="9"/>
        <v/>
      </c>
      <c r="Q182" s="46"/>
      <c r="R182" s="46"/>
      <c r="S182" s="48" t="str">
        <f t="shared" si="10"/>
        <v/>
      </c>
      <c r="T182" s="49" t="str">
        <f t="shared" si="11"/>
        <v/>
      </c>
      <c r="U182" s="50"/>
      <c r="V182" s="1"/>
      <c r="W182" s="1"/>
      <c r="X182" s="1"/>
      <c r="Y182" s="1"/>
      <c r="Z182" s="1"/>
      <c r="AA182" s="51"/>
    </row>
    <row r="183" spans="1:27" x14ac:dyDescent="0.25">
      <c r="A183" s="39" t="str">
        <f t="shared" si="7"/>
        <v xml:space="preserve"> </v>
      </c>
      <c r="B183" s="39" t="str">
        <f t="shared" si="8"/>
        <v/>
      </c>
      <c r="C183" s="1">
        <v>178</v>
      </c>
      <c r="D183" s="46"/>
      <c r="E183" s="1"/>
      <c r="F183" s="1"/>
      <c r="G183" s="1"/>
      <c r="H183" s="1"/>
      <c r="I183" s="1"/>
      <c r="J183" s="1"/>
      <c r="K183" s="1"/>
      <c r="L183" s="1"/>
      <c r="M183" s="1"/>
      <c r="N183" s="1"/>
      <c r="O183" s="1"/>
      <c r="P183" s="47" t="str">
        <f t="shared" si="9"/>
        <v/>
      </c>
      <c r="Q183" s="46"/>
      <c r="R183" s="46"/>
      <c r="S183" s="48" t="str">
        <f t="shared" si="10"/>
        <v/>
      </c>
      <c r="T183" s="49" t="str">
        <f t="shared" si="11"/>
        <v/>
      </c>
      <c r="U183" s="50"/>
      <c r="V183" s="1"/>
      <c r="W183" s="1"/>
      <c r="X183" s="1"/>
      <c r="Y183" s="1"/>
      <c r="Z183" s="1"/>
      <c r="AA183" s="51"/>
    </row>
    <row r="184" spans="1:27" x14ac:dyDescent="0.25">
      <c r="A184" s="39" t="str">
        <f t="shared" si="7"/>
        <v xml:space="preserve"> </v>
      </c>
      <c r="B184" s="39" t="str">
        <f t="shared" si="8"/>
        <v/>
      </c>
      <c r="C184" s="1">
        <v>179</v>
      </c>
      <c r="D184" s="46"/>
      <c r="E184" s="1"/>
      <c r="F184" s="1"/>
      <c r="G184" s="1"/>
      <c r="H184" s="1"/>
      <c r="I184" s="1"/>
      <c r="J184" s="1"/>
      <c r="K184" s="1"/>
      <c r="L184" s="1"/>
      <c r="M184" s="1"/>
      <c r="N184" s="1"/>
      <c r="O184" s="1"/>
      <c r="P184" s="47" t="str">
        <f t="shared" si="9"/>
        <v/>
      </c>
      <c r="Q184" s="46"/>
      <c r="R184" s="46"/>
      <c r="S184" s="48" t="str">
        <f t="shared" si="10"/>
        <v/>
      </c>
      <c r="T184" s="49" t="str">
        <f t="shared" si="11"/>
        <v/>
      </c>
      <c r="U184" s="50"/>
      <c r="V184" s="1"/>
      <c r="W184" s="1"/>
      <c r="X184" s="1"/>
      <c r="Y184" s="1"/>
      <c r="Z184" s="1"/>
      <c r="AA184" s="51"/>
    </row>
    <row r="185" spans="1:27" x14ac:dyDescent="0.25">
      <c r="A185" s="39" t="str">
        <f t="shared" si="7"/>
        <v xml:space="preserve"> </v>
      </c>
      <c r="B185" s="39" t="str">
        <f t="shared" si="8"/>
        <v/>
      </c>
      <c r="C185" s="1">
        <v>180</v>
      </c>
      <c r="D185" s="46"/>
      <c r="E185" s="1"/>
      <c r="F185" s="1"/>
      <c r="G185" s="1"/>
      <c r="H185" s="1"/>
      <c r="I185" s="1"/>
      <c r="J185" s="1"/>
      <c r="K185" s="1"/>
      <c r="L185" s="1"/>
      <c r="M185" s="1"/>
      <c r="N185" s="1"/>
      <c r="O185" s="1"/>
      <c r="P185" s="47" t="str">
        <f t="shared" si="9"/>
        <v/>
      </c>
      <c r="Q185" s="46"/>
      <c r="R185" s="46"/>
      <c r="S185" s="48" t="str">
        <f t="shared" si="10"/>
        <v/>
      </c>
      <c r="T185" s="49" t="str">
        <f t="shared" si="11"/>
        <v/>
      </c>
      <c r="U185" s="50"/>
      <c r="V185" s="1"/>
      <c r="W185" s="1"/>
      <c r="X185" s="1"/>
      <c r="Y185" s="1"/>
      <c r="Z185" s="1"/>
      <c r="AA185" s="51"/>
    </row>
    <row r="186" spans="1:27" x14ac:dyDescent="0.25">
      <c r="A186" s="39" t="str">
        <f t="shared" si="7"/>
        <v xml:space="preserve"> </v>
      </c>
      <c r="B186" s="39" t="str">
        <f t="shared" si="8"/>
        <v/>
      </c>
      <c r="C186" s="1">
        <v>181</v>
      </c>
      <c r="D186" s="46"/>
      <c r="E186" s="1"/>
      <c r="F186" s="1"/>
      <c r="G186" s="1"/>
      <c r="H186" s="1"/>
      <c r="I186" s="1"/>
      <c r="J186" s="1"/>
      <c r="K186" s="1"/>
      <c r="L186" s="1"/>
      <c r="M186" s="1"/>
      <c r="N186" s="1"/>
      <c r="O186" s="1"/>
      <c r="P186" s="47" t="str">
        <f t="shared" si="9"/>
        <v/>
      </c>
      <c r="Q186" s="46"/>
      <c r="R186" s="46"/>
      <c r="S186" s="48" t="str">
        <f t="shared" si="10"/>
        <v/>
      </c>
      <c r="T186" s="49" t="str">
        <f t="shared" si="11"/>
        <v/>
      </c>
      <c r="U186" s="50"/>
      <c r="V186" s="1"/>
      <c r="W186" s="1"/>
      <c r="X186" s="1"/>
      <c r="Y186" s="1"/>
      <c r="Z186" s="1"/>
      <c r="AA186" s="51"/>
    </row>
    <row r="187" spans="1:27" x14ac:dyDescent="0.25">
      <c r="A187" s="39" t="str">
        <f t="shared" si="7"/>
        <v xml:space="preserve"> </v>
      </c>
      <c r="B187" s="39" t="str">
        <f t="shared" si="8"/>
        <v/>
      </c>
      <c r="C187" s="1">
        <v>182</v>
      </c>
      <c r="D187" s="46"/>
      <c r="E187" s="1"/>
      <c r="F187" s="1"/>
      <c r="G187" s="1"/>
      <c r="H187" s="1"/>
      <c r="I187" s="1"/>
      <c r="J187" s="1"/>
      <c r="K187" s="1"/>
      <c r="L187" s="1"/>
      <c r="M187" s="1"/>
      <c r="N187" s="1"/>
      <c r="O187" s="1"/>
      <c r="P187" s="47" t="str">
        <f t="shared" si="9"/>
        <v/>
      </c>
      <c r="Q187" s="46"/>
      <c r="R187" s="46"/>
      <c r="S187" s="48" t="str">
        <f t="shared" si="10"/>
        <v/>
      </c>
      <c r="T187" s="49" t="str">
        <f t="shared" si="11"/>
        <v/>
      </c>
      <c r="U187" s="50"/>
      <c r="V187" s="1"/>
      <c r="W187" s="1"/>
      <c r="X187" s="1"/>
      <c r="Y187" s="1"/>
      <c r="Z187" s="1"/>
      <c r="AA187" s="51"/>
    </row>
    <row r="188" spans="1:27" x14ac:dyDescent="0.25">
      <c r="A188" s="39" t="str">
        <f t="shared" si="7"/>
        <v xml:space="preserve"> </v>
      </c>
      <c r="B188" s="39" t="str">
        <f t="shared" si="8"/>
        <v/>
      </c>
      <c r="C188" s="1">
        <v>183</v>
      </c>
      <c r="D188" s="46"/>
      <c r="E188" s="1"/>
      <c r="F188" s="1"/>
      <c r="G188" s="1"/>
      <c r="H188" s="1"/>
      <c r="I188" s="1"/>
      <c r="J188" s="1"/>
      <c r="K188" s="1"/>
      <c r="L188" s="1"/>
      <c r="M188" s="1"/>
      <c r="N188" s="1"/>
      <c r="O188" s="1"/>
      <c r="P188" s="47" t="str">
        <f t="shared" si="9"/>
        <v/>
      </c>
      <c r="Q188" s="46"/>
      <c r="R188" s="46"/>
      <c r="S188" s="48" t="str">
        <f t="shared" si="10"/>
        <v/>
      </c>
      <c r="T188" s="49" t="str">
        <f t="shared" si="11"/>
        <v/>
      </c>
      <c r="U188" s="50"/>
      <c r="V188" s="1"/>
      <c r="W188" s="1"/>
      <c r="X188" s="1"/>
      <c r="Y188" s="1"/>
      <c r="Z188" s="1"/>
      <c r="AA188" s="51"/>
    </row>
    <row r="189" spans="1:27" x14ac:dyDescent="0.25">
      <c r="A189" s="39" t="str">
        <f t="shared" si="7"/>
        <v xml:space="preserve"> </v>
      </c>
      <c r="B189" s="39" t="str">
        <f t="shared" si="8"/>
        <v/>
      </c>
      <c r="C189" s="1">
        <v>184</v>
      </c>
      <c r="D189" s="46"/>
      <c r="E189" s="1"/>
      <c r="F189" s="1"/>
      <c r="G189" s="1"/>
      <c r="H189" s="1"/>
      <c r="I189" s="1"/>
      <c r="J189" s="1"/>
      <c r="K189" s="1"/>
      <c r="L189" s="1"/>
      <c r="M189" s="1"/>
      <c r="N189" s="1"/>
      <c r="O189" s="1"/>
      <c r="P189" s="47" t="str">
        <f t="shared" si="9"/>
        <v/>
      </c>
      <c r="Q189" s="46"/>
      <c r="R189" s="46"/>
      <c r="S189" s="48" t="str">
        <f t="shared" si="10"/>
        <v/>
      </c>
      <c r="T189" s="49" t="str">
        <f t="shared" si="11"/>
        <v/>
      </c>
      <c r="U189" s="50"/>
      <c r="V189" s="1"/>
      <c r="W189" s="1"/>
      <c r="X189" s="1"/>
      <c r="Y189" s="1"/>
      <c r="Z189" s="1"/>
      <c r="AA189" s="51"/>
    </row>
    <row r="190" spans="1:27" x14ac:dyDescent="0.25">
      <c r="A190" s="39" t="str">
        <f t="shared" si="7"/>
        <v xml:space="preserve"> </v>
      </c>
      <c r="B190" s="39" t="str">
        <f t="shared" si="8"/>
        <v/>
      </c>
      <c r="C190" s="1">
        <v>185</v>
      </c>
      <c r="D190" s="46"/>
      <c r="E190" s="1"/>
      <c r="F190" s="1"/>
      <c r="G190" s="1"/>
      <c r="H190" s="1"/>
      <c r="I190" s="1"/>
      <c r="J190" s="1"/>
      <c r="K190" s="1"/>
      <c r="L190" s="1"/>
      <c r="M190" s="1"/>
      <c r="N190" s="1"/>
      <c r="O190" s="1"/>
      <c r="P190" s="47" t="str">
        <f t="shared" si="9"/>
        <v/>
      </c>
      <c r="Q190" s="46"/>
      <c r="R190" s="46"/>
      <c r="S190" s="48" t="str">
        <f t="shared" si="10"/>
        <v/>
      </c>
      <c r="T190" s="49" t="str">
        <f t="shared" si="11"/>
        <v/>
      </c>
      <c r="U190" s="50"/>
      <c r="V190" s="1"/>
      <c r="W190" s="1"/>
      <c r="X190" s="1"/>
      <c r="Y190" s="1"/>
      <c r="Z190" s="1"/>
      <c r="AA190" s="51"/>
    </row>
    <row r="191" spans="1:27" x14ac:dyDescent="0.25">
      <c r="A191" s="39" t="str">
        <f t="shared" si="7"/>
        <v xml:space="preserve"> </v>
      </c>
      <c r="B191" s="39" t="str">
        <f t="shared" si="8"/>
        <v/>
      </c>
      <c r="C191" s="1">
        <v>186</v>
      </c>
      <c r="D191" s="46"/>
      <c r="E191" s="1"/>
      <c r="F191" s="1"/>
      <c r="G191" s="1"/>
      <c r="H191" s="1"/>
      <c r="I191" s="1"/>
      <c r="J191" s="1"/>
      <c r="K191" s="1"/>
      <c r="L191" s="1"/>
      <c r="M191" s="1"/>
      <c r="N191" s="1"/>
      <c r="O191" s="1"/>
      <c r="P191" s="47" t="str">
        <f t="shared" si="9"/>
        <v/>
      </c>
      <c r="Q191" s="46"/>
      <c r="R191" s="46"/>
      <c r="S191" s="48" t="str">
        <f t="shared" si="10"/>
        <v/>
      </c>
      <c r="T191" s="49" t="str">
        <f t="shared" si="11"/>
        <v/>
      </c>
      <c r="U191" s="50"/>
      <c r="V191" s="1"/>
      <c r="W191" s="1"/>
      <c r="X191" s="1"/>
      <c r="Y191" s="1"/>
      <c r="Z191" s="1"/>
      <c r="AA191" s="51"/>
    </row>
    <row r="192" spans="1:27" x14ac:dyDescent="0.25">
      <c r="A192" s="39" t="str">
        <f t="shared" si="7"/>
        <v xml:space="preserve"> </v>
      </c>
      <c r="B192" s="39" t="str">
        <f t="shared" si="8"/>
        <v/>
      </c>
      <c r="C192" s="1">
        <v>187</v>
      </c>
      <c r="D192" s="46"/>
      <c r="E192" s="1"/>
      <c r="F192" s="1"/>
      <c r="G192" s="1"/>
      <c r="H192" s="1"/>
      <c r="I192" s="1"/>
      <c r="J192" s="1"/>
      <c r="K192" s="1"/>
      <c r="L192" s="1"/>
      <c r="M192" s="1"/>
      <c r="N192" s="1"/>
      <c r="O192" s="1"/>
      <c r="P192" s="47" t="str">
        <f t="shared" si="9"/>
        <v/>
      </c>
      <c r="Q192" s="46"/>
      <c r="R192" s="46"/>
      <c r="S192" s="48" t="str">
        <f t="shared" si="10"/>
        <v/>
      </c>
      <c r="T192" s="49" t="str">
        <f t="shared" si="11"/>
        <v/>
      </c>
      <c r="U192" s="50"/>
      <c r="V192" s="1"/>
      <c r="W192" s="1"/>
      <c r="X192" s="1"/>
      <c r="Y192" s="1"/>
      <c r="Z192" s="1"/>
      <c r="AA192" s="51"/>
    </row>
    <row r="193" spans="1:27" x14ac:dyDescent="0.25">
      <c r="A193" s="39" t="str">
        <f t="shared" si="7"/>
        <v xml:space="preserve"> </v>
      </c>
      <c r="B193" s="39" t="str">
        <f t="shared" si="8"/>
        <v/>
      </c>
      <c r="C193" s="1">
        <v>188</v>
      </c>
      <c r="D193" s="46"/>
      <c r="E193" s="1"/>
      <c r="F193" s="1"/>
      <c r="G193" s="1"/>
      <c r="H193" s="1"/>
      <c r="I193" s="1"/>
      <c r="J193" s="1"/>
      <c r="K193" s="1"/>
      <c r="L193" s="1"/>
      <c r="M193" s="1"/>
      <c r="N193" s="1"/>
      <c r="O193" s="1"/>
      <c r="P193" s="47" t="str">
        <f t="shared" si="9"/>
        <v/>
      </c>
      <c r="Q193" s="46"/>
      <c r="R193" s="46"/>
      <c r="S193" s="48" t="str">
        <f t="shared" si="10"/>
        <v/>
      </c>
      <c r="T193" s="49" t="str">
        <f t="shared" si="11"/>
        <v/>
      </c>
      <c r="U193" s="50"/>
      <c r="V193" s="1"/>
      <c r="W193" s="1"/>
      <c r="X193" s="1"/>
      <c r="Y193" s="1"/>
      <c r="Z193" s="1"/>
      <c r="AA193" s="51"/>
    </row>
    <row r="194" spans="1:27" x14ac:dyDescent="0.25">
      <c r="A194" s="39" t="str">
        <f t="shared" si="7"/>
        <v xml:space="preserve"> </v>
      </c>
      <c r="B194" s="39" t="str">
        <f t="shared" si="8"/>
        <v/>
      </c>
      <c r="C194" s="1">
        <v>189</v>
      </c>
      <c r="D194" s="46"/>
      <c r="E194" s="1"/>
      <c r="F194" s="1"/>
      <c r="G194" s="1"/>
      <c r="H194" s="1"/>
      <c r="I194" s="1"/>
      <c r="J194" s="1"/>
      <c r="K194" s="1"/>
      <c r="L194" s="1"/>
      <c r="M194" s="1"/>
      <c r="N194" s="1"/>
      <c r="O194" s="1"/>
      <c r="P194" s="47" t="str">
        <f t="shared" si="9"/>
        <v/>
      </c>
      <c r="Q194" s="46"/>
      <c r="R194" s="46"/>
      <c r="S194" s="48" t="str">
        <f t="shared" si="10"/>
        <v/>
      </c>
      <c r="T194" s="49" t="str">
        <f t="shared" si="11"/>
        <v/>
      </c>
      <c r="U194" s="50"/>
      <c r="V194" s="1"/>
      <c r="W194" s="1"/>
      <c r="X194" s="1"/>
      <c r="Y194" s="1"/>
      <c r="Z194" s="1"/>
      <c r="AA194" s="51"/>
    </row>
    <row r="195" spans="1:27" x14ac:dyDescent="0.25">
      <c r="A195" s="39" t="str">
        <f t="shared" si="7"/>
        <v xml:space="preserve"> </v>
      </c>
      <c r="B195" s="39" t="str">
        <f t="shared" si="8"/>
        <v/>
      </c>
      <c r="C195" s="1">
        <v>190</v>
      </c>
      <c r="D195" s="46"/>
      <c r="E195" s="1"/>
      <c r="F195" s="1"/>
      <c r="G195" s="1"/>
      <c r="H195" s="1"/>
      <c r="I195" s="1"/>
      <c r="J195" s="1"/>
      <c r="K195" s="1"/>
      <c r="L195" s="1"/>
      <c r="M195" s="1"/>
      <c r="N195" s="1"/>
      <c r="O195" s="1"/>
      <c r="P195" s="47" t="str">
        <f t="shared" si="9"/>
        <v/>
      </c>
      <c r="Q195" s="46"/>
      <c r="R195" s="46"/>
      <c r="S195" s="48" t="str">
        <f t="shared" si="10"/>
        <v/>
      </c>
      <c r="T195" s="49" t="str">
        <f t="shared" si="11"/>
        <v/>
      </c>
      <c r="U195" s="50"/>
      <c r="V195" s="1"/>
      <c r="W195" s="1"/>
      <c r="X195" s="1"/>
      <c r="Y195" s="1"/>
      <c r="Z195" s="1"/>
      <c r="AA195" s="51"/>
    </row>
    <row r="196" spans="1:27" x14ac:dyDescent="0.25">
      <c r="A196" s="39" t="str">
        <f t="shared" si="7"/>
        <v xml:space="preserve"> </v>
      </c>
      <c r="B196" s="39" t="str">
        <f t="shared" si="8"/>
        <v/>
      </c>
      <c r="C196" s="1">
        <v>191</v>
      </c>
      <c r="D196" s="46"/>
      <c r="E196" s="1"/>
      <c r="F196" s="1"/>
      <c r="G196" s="1"/>
      <c r="H196" s="1"/>
      <c r="I196" s="1"/>
      <c r="J196" s="1"/>
      <c r="K196" s="1"/>
      <c r="L196" s="1"/>
      <c r="M196" s="1"/>
      <c r="N196" s="1"/>
      <c r="O196" s="1"/>
      <c r="P196" s="47" t="str">
        <f t="shared" si="9"/>
        <v/>
      </c>
      <c r="Q196" s="46"/>
      <c r="R196" s="46"/>
      <c r="S196" s="48" t="str">
        <f t="shared" si="10"/>
        <v/>
      </c>
      <c r="T196" s="49" t="str">
        <f t="shared" si="11"/>
        <v/>
      </c>
      <c r="U196" s="50"/>
      <c r="V196" s="1"/>
      <c r="W196" s="1"/>
      <c r="X196" s="1"/>
      <c r="Y196" s="1"/>
      <c r="Z196" s="1"/>
      <c r="AA196" s="51"/>
    </row>
    <row r="197" spans="1:27" x14ac:dyDescent="0.25">
      <c r="A197" s="39" t="str">
        <f t="shared" si="7"/>
        <v xml:space="preserve"> </v>
      </c>
      <c r="B197" s="39" t="str">
        <f t="shared" si="8"/>
        <v/>
      </c>
      <c r="C197" s="1">
        <v>192</v>
      </c>
      <c r="D197" s="46"/>
      <c r="E197" s="1"/>
      <c r="F197" s="1"/>
      <c r="G197" s="1"/>
      <c r="H197" s="1"/>
      <c r="I197" s="1"/>
      <c r="J197" s="1"/>
      <c r="K197" s="1"/>
      <c r="L197" s="1"/>
      <c r="M197" s="1"/>
      <c r="N197" s="1"/>
      <c r="O197" s="1"/>
      <c r="P197" s="47" t="str">
        <f t="shared" si="9"/>
        <v/>
      </c>
      <c r="Q197" s="46"/>
      <c r="R197" s="46"/>
      <c r="S197" s="48" t="str">
        <f t="shared" si="10"/>
        <v/>
      </c>
      <c r="T197" s="49" t="str">
        <f t="shared" si="11"/>
        <v/>
      </c>
      <c r="U197" s="50"/>
      <c r="V197" s="1"/>
      <c r="W197" s="1"/>
      <c r="X197" s="1"/>
      <c r="Y197" s="1"/>
      <c r="Z197" s="1"/>
      <c r="AA197" s="51"/>
    </row>
    <row r="198" spans="1:27" x14ac:dyDescent="0.25">
      <c r="A198" s="39" t="str">
        <f t="shared" si="7"/>
        <v xml:space="preserve"> </v>
      </c>
      <c r="B198" s="39" t="str">
        <f t="shared" si="8"/>
        <v/>
      </c>
      <c r="C198" s="1">
        <v>193</v>
      </c>
      <c r="D198" s="46"/>
      <c r="E198" s="1"/>
      <c r="F198" s="1"/>
      <c r="G198" s="1"/>
      <c r="H198" s="1"/>
      <c r="I198" s="1"/>
      <c r="J198" s="1"/>
      <c r="K198" s="1"/>
      <c r="L198" s="1"/>
      <c r="M198" s="1"/>
      <c r="N198" s="1"/>
      <c r="O198" s="1"/>
      <c r="P198" s="47" t="str">
        <f t="shared" si="9"/>
        <v/>
      </c>
      <c r="Q198" s="46"/>
      <c r="R198" s="46"/>
      <c r="S198" s="48" t="str">
        <f t="shared" si="10"/>
        <v/>
      </c>
      <c r="T198" s="49" t="str">
        <f t="shared" si="11"/>
        <v/>
      </c>
      <c r="U198" s="50"/>
      <c r="V198" s="1"/>
      <c r="W198" s="1"/>
      <c r="X198" s="1"/>
      <c r="Y198" s="1"/>
      <c r="Z198" s="1"/>
      <c r="AA198" s="51"/>
    </row>
    <row r="199" spans="1:27" x14ac:dyDescent="0.25">
      <c r="A199" s="39" t="str">
        <f t="shared" ref="A199:A203" si="12">+CONCATENATE(LEFT(K199,2)," ",LEFT(L199,2))</f>
        <v xml:space="preserve"> </v>
      </c>
      <c r="B199" s="39" t="str">
        <f t="shared" ref="B199:B203" si="13">IF(R199&lt;&gt;"",CONCATENATE(DAY(R199),".",MONTH(R199)),"")</f>
        <v/>
      </c>
      <c r="C199" s="1">
        <v>194</v>
      </c>
      <c r="D199" s="46"/>
      <c r="E199" s="1"/>
      <c r="F199" s="1"/>
      <c r="G199" s="1"/>
      <c r="H199" s="1"/>
      <c r="I199" s="1"/>
      <c r="J199" s="1"/>
      <c r="K199" s="1"/>
      <c r="L199" s="1"/>
      <c r="M199" s="1"/>
      <c r="N199" s="1"/>
      <c r="O199" s="1"/>
      <c r="P199" s="47" t="str">
        <f t="shared" ref="P199:P203" si="14">+IF(D199&lt;&gt;"",D199,"")</f>
        <v/>
      </c>
      <c r="Q199" s="46"/>
      <c r="R199" s="46"/>
      <c r="S199" s="48" t="str">
        <f t="shared" ref="S199:S203" si="15">IF(P199&lt;&gt;"",_xlfn.DAYS(Q199,P199),"")</f>
        <v/>
      </c>
      <c r="T199" s="49" t="str">
        <f t="shared" ref="T199:T203" si="16">IF(P199&lt;&gt;"",_xlfn.DAYS(R199,P199),"")</f>
        <v/>
      </c>
      <c r="U199" s="50"/>
      <c r="V199" s="1"/>
      <c r="W199" s="1"/>
      <c r="X199" s="1"/>
      <c r="Y199" s="1"/>
      <c r="Z199" s="1"/>
      <c r="AA199" s="51"/>
    </row>
    <row r="200" spans="1:27" x14ac:dyDescent="0.25">
      <c r="A200" s="39" t="str">
        <f t="shared" si="12"/>
        <v xml:space="preserve"> </v>
      </c>
      <c r="B200" s="39" t="str">
        <f t="shared" si="13"/>
        <v/>
      </c>
      <c r="C200" s="1">
        <v>195</v>
      </c>
      <c r="D200" s="46"/>
      <c r="E200" s="1"/>
      <c r="F200" s="1"/>
      <c r="G200" s="1"/>
      <c r="H200" s="1"/>
      <c r="I200" s="1"/>
      <c r="J200" s="1"/>
      <c r="K200" s="1"/>
      <c r="L200" s="1"/>
      <c r="M200" s="1"/>
      <c r="N200" s="1"/>
      <c r="O200" s="1"/>
      <c r="P200" s="47" t="str">
        <f t="shared" si="14"/>
        <v/>
      </c>
      <c r="Q200" s="46"/>
      <c r="R200" s="46"/>
      <c r="S200" s="48" t="str">
        <f t="shared" si="15"/>
        <v/>
      </c>
      <c r="T200" s="49" t="str">
        <f t="shared" si="16"/>
        <v/>
      </c>
      <c r="U200" s="50"/>
      <c r="V200" s="1"/>
      <c r="W200" s="1"/>
      <c r="X200" s="1"/>
      <c r="Y200" s="1"/>
      <c r="Z200" s="1"/>
      <c r="AA200" s="51"/>
    </row>
    <row r="201" spans="1:27" x14ac:dyDescent="0.25">
      <c r="A201" s="39" t="str">
        <f t="shared" si="12"/>
        <v xml:space="preserve"> </v>
      </c>
      <c r="B201" s="39" t="str">
        <f t="shared" si="13"/>
        <v/>
      </c>
      <c r="C201" s="1">
        <v>196</v>
      </c>
      <c r="D201" s="46"/>
      <c r="E201" s="1"/>
      <c r="F201" s="1"/>
      <c r="G201" s="1"/>
      <c r="H201" s="1"/>
      <c r="I201" s="1"/>
      <c r="J201" s="1"/>
      <c r="K201" s="1"/>
      <c r="L201" s="1"/>
      <c r="M201" s="1"/>
      <c r="N201" s="1"/>
      <c r="O201" s="1"/>
      <c r="P201" s="47" t="str">
        <f t="shared" si="14"/>
        <v/>
      </c>
      <c r="Q201" s="46"/>
      <c r="R201" s="46"/>
      <c r="S201" s="48" t="str">
        <f t="shared" si="15"/>
        <v/>
      </c>
      <c r="T201" s="49" t="str">
        <f t="shared" si="16"/>
        <v/>
      </c>
      <c r="U201" s="50"/>
      <c r="V201" s="1"/>
      <c r="W201" s="1"/>
      <c r="X201" s="1"/>
      <c r="Y201" s="1"/>
      <c r="Z201" s="1"/>
      <c r="AA201" s="51"/>
    </row>
    <row r="202" spans="1:27" x14ac:dyDescent="0.25">
      <c r="A202" s="39" t="str">
        <f t="shared" si="12"/>
        <v xml:space="preserve"> </v>
      </c>
      <c r="B202" s="39" t="str">
        <f t="shared" si="13"/>
        <v/>
      </c>
      <c r="C202" s="1">
        <v>197</v>
      </c>
      <c r="D202" s="46"/>
      <c r="E202" s="1"/>
      <c r="F202" s="1"/>
      <c r="G202" s="1"/>
      <c r="H202" s="1"/>
      <c r="I202" s="1"/>
      <c r="J202" s="1"/>
      <c r="K202" s="1"/>
      <c r="L202" s="1"/>
      <c r="M202" s="1"/>
      <c r="N202" s="1"/>
      <c r="O202" s="1"/>
      <c r="P202" s="47" t="str">
        <f t="shared" si="14"/>
        <v/>
      </c>
      <c r="Q202" s="46"/>
      <c r="R202" s="46"/>
      <c r="S202" s="48" t="str">
        <f t="shared" si="15"/>
        <v/>
      </c>
      <c r="T202" s="49" t="str">
        <f t="shared" si="16"/>
        <v/>
      </c>
      <c r="U202" s="50"/>
      <c r="V202" s="1"/>
      <c r="W202" s="1"/>
      <c r="X202" s="1"/>
      <c r="Y202" s="1"/>
      <c r="Z202" s="1"/>
      <c r="AA202" s="51"/>
    </row>
    <row r="203" spans="1:27" x14ac:dyDescent="0.25">
      <c r="A203" s="39" t="str">
        <f t="shared" si="12"/>
        <v xml:space="preserve"> </v>
      </c>
      <c r="B203" s="39" t="str">
        <f t="shared" si="13"/>
        <v/>
      </c>
      <c r="C203" s="1">
        <v>198</v>
      </c>
      <c r="D203" s="46"/>
      <c r="E203" s="1"/>
      <c r="F203" s="1"/>
      <c r="G203" s="1"/>
      <c r="H203" s="1"/>
      <c r="I203" s="1"/>
      <c r="J203" s="1"/>
      <c r="K203" s="1"/>
      <c r="L203" s="1"/>
      <c r="M203" s="1"/>
      <c r="N203" s="1"/>
      <c r="O203" s="1"/>
      <c r="P203" s="47" t="str">
        <f t="shared" si="14"/>
        <v/>
      </c>
      <c r="Q203" s="46"/>
      <c r="R203" s="46"/>
      <c r="S203" s="48" t="str">
        <f t="shared" si="15"/>
        <v/>
      </c>
      <c r="T203" s="49" t="str">
        <f t="shared" si="16"/>
        <v/>
      </c>
      <c r="U203" s="50"/>
      <c r="V203" s="1"/>
      <c r="W203" s="1"/>
      <c r="X203" s="1"/>
      <c r="Y203" s="1"/>
      <c r="Z203" s="1"/>
      <c r="AA203" s="51"/>
    </row>
  </sheetData>
  <mergeCells count="5">
    <mergeCell ref="C1:D4"/>
    <mergeCell ref="E1:AA1"/>
    <mergeCell ref="E2:AA2"/>
    <mergeCell ref="E4:AA4"/>
    <mergeCell ref="E3:AA3"/>
  </mergeCells>
  <conditionalFormatting sqref="T97:T203">
    <cfRule type="cellIs" dxfId="272" priority="102" operator="greaterThan">
      <formula>S97</formula>
    </cfRule>
  </conditionalFormatting>
  <conditionalFormatting sqref="T97:T203">
    <cfRule type="cellIs" dxfId="271" priority="101" operator="lessThan">
      <formula>S97</formula>
    </cfRule>
  </conditionalFormatting>
  <conditionalFormatting sqref="T97:T203">
    <cfRule type="cellIs" dxfId="270" priority="100" operator="equal">
      <formula>S97</formula>
    </cfRule>
  </conditionalFormatting>
  <conditionalFormatting sqref="U6:U96">
    <cfRule type="cellIs" dxfId="269" priority="6" operator="greaterThan">
      <formula>T6</formula>
    </cfRule>
  </conditionalFormatting>
  <conditionalFormatting sqref="U6:U96">
    <cfRule type="cellIs" dxfId="268" priority="5" operator="lessThan">
      <formula>T6</formula>
    </cfRule>
  </conditionalFormatting>
  <conditionalFormatting sqref="U6:U96">
    <cfRule type="cellIs" dxfId="267" priority="4" operator="equal">
      <formula>T6</formula>
    </cfRule>
  </conditionalFormatting>
  <pageMargins left="0.7" right="0.7" top="0.75" bottom="0.75" header="0.3" footer="0.3"/>
  <drawing r:id="rId2"/>
  <legacyDrawing r:id="rId3"/>
  <extLst>
    <ext xmlns:x14="http://schemas.microsoft.com/office/spreadsheetml/2009/9/main" uri="{78C0D931-6437-407d-A8EE-F0AAD7539E65}">
      <x14:conditionalFormattings>
        <x14:conditionalFormatting xmlns:xm="http://schemas.microsoft.com/office/excel/2006/main">
          <x14:cfRule type="cellIs" priority="97" operator="equal" id="{80A01527-5DF1-4682-9CE0-6BA4B38C0E02}">
            <xm:f>'C:\Users\Lenovo\Documents\procedimiento de participacion\[PM06-PR04-F02.xlsx]LD'!#REF!</xm:f>
            <x14:dxf>
              <font>
                <color rgb="FF9C6500"/>
              </font>
              <fill>
                <patternFill>
                  <bgColor rgb="FFFFEB9C"/>
                </patternFill>
              </fill>
            </x14:dxf>
          </x14:cfRule>
          <x14:cfRule type="cellIs" priority="98" operator="equal" id="{EC90F064-C03B-4AC1-A9F2-6D59582064E1}">
            <xm:f>'C:\Users\Lenovo\Documents\procedimiento de participacion\[PM06-PR04-F02.xlsx]LD'!#REF!</xm:f>
            <x14:dxf>
              <font>
                <color rgb="FF9C0006"/>
              </font>
              <fill>
                <patternFill>
                  <bgColor rgb="FFFFC7CE"/>
                </patternFill>
              </fill>
            </x14:dxf>
          </x14:cfRule>
          <x14:cfRule type="cellIs" priority="99" operator="equal" id="{216417D0-D2B8-4593-A0F8-E69F12C0795A}">
            <xm:f>'C:\Users\Lenovo\Documents\procedimiento de participacion\[PM06-PR04-F02.xlsx]LD'!#REF!</xm:f>
            <x14:dxf>
              <font>
                <color rgb="FF006100"/>
              </font>
              <fill>
                <patternFill>
                  <bgColor rgb="FFC6EFCE"/>
                </patternFill>
              </fill>
            </x14:dxf>
          </x14:cfRule>
          <xm:sqref>U97:U203</xm:sqref>
        </x14:conditionalFormatting>
        <x14:conditionalFormatting xmlns:xm="http://schemas.microsoft.com/office/excel/2006/main">
          <x14:cfRule type="cellIs" priority="1" operator="equal" id="{31BDEF7E-61B5-4F28-A23C-35E81C0942F9}">
            <xm:f>'\\storage_Admin\CentrosLocalesMovilidad\2019\POA\SEPTIEMBRE\10. ENGATIVA\[FRL10.xlsx]LD'!#REF!</xm:f>
            <x14:dxf>
              <font>
                <color rgb="FF9C6500"/>
              </font>
              <fill>
                <patternFill>
                  <bgColor rgb="FFFFEB9C"/>
                </patternFill>
              </fill>
            </x14:dxf>
          </x14:cfRule>
          <x14:cfRule type="cellIs" priority="2" operator="equal" id="{83DBA816-2D08-4121-9A91-E490900CF5BE}">
            <xm:f>'\\storage_Admin\CentrosLocalesMovilidad\2019\POA\SEPTIEMBRE\10. ENGATIVA\[FRL10.xlsx]LD'!#REF!</xm:f>
            <x14:dxf>
              <font>
                <color rgb="FF9C0006"/>
              </font>
              <fill>
                <patternFill>
                  <bgColor rgb="FFFFC7CE"/>
                </patternFill>
              </fill>
            </x14:dxf>
          </x14:cfRule>
          <x14:cfRule type="cellIs" priority="3" operator="equal" id="{346F8D9F-8C11-4617-B506-25B746C08881}">
            <xm:f>'\\storage_Admin\CentrosLocalesMovilidad\2019\POA\SEPTIEMBRE\10. ENGATIVA\[FRL10.xlsx]LD'!#REF!</xm:f>
            <x14:dxf>
              <font>
                <color rgb="FF006100"/>
              </font>
              <fill>
                <patternFill>
                  <bgColor rgb="FFC6EFCE"/>
                </patternFill>
              </fill>
            </x14:dxf>
          </x14:cfRule>
          <xm:sqref>V6:V96</xm:sqref>
        </x14:conditionalFormatting>
      </x14:conditionalFormattings>
    </ext>
    <ext xmlns:x14="http://schemas.microsoft.com/office/spreadsheetml/2009/9/main" uri="{CCE6A557-97BC-4b89-ADB6-D9C93CAAB3DF}">
      <x14:dataValidations xmlns:xm="http://schemas.microsoft.com/office/excel/2006/main" count="11">
        <x14:dataValidation type="list" allowBlank="1" showInputMessage="1" showErrorMessage="1">
          <x14:formula1>
            <xm:f>'C:\Users\Lenovo\Documents\procedimiento de participacion\[PM06-PR04-F02.xlsx]LD'!#REF!</xm:f>
          </x14:formula1>
          <xm:sqref>F97:F203</xm:sqref>
        </x14:dataValidation>
        <x14:dataValidation type="list" allowBlank="1" showInputMessage="1" showErrorMessage="1">
          <x14:formula1>
            <xm:f>'C:\Users\Lenovo\Documents\procedimiento de participacion\[PM06-PR04-F02.xlsx]LD'!#REF!</xm:f>
          </x14:formula1>
          <xm:sqref>Y97:Y203 U97:U203 I97:N203</xm:sqref>
        </x14:dataValidation>
        <x14:dataValidation type="list" allowBlank="1" showInputMessage="1" showErrorMessage="1">
          <x14:formula1>
            <xm:f>'\\storage_Admin\CentrosLocalesMovilidad\2019\POA\SEPTIEMBRE\10. ENGATIVA\[FRL10.xlsx]LD'!#REF!</xm:f>
          </x14:formula1>
          <xm:sqref>M6:M96</xm:sqref>
        </x14:dataValidation>
        <x14:dataValidation type="list" allowBlank="1" showInputMessage="1" showErrorMessage="1">
          <x14:formula1>
            <xm:f>'\\storage_Admin\CentrosLocalesMovilidad\2019\POA\SEPTIEMBRE\10. ENGATIVA\[FRL10.xlsx]LD'!#REF!</xm:f>
          </x14:formula1>
          <xm:sqref>F6:F96</xm:sqref>
        </x14:dataValidation>
        <x14:dataValidation type="list" allowBlank="1" showInputMessage="1" showErrorMessage="1">
          <x14:formula1>
            <xm:f>'\\storage_Admin\CentrosLocalesMovilidad\2019\POA\SEPTIEMBRE\10. ENGATIVA\[FRL10.xlsx]LD'!#REF!</xm:f>
          </x14:formula1>
          <xm:sqref>L6:L96</xm:sqref>
        </x14:dataValidation>
        <x14:dataValidation type="list" allowBlank="1" showInputMessage="1" showErrorMessage="1">
          <x14:formula1>
            <xm:f>'\\storage_Admin\CentrosLocalesMovilidad\2019\POA\SEPTIEMBRE\10. ENGATIVA\[FRL10.xlsx]LD'!#REF!</xm:f>
          </x14:formula1>
          <xm:sqref>Z6:Z96</xm:sqref>
        </x14:dataValidation>
        <x14:dataValidation type="list" allowBlank="1" showInputMessage="1" showErrorMessage="1">
          <x14:formula1>
            <xm:f>'\\storage_Admin\CentrosLocalesMovilidad\2019\POA\SEPTIEMBRE\10. ENGATIVA\[FRL10.xlsx]LD'!#REF!</xm:f>
          </x14:formula1>
          <xm:sqref>N6:O96</xm:sqref>
        </x14:dataValidation>
        <x14:dataValidation type="list" allowBlank="1" showInputMessage="1" showErrorMessage="1">
          <x14:formula1>
            <xm:f>'\\storage_Admin\CentrosLocalesMovilidad\2019\POA\SEPTIEMBRE\10. ENGATIVA\[FRL10.xlsx]LD'!#REF!</xm:f>
          </x14:formula1>
          <xm:sqref>K6:K96</xm:sqref>
        </x14:dataValidation>
        <x14:dataValidation type="list" allowBlank="1" showInputMessage="1" showErrorMessage="1">
          <x14:formula1>
            <xm:f>'\\storage_Admin\CentrosLocalesMovilidad\2019\POA\SEPTIEMBRE\10. ENGATIVA\[FRL10.xlsx]LD'!#REF!</xm:f>
          </x14:formula1>
          <xm:sqref>J6:J96</xm:sqref>
        </x14:dataValidation>
        <x14:dataValidation type="list" allowBlank="1" showInputMessage="1" showErrorMessage="1">
          <x14:formula1>
            <xm:f>'\\storage_Admin\CentrosLocalesMovilidad\2019\POA\SEPTIEMBRE\10. ENGATIVA\[FRL10.xlsx]LD'!#REF!</xm:f>
          </x14:formula1>
          <xm:sqref>V6:V96</xm:sqref>
        </x14:dataValidation>
        <x14:dataValidation type="list" allowBlank="1" showInputMessage="1" showErrorMessage="1">
          <x14:formula1>
            <xm:f>'\\storage_Admin\CentrosLocalesMovilidad\2019\POA\SEPTIEMBRE\10. ENGATIVA\[FRL10.xlsx]LD'!#REF!</xm:f>
          </x14:formula1>
          <xm:sqref>I6:I96</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203"/>
  <sheetViews>
    <sheetView topLeftCell="P16" workbookViewId="0">
      <selection activeCell="AC4" sqref="AC4:AE14"/>
    </sheetView>
  </sheetViews>
  <sheetFormatPr baseColWidth="10" defaultRowHeight="15" x14ac:dyDescent="0.25"/>
  <cols>
    <col min="1" max="1" width="0" hidden="1" customWidth="1"/>
    <col min="2" max="2" width="8.28515625" hidden="1" customWidth="1"/>
    <col min="29" max="29" width="33.28515625" bestFit="1" customWidth="1"/>
    <col min="30" max="30" width="22.42578125" customWidth="1"/>
    <col min="31" max="31" width="12.5703125" bestFit="1" customWidth="1"/>
  </cols>
  <sheetData>
    <row r="1" spans="1:31" ht="15" customHeight="1" x14ac:dyDescent="0.25">
      <c r="A1" s="39"/>
      <c r="B1" s="39"/>
      <c r="C1" s="85"/>
      <c r="D1" s="85"/>
      <c r="E1" s="87" t="s">
        <v>51</v>
      </c>
      <c r="F1" s="87"/>
      <c r="G1" s="87"/>
      <c r="H1" s="87"/>
      <c r="I1" s="87"/>
      <c r="J1" s="87"/>
      <c r="K1" s="87"/>
      <c r="L1" s="87"/>
      <c r="M1" s="87"/>
      <c r="N1" s="87"/>
      <c r="O1" s="87"/>
      <c r="P1" s="87"/>
      <c r="Q1" s="87"/>
      <c r="R1" s="87"/>
      <c r="S1" s="87"/>
      <c r="T1" s="87"/>
      <c r="U1" s="87"/>
      <c r="V1" s="87"/>
      <c r="W1" s="87"/>
      <c r="X1" s="87"/>
      <c r="Y1" s="87"/>
      <c r="Z1" s="87"/>
      <c r="AA1" s="87"/>
    </row>
    <row r="2" spans="1:31" ht="15" customHeight="1" x14ac:dyDescent="0.25">
      <c r="A2" s="39"/>
      <c r="B2" s="39"/>
      <c r="C2" s="85"/>
      <c r="D2" s="85"/>
      <c r="E2" s="87" t="s">
        <v>70</v>
      </c>
      <c r="F2" s="87"/>
      <c r="G2" s="87"/>
      <c r="H2" s="87"/>
      <c r="I2" s="87"/>
      <c r="J2" s="87"/>
      <c r="K2" s="87"/>
      <c r="L2" s="87"/>
      <c r="M2" s="87"/>
      <c r="N2" s="87"/>
      <c r="O2" s="87"/>
      <c r="P2" s="87"/>
      <c r="Q2" s="87"/>
      <c r="R2" s="87"/>
      <c r="S2" s="87"/>
      <c r="T2" s="87"/>
      <c r="U2" s="87"/>
      <c r="V2" s="87"/>
      <c r="W2" s="87"/>
      <c r="X2" s="87"/>
      <c r="Y2" s="87"/>
      <c r="Z2" s="87"/>
      <c r="AA2" s="87"/>
    </row>
    <row r="3" spans="1:31" x14ac:dyDescent="0.25">
      <c r="A3" s="39"/>
      <c r="B3" s="39"/>
      <c r="C3" s="85"/>
      <c r="D3" s="85"/>
      <c r="E3" s="87" t="s">
        <v>71</v>
      </c>
      <c r="F3" s="87"/>
      <c r="G3" s="87"/>
      <c r="H3" s="87"/>
      <c r="I3" s="87"/>
      <c r="J3" s="87"/>
      <c r="K3" s="87"/>
      <c r="L3" s="87"/>
      <c r="M3" s="87"/>
      <c r="N3" s="87"/>
      <c r="O3" s="87"/>
      <c r="P3" s="87"/>
      <c r="Q3" s="87"/>
      <c r="R3" s="87"/>
      <c r="S3" s="87"/>
      <c r="T3" s="87"/>
      <c r="U3" s="87"/>
      <c r="V3" s="87"/>
      <c r="W3" s="87"/>
      <c r="X3" s="87"/>
      <c r="Y3" s="87"/>
      <c r="Z3" s="87"/>
      <c r="AA3" s="87"/>
    </row>
    <row r="4" spans="1:31" ht="15.75" customHeight="1" thickBot="1" x14ac:dyDescent="0.3">
      <c r="A4" s="39"/>
      <c r="B4" s="39"/>
      <c r="C4" s="86"/>
      <c r="D4" s="86"/>
      <c r="E4" s="88" t="s">
        <v>69</v>
      </c>
      <c r="F4" s="88"/>
      <c r="G4" s="88"/>
      <c r="H4" s="88"/>
      <c r="I4" s="88"/>
      <c r="J4" s="88"/>
      <c r="K4" s="88"/>
      <c r="L4" s="88"/>
      <c r="M4" s="88"/>
      <c r="N4" s="88"/>
      <c r="O4" s="88"/>
      <c r="P4" s="88"/>
      <c r="Q4" s="88"/>
      <c r="R4" s="88"/>
      <c r="S4" s="88"/>
      <c r="T4" s="88"/>
      <c r="U4" s="88"/>
      <c r="V4" s="88"/>
      <c r="W4" s="88"/>
      <c r="X4" s="88"/>
      <c r="Y4" s="88"/>
      <c r="Z4" s="88"/>
      <c r="AA4" s="88"/>
      <c r="AC4" s="62" t="s">
        <v>62</v>
      </c>
      <c r="AD4" t="s">
        <v>85</v>
      </c>
    </row>
    <row r="5" spans="1:31" ht="84" x14ac:dyDescent="0.25">
      <c r="A5" s="40" t="s">
        <v>52</v>
      </c>
      <c r="B5" s="40" t="s">
        <v>53</v>
      </c>
      <c r="C5" s="41" t="s">
        <v>0</v>
      </c>
      <c r="D5" s="42" t="s">
        <v>54</v>
      </c>
      <c r="E5" s="43" t="s">
        <v>55</v>
      </c>
      <c r="F5" s="43" t="s">
        <v>56</v>
      </c>
      <c r="G5" s="43" t="s">
        <v>57</v>
      </c>
      <c r="H5" s="43" t="s">
        <v>58</v>
      </c>
      <c r="I5" s="44" t="s">
        <v>3</v>
      </c>
      <c r="J5" s="44" t="s">
        <v>59</v>
      </c>
      <c r="K5" s="44" t="s">
        <v>60</v>
      </c>
      <c r="L5" s="44" t="s">
        <v>61</v>
      </c>
      <c r="M5" s="44" t="s">
        <v>2261</v>
      </c>
      <c r="N5" s="44" t="s">
        <v>62</v>
      </c>
      <c r="O5" s="44" t="s">
        <v>63</v>
      </c>
      <c r="P5" s="44" t="s">
        <v>1</v>
      </c>
      <c r="Q5" s="44" t="s">
        <v>4</v>
      </c>
      <c r="R5" s="44" t="s">
        <v>5</v>
      </c>
      <c r="S5" s="44" t="s">
        <v>8</v>
      </c>
      <c r="T5" s="44" t="s">
        <v>6</v>
      </c>
      <c r="U5" s="44" t="s">
        <v>9</v>
      </c>
      <c r="V5" s="44" t="s">
        <v>7</v>
      </c>
      <c r="W5" s="44" t="s">
        <v>2</v>
      </c>
      <c r="X5" s="44" t="s">
        <v>64</v>
      </c>
      <c r="Y5" s="45" t="s">
        <v>65</v>
      </c>
      <c r="Z5" s="45" t="s">
        <v>66</v>
      </c>
      <c r="AA5" s="45" t="s">
        <v>67</v>
      </c>
      <c r="AB5" s="45" t="s">
        <v>68</v>
      </c>
    </row>
    <row r="6" spans="1:31" ht="409.5" x14ac:dyDescent="0.25">
      <c r="A6" s="39" t="str">
        <f>+CONCATENATE(LEFT(K6,2)," ",LEFT(L6,2))</f>
        <v>5. F.</v>
      </c>
      <c r="B6" s="39" t="str">
        <f>IF(R6&lt;&gt;"",CONCATENATE(DAY(R6),".",MONTH(R6)),"")</f>
        <v>5.8</v>
      </c>
      <c r="C6" s="1">
        <v>59</v>
      </c>
      <c r="D6" s="46">
        <v>43682</v>
      </c>
      <c r="E6" s="1" t="s">
        <v>1410</v>
      </c>
      <c r="F6" s="1" t="s">
        <v>1411</v>
      </c>
      <c r="G6" s="1" t="s">
        <v>1412</v>
      </c>
      <c r="H6" s="1">
        <v>4</v>
      </c>
      <c r="I6" s="1" t="s">
        <v>75</v>
      </c>
      <c r="J6" s="1" t="s">
        <v>194</v>
      </c>
      <c r="K6" s="1" t="s">
        <v>195</v>
      </c>
      <c r="L6" s="1" t="s">
        <v>78</v>
      </c>
      <c r="M6" s="1"/>
      <c r="N6" s="1" t="s">
        <v>125</v>
      </c>
      <c r="O6" s="1" t="s">
        <v>125</v>
      </c>
      <c r="P6" s="1" t="s">
        <v>122</v>
      </c>
      <c r="Q6" s="47">
        <v>43682</v>
      </c>
      <c r="R6" s="46">
        <v>43682</v>
      </c>
      <c r="S6" s="46">
        <v>43682</v>
      </c>
      <c r="T6" s="48">
        <v>0</v>
      </c>
      <c r="U6" s="49">
        <v>0</v>
      </c>
      <c r="V6" s="50" t="s">
        <v>86</v>
      </c>
      <c r="W6" s="1" t="s">
        <v>1497</v>
      </c>
      <c r="X6" s="1" t="s">
        <v>1498</v>
      </c>
      <c r="Y6" s="1" t="s">
        <v>1499</v>
      </c>
      <c r="Z6" s="1"/>
      <c r="AA6" s="1" t="s">
        <v>122</v>
      </c>
      <c r="AB6" s="1" t="s">
        <v>2599</v>
      </c>
      <c r="AC6" s="62" t="s">
        <v>2464</v>
      </c>
      <c r="AD6" s="62" t="s">
        <v>246</v>
      </c>
    </row>
    <row r="7" spans="1:31" ht="409.5" x14ac:dyDescent="0.25">
      <c r="A7" s="39" t="str">
        <f t="shared" ref="A7:A70" si="0">+CONCATENATE(LEFT(K7,2)," ",LEFT(L7,2))</f>
        <v>1. D.</v>
      </c>
      <c r="B7" s="39" t="str">
        <f t="shared" ref="B7:B70" si="1">IF(R7&lt;&gt;"",CONCATENATE(DAY(R7),".",MONTH(R7)),"")</f>
        <v>6.8</v>
      </c>
      <c r="C7" s="1">
        <v>60</v>
      </c>
      <c r="D7" s="46">
        <v>43683</v>
      </c>
      <c r="E7" s="1" t="s">
        <v>1413</v>
      </c>
      <c r="F7" s="1" t="s">
        <v>227</v>
      </c>
      <c r="G7" s="1" t="s">
        <v>1414</v>
      </c>
      <c r="H7" s="1">
        <v>32</v>
      </c>
      <c r="I7" s="1" t="s">
        <v>75</v>
      </c>
      <c r="J7" s="1" t="s">
        <v>89</v>
      </c>
      <c r="K7" s="1" t="s">
        <v>90</v>
      </c>
      <c r="L7" s="1" t="s">
        <v>257</v>
      </c>
      <c r="M7" s="1"/>
      <c r="N7" s="1" t="s">
        <v>125</v>
      </c>
      <c r="O7" s="1" t="s">
        <v>125</v>
      </c>
      <c r="P7" s="1" t="s">
        <v>122</v>
      </c>
      <c r="Q7" s="47">
        <v>43683</v>
      </c>
      <c r="R7" s="46">
        <v>43683</v>
      </c>
      <c r="S7" s="46">
        <v>43683</v>
      </c>
      <c r="T7" s="48">
        <v>0</v>
      </c>
      <c r="U7" s="49">
        <v>0</v>
      </c>
      <c r="V7" s="50" t="s">
        <v>86</v>
      </c>
      <c r="W7" s="1" t="s">
        <v>1497</v>
      </c>
      <c r="X7" s="1" t="s">
        <v>1498</v>
      </c>
      <c r="Y7" s="1" t="s">
        <v>1500</v>
      </c>
      <c r="Z7" s="1"/>
      <c r="AA7" s="1" t="s">
        <v>122</v>
      </c>
      <c r="AB7" s="1" t="s">
        <v>2609</v>
      </c>
      <c r="AC7" s="62" t="s">
        <v>242</v>
      </c>
      <c r="AD7" t="s">
        <v>86</v>
      </c>
      <c r="AE7" t="s">
        <v>244</v>
      </c>
    </row>
    <row r="8" spans="1:31" ht="409.5" x14ac:dyDescent="0.25">
      <c r="A8" s="39" t="str">
        <f t="shared" si="0"/>
        <v>3. G.</v>
      </c>
      <c r="B8" s="39" t="str">
        <f t="shared" si="1"/>
        <v>8.8</v>
      </c>
      <c r="C8" s="1">
        <v>61</v>
      </c>
      <c r="D8" s="46">
        <v>43685</v>
      </c>
      <c r="E8" s="1" t="s">
        <v>1415</v>
      </c>
      <c r="F8" s="1" t="s">
        <v>1416</v>
      </c>
      <c r="G8" s="1" t="s">
        <v>1417</v>
      </c>
      <c r="H8" s="1">
        <v>0</v>
      </c>
      <c r="I8" s="1" t="s">
        <v>75</v>
      </c>
      <c r="J8" s="1" t="s">
        <v>204</v>
      </c>
      <c r="K8" s="1" t="s">
        <v>215</v>
      </c>
      <c r="L8" s="1" t="s">
        <v>93</v>
      </c>
      <c r="M8" s="1"/>
      <c r="N8" s="1" t="s">
        <v>125</v>
      </c>
      <c r="O8" s="1" t="s">
        <v>125</v>
      </c>
      <c r="P8" s="1" t="s">
        <v>122</v>
      </c>
      <c r="Q8" s="47">
        <v>43685</v>
      </c>
      <c r="R8" s="46">
        <v>43685</v>
      </c>
      <c r="S8" s="46">
        <v>43685</v>
      </c>
      <c r="T8" s="48">
        <v>0</v>
      </c>
      <c r="U8" s="49">
        <v>0</v>
      </c>
      <c r="V8" s="50" t="s">
        <v>86</v>
      </c>
      <c r="W8" s="1" t="s">
        <v>1501</v>
      </c>
      <c r="X8" s="1" t="s">
        <v>1498</v>
      </c>
      <c r="Y8" s="1" t="s">
        <v>1502</v>
      </c>
      <c r="Z8" s="1" t="s">
        <v>160</v>
      </c>
      <c r="AA8" s="1" t="s">
        <v>1503</v>
      </c>
      <c r="AB8" s="1" t="s">
        <v>2610</v>
      </c>
      <c r="AC8" s="37" t="s">
        <v>2564</v>
      </c>
      <c r="AD8" s="36">
        <v>2</v>
      </c>
      <c r="AE8" s="36">
        <v>2</v>
      </c>
    </row>
    <row r="9" spans="1:31" ht="409.5" x14ac:dyDescent="0.25">
      <c r="A9" s="39" t="str">
        <f t="shared" si="0"/>
        <v>5. F.</v>
      </c>
      <c r="B9" s="39" t="str">
        <f t="shared" si="1"/>
        <v>30.8</v>
      </c>
      <c r="C9" s="1">
        <v>62</v>
      </c>
      <c r="D9" s="46">
        <v>43685</v>
      </c>
      <c r="E9" s="1" t="s">
        <v>1418</v>
      </c>
      <c r="F9" s="1" t="s">
        <v>227</v>
      </c>
      <c r="G9" s="1" t="s">
        <v>34</v>
      </c>
      <c r="H9" s="1">
        <v>15</v>
      </c>
      <c r="I9" s="1" t="s">
        <v>75</v>
      </c>
      <c r="J9" s="1" t="s">
        <v>194</v>
      </c>
      <c r="K9" s="1" t="s">
        <v>195</v>
      </c>
      <c r="L9" s="1" t="s">
        <v>78</v>
      </c>
      <c r="M9" s="1" t="s">
        <v>2564</v>
      </c>
      <c r="N9" s="1" t="s">
        <v>85</v>
      </c>
      <c r="O9" s="1" t="s">
        <v>85</v>
      </c>
      <c r="P9" s="1" t="s">
        <v>1419</v>
      </c>
      <c r="Q9" s="47">
        <v>43685</v>
      </c>
      <c r="R9" s="46">
        <v>43707</v>
      </c>
      <c r="S9" s="46">
        <v>43707</v>
      </c>
      <c r="T9" s="48">
        <v>22</v>
      </c>
      <c r="U9" s="49">
        <v>22</v>
      </c>
      <c r="V9" s="50" t="s">
        <v>86</v>
      </c>
      <c r="W9" s="1" t="s">
        <v>1501</v>
      </c>
      <c r="X9" s="1" t="s">
        <v>1498</v>
      </c>
      <c r="Y9" s="1" t="s">
        <v>1504</v>
      </c>
      <c r="Z9" s="1"/>
      <c r="AA9" s="1" t="s">
        <v>122</v>
      </c>
      <c r="AB9" s="1" t="s">
        <v>2599</v>
      </c>
      <c r="AC9" s="37" t="s">
        <v>2258</v>
      </c>
      <c r="AD9" s="36">
        <v>4</v>
      </c>
      <c r="AE9" s="36">
        <v>4</v>
      </c>
    </row>
    <row r="10" spans="1:31" ht="409.5" x14ac:dyDescent="0.25">
      <c r="A10" s="39" t="str">
        <f t="shared" si="0"/>
        <v>1. E.</v>
      </c>
      <c r="B10" s="39" t="str">
        <f t="shared" si="1"/>
        <v>9.8</v>
      </c>
      <c r="C10" s="1">
        <v>63</v>
      </c>
      <c r="D10" s="46">
        <v>43686</v>
      </c>
      <c r="E10" s="1" t="s">
        <v>1420</v>
      </c>
      <c r="F10" s="1" t="s">
        <v>227</v>
      </c>
      <c r="G10" s="1" t="s">
        <v>1421</v>
      </c>
      <c r="H10" s="1">
        <v>0</v>
      </c>
      <c r="I10" s="1" t="s">
        <v>75</v>
      </c>
      <c r="J10" s="1" t="s">
        <v>89</v>
      </c>
      <c r="K10" s="1" t="s">
        <v>90</v>
      </c>
      <c r="L10" s="1" t="s">
        <v>247</v>
      </c>
      <c r="M10" s="1"/>
      <c r="N10" s="1" t="s">
        <v>125</v>
      </c>
      <c r="O10" s="1" t="s">
        <v>125</v>
      </c>
      <c r="P10" s="1" t="s">
        <v>122</v>
      </c>
      <c r="Q10" s="47">
        <v>43686</v>
      </c>
      <c r="R10" s="46">
        <v>43686</v>
      </c>
      <c r="S10" s="46">
        <v>43686</v>
      </c>
      <c r="T10" s="48">
        <v>0</v>
      </c>
      <c r="U10" s="49">
        <v>0</v>
      </c>
      <c r="V10" s="50" t="s">
        <v>86</v>
      </c>
      <c r="W10" s="1" t="s">
        <v>1501</v>
      </c>
      <c r="X10" s="1" t="s">
        <v>1505</v>
      </c>
      <c r="Y10" s="1" t="s">
        <v>1506</v>
      </c>
      <c r="Z10" s="1"/>
      <c r="AA10" s="1" t="s">
        <v>122</v>
      </c>
      <c r="AB10" s="1" t="s">
        <v>2601</v>
      </c>
      <c r="AC10" s="37" t="s">
        <v>2260</v>
      </c>
      <c r="AD10" s="36">
        <v>1</v>
      </c>
      <c r="AE10" s="36">
        <v>1</v>
      </c>
    </row>
    <row r="11" spans="1:31" ht="409.5" x14ac:dyDescent="0.25">
      <c r="A11" s="39" t="str">
        <f t="shared" si="0"/>
        <v>1. E.</v>
      </c>
      <c r="B11" s="39" t="str">
        <f t="shared" si="1"/>
        <v>9.8</v>
      </c>
      <c r="C11" s="1">
        <v>64</v>
      </c>
      <c r="D11" s="46">
        <v>43686</v>
      </c>
      <c r="E11" s="1" t="s">
        <v>1422</v>
      </c>
      <c r="F11" s="1" t="s">
        <v>1423</v>
      </c>
      <c r="G11" s="1" t="s">
        <v>1421</v>
      </c>
      <c r="H11" s="1">
        <v>0</v>
      </c>
      <c r="I11" s="1" t="s">
        <v>75</v>
      </c>
      <c r="J11" s="1" t="s">
        <v>89</v>
      </c>
      <c r="K11" s="1" t="s">
        <v>90</v>
      </c>
      <c r="L11" s="1" t="s">
        <v>247</v>
      </c>
      <c r="M11" s="1"/>
      <c r="N11" s="1" t="s">
        <v>125</v>
      </c>
      <c r="O11" s="1" t="s">
        <v>125</v>
      </c>
      <c r="P11" s="1" t="s">
        <v>122</v>
      </c>
      <c r="Q11" s="47">
        <v>43686</v>
      </c>
      <c r="R11" s="46">
        <v>43686</v>
      </c>
      <c r="S11" s="46">
        <v>43686</v>
      </c>
      <c r="T11" s="48">
        <v>0</v>
      </c>
      <c r="U11" s="49">
        <v>0</v>
      </c>
      <c r="V11" s="50" t="s">
        <v>86</v>
      </c>
      <c r="W11" s="1" t="s">
        <v>1501</v>
      </c>
      <c r="X11" s="1" t="s">
        <v>1505</v>
      </c>
      <c r="Y11" s="1" t="s">
        <v>1506</v>
      </c>
      <c r="Z11" s="1"/>
      <c r="AA11" s="1" t="s">
        <v>122</v>
      </c>
      <c r="AB11" s="1" t="s">
        <v>2601</v>
      </c>
      <c r="AC11" s="37" t="s">
        <v>2274</v>
      </c>
      <c r="AD11" s="36">
        <v>1</v>
      </c>
      <c r="AE11" s="36">
        <v>1</v>
      </c>
    </row>
    <row r="12" spans="1:31" ht="409.5" x14ac:dyDescent="0.25">
      <c r="A12" s="39" t="str">
        <f t="shared" si="0"/>
        <v>1. E.</v>
      </c>
      <c r="B12" s="39" t="str">
        <f t="shared" si="1"/>
        <v>9.8</v>
      </c>
      <c r="C12" s="1">
        <v>65</v>
      </c>
      <c r="D12" s="46">
        <v>43686</v>
      </c>
      <c r="E12" s="1" t="s">
        <v>1424</v>
      </c>
      <c r="F12" s="1" t="s">
        <v>1423</v>
      </c>
      <c r="G12" s="1" t="s">
        <v>1421</v>
      </c>
      <c r="H12" s="1">
        <v>0</v>
      </c>
      <c r="I12" s="1" t="s">
        <v>75</v>
      </c>
      <c r="J12" s="1" t="s">
        <v>89</v>
      </c>
      <c r="K12" s="1" t="s">
        <v>90</v>
      </c>
      <c r="L12" s="1" t="s">
        <v>247</v>
      </c>
      <c r="M12" s="1"/>
      <c r="N12" s="1" t="s">
        <v>125</v>
      </c>
      <c r="O12" s="1" t="s">
        <v>125</v>
      </c>
      <c r="P12" s="1" t="s">
        <v>122</v>
      </c>
      <c r="Q12" s="47">
        <v>43686</v>
      </c>
      <c r="R12" s="46">
        <v>43686</v>
      </c>
      <c r="S12" s="46">
        <v>43686</v>
      </c>
      <c r="T12" s="48">
        <v>0</v>
      </c>
      <c r="U12" s="49">
        <v>0</v>
      </c>
      <c r="V12" s="50" t="s">
        <v>86</v>
      </c>
      <c r="W12" s="1" t="s">
        <v>1501</v>
      </c>
      <c r="X12" s="1" t="s">
        <v>1505</v>
      </c>
      <c r="Y12" s="1" t="s">
        <v>1506</v>
      </c>
      <c r="Z12" s="1"/>
      <c r="AA12" s="1" t="s">
        <v>122</v>
      </c>
      <c r="AB12" s="1" t="s">
        <v>2601</v>
      </c>
      <c r="AC12" s="37" t="s">
        <v>244</v>
      </c>
      <c r="AD12" s="36">
        <v>8</v>
      </c>
      <c r="AE12" s="36">
        <v>8</v>
      </c>
    </row>
    <row r="13" spans="1:31" ht="409.5" x14ac:dyDescent="0.25">
      <c r="A13" s="39" t="str">
        <f t="shared" si="0"/>
        <v>1. E.</v>
      </c>
      <c r="B13" s="39" t="str">
        <f t="shared" si="1"/>
        <v>9.8</v>
      </c>
      <c r="C13" s="1">
        <v>66</v>
      </c>
      <c r="D13" s="46">
        <v>43686</v>
      </c>
      <c r="E13" s="1" t="s">
        <v>1425</v>
      </c>
      <c r="F13" s="1" t="s">
        <v>1426</v>
      </c>
      <c r="G13" s="1" t="s">
        <v>1427</v>
      </c>
      <c r="H13" s="1">
        <v>0</v>
      </c>
      <c r="I13" s="1" t="s">
        <v>75</v>
      </c>
      <c r="J13" s="1" t="s">
        <v>89</v>
      </c>
      <c r="K13" s="1" t="s">
        <v>90</v>
      </c>
      <c r="L13" s="1" t="s">
        <v>247</v>
      </c>
      <c r="M13" s="1"/>
      <c r="N13" s="1" t="s">
        <v>125</v>
      </c>
      <c r="O13" s="1" t="s">
        <v>125</v>
      </c>
      <c r="P13" s="1" t="s">
        <v>122</v>
      </c>
      <c r="Q13" s="47">
        <v>43686</v>
      </c>
      <c r="R13" s="46">
        <v>43686</v>
      </c>
      <c r="S13" s="46">
        <v>43686</v>
      </c>
      <c r="T13" s="48">
        <v>0</v>
      </c>
      <c r="U13" s="49">
        <v>0</v>
      </c>
      <c r="V13" s="50" t="s">
        <v>86</v>
      </c>
      <c r="W13" s="1" t="s">
        <v>1501</v>
      </c>
      <c r="X13" s="1" t="s">
        <v>1505</v>
      </c>
      <c r="Y13" s="1" t="s">
        <v>1506</v>
      </c>
      <c r="Z13" s="1"/>
      <c r="AA13" s="1" t="s">
        <v>122</v>
      </c>
      <c r="AB13" s="1" t="s">
        <v>2601</v>
      </c>
    </row>
    <row r="14" spans="1:31" ht="409.5" x14ac:dyDescent="0.25">
      <c r="A14" s="39" t="str">
        <f t="shared" si="0"/>
        <v>1. E.</v>
      </c>
      <c r="B14" s="39" t="str">
        <f t="shared" si="1"/>
        <v>9.8</v>
      </c>
      <c r="C14" s="1">
        <v>67</v>
      </c>
      <c r="D14" s="46">
        <v>43686</v>
      </c>
      <c r="E14" s="1" t="s">
        <v>1428</v>
      </c>
      <c r="F14" s="1" t="s">
        <v>1426</v>
      </c>
      <c r="G14" s="1" t="s">
        <v>1427</v>
      </c>
      <c r="H14" s="1">
        <v>0</v>
      </c>
      <c r="I14" s="1" t="s">
        <v>75</v>
      </c>
      <c r="J14" s="1" t="s">
        <v>89</v>
      </c>
      <c r="K14" s="1" t="s">
        <v>90</v>
      </c>
      <c r="L14" s="1" t="s">
        <v>247</v>
      </c>
      <c r="M14" s="1"/>
      <c r="N14" s="1" t="s">
        <v>125</v>
      </c>
      <c r="O14" s="1" t="s">
        <v>125</v>
      </c>
      <c r="P14" s="1" t="s">
        <v>122</v>
      </c>
      <c r="Q14" s="47">
        <v>43686</v>
      </c>
      <c r="R14" s="46">
        <v>43686</v>
      </c>
      <c r="S14" s="46">
        <v>43686</v>
      </c>
      <c r="T14" s="48">
        <v>0</v>
      </c>
      <c r="U14" s="49">
        <v>0</v>
      </c>
      <c r="V14" s="50" t="s">
        <v>86</v>
      </c>
      <c r="W14" s="1" t="s">
        <v>1501</v>
      </c>
      <c r="X14" s="1" t="s">
        <v>1505</v>
      </c>
      <c r="Y14" s="1" t="s">
        <v>1506</v>
      </c>
      <c r="Z14" s="1"/>
      <c r="AA14" s="1" t="s">
        <v>122</v>
      </c>
      <c r="AB14" s="1" t="s">
        <v>2601</v>
      </c>
    </row>
    <row r="15" spans="1:31" ht="409.5" x14ac:dyDescent="0.25">
      <c r="A15" s="39" t="str">
        <f t="shared" si="0"/>
        <v>1. E.</v>
      </c>
      <c r="B15" s="39" t="str">
        <f t="shared" si="1"/>
        <v>9.8</v>
      </c>
      <c r="C15" s="1">
        <v>68</v>
      </c>
      <c r="D15" s="46">
        <v>43686</v>
      </c>
      <c r="E15" s="1" t="s">
        <v>1429</v>
      </c>
      <c r="F15" s="1" t="s">
        <v>1426</v>
      </c>
      <c r="G15" s="1" t="s">
        <v>1427</v>
      </c>
      <c r="H15" s="1">
        <v>0</v>
      </c>
      <c r="I15" s="1" t="s">
        <v>75</v>
      </c>
      <c r="J15" s="1" t="s">
        <v>89</v>
      </c>
      <c r="K15" s="1" t="s">
        <v>90</v>
      </c>
      <c r="L15" s="1" t="s">
        <v>247</v>
      </c>
      <c r="M15" s="1"/>
      <c r="N15" s="1" t="s">
        <v>125</v>
      </c>
      <c r="O15" s="1" t="s">
        <v>125</v>
      </c>
      <c r="P15" s="1" t="s">
        <v>122</v>
      </c>
      <c r="Q15" s="47">
        <v>43686</v>
      </c>
      <c r="R15" s="46">
        <v>43686</v>
      </c>
      <c r="S15" s="46">
        <v>43686</v>
      </c>
      <c r="T15" s="48">
        <v>0</v>
      </c>
      <c r="U15" s="49">
        <v>0</v>
      </c>
      <c r="V15" s="50" t="s">
        <v>86</v>
      </c>
      <c r="W15" s="1" t="s">
        <v>1501</v>
      </c>
      <c r="X15" s="1" t="s">
        <v>1505</v>
      </c>
      <c r="Y15" s="1" t="s">
        <v>1506</v>
      </c>
      <c r="Z15" s="1"/>
      <c r="AA15" s="1" t="s">
        <v>122</v>
      </c>
      <c r="AB15" s="1" t="s">
        <v>2601</v>
      </c>
    </row>
    <row r="16" spans="1:31" ht="409.5" x14ac:dyDescent="0.25">
      <c r="A16" s="39" t="str">
        <f t="shared" si="0"/>
        <v>1. E.</v>
      </c>
      <c r="B16" s="39" t="str">
        <f t="shared" si="1"/>
        <v>9.8</v>
      </c>
      <c r="C16" s="1">
        <v>69</v>
      </c>
      <c r="D16" s="46">
        <v>43686</v>
      </c>
      <c r="E16" s="1" t="s">
        <v>1430</v>
      </c>
      <c r="F16" s="1" t="s">
        <v>1426</v>
      </c>
      <c r="G16" s="1" t="s">
        <v>1427</v>
      </c>
      <c r="H16" s="1">
        <v>0</v>
      </c>
      <c r="I16" s="1" t="s">
        <v>75</v>
      </c>
      <c r="J16" s="1" t="s">
        <v>89</v>
      </c>
      <c r="K16" s="1" t="s">
        <v>90</v>
      </c>
      <c r="L16" s="1" t="s">
        <v>247</v>
      </c>
      <c r="M16" s="1"/>
      <c r="N16" s="1" t="s">
        <v>125</v>
      </c>
      <c r="O16" s="1" t="s">
        <v>125</v>
      </c>
      <c r="P16" s="1" t="s">
        <v>122</v>
      </c>
      <c r="Q16" s="47">
        <v>43686</v>
      </c>
      <c r="R16" s="46">
        <v>43686</v>
      </c>
      <c r="S16" s="46">
        <v>43686</v>
      </c>
      <c r="T16" s="48">
        <v>0</v>
      </c>
      <c r="U16" s="49">
        <v>0</v>
      </c>
      <c r="V16" s="50" t="s">
        <v>86</v>
      </c>
      <c r="W16" s="1" t="s">
        <v>1501</v>
      </c>
      <c r="X16" s="1" t="s">
        <v>1505</v>
      </c>
      <c r="Y16" s="1" t="s">
        <v>1506</v>
      </c>
      <c r="Z16" s="1"/>
      <c r="AA16" s="1" t="s">
        <v>122</v>
      </c>
      <c r="AB16" s="1" t="s">
        <v>2601</v>
      </c>
    </row>
    <row r="17" spans="1:28" ht="409.5" x14ac:dyDescent="0.25">
      <c r="A17" s="39" t="str">
        <f t="shared" si="0"/>
        <v>1. E.</v>
      </c>
      <c r="B17" s="39" t="str">
        <f t="shared" si="1"/>
        <v>9.8</v>
      </c>
      <c r="C17" s="1">
        <v>70</v>
      </c>
      <c r="D17" s="46">
        <v>43686</v>
      </c>
      <c r="E17" s="1" t="s">
        <v>1431</v>
      </c>
      <c r="F17" s="1" t="s">
        <v>1426</v>
      </c>
      <c r="G17" s="1" t="s">
        <v>1427</v>
      </c>
      <c r="H17" s="1">
        <v>0</v>
      </c>
      <c r="I17" s="1" t="s">
        <v>75</v>
      </c>
      <c r="J17" s="1" t="s">
        <v>89</v>
      </c>
      <c r="K17" s="1" t="s">
        <v>90</v>
      </c>
      <c r="L17" s="1" t="s">
        <v>247</v>
      </c>
      <c r="M17" s="1"/>
      <c r="N17" s="1" t="s">
        <v>125</v>
      </c>
      <c r="O17" s="1" t="s">
        <v>125</v>
      </c>
      <c r="P17" s="1" t="s">
        <v>122</v>
      </c>
      <c r="Q17" s="47">
        <v>43686</v>
      </c>
      <c r="R17" s="46">
        <v>43686</v>
      </c>
      <c r="S17" s="46">
        <v>43686</v>
      </c>
      <c r="T17" s="48">
        <v>0</v>
      </c>
      <c r="U17" s="49">
        <v>0</v>
      </c>
      <c r="V17" s="50" t="s">
        <v>86</v>
      </c>
      <c r="W17" s="1" t="s">
        <v>1501</v>
      </c>
      <c r="X17" s="1" t="s">
        <v>1505</v>
      </c>
      <c r="Y17" s="1" t="s">
        <v>1506</v>
      </c>
      <c r="Z17" s="1"/>
      <c r="AA17" s="1" t="s">
        <v>122</v>
      </c>
      <c r="AB17" s="1" t="s">
        <v>2601</v>
      </c>
    </row>
    <row r="18" spans="1:28" ht="409.5" x14ac:dyDescent="0.25">
      <c r="A18" s="39" t="str">
        <f t="shared" si="0"/>
        <v>1. E.</v>
      </c>
      <c r="B18" s="39" t="str">
        <f t="shared" si="1"/>
        <v>9.8</v>
      </c>
      <c r="C18" s="1">
        <v>71</v>
      </c>
      <c r="D18" s="46">
        <v>43686</v>
      </c>
      <c r="E18" s="1" t="s">
        <v>1432</v>
      </c>
      <c r="F18" s="1" t="s">
        <v>1426</v>
      </c>
      <c r="G18" s="1" t="s">
        <v>1427</v>
      </c>
      <c r="H18" s="1">
        <v>0</v>
      </c>
      <c r="I18" s="1" t="s">
        <v>75</v>
      </c>
      <c r="J18" s="1" t="s">
        <v>89</v>
      </c>
      <c r="K18" s="1" t="s">
        <v>90</v>
      </c>
      <c r="L18" s="1" t="s">
        <v>247</v>
      </c>
      <c r="M18" s="1"/>
      <c r="N18" s="1" t="s">
        <v>125</v>
      </c>
      <c r="O18" s="1" t="s">
        <v>125</v>
      </c>
      <c r="P18" s="1" t="s">
        <v>122</v>
      </c>
      <c r="Q18" s="47">
        <v>43686</v>
      </c>
      <c r="R18" s="46">
        <v>43686</v>
      </c>
      <c r="S18" s="46">
        <v>43686</v>
      </c>
      <c r="T18" s="48">
        <v>0</v>
      </c>
      <c r="U18" s="49">
        <v>0</v>
      </c>
      <c r="V18" s="50" t="s">
        <v>86</v>
      </c>
      <c r="W18" s="1" t="s">
        <v>1501</v>
      </c>
      <c r="X18" s="1" t="s">
        <v>1505</v>
      </c>
      <c r="Y18" s="1" t="s">
        <v>1506</v>
      </c>
      <c r="Z18" s="1"/>
      <c r="AA18" s="1" t="s">
        <v>122</v>
      </c>
      <c r="AB18" s="1" t="s">
        <v>2601</v>
      </c>
    </row>
    <row r="19" spans="1:28" ht="409.5" x14ac:dyDescent="0.25">
      <c r="A19" s="39" t="str">
        <f t="shared" si="0"/>
        <v>1. E.</v>
      </c>
      <c r="B19" s="39" t="str">
        <f t="shared" si="1"/>
        <v>9.8</v>
      </c>
      <c r="C19" s="1">
        <v>72</v>
      </c>
      <c r="D19" s="46">
        <v>43686</v>
      </c>
      <c r="E19" s="1" t="s">
        <v>1433</v>
      </c>
      <c r="F19" s="1" t="s">
        <v>1426</v>
      </c>
      <c r="G19" s="1" t="s">
        <v>1427</v>
      </c>
      <c r="H19" s="1">
        <v>0</v>
      </c>
      <c r="I19" s="1" t="s">
        <v>75</v>
      </c>
      <c r="J19" s="1" t="s">
        <v>89</v>
      </c>
      <c r="K19" s="1" t="s">
        <v>90</v>
      </c>
      <c r="L19" s="1" t="s">
        <v>247</v>
      </c>
      <c r="M19" s="1"/>
      <c r="N19" s="1" t="s">
        <v>125</v>
      </c>
      <c r="O19" s="1" t="s">
        <v>125</v>
      </c>
      <c r="P19" s="1" t="s">
        <v>122</v>
      </c>
      <c r="Q19" s="47">
        <v>43686</v>
      </c>
      <c r="R19" s="46">
        <v>43686</v>
      </c>
      <c r="S19" s="46">
        <v>43686</v>
      </c>
      <c r="T19" s="48">
        <v>0</v>
      </c>
      <c r="U19" s="49">
        <v>0</v>
      </c>
      <c r="V19" s="50" t="s">
        <v>86</v>
      </c>
      <c r="W19" s="1" t="s">
        <v>1501</v>
      </c>
      <c r="X19" s="1" t="s">
        <v>1505</v>
      </c>
      <c r="Y19" s="1" t="s">
        <v>1506</v>
      </c>
      <c r="Z19" s="1"/>
      <c r="AA19" s="1" t="s">
        <v>122</v>
      </c>
      <c r="AB19" s="1" t="s">
        <v>2601</v>
      </c>
    </row>
    <row r="20" spans="1:28" ht="409.5" x14ac:dyDescent="0.25">
      <c r="A20" s="39" t="str">
        <f t="shared" si="0"/>
        <v>1. E.</v>
      </c>
      <c r="B20" s="39" t="str">
        <f t="shared" si="1"/>
        <v>9.8</v>
      </c>
      <c r="C20" s="1">
        <v>73</v>
      </c>
      <c r="D20" s="46">
        <v>43686</v>
      </c>
      <c r="E20" s="1" t="s">
        <v>1434</v>
      </c>
      <c r="F20" s="1" t="s">
        <v>1426</v>
      </c>
      <c r="G20" s="1" t="s">
        <v>1427</v>
      </c>
      <c r="H20" s="1">
        <v>0</v>
      </c>
      <c r="I20" s="1" t="s">
        <v>75</v>
      </c>
      <c r="J20" s="1" t="s">
        <v>89</v>
      </c>
      <c r="K20" s="1" t="s">
        <v>90</v>
      </c>
      <c r="L20" s="1" t="s">
        <v>247</v>
      </c>
      <c r="M20" s="1"/>
      <c r="N20" s="1" t="s">
        <v>125</v>
      </c>
      <c r="O20" s="1" t="s">
        <v>125</v>
      </c>
      <c r="P20" s="1" t="s">
        <v>122</v>
      </c>
      <c r="Q20" s="47">
        <v>43686</v>
      </c>
      <c r="R20" s="46">
        <v>43686</v>
      </c>
      <c r="S20" s="46">
        <v>43686</v>
      </c>
      <c r="T20" s="48">
        <v>0</v>
      </c>
      <c r="U20" s="49">
        <v>0</v>
      </c>
      <c r="V20" s="50" t="s">
        <v>86</v>
      </c>
      <c r="W20" s="1" t="s">
        <v>1501</v>
      </c>
      <c r="X20" s="1" t="s">
        <v>1505</v>
      </c>
      <c r="Y20" s="1" t="s">
        <v>1506</v>
      </c>
      <c r="Z20" s="1"/>
      <c r="AA20" s="1" t="s">
        <v>122</v>
      </c>
      <c r="AB20" s="1" t="s">
        <v>2601</v>
      </c>
    </row>
    <row r="21" spans="1:28" ht="409.5" x14ac:dyDescent="0.25">
      <c r="A21" s="39" t="str">
        <f t="shared" si="0"/>
        <v>1. E.</v>
      </c>
      <c r="B21" s="39" t="str">
        <f t="shared" si="1"/>
        <v>9.8</v>
      </c>
      <c r="C21" s="1">
        <v>74</v>
      </c>
      <c r="D21" s="46">
        <v>43686</v>
      </c>
      <c r="E21" s="1" t="s">
        <v>1435</v>
      </c>
      <c r="F21" s="1" t="s">
        <v>1426</v>
      </c>
      <c r="G21" s="1" t="s">
        <v>1427</v>
      </c>
      <c r="H21" s="1">
        <v>0</v>
      </c>
      <c r="I21" s="1" t="s">
        <v>75</v>
      </c>
      <c r="J21" s="1" t="s">
        <v>89</v>
      </c>
      <c r="K21" s="1" t="s">
        <v>90</v>
      </c>
      <c r="L21" s="1" t="s">
        <v>247</v>
      </c>
      <c r="M21" s="1"/>
      <c r="N21" s="1" t="s">
        <v>125</v>
      </c>
      <c r="O21" s="1" t="s">
        <v>125</v>
      </c>
      <c r="P21" s="1" t="s">
        <v>122</v>
      </c>
      <c r="Q21" s="47">
        <v>43686</v>
      </c>
      <c r="R21" s="46">
        <v>43686</v>
      </c>
      <c r="S21" s="46">
        <v>43686</v>
      </c>
      <c r="T21" s="48">
        <v>0</v>
      </c>
      <c r="U21" s="49">
        <v>0</v>
      </c>
      <c r="V21" s="50" t="s">
        <v>86</v>
      </c>
      <c r="W21" s="1" t="s">
        <v>1501</v>
      </c>
      <c r="X21" s="1" t="s">
        <v>1505</v>
      </c>
      <c r="Y21" s="1" t="s">
        <v>1506</v>
      </c>
      <c r="Z21" s="1"/>
      <c r="AA21" s="1" t="s">
        <v>122</v>
      </c>
      <c r="AB21" s="1" t="s">
        <v>2601</v>
      </c>
    </row>
    <row r="22" spans="1:28" ht="409.5" x14ac:dyDescent="0.25">
      <c r="A22" s="39" t="str">
        <f t="shared" si="0"/>
        <v>1. E.</v>
      </c>
      <c r="B22" s="39" t="str">
        <f t="shared" si="1"/>
        <v>9.8</v>
      </c>
      <c r="C22" s="1">
        <v>75</v>
      </c>
      <c r="D22" s="46">
        <v>43686</v>
      </c>
      <c r="E22" s="1" t="s">
        <v>1436</v>
      </c>
      <c r="F22" s="1" t="s">
        <v>1426</v>
      </c>
      <c r="G22" s="1" t="s">
        <v>1427</v>
      </c>
      <c r="H22" s="1">
        <v>0</v>
      </c>
      <c r="I22" s="1" t="s">
        <v>75</v>
      </c>
      <c r="J22" s="1" t="s">
        <v>89</v>
      </c>
      <c r="K22" s="1" t="s">
        <v>90</v>
      </c>
      <c r="L22" s="1" t="s">
        <v>247</v>
      </c>
      <c r="M22" s="1"/>
      <c r="N22" s="1" t="s">
        <v>125</v>
      </c>
      <c r="O22" s="1" t="s">
        <v>125</v>
      </c>
      <c r="P22" s="1" t="s">
        <v>122</v>
      </c>
      <c r="Q22" s="47">
        <v>43686</v>
      </c>
      <c r="R22" s="46">
        <v>43686</v>
      </c>
      <c r="S22" s="46">
        <v>43686</v>
      </c>
      <c r="T22" s="48">
        <v>0</v>
      </c>
      <c r="U22" s="49">
        <v>0</v>
      </c>
      <c r="V22" s="50" t="s">
        <v>86</v>
      </c>
      <c r="W22" s="1" t="s">
        <v>1501</v>
      </c>
      <c r="X22" s="1" t="s">
        <v>1505</v>
      </c>
      <c r="Y22" s="1" t="s">
        <v>1506</v>
      </c>
      <c r="Z22" s="1"/>
      <c r="AA22" s="1" t="s">
        <v>122</v>
      </c>
      <c r="AB22" s="1" t="s">
        <v>2601</v>
      </c>
    </row>
    <row r="23" spans="1:28" ht="409.5" x14ac:dyDescent="0.25">
      <c r="A23" s="39" t="str">
        <f t="shared" si="0"/>
        <v>1. E.</v>
      </c>
      <c r="B23" s="39" t="str">
        <f t="shared" si="1"/>
        <v>9.8</v>
      </c>
      <c r="C23" s="1">
        <v>76</v>
      </c>
      <c r="D23" s="46">
        <v>43686</v>
      </c>
      <c r="E23" s="1" t="s">
        <v>1437</v>
      </c>
      <c r="F23" s="1" t="s">
        <v>1426</v>
      </c>
      <c r="G23" s="1" t="s">
        <v>1427</v>
      </c>
      <c r="H23" s="1">
        <v>0</v>
      </c>
      <c r="I23" s="1" t="s">
        <v>75</v>
      </c>
      <c r="J23" s="1" t="s">
        <v>89</v>
      </c>
      <c r="K23" s="1" t="s">
        <v>90</v>
      </c>
      <c r="L23" s="1" t="s">
        <v>247</v>
      </c>
      <c r="M23" s="1"/>
      <c r="N23" s="1" t="s">
        <v>125</v>
      </c>
      <c r="O23" s="1" t="s">
        <v>125</v>
      </c>
      <c r="P23" s="1" t="s">
        <v>122</v>
      </c>
      <c r="Q23" s="47">
        <v>43686</v>
      </c>
      <c r="R23" s="46">
        <v>43686</v>
      </c>
      <c r="S23" s="46">
        <v>43686</v>
      </c>
      <c r="T23" s="48">
        <v>0</v>
      </c>
      <c r="U23" s="49">
        <v>0</v>
      </c>
      <c r="V23" s="50" t="s">
        <v>86</v>
      </c>
      <c r="W23" s="1" t="s">
        <v>1501</v>
      </c>
      <c r="X23" s="1" t="s">
        <v>1505</v>
      </c>
      <c r="Y23" s="1" t="s">
        <v>1506</v>
      </c>
      <c r="Z23" s="1"/>
      <c r="AA23" s="1" t="s">
        <v>122</v>
      </c>
      <c r="AB23" s="1" t="s">
        <v>2601</v>
      </c>
    </row>
    <row r="24" spans="1:28" ht="409.5" x14ac:dyDescent="0.25">
      <c r="A24" s="39" t="str">
        <f t="shared" si="0"/>
        <v>1. E.</v>
      </c>
      <c r="B24" s="39" t="str">
        <f t="shared" si="1"/>
        <v>9.8</v>
      </c>
      <c r="C24" s="1">
        <v>77</v>
      </c>
      <c r="D24" s="46">
        <v>43686</v>
      </c>
      <c r="E24" s="1" t="s">
        <v>1438</v>
      </c>
      <c r="F24" s="1" t="s">
        <v>1426</v>
      </c>
      <c r="G24" s="1" t="s">
        <v>1427</v>
      </c>
      <c r="H24" s="1">
        <v>0</v>
      </c>
      <c r="I24" s="1" t="s">
        <v>75</v>
      </c>
      <c r="J24" s="1" t="s">
        <v>89</v>
      </c>
      <c r="K24" s="1" t="s">
        <v>90</v>
      </c>
      <c r="L24" s="1" t="s">
        <v>247</v>
      </c>
      <c r="M24" s="1"/>
      <c r="N24" s="1" t="s">
        <v>125</v>
      </c>
      <c r="O24" s="1" t="s">
        <v>125</v>
      </c>
      <c r="P24" s="1" t="s">
        <v>122</v>
      </c>
      <c r="Q24" s="47">
        <v>43686</v>
      </c>
      <c r="R24" s="46">
        <v>43686</v>
      </c>
      <c r="S24" s="46">
        <v>43686</v>
      </c>
      <c r="T24" s="48">
        <v>0</v>
      </c>
      <c r="U24" s="49">
        <v>0</v>
      </c>
      <c r="V24" s="50" t="s">
        <v>86</v>
      </c>
      <c r="W24" s="1" t="s">
        <v>1501</v>
      </c>
      <c r="X24" s="1" t="s">
        <v>1505</v>
      </c>
      <c r="Y24" s="1" t="s">
        <v>1506</v>
      </c>
      <c r="Z24" s="1"/>
      <c r="AA24" s="1" t="s">
        <v>122</v>
      </c>
      <c r="AB24" s="1" t="s">
        <v>2601</v>
      </c>
    </row>
    <row r="25" spans="1:28" ht="409.5" x14ac:dyDescent="0.25">
      <c r="A25" s="39" t="str">
        <f t="shared" si="0"/>
        <v>1. E.</v>
      </c>
      <c r="B25" s="39" t="str">
        <f t="shared" si="1"/>
        <v>9.8</v>
      </c>
      <c r="C25" s="1">
        <v>78</v>
      </c>
      <c r="D25" s="46">
        <v>43686</v>
      </c>
      <c r="E25" s="1" t="s">
        <v>1439</v>
      </c>
      <c r="F25" s="1" t="s">
        <v>1440</v>
      </c>
      <c r="G25" s="1" t="s">
        <v>1441</v>
      </c>
      <c r="H25" s="1">
        <v>0</v>
      </c>
      <c r="I25" s="1" t="s">
        <v>75</v>
      </c>
      <c r="J25" s="1" t="s">
        <v>89</v>
      </c>
      <c r="K25" s="1" t="s">
        <v>90</v>
      </c>
      <c r="L25" s="1" t="s">
        <v>247</v>
      </c>
      <c r="M25" s="1"/>
      <c r="N25" s="1" t="s">
        <v>125</v>
      </c>
      <c r="O25" s="1" t="s">
        <v>125</v>
      </c>
      <c r="P25" s="1" t="s">
        <v>122</v>
      </c>
      <c r="Q25" s="47">
        <v>43686</v>
      </c>
      <c r="R25" s="46">
        <v>43686</v>
      </c>
      <c r="S25" s="46">
        <v>43686</v>
      </c>
      <c r="T25" s="48">
        <v>0</v>
      </c>
      <c r="U25" s="49">
        <v>0</v>
      </c>
      <c r="V25" s="50" t="s">
        <v>86</v>
      </c>
      <c r="W25" s="1" t="s">
        <v>1501</v>
      </c>
      <c r="X25" s="1" t="s">
        <v>1505</v>
      </c>
      <c r="Y25" s="1" t="s">
        <v>1506</v>
      </c>
      <c r="Z25" s="1"/>
      <c r="AA25" s="1" t="s">
        <v>122</v>
      </c>
      <c r="AB25" s="1" t="s">
        <v>2601</v>
      </c>
    </row>
    <row r="26" spans="1:28" ht="409.5" x14ac:dyDescent="0.25">
      <c r="A26" s="39" t="str">
        <f t="shared" si="0"/>
        <v>1. E.</v>
      </c>
      <c r="B26" s="39" t="str">
        <f t="shared" si="1"/>
        <v>9.8</v>
      </c>
      <c r="C26" s="1">
        <v>79</v>
      </c>
      <c r="D26" s="46">
        <v>43686</v>
      </c>
      <c r="E26" s="1" t="s">
        <v>1442</v>
      </c>
      <c r="F26" s="1" t="s">
        <v>1411</v>
      </c>
      <c r="G26" s="1" t="s">
        <v>1443</v>
      </c>
      <c r="H26" s="1">
        <v>0</v>
      </c>
      <c r="I26" s="1" t="s">
        <v>75</v>
      </c>
      <c r="J26" s="1" t="s">
        <v>89</v>
      </c>
      <c r="K26" s="1" t="s">
        <v>90</v>
      </c>
      <c r="L26" s="1" t="s">
        <v>247</v>
      </c>
      <c r="M26" s="1"/>
      <c r="N26" s="1" t="s">
        <v>125</v>
      </c>
      <c r="O26" s="1" t="s">
        <v>125</v>
      </c>
      <c r="P26" s="1" t="s">
        <v>122</v>
      </c>
      <c r="Q26" s="47">
        <v>43686</v>
      </c>
      <c r="R26" s="46">
        <v>43686</v>
      </c>
      <c r="S26" s="46">
        <v>43686</v>
      </c>
      <c r="T26" s="48">
        <v>0</v>
      </c>
      <c r="U26" s="49">
        <v>0</v>
      </c>
      <c r="V26" s="50" t="s">
        <v>86</v>
      </c>
      <c r="W26" s="1" t="s">
        <v>1501</v>
      </c>
      <c r="X26" s="1" t="s">
        <v>1505</v>
      </c>
      <c r="Y26" s="1" t="s">
        <v>1506</v>
      </c>
      <c r="Z26" s="1"/>
      <c r="AA26" s="1" t="s">
        <v>122</v>
      </c>
      <c r="AB26" s="1" t="s">
        <v>2601</v>
      </c>
    </row>
    <row r="27" spans="1:28" ht="409.5" x14ac:dyDescent="0.25">
      <c r="A27" s="39" t="str">
        <f t="shared" si="0"/>
        <v>1. E.</v>
      </c>
      <c r="B27" s="39" t="str">
        <f t="shared" si="1"/>
        <v>9.8</v>
      </c>
      <c r="C27" s="1">
        <v>80</v>
      </c>
      <c r="D27" s="46">
        <v>43686</v>
      </c>
      <c r="E27" s="1" t="s">
        <v>1444</v>
      </c>
      <c r="F27" s="1" t="s">
        <v>1426</v>
      </c>
      <c r="G27" s="1" t="s">
        <v>1445</v>
      </c>
      <c r="H27" s="1">
        <v>0</v>
      </c>
      <c r="I27" s="1" t="s">
        <v>75</v>
      </c>
      <c r="J27" s="1" t="s">
        <v>89</v>
      </c>
      <c r="K27" s="1" t="s">
        <v>90</v>
      </c>
      <c r="L27" s="1" t="s">
        <v>247</v>
      </c>
      <c r="M27" s="1"/>
      <c r="N27" s="1" t="s">
        <v>125</v>
      </c>
      <c r="O27" s="1" t="s">
        <v>125</v>
      </c>
      <c r="P27" s="1" t="s">
        <v>122</v>
      </c>
      <c r="Q27" s="47">
        <v>43686</v>
      </c>
      <c r="R27" s="46">
        <v>43686</v>
      </c>
      <c r="S27" s="46">
        <v>43686</v>
      </c>
      <c r="T27" s="48">
        <v>0</v>
      </c>
      <c r="U27" s="49">
        <v>0</v>
      </c>
      <c r="V27" s="50" t="s">
        <v>86</v>
      </c>
      <c r="W27" s="1" t="s">
        <v>1501</v>
      </c>
      <c r="X27" s="1" t="s">
        <v>1505</v>
      </c>
      <c r="Y27" s="1" t="s">
        <v>1506</v>
      </c>
      <c r="Z27" s="1"/>
      <c r="AA27" s="1" t="s">
        <v>122</v>
      </c>
      <c r="AB27" s="1" t="s">
        <v>2601</v>
      </c>
    </row>
    <row r="28" spans="1:28" ht="45" x14ac:dyDescent="0.25">
      <c r="A28" s="39" t="str">
        <f t="shared" si="0"/>
        <v>6. O.</v>
      </c>
      <c r="B28" s="39" t="str">
        <f t="shared" si="1"/>
        <v>9.8</v>
      </c>
      <c r="C28" s="1">
        <v>81</v>
      </c>
      <c r="D28" s="46">
        <v>43686</v>
      </c>
      <c r="E28" s="1" t="s">
        <v>1446</v>
      </c>
      <c r="F28" s="1" t="s">
        <v>227</v>
      </c>
      <c r="G28" s="1" t="s">
        <v>1447</v>
      </c>
      <c r="H28" s="1">
        <v>0</v>
      </c>
      <c r="I28" s="1" t="s">
        <v>129</v>
      </c>
      <c r="J28" s="1" t="s">
        <v>104</v>
      </c>
      <c r="K28" s="1" t="s">
        <v>208</v>
      </c>
      <c r="L28" s="1" t="s">
        <v>267</v>
      </c>
      <c r="M28" s="1"/>
      <c r="N28" s="1" t="s">
        <v>125</v>
      </c>
      <c r="O28" s="1" t="s">
        <v>125</v>
      </c>
      <c r="P28" s="1" t="s">
        <v>122</v>
      </c>
      <c r="Q28" s="47">
        <v>43686</v>
      </c>
      <c r="R28" s="46">
        <v>43686</v>
      </c>
      <c r="S28" s="46">
        <v>43686</v>
      </c>
      <c r="T28" s="48">
        <v>0</v>
      </c>
      <c r="U28" s="49">
        <v>0</v>
      </c>
      <c r="V28" s="50" t="s">
        <v>86</v>
      </c>
      <c r="W28" s="1" t="s">
        <v>1501</v>
      </c>
      <c r="X28" s="1" t="s">
        <v>673</v>
      </c>
      <c r="Y28" s="1" t="s">
        <v>1507</v>
      </c>
      <c r="Z28" s="1"/>
      <c r="AA28" s="1" t="s">
        <v>122</v>
      </c>
      <c r="AB28" s="1" t="s">
        <v>2601</v>
      </c>
    </row>
    <row r="29" spans="1:28" ht="45" x14ac:dyDescent="0.25">
      <c r="A29" s="39" t="str">
        <f t="shared" si="0"/>
        <v>6. P.</v>
      </c>
      <c r="B29" s="39" t="str">
        <f t="shared" si="1"/>
        <v>9.8</v>
      </c>
      <c r="C29" s="1">
        <v>82</v>
      </c>
      <c r="D29" s="46">
        <v>43686</v>
      </c>
      <c r="E29" s="1" t="s">
        <v>1446</v>
      </c>
      <c r="F29" s="1" t="s">
        <v>227</v>
      </c>
      <c r="G29" s="1" t="s">
        <v>1447</v>
      </c>
      <c r="H29" s="1">
        <v>0</v>
      </c>
      <c r="I29" s="1" t="s">
        <v>129</v>
      </c>
      <c r="J29" s="1" t="s">
        <v>104</v>
      </c>
      <c r="K29" s="1" t="s">
        <v>208</v>
      </c>
      <c r="L29" s="1" t="s">
        <v>268</v>
      </c>
      <c r="M29" s="1"/>
      <c r="N29" s="1" t="s">
        <v>125</v>
      </c>
      <c r="O29" s="1" t="s">
        <v>125</v>
      </c>
      <c r="P29" s="1" t="s">
        <v>122</v>
      </c>
      <c r="Q29" s="47">
        <v>43686</v>
      </c>
      <c r="R29" s="46">
        <v>43686</v>
      </c>
      <c r="S29" s="46">
        <v>43686</v>
      </c>
      <c r="T29" s="48">
        <v>0</v>
      </c>
      <c r="U29" s="49">
        <v>0</v>
      </c>
      <c r="V29" s="50" t="s">
        <v>86</v>
      </c>
      <c r="W29" s="1" t="s">
        <v>1501</v>
      </c>
      <c r="X29" s="1" t="s">
        <v>673</v>
      </c>
      <c r="Y29" s="1" t="s">
        <v>1508</v>
      </c>
      <c r="Z29" s="1"/>
      <c r="AA29" s="1" t="s">
        <v>122</v>
      </c>
      <c r="AB29" s="1" t="s">
        <v>2601</v>
      </c>
    </row>
    <row r="30" spans="1:28" ht="409.5" x14ac:dyDescent="0.25">
      <c r="A30" s="39" t="str">
        <f t="shared" si="0"/>
        <v>3. J.</v>
      </c>
      <c r="B30" s="39" t="str">
        <f t="shared" si="1"/>
        <v>12.8</v>
      </c>
      <c r="C30" s="1">
        <v>83</v>
      </c>
      <c r="D30" s="46">
        <v>43689</v>
      </c>
      <c r="E30" s="1" t="s">
        <v>1448</v>
      </c>
      <c r="F30" s="1" t="s">
        <v>227</v>
      </c>
      <c r="G30" s="1" t="s">
        <v>1447</v>
      </c>
      <c r="H30" s="1">
        <v>0</v>
      </c>
      <c r="I30" s="1" t="s">
        <v>75</v>
      </c>
      <c r="J30" s="1" t="s">
        <v>204</v>
      </c>
      <c r="K30" s="1" t="s">
        <v>215</v>
      </c>
      <c r="L30" s="1" t="s">
        <v>248</v>
      </c>
      <c r="M30" s="1"/>
      <c r="N30" s="1" t="s">
        <v>125</v>
      </c>
      <c r="O30" s="1" t="s">
        <v>125</v>
      </c>
      <c r="P30" s="1" t="s">
        <v>122</v>
      </c>
      <c r="Q30" s="47">
        <v>43689</v>
      </c>
      <c r="R30" s="46">
        <v>43689</v>
      </c>
      <c r="S30" s="46">
        <v>43689</v>
      </c>
      <c r="T30" s="48">
        <v>0</v>
      </c>
      <c r="U30" s="49">
        <v>0</v>
      </c>
      <c r="V30" s="50" t="s">
        <v>86</v>
      </c>
      <c r="W30" s="1" t="s">
        <v>1501</v>
      </c>
      <c r="X30" s="1" t="s">
        <v>1498</v>
      </c>
      <c r="Y30" s="1" t="s">
        <v>1509</v>
      </c>
      <c r="Z30" s="1"/>
      <c r="AA30" s="1" t="s">
        <v>122</v>
      </c>
      <c r="AB30" s="1" t="s">
        <v>2601</v>
      </c>
    </row>
    <row r="31" spans="1:28" ht="409.5" x14ac:dyDescent="0.25">
      <c r="A31" s="39" t="str">
        <f t="shared" si="0"/>
        <v>5. H.</v>
      </c>
      <c r="B31" s="39" t="str">
        <f t="shared" si="1"/>
        <v>4.9</v>
      </c>
      <c r="C31" s="1">
        <v>84</v>
      </c>
      <c r="D31" s="46">
        <v>43690</v>
      </c>
      <c r="E31" s="1" t="s">
        <v>1449</v>
      </c>
      <c r="F31" s="1" t="s">
        <v>227</v>
      </c>
      <c r="G31" s="1" t="s">
        <v>1450</v>
      </c>
      <c r="H31" s="1">
        <v>26</v>
      </c>
      <c r="I31" s="1" t="s">
        <v>75</v>
      </c>
      <c r="J31" s="1" t="s">
        <v>194</v>
      </c>
      <c r="K31" s="1" t="s">
        <v>195</v>
      </c>
      <c r="L31" s="1" t="s">
        <v>386</v>
      </c>
      <c r="M31" s="1" t="s">
        <v>2564</v>
      </c>
      <c r="N31" s="1" t="s">
        <v>85</v>
      </c>
      <c r="O31" s="1" t="s">
        <v>85</v>
      </c>
      <c r="P31" s="1" t="s">
        <v>1451</v>
      </c>
      <c r="Q31" s="47">
        <v>43690</v>
      </c>
      <c r="R31" s="46">
        <v>43712</v>
      </c>
      <c r="S31" s="46">
        <v>43703</v>
      </c>
      <c r="T31" s="48">
        <v>22</v>
      </c>
      <c r="U31" s="49">
        <v>13</v>
      </c>
      <c r="V31" s="50" t="s">
        <v>86</v>
      </c>
      <c r="W31" s="1" t="s">
        <v>1501</v>
      </c>
      <c r="X31" s="1" t="s">
        <v>1498</v>
      </c>
      <c r="Y31" s="1" t="s">
        <v>1510</v>
      </c>
      <c r="Z31" s="1"/>
      <c r="AA31" s="1" t="s">
        <v>122</v>
      </c>
      <c r="AB31" s="1" t="s">
        <v>2599</v>
      </c>
    </row>
    <row r="32" spans="1:28" ht="409.5" x14ac:dyDescent="0.25">
      <c r="A32" s="39" t="str">
        <f t="shared" si="0"/>
        <v>5. H.</v>
      </c>
      <c r="B32" s="39" t="str">
        <f t="shared" si="1"/>
        <v>4.9</v>
      </c>
      <c r="C32" s="1">
        <v>85</v>
      </c>
      <c r="D32" s="46">
        <v>43690</v>
      </c>
      <c r="E32" s="1" t="s">
        <v>1452</v>
      </c>
      <c r="F32" s="1" t="s">
        <v>1423</v>
      </c>
      <c r="G32" s="1" t="s">
        <v>1453</v>
      </c>
      <c r="H32" s="1">
        <v>28</v>
      </c>
      <c r="I32" s="1" t="s">
        <v>75</v>
      </c>
      <c r="J32" s="1" t="s">
        <v>194</v>
      </c>
      <c r="K32" s="1" t="s">
        <v>195</v>
      </c>
      <c r="L32" s="1" t="s">
        <v>386</v>
      </c>
      <c r="M32" s="1" t="s">
        <v>2258</v>
      </c>
      <c r="N32" s="1" t="s">
        <v>85</v>
      </c>
      <c r="O32" s="1" t="s">
        <v>85</v>
      </c>
      <c r="P32" s="1" t="s">
        <v>2600</v>
      </c>
      <c r="Q32" s="47">
        <v>43690</v>
      </c>
      <c r="R32" s="46">
        <v>43712</v>
      </c>
      <c r="S32" s="46">
        <v>43711</v>
      </c>
      <c r="T32" s="48">
        <v>22</v>
      </c>
      <c r="U32" s="49">
        <v>21</v>
      </c>
      <c r="V32" s="50" t="s">
        <v>86</v>
      </c>
      <c r="W32" s="1" t="s">
        <v>1501</v>
      </c>
      <c r="X32" s="1" t="s">
        <v>1498</v>
      </c>
      <c r="Y32" s="1" t="s">
        <v>1511</v>
      </c>
      <c r="Z32" s="1"/>
      <c r="AA32" s="1" t="s">
        <v>122</v>
      </c>
      <c r="AB32" s="1" t="s">
        <v>2599</v>
      </c>
    </row>
    <row r="33" spans="1:28" ht="409.5" x14ac:dyDescent="0.25">
      <c r="A33" s="39" t="str">
        <f t="shared" si="0"/>
        <v>3. J.</v>
      </c>
      <c r="B33" s="39" t="str">
        <f t="shared" si="1"/>
        <v>14.8</v>
      </c>
      <c r="C33" s="1">
        <v>86</v>
      </c>
      <c r="D33" s="46">
        <v>43691</v>
      </c>
      <c r="E33" s="1" t="s">
        <v>1454</v>
      </c>
      <c r="F33" s="1" t="s">
        <v>1455</v>
      </c>
      <c r="G33" s="1" t="s">
        <v>1456</v>
      </c>
      <c r="H33" s="1">
        <v>0</v>
      </c>
      <c r="I33" s="1" t="s">
        <v>75</v>
      </c>
      <c r="J33" s="1" t="s">
        <v>204</v>
      </c>
      <c r="K33" s="1" t="s">
        <v>215</v>
      </c>
      <c r="L33" s="1" t="s">
        <v>248</v>
      </c>
      <c r="M33" s="1"/>
      <c r="N33" s="1" t="s">
        <v>125</v>
      </c>
      <c r="O33" s="1" t="s">
        <v>125</v>
      </c>
      <c r="P33" s="1" t="s">
        <v>122</v>
      </c>
      <c r="Q33" s="47">
        <v>43691</v>
      </c>
      <c r="R33" s="46">
        <v>43691</v>
      </c>
      <c r="S33" s="46">
        <v>43691</v>
      </c>
      <c r="T33" s="48">
        <v>0</v>
      </c>
      <c r="U33" s="49">
        <v>0</v>
      </c>
      <c r="V33" s="50" t="s">
        <v>86</v>
      </c>
      <c r="W33" s="1" t="s">
        <v>1501</v>
      </c>
      <c r="X33" s="1" t="s">
        <v>1498</v>
      </c>
      <c r="Y33" s="1" t="s">
        <v>1512</v>
      </c>
      <c r="Z33" s="1" t="s">
        <v>186</v>
      </c>
      <c r="AA33" s="1" t="s">
        <v>1513</v>
      </c>
      <c r="AB33" s="1" t="s">
        <v>2611</v>
      </c>
    </row>
    <row r="34" spans="1:28" ht="409.5" x14ac:dyDescent="0.25">
      <c r="A34" s="39" t="str">
        <f t="shared" si="0"/>
        <v>1. E.</v>
      </c>
      <c r="B34" s="39" t="str">
        <f t="shared" si="1"/>
        <v>14.8</v>
      </c>
      <c r="C34" s="1">
        <v>87</v>
      </c>
      <c r="D34" s="46">
        <v>43691</v>
      </c>
      <c r="E34" s="1" t="s">
        <v>1457</v>
      </c>
      <c r="F34" s="1" t="s">
        <v>1440</v>
      </c>
      <c r="G34" s="1" t="s">
        <v>1441</v>
      </c>
      <c r="H34" s="1">
        <v>0</v>
      </c>
      <c r="I34" s="1" t="s">
        <v>75</v>
      </c>
      <c r="J34" s="1" t="s">
        <v>89</v>
      </c>
      <c r="K34" s="1" t="s">
        <v>90</v>
      </c>
      <c r="L34" s="1" t="s">
        <v>247</v>
      </c>
      <c r="M34" s="1"/>
      <c r="N34" s="1" t="s">
        <v>125</v>
      </c>
      <c r="O34" s="1" t="s">
        <v>125</v>
      </c>
      <c r="P34" s="1" t="s">
        <v>122</v>
      </c>
      <c r="Q34" s="47">
        <v>43691</v>
      </c>
      <c r="R34" s="46">
        <v>43691</v>
      </c>
      <c r="S34" s="46">
        <v>43691</v>
      </c>
      <c r="T34" s="48">
        <v>0</v>
      </c>
      <c r="U34" s="49">
        <v>0</v>
      </c>
      <c r="V34" s="50" t="s">
        <v>86</v>
      </c>
      <c r="W34" s="1" t="s">
        <v>1501</v>
      </c>
      <c r="X34" s="1" t="s">
        <v>1514</v>
      </c>
      <c r="Y34" s="1" t="s">
        <v>1515</v>
      </c>
      <c r="Z34" s="1"/>
      <c r="AA34" s="1" t="s">
        <v>122</v>
      </c>
      <c r="AB34" s="1" t="s">
        <v>2610</v>
      </c>
    </row>
    <row r="35" spans="1:28" ht="409.5" x14ac:dyDescent="0.25">
      <c r="A35" s="39" t="str">
        <f t="shared" si="0"/>
        <v>1. E.</v>
      </c>
      <c r="B35" s="39" t="str">
        <f t="shared" si="1"/>
        <v>14.8</v>
      </c>
      <c r="C35" s="1">
        <v>88</v>
      </c>
      <c r="D35" s="46">
        <v>43691</v>
      </c>
      <c r="E35" s="1" t="s">
        <v>1458</v>
      </c>
      <c r="F35" s="1" t="s">
        <v>1440</v>
      </c>
      <c r="G35" s="1" t="s">
        <v>1441</v>
      </c>
      <c r="H35" s="1">
        <v>0</v>
      </c>
      <c r="I35" s="1" t="s">
        <v>75</v>
      </c>
      <c r="J35" s="1" t="s">
        <v>89</v>
      </c>
      <c r="K35" s="1" t="s">
        <v>90</v>
      </c>
      <c r="L35" s="1" t="s">
        <v>247</v>
      </c>
      <c r="M35" s="1"/>
      <c r="N35" s="1" t="s">
        <v>125</v>
      </c>
      <c r="O35" s="1" t="s">
        <v>125</v>
      </c>
      <c r="P35" s="1" t="s">
        <v>122</v>
      </c>
      <c r="Q35" s="47">
        <v>43691</v>
      </c>
      <c r="R35" s="46">
        <v>43691</v>
      </c>
      <c r="S35" s="46">
        <v>43691</v>
      </c>
      <c r="T35" s="48">
        <v>0</v>
      </c>
      <c r="U35" s="49">
        <v>0</v>
      </c>
      <c r="V35" s="50" t="s">
        <v>86</v>
      </c>
      <c r="W35" s="1" t="s">
        <v>1501</v>
      </c>
      <c r="X35" s="1" t="s">
        <v>1514</v>
      </c>
      <c r="Y35" s="1" t="s">
        <v>1515</v>
      </c>
      <c r="Z35" s="1"/>
      <c r="AA35" s="1" t="s">
        <v>122</v>
      </c>
      <c r="AB35" s="1" t="s">
        <v>2610</v>
      </c>
    </row>
    <row r="36" spans="1:28" ht="409.5" x14ac:dyDescent="0.25">
      <c r="A36" s="39" t="str">
        <f t="shared" si="0"/>
        <v>3. A.</v>
      </c>
      <c r="B36" s="39" t="str">
        <f t="shared" si="1"/>
        <v>14.8</v>
      </c>
      <c r="C36" s="1">
        <v>89</v>
      </c>
      <c r="D36" s="46">
        <v>43691</v>
      </c>
      <c r="E36" s="1" t="s">
        <v>1446</v>
      </c>
      <c r="F36" s="1" t="s">
        <v>227</v>
      </c>
      <c r="G36" s="1" t="s">
        <v>1447</v>
      </c>
      <c r="H36" s="1">
        <v>7</v>
      </c>
      <c r="I36" s="1" t="s">
        <v>75</v>
      </c>
      <c r="J36" s="1" t="s">
        <v>204</v>
      </c>
      <c r="K36" s="1" t="s">
        <v>215</v>
      </c>
      <c r="L36" s="1" t="s">
        <v>106</v>
      </c>
      <c r="M36" s="1"/>
      <c r="N36" s="1" t="s">
        <v>125</v>
      </c>
      <c r="O36" s="1" t="s">
        <v>125</v>
      </c>
      <c r="P36" s="1" t="s">
        <v>122</v>
      </c>
      <c r="Q36" s="47">
        <v>43691</v>
      </c>
      <c r="R36" s="46">
        <v>43691</v>
      </c>
      <c r="S36" s="46">
        <v>43691</v>
      </c>
      <c r="T36" s="48">
        <v>0</v>
      </c>
      <c r="U36" s="49">
        <v>0</v>
      </c>
      <c r="V36" s="50" t="s">
        <v>86</v>
      </c>
      <c r="W36" s="1" t="s">
        <v>1501</v>
      </c>
      <c r="X36" s="1" t="s">
        <v>1498</v>
      </c>
      <c r="Y36" s="1" t="s">
        <v>1516</v>
      </c>
      <c r="Z36" s="1"/>
      <c r="AA36" s="1" t="s">
        <v>122</v>
      </c>
      <c r="AB36" s="1" t="s">
        <v>2601</v>
      </c>
    </row>
    <row r="37" spans="1:28" ht="409.5" x14ac:dyDescent="0.25">
      <c r="A37" s="39" t="str">
        <f t="shared" si="0"/>
        <v>5. H.</v>
      </c>
      <c r="B37" s="39" t="str">
        <f t="shared" si="1"/>
        <v>5.9</v>
      </c>
      <c r="C37" s="1">
        <v>90</v>
      </c>
      <c r="D37" s="46">
        <v>43691</v>
      </c>
      <c r="E37" s="1" t="s">
        <v>1459</v>
      </c>
      <c r="F37" s="1" t="s">
        <v>1460</v>
      </c>
      <c r="G37" s="1" t="s">
        <v>1461</v>
      </c>
      <c r="H37" s="1">
        <v>3</v>
      </c>
      <c r="I37" s="1" t="s">
        <v>75</v>
      </c>
      <c r="J37" s="1" t="s">
        <v>194</v>
      </c>
      <c r="K37" s="1" t="s">
        <v>195</v>
      </c>
      <c r="L37" s="1" t="s">
        <v>386</v>
      </c>
      <c r="M37" s="1" t="s">
        <v>2258</v>
      </c>
      <c r="N37" s="1" t="s">
        <v>85</v>
      </c>
      <c r="O37" s="1" t="s">
        <v>85</v>
      </c>
      <c r="P37" s="1" t="s">
        <v>1462</v>
      </c>
      <c r="Q37" s="47">
        <v>43691</v>
      </c>
      <c r="R37" s="46">
        <v>43713</v>
      </c>
      <c r="S37" s="46">
        <v>43700</v>
      </c>
      <c r="T37" s="48">
        <v>22</v>
      </c>
      <c r="U37" s="49">
        <v>9</v>
      </c>
      <c r="V37" s="50" t="s">
        <v>86</v>
      </c>
      <c r="W37" s="1" t="s">
        <v>1501</v>
      </c>
      <c r="X37" s="1" t="s">
        <v>1498</v>
      </c>
      <c r="Y37" s="1" t="s">
        <v>1517</v>
      </c>
      <c r="Z37" s="1"/>
      <c r="AA37" s="1" t="s">
        <v>122</v>
      </c>
      <c r="AB37" s="1" t="s">
        <v>2601</v>
      </c>
    </row>
    <row r="38" spans="1:28" ht="157.5" x14ac:dyDescent="0.25">
      <c r="A38" s="39" t="str">
        <f t="shared" si="0"/>
        <v>6. Q.</v>
      </c>
      <c r="B38" s="39" t="str">
        <f t="shared" si="1"/>
        <v>15.8</v>
      </c>
      <c r="C38" s="1">
        <v>91</v>
      </c>
      <c r="D38" s="46">
        <v>43692</v>
      </c>
      <c r="E38" s="1" t="s">
        <v>1463</v>
      </c>
      <c r="F38" s="1" t="s">
        <v>232</v>
      </c>
      <c r="G38" s="1" t="s">
        <v>232</v>
      </c>
      <c r="H38" s="1">
        <v>0</v>
      </c>
      <c r="I38" s="1" t="s">
        <v>75</v>
      </c>
      <c r="J38" s="1" t="s">
        <v>104</v>
      </c>
      <c r="K38" s="1" t="s">
        <v>208</v>
      </c>
      <c r="L38" s="1" t="s">
        <v>262</v>
      </c>
      <c r="M38" s="1"/>
      <c r="N38" s="1" t="s">
        <v>125</v>
      </c>
      <c r="O38" s="1" t="s">
        <v>125</v>
      </c>
      <c r="P38" s="1" t="s">
        <v>122</v>
      </c>
      <c r="Q38" s="47">
        <v>43692</v>
      </c>
      <c r="R38" s="46">
        <v>43692</v>
      </c>
      <c r="S38" s="46">
        <v>43692</v>
      </c>
      <c r="T38" s="48">
        <v>0</v>
      </c>
      <c r="U38" s="49">
        <v>0</v>
      </c>
      <c r="V38" s="50" t="s">
        <v>86</v>
      </c>
      <c r="W38" s="1" t="s">
        <v>1518</v>
      </c>
      <c r="X38" s="1" t="s">
        <v>673</v>
      </c>
      <c r="Y38" s="1" t="s">
        <v>1519</v>
      </c>
      <c r="Z38" s="1"/>
      <c r="AA38" s="1" t="s">
        <v>122</v>
      </c>
      <c r="AB38" s="1" t="s">
        <v>2601</v>
      </c>
    </row>
    <row r="39" spans="1:28" ht="409.5" x14ac:dyDescent="0.25">
      <c r="A39" s="39" t="str">
        <f t="shared" si="0"/>
        <v>1. D.</v>
      </c>
      <c r="B39" s="39" t="str">
        <f t="shared" si="1"/>
        <v>15.8</v>
      </c>
      <c r="C39" s="1">
        <v>92</v>
      </c>
      <c r="D39" s="46">
        <v>43692</v>
      </c>
      <c r="E39" s="1" t="s">
        <v>1464</v>
      </c>
      <c r="F39" s="1" t="s">
        <v>205</v>
      </c>
      <c r="G39" s="1" t="s">
        <v>45</v>
      </c>
      <c r="H39" s="1">
        <v>82</v>
      </c>
      <c r="I39" s="1" t="s">
        <v>75</v>
      </c>
      <c r="J39" s="1" t="s">
        <v>89</v>
      </c>
      <c r="K39" s="1" t="s">
        <v>90</v>
      </c>
      <c r="L39" s="1" t="s">
        <v>257</v>
      </c>
      <c r="M39" s="1"/>
      <c r="N39" s="1" t="s">
        <v>125</v>
      </c>
      <c r="O39" s="1" t="s">
        <v>125</v>
      </c>
      <c r="P39" s="1" t="s">
        <v>122</v>
      </c>
      <c r="Q39" s="47">
        <v>43692</v>
      </c>
      <c r="R39" s="46">
        <v>43692</v>
      </c>
      <c r="S39" s="46">
        <v>43692</v>
      </c>
      <c r="T39" s="48">
        <v>0</v>
      </c>
      <c r="U39" s="49">
        <v>0</v>
      </c>
      <c r="V39" s="50" t="s">
        <v>86</v>
      </c>
      <c r="W39" s="1" t="s">
        <v>1501</v>
      </c>
      <c r="X39" s="1" t="s">
        <v>1498</v>
      </c>
      <c r="Y39" s="1" t="s">
        <v>1520</v>
      </c>
      <c r="Z39" s="1"/>
      <c r="AA39" s="1" t="s">
        <v>122</v>
      </c>
      <c r="AB39" s="1" t="s">
        <v>2599</v>
      </c>
    </row>
    <row r="40" spans="1:28" ht="123.75" x14ac:dyDescent="0.25">
      <c r="A40" s="39" t="str">
        <f t="shared" si="0"/>
        <v>6. Q.</v>
      </c>
      <c r="B40" s="39" t="str">
        <f t="shared" si="1"/>
        <v>15.8</v>
      </c>
      <c r="C40" s="1">
        <v>93</v>
      </c>
      <c r="D40" s="46">
        <v>43692</v>
      </c>
      <c r="E40" s="1" t="s">
        <v>1463</v>
      </c>
      <c r="F40" s="1" t="s">
        <v>232</v>
      </c>
      <c r="G40" s="1" t="s">
        <v>232</v>
      </c>
      <c r="H40" s="1">
        <v>0</v>
      </c>
      <c r="I40" s="1" t="s">
        <v>75</v>
      </c>
      <c r="J40" s="1" t="s">
        <v>104</v>
      </c>
      <c r="K40" s="1" t="s">
        <v>208</v>
      </c>
      <c r="L40" s="1" t="s">
        <v>262</v>
      </c>
      <c r="M40" s="1"/>
      <c r="N40" s="1" t="s">
        <v>125</v>
      </c>
      <c r="O40" s="1" t="s">
        <v>125</v>
      </c>
      <c r="P40" s="1" t="s">
        <v>122</v>
      </c>
      <c r="Q40" s="47">
        <v>43692</v>
      </c>
      <c r="R40" s="46">
        <v>43692</v>
      </c>
      <c r="S40" s="46">
        <v>43692</v>
      </c>
      <c r="T40" s="48">
        <v>0</v>
      </c>
      <c r="U40" s="49">
        <v>0</v>
      </c>
      <c r="V40" s="50" t="s">
        <v>86</v>
      </c>
      <c r="W40" s="1" t="s">
        <v>1518</v>
      </c>
      <c r="X40" s="1" t="s">
        <v>673</v>
      </c>
      <c r="Y40" s="1" t="s">
        <v>1521</v>
      </c>
      <c r="Z40" s="1"/>
      <c r="AA40" s="1" t="s">
        <v>122</v>
      </c>
      <c r="AB40" s="1" t="s">
        <v>2612</v>
      </c>
    </row>
    <row r="41" spans="1:28" ht="78.75" x14ac:dyDescent="0.25">
      <c r="A41" s="39" t="str">
        <f t="shared" si="0"/>
        <v>6. Q.</v>
      </c>
      <c r="B41" s="39" t="str">
        <f t="shared" si="1"/>
        <v>15.8</v>
      </c>
      <c r="C41" s="1">
        <v>94</v>
      </c>
      <c r="D41" s="46">
        <v>43692</v>
      </c>
      <c r="E41" s="1" t="s">
        <v>1463</v>
      </c>
      <c r="F41" s="1" t="s">
        <v>232</v>
      </c>
      <c r="G41" s="1" t="s">
        <v>232</v>
      </c>
      <c r="H41" s="1">
        <v>0</v>
      </c>
      <c r="I41" s="1" t="s">
        <v>75</v>
      </c>
      <c r="J41" s="1" t="s">
        <v>104</v>
      </c>
      <c r="K41" s="1" t="s">
        <v>208</v>
      </c>
      <c r="L41" s="1" t="s">
        <v>262</v>
      </c>
      <c r="M41" s="1"/>
      <c r="N41" s="1" t="s">
        <v>125</v>
      </c>
      <c r="O41" s="1" t="s">
        <v>125</v>
      </c>
      <c r="P41" s="1" t="s">
        <v>122</v>
      </c>
      <c r="Q41" s="47">
        <v>43692</v>
      </c>
      <c r="R41" s="46">
        <v>43692</v>
      </c>
      <c r="S41" s="46">
        <v>43692</v>
      </c>
      <c r="T41" s="48">
        <v>0</v>
      </c>
      <c r="U41" s="49">
        <v>0</v>
      </c>
      <c r="V41" s="50" t="s">
        <v>86</v>
      </c>
      <c r="W41" s="1" t="s">
        <v>1518</v>
      </c>
      <c r="X41" s="1" t="s">
        <v>673</v>
      </c>
      <c r="Y41" s="1" t="s">
        <v>1522</v>
      </c>
      <c r="Z41" s="1"/>
      <c r="AA41" s="1" t="s">
        <v>122</v>
      </c>
      <c r="AB41" s="1" t="s">
        <v>2612</v>
      </c>
    </row>
    <row r="42" spans="1:28" ht="409.5" x14ac:dyDescent="0.25">
      <c r="A42" s="39" t="str">
        <f t="shared" si="0"/>
        <v>3. J.</v>
      </c>
      <c r="B42" s="39" t="str">
        <f t="shared" si="1"/>
        <v>16.8</v>
      </c>
      <c r="C42" s="1">
        <v>95</v>
      </c>
      <c r="D42" s="46">
        <v>43693</v>
      </c>
      <c r="E42" s="1" t="s">
        <v>1465</v>
      </c>
      <c r="F42" s="1" t="s">
        <v>227</v>
      </c>
      <c r="G42" s="1" t="s">
        <v>1447</v>
      </c>
      <c r="H42" s="1">
        <v>0</v>
      </c>
      <c r="I42" s="1" t="s">
        <v>75</v>
      </c>
      <c r="J42" s="1" t="s">
        <v>204</v>
      </c>
      <c r="K42" s="1" t="s">
        <v>215</v>
      </c>
      <c r="L42" s="1" t="s">
        <v>248</v>
      </c>
      <c r="M42" s="1"/>
      <c r="N42" s="1" t="s">
        <v>125</v>
      </c>
      <c r="O42" s="1" t="s">
        <v>125</v>
      </c>
      <c r="P42" s="1" t="s">
        <v>122</v>
      </c>
      <c r="Q42" s="47">
        <v>43693</v>
      </c>
      <c r="R42" s="46">
        <v>43693</v>
      </c>
      <c r="S42" s="46">
        <v>43693</v>
      </c>
      <c r="T42" s="48">
        <v>0</v>
      </c>
      <c r="U42" s="49">
        <v>0</v>
      </c>
      <c r="V42" s="50" t="s">
        <v>86</v>
      </c>
      <c r="W42" s="1" t="s">
        <v>1501</v>
      </c>
      <c r="X42" s="1" t="s">
        <v>1498</v>
      </c>
      <c r="Y42" s="1" t="s">
        <v>1523</v>
      </c>
      <c r="Z42" s="1" t="s">
        <v>155</v>
      </c>
      <c r="AA42" s="1" t="s">
        <v>122</v>
      </c>
      <c r="AB42" s="1" t="s">
        <v>2599</v>
      </c>
    </row>
    <row r="43" spans="1:28" ht="409.5" x14ac:dyDescent="0.25">
      <c r="A43" s="39" t="str">
        <f t="shared" si="0"/>
        <v>5. E.</v>
      </c>
      <c r="B43" s="39" t="str">
        <f t="shared" si="1"/>
        <v>16.8</v>
      </c>
      <c r="C43" s="1">
        <v>96</v>
      </c>
      <c r="D43" s="46">
        <v>43693</v>
      </c>
      <c r="E43" s="1" t="s">
        <v>1466</v>
      </c>
      <c r="F43" s="1" t="s">
        <v>1416</v>
      </c>
      <c r="G43" s="1" t="s">
        <v>1467</v>
      </c>
      <c r="H43" s="1">
        <v>16</v>
      </c>
      <c r="I43" s="1" t="s">
        <v>75</v>
      </c>
      <c r="J43" s="1" t="s">
        <v>194</v>
      </c>
      <c r="K43" s="1" t="s">
        <v>195</v>
      </c>
      <c r="L43" s="1" t="s">
        <v>247</v>
      </c>
      <c r="M43" s="1"/>
      <c r="N43" s="1" t="s">
        <v>125</v>
      </c>
      <c r="O43" s="1" t="s">
        <v>125</v>
      </c>
      <c r="P43" s="1" t="s">
        <v>122</v>
      </c>
      <c r="Q43" s="47">
        <v>43693</v>
      </c>
      <c r="R43" s="46">
        <v>43693</v>
      </c>
      <c r="S43" s="46">
        <v>43693</v>
      </c>
      <c r="T43" s="48">
        <v>0</v>
      </c>
      <c r="U43" s="49">
        <v>0</v>
      </c>
      <c r="V43" s="50" t="s">
        <v>86</v>
      </c>
      <c r="W43" s="1" t="s">
        <v>1501</v>
      </c>
      <c r="X43" s="1" t="s">
        <v>1498</v>
      </c>
      <c r="Y43" s="1" t="s">
        <v>1524</v>
      </c>
      <c r="Z43" s="1"/>
      <c r="AA43" s="1" t="s">
        <v>122</v>
      </c>
      <c r="AB43" s="1" t="s">
        <v>2601</v>
      </c>
    </row>
    <row r="44" spans="1:28" ht="409.5" x14ac:dyDescent="0.25">
      <c r="A44" s="39" t="str">
        <f t="shared" si="0"/>
        <v>5. E.</v>
      </c>
      <c r="B44" s="39" t="str">
        <f t="shared" si="1"/>
        <v>16.8</v>
      </c>
      <c r="C44" s="1">
        <v>97</v>
      </c>
      <c r="D44" s="46">
        <v>43693</v>
      </c>
      <c r="E44" s="1" t="s">
        <v>1468</v>
      </c>
      <c r="F44" s="1" t="s">
        <v>1416</v>
      </c>
      <c r="G44" s="1" t="s">
        <v>1469</v>
      </c>
      <c r="H44" s="1">
        <v>11</v>
      </c>
      <c r="I44" s="1" t="s">
        <v>75</v>
      </c>
      <c r="J44" s="1" t="s">
        <v>194</v>
      </c>
      <c r="K44" s="1" t="s">
        <v>195</v>
      </c>
      <c r="L44" s="1" t="s">
        <v>247</v>
      </c>
      <c r="M44" s="1"/>
      <c r="N44" s="1" t="s">
        <v>125</v>
      </c>
      <c r="O44" s="1" t="s">
        <v>125</v>
      </c>
      <c r="P44" s="1" t="s">
        <v>122</v>
      </c>
      <c r="Q44" s="47">
        <v>43693</v>
      </c>
      <c r="R44" s="46">
        <v>43693</v>
      </c>
      <c r="S44" s="46">
        <v>43693</v>
      </c>
      <c r="T44" s="48">
        <v>0</v>
      </c>
      <c r="U44" s="49">
        <v>0</v>
      </c>
      <c r="V44" s="50" t="s">
        <v>86</v>
      </c>
      <c r="W44" s="1" t="s">
        <v>1501</v>
      </c>
      <c r="X44" s="1" t="s">
        <v>1498</v>
      </c>
      <c r="Y44" s="1" t="s">
        <v>1525</v>
      </c>
      <c r="Z44" s="1"/>
      <c r="AA44" s="1" t="s">
        <v>122</v>
      </c>
      <c r="AB44" s="1" t="s">
        <v>2601</v>
      </c>
    </row>
    <row r="45" spans="1:28" ht="409.5" x14ac:dyDescent="0.25">
      <c r="A45" s="39" t="str">
        <f t="shared" si="0"/>
        <v>5. E.</v>
      </c>
      <c r="B45" s="39" t="str">
        <f t="shared" si="1"/>
        <v>16.8</v>
      </c>
      <c r="C45" s="1">
        <v>98</v>
      </c>
      <c r="D45" s="46">
        <v>43693</v>
      </c>
      <c r="E45" s="1" t="s">
        <v>1470</v>
      </c>
      <c r="F45" s="1" t="s">
        <v>1423</v>
      </c>
      <c r="G45" s="1" t="s">
        <v>1471</v>
      </c>
      <c r="H45" s="1">
        <v>16</v>
      </c>
      <c r="I45" s="1" t="s">
        <v>75</v>
      </c>
      <c r="J45" s="1" t="s">
        <v>194</v>
      </c>
      <c r="K45" s="1" t="s">
        <v>195</v>
      </c>
      <c r="L45" s="1" t="s">
        <v>247</v>
      </c>
      <c r="M45" s="1"/>
      <c r="N45" s="1" t="s">
        <v>125</v>
      </c>
      <c r="O45" s="1" t="s">
        <v>125</v>
      </c>
      <c r="P45" s="1" t="s">
        <v>122</v>
      </c>
      <c r="Q45" s="47">
        <v>43693</v>
      </c>
      <c r="R45" s="46">
        <v>43693</v>
      </c>
      <c r="S45" s="46">
        <v>43693</v>
      </c>
      <c r="T45" s="48">
        <v>0</v>
      </c>
      <c r="U45" s="49">
        <v>0</v>
      </c>
      <c r="V45" s="50" t="s">
        <v>86</v>
      </c>
      <c r="W45" s="1" t="s">
        <v>1501</v>
      </c>
      <c r="X45" s="1" t="s">
        <v>1498</v>
      </c>
      <c r="Y45" s="1" t="s">
        <v>1526</v>
      </c>
      <c r="Z45" s="1"/>
      <c r="AA45" s="1" t="s">
        <v>122</v>
      </c>
      <c r="AB45" s="1" t="s">
        <v>2601</v>
      </c>
    </row>
    <row r="46" spans="1:28" ht="409.5" x14ac:dyDescent="0.25">
      <c r="A46" s="39" t="str">
        <f t="shared" si="0"/>
        <v>1. F.</v>
      </c>
      <c r="B46" s="39" t="str">
        <f t="shared" si="1"/>
        <v>16.8</v>
      </c>
      <c r="C46" s="1">
        <v>99</v>
      </c>
      <c r="D46" s="46">
        <v>43693</v>
      </c>
      <c r="E46" s="1" t="s">
        <v>1446</v>
      </c>
      <c r="F46" s="1" t="s">
        <v>227</v>
      </c>
      <c r="G46" s="1" t="s">
        <v>1447</v>
      </c>
      <c r="H46" s="1">
        <v>0</v>
      </c>
      <c r="I46" s="1" t="s">
        <v>75</v>
      </c>
      <c r="J46" s="1" t="s">
        <v>89</v>
      </c>
      <c r="K46" s="1" t="s">
        <v>90</v>
      </c>
      <c r="L46" s="1" t="s">
        <v>264</v>
      </c>
      <c r="M46" s="1"/>
      <c r="N46" s="1" t="s">
        <v>125</v>
      </c>
      <c r="O46" s="1" t="s">
        <v>125</v>
      </c>
      <c r="P46" s="1" t="s">
        <v>122</v>
      </c>
      <c r="Q46" s="47">
        <v>43693</v>
      </c>
      <c r="R46" s="46">
        <v>43693</v>
      </c>
      <c r="S46" s="46">
        <v>43693</v>
      </c>
      <c r="T46" s="48">
        <v>0</v>
      </c>
      <c r="U46" s="49">
        <v>0</v>
      </c>
      <c r="V46" s="50" t="s">
        <v>86</v>
      </c>
      <c r="W46" s="1" t="s">
        <v>1501</v>
      </c>
      <c r="X46" s="1" t="s">
        <v>1505</v>
      </c>
      <c r="Y46" s="1" t="s">
        <v>1527</v>
      </c>
      <c r="Z46" s="1"/>
      <c r="AA46" s="1" t="s">
        <v>122</v>
      </c>
      <c r="AB46" s="1" t="s">
        <v>2601</v>
      </c>
    </row>
    <row r="47" spans="1:28" ht="409.5" x14ac:dyDescent="0.25">
      <c r="A47" s="39" t="str">
        <f t="shared" si="0"/>
        <v>1. F.</v>
      </c>
      <c r="B47" s="39" t="str">
        <f t="shared" si="1"/>
        <v>16.8</v>
      </c>
      <c r="C47" s="1">
        <v>100</v>
      </c>
      <c r="D47" s="46">
        <v>43693</v>
      </c>
      <c r="E47" s="1" t="s">
        <v>1472</v>
      </c>
      <c r="F47" s="1" t="s">
        <v>227</v>
      </c>
      <c r="G47" s="1" t="s">
        <v>1447</v>
      </c>
      <c r="H47" s="1">
        <v>0</v>
      </c>
      <c r="I47" s="1" t="s">
        <v>75</v>
      </c>
      <c r="J47" s="1" t="s">
        <v>89</v>
      </c>
      <c r="K47" s="1" t="s">
        <v>90</v>
      </c>
      <c r="L47" s="1" t="s">
        <v>264</v>
      </c>
      <c r="M47" s="1"/>
      <c r="N47" s="1" t="s">
        <v>125</v>
      </c>
      <c r="O47" s="1" t="s">
        <v>125</v>
      </c>
      <c r="P47" s="1" t="s">
        <v>122</v>
      </c>
      <c r="Q47" s="47">
        <v>43693</v>
      </c>
      <c r="R47" s="46">
        <v>43693</v>
      </c>
      <c r="S47" s="46">
        <v>43693</v>
      </c>
      <c r="T47" s="48">
        <v>0</v>
      </c>
      <c r="U47" s="49">
        <v>0</v>
      </c>
      <c r="V47" s="50" t="s">
        <v>86</v>
      </c>
      <c r="W47" s="1" t="s">
        <v>1501</v>
      </c>
      <c r="X47" s="1" t="s">
        <v>1505</v>
      </c>
      <c r="Y47" s="1" t="s">
        <v>1528</v>
      </c>
      <c r="Z47" s="1"/>
      <c r="AA47" s="1" t="s">
        <v>122</v>
      </c>
      <c r="AB47" s="1" t="s">
        <v>2601</v>
      </c>
    </row>
    <row r="48" spans="1:28" ht="409.5" x14ac:dyDescent="0.25">
      <c r="A48" s="39" t="str">
        <f t="shared" si="0"/>
        <v>1. F.</v>
      </c>
      <c r="B48" s="39" t="str">
        <f t="shared" si="1"/>
        <v>16.8</v>
      </c>
      <c r="C48" s="1">
        <v>101</v>
      </c>
      <c r="D48" s="46">
        <v>43693</v>
      </c>
      <c r="E48" s="1" t="s">
        <v>1473</v>
      </c>
      <c r="F48" s="1" t="s">
        <v>227</v>
      </c>
      <c r="G48" s="1" t="s">
        <v>1447</v>
      </c>
      <c r="H48" s="1">
        <v>0</v>
      </c>
      <c r="I48" s="1" t="s">
        <v>75</v>
      </c>
      <c r="J48" s="1" t="s">
        <v>89</v>
      </c>
      <c r="K48" s="1" t="s">
        <v>90</v>
      </c>
      <c r="L48" s="1" t="s">
        <v>264</v>
      </c>
      <c r="M48" s="1"/>
      <c r="N48" s="1" t="s">
        <v>125</v>
      </c>
      <c r="O48" s="1" t="s">
        <v>125</v>
      </c>
      <c r="P48" s="1" t="s">
        <v>122</v>
      </c>
      <c r="Q48" s="47">
        <v>43693</v>
      </c>
      <c r="R48" s="46">
        <v>43693</v>
      </c>
      <c r="S48" s="46">
        <v>43693</v>
      </c>
      <c r="T48" s="48">
        <v>0</v>
      </c>
      <c r="U48" s="49">
        <v>0</v>
      </c>
      <c r="V48" s="50" t="s">
        <v>86</v>
      </c>
      <c r="W48" s="1" t="s">
        <v>1501</v>
      </c>
      <c r="X48" s="1" t="s">
        <v>1505</v>
      </c>
      <c r="Y48" s="1" t="s">
        <v>1529</v>
      </c>
      <c r="Z48" s="1"/>
      <c r="AA48" s="1" t="s">
        <v>122</v>
      </c>
      <c r="AB48" s="1" t="s">
        <v>2601</v>
      </c>
    </row>
    <row r="49" spans="1:28" ht="409.5" x14ac:dyDescent="0.25">
      <c r="A49" s="39" t="str">
        <f t="shared" si="0"/>
        <v>1. F.</v>
      </c>
      <c r="B49" s="39" t="str">
        <f t="shared" si="1"/>
        <v>16.8</v>
      </c>
      <c r="C49" s="1">
        <v>102</v>
      </c>
      <c r="D49" s="46">
        <v>43693</v>
      </c>
      <c r="E49" s="1" t="s">
        <v>1474</v>
      </c>
      <c r="F49" s="1" t="s">
        <v>227</v>
      </c>
      <c r="G49" s="1" t="s">
        <v>1447</v>
      </c>
      <c r="H49" s="1">
        <v>0</v>
      </c>
      <c r="I49" s="1" t="s">
        <v>75</v>
      </c>
      <c r="J49" s="1" t="s">
        <v>89</v>
      </c>
      <c r="K49" s="1" t="s">
        <v>90</v>
      </c>
      <c r="L49" s="1" t="s">
        <v>264</v>
      </c>
      <c r="M49" s="1"/>
      <c r="N49" s="1" t="s">
        <v>125</v>
      </c>
      <c r="O49" s="1" t="s">
        <v>125</v>
      </c>
      <c r="P49" s="1" t="s">
        <v>122</v>
      </c>
      <c r="Q49" s="47">
        <v>43693</v>
      </c>
      <c r="R49" s="46">
        <v>43693</v>
      </c>
      <c r="S49" s="46">
        <v>43693</v>
      </c>
      <c r="T49" s="48">
        <v>0</v>
      </c>
      <c r="U49" s="49">
        <v>0</v>
      </c>
      <c r="V49" s="50" t="s">
        <v>86</v>
      </c>
      <c r="W49" s="1" t="s">
        <v>1501</v>
      </c>
      <c r="X49" s="1" t="s">
        <v>1505</v>
      </c>
      <c r="Y49" s="1" t="s">
        <v>1530</v>
      </c>
      <c r="Z49" s="1"/>
      <c r="AA49" s="1" t="s">
        <v>122</v>
      </c>
      <c r="AB49" s="1" t="s">
        <v>2601</v>
      </c>
    </row>
    <row r="50" spans="1:28" ht="409.5" x14ac:dyDescent="0.25">
      <c r="A50" s="39" t="str">
        <f t="shared" si="0"/>
        <v>5. H.</v>
      </c>
      <c r="B50" s="39" t="str">
        <f t="shared" si="1"/>
        <v>5.9</v>
      </c>
      <c r="C50" s="1">
        <v>103</v>
      </c>
      <c r="D50" s="46">
        <v>43693</v>
      </c>
      <c r="E50" s="1" t="s">
        <v>1475</v>
      </c>
      <c r="F50" s="1" t="s">
        <v>1460</v>
      </c>
      <c r="G50" s="1" t="s">
        <v>1461</v>
      </c>
      <c r="H50" s="1">
        <v>3</v>
      </c>
      <c r="I50" s="1" t="s">
        <v>75</v>
      </c>
      <c r="J50" s="1" t="s">
        <v>194</v>
      </c>
      <c r="K50" s="1" t="s">
        <v>195</v>
      </c>
      <c r="L50" s="1" t="s">
        <v>386</v>
      </c>
      <c r="M50" s="1" t="s">
        <v>2258</v>
      </c>
      <c r="N50" s="1" t="s">
        <v>85</v>
      </c>
      <c r="O50" s="1" t="s">
        <v>85</v>
      </c>
      <c r="P50" s="1" t="s">
        <v>1476</v>
      </c>
      <c r="Q50" s="47">
        <v>43693</v>
      </c>
      <c r="R50" s="46">
        <v>43713</v>
      </c>
      <c r="S50" s="46">
        <v>43700</v>
      </c>
      <c r="T50" s="48">
        <v>20</v>
      </c>
      <c r="U50" s="49">
        <v>7</v>
      </c>
      <c r="V50" s="50" t="s">
        <v>86</v>
      </c>
      <c r="W50" s="1" t="s">
        <v>1501</v>
      </c>
      <c r="X50" s="1" t="s">
        <v>1505</v>
      </c>
      <c r="Y50" s="1" t="s">
        <v>1531</v>
      </c>
      <c r="Z50" s="1"/>
      <c r="AA50" s="1" t="s">
        <v>122</v>
      </c>
      <c r="AB50" s="1" t="s">
        <v>2601</v>
      </c>
    </row>
    <row r="51" spans="1:28" ht="45" x14ac:dyDescent="0.25">
      <c r="A51" s="39" t="str">
        <f t="shared" si="0"/>
        <v>6. O.</v>
      </c>
      <c r="B51" s="39" t="str">
        <f t="shared" si="1"/>
        <v>20.8</v>
      </c>
      <c r="C51" s="1">
        <v>104</v>
      </c>
      <c r="D51" s="46">
        <v>43697</v>
      </c>
      <c r="E51" s="1" t="s">
        <v>1448</v>
      </c>
      <c r="F51" s="1" t="s">
        <v>227</v>
      </c>
      <c r="G51" s="1" t="s">
        <v>1447</v>
      </c>
      <c r="H51" s="1">
        <v>0</v>
      </c>
      <c r="I51" s="1" t="s">
        <v>129</v>
      </c>
      <c r="J51" s="1" t="s">
        <v>104</v>
      </c>
      <c r="K51" s="1" t="s">
        <v>208</v>
      </c>
      <c r="L51" s="1" t="s">
        <v>267</v>
      </c>
      <c r="M51" s="1"/>
      <c r="N51" s="1" t="s">
        <v>125</v>
      </c>
      <c r="O51" s="1" t="s">
        <v>125</v>
      </c>
      <c r="P51" s="1" t="s">
        <v>122</v>
      </c>
      <c r="Q51" s="47">
        <v>43697</v>
      </c>
      <c r="R51" s="46">
        <v>43697</v>
      </c>
      <c r="S51" s="46">
        <v>43697</v>
      </c>
      <c r="T51" s="48">
        <v>0</v>
      </c>
      <c r="U51" s="49">
        <v>0</v>
      </c>
      <c r="V51" s="50" t="s">
        <v>86</v>
      </c>
      <c r="W51" s="1" t="s">
        <v>1501</v>
      </c>
      <c r="X51" s="1" t="s">
        <v>673</v>
      </c>
      <c r="Y51" s="1" t="s">
        <v>1507</v>
      </c>
      <c r="Z51" s="1"/>
      <c r="AA51" s="1" t="s">
        <v>122</v>
      </c>
      <c r="AB51" s="1" t="s">
        <v>2612</v>
      </c>
    </row>
    <row r="52" spans="1:28" ht="45" x14ac:dyDescent="0.25">
      <c r="A52" s="39" t="str">
        <f t="shared" si="0"/>
        <v>6. P.</v>
      </c>
      <c r="B52" s="39" t="str">
        <f t="shared" si="1"/>
        <v>20.8</v>
      </c>
      <c r="C52" s="1">
        <v>105</v>
      </c>
      <c r="D52" s="46">
        <v>43697</v>
      </c>
      <c r="E52" s="1" t="s">
        <v>1448</v>
      </c>
      <c r="F52" s="1" t="s">
        <v>227</v>
      </c>
      <c r="G52" s="1" t="s">
        <v>1447</v>
      </c>
      <c r="H52" s="1">
        <v>0</v>
      </c>
      <c r="I52" s="1" t="s">
        <v>129</v>
      </c>
      <c r="J52" s="1" t="s">
        <v>104</v>
      </c>
      <c r="K52" s="1" t="s">
        <v>208</v>
      </c>
      <c r="L52" s="1" t="s">
        <v>268</v>
      </c>
      <c r="M52" s="1"/>
      <c r="N52" s="1" t="s">
        <v>125</v>
      </c>
      <c r="O52" s="1" t="s">
        <v>125</v>
      </c>
      <c r="P52" s="1" t="s">
        <v>122</v>
      </c>
      <c r="Q52" s="47">
        <v>43697</v>
      </c>
      <c r="R52" s="46">
        <v>43697</v>
      </c>
      <c r="S52" s="46">
        <v>43697</v>
      </c>
      <c r="T52" s="48">
        <v>0</v>
      </c>
      <c r="U52" s="49">
        <v>0</v>
      </c>
      <c r="V52" s="50" t="s">
        <v>86</v>
      </c>
      <c r="W52" s="1" t="s">
        <v>1501</v>
      </c>
      <c r="X52" s="1" t="s">
        <v>673</v>
      </c>
      <c r="Y52" s="1" t="s">
        <v>1508</v>
      </c>
      <c r="Z52" s="1"/>
      <c r="AA52" s="1" t="s">
        <v>122</v>
      </c>
      <c r="AB52" s="1" t="s">
        <v>2612</v>
      </c>
    </row>
    <row r="53" spans="1:28" ht="45" x14ac:dyDescent="0.25">
      <c r="A53" s="39" t="str">
        <f t="shared" si="0"/>
        <v>6. Q.</v>
      </c>
      <c r="B53" s="39" t="str">
        <f t="shared" si="1"/>
        <v>21.8</v>
      </c>
      <c r="C53" s="1">
        <v>106</v>
      </c>
      <c r="D53" s="46">
        <v>43698</v>
      </c>
      <c r="E53" s="1" t="s">
        <v>1477</v>
      </c>
      <c r="F53" s="1" t="s">
        <v>232</v>
      </c>
      <c r="G53" s="1" t="s">
        <v>42</v>
      </c>
      <c r="H53" s="1">
        <v>0</v>
      </c>
      <c r="I53" s="1" t="s">
        <v>75</v>
      </c>
      <c r="J53" s="1" t="s">
        <v>104</v>
      </c>
      <c r="K53" s="1" t="s">
        <v>208</v>
      </c>
      <c r="L53" s="1" t="s">
        <v>262</v>
      </c>
      <c r="M53" s="1"/>
      <c r="N53" s="1" t="s">
        <v>125</v>
      </c>
      <c r="O53" s="1" t="s">
        <v>125</v>
      </c>
      <c r="P53" s="1" t="s">
        <v>122</v>
      </c>
      <c r="Q53" s="47">
        <v>43698</v>
      </c>
      <c r="R53" s="46">
        <v>43698</v>
      </c>
      <c r="S53" s="46">
        <v>43698</v>
      </c>
      <c r="T53" s="48">
        <v>0</v>
      </c>
      <c r="U53" s="49">
        <v>0</v>
      </c>
      <c r="V53" s="50" t="s">
        <v>86</v>
      </c>
      <c r="W53" s="1" t="s">
        <v>1518</v>
      </c>
      <c r="X53" s="1" t="s">
        <v>673</v>
      </c>
      <c r="Y53" s="1" t="s">
        <v>1532</v>
      </c>
      <c r="Z53" s="1"/>
      <c r="AA53" s="1" t="s">
        <v>122</v>
      </c>
      <c r="AB53" s="1" t="s">
        <v>2612</v>
      </c>
    </row>
    <row r="54" spans="1:28" ht="33.75" x14ac:dyDescent="0.25">
      <c r="A54" s="39" t="str">
        <f t="shared" si="0"/>
        <v>6. Q.</v>
      </c>
      <c r="B54" s="39" t="str">
        <f t="shared" si="1"/>
        <v>21.8</v>
      </c>
      <c r="C54" s="1">
        <v>107</v>
      </c>
      <c r="D54" s="46">
        <v>43698</v>
      </c>
      <c r="E54" s="1" t="s">
        <v>1477</v>
      </c>
      <c r="F54" s="1" t="s">
        <v>232</v>
      </c>
      <c r="G54" s="1" t="s">
        <v>42</v>
      </c>
      <c r="H54" s="1">
        <v>0</v>
      </c>
      <c r="I54" s="1" t="s">
        <v>75</v>
      </c>
      <c r="J54" s="1" t="s">
        <v>104</v>
      </c>
      <c r="K54" s="1" t="s">
        <v>208</v>
      </c>
      <c r="L54" s="1" t="s">
        <v>262</v>
      </c>
      <c r="M54" s="1"/>
      <c r="N54" s="1" t="s">
        <v>125</v>
      </c>
      <c r="O54" s="1" t="s">
        <v>125</v>
      </c>
      <c r="P54" s="1" t="s">
        <v>122</v>
      </c>
      <c r="Q54" s="47">
        <v>43698</v>
      </c>
      <c r="R54" s="46">
        <v>43698</v>
      </c>
      <c r="S54" s="46">
        <v>43698</v>
      </c>
      <c r="T54" s="48">
        <v>0</v>
      </c>
      <c r="U54" s="49">
        <v>0</v>
      </c>
      <c r="V54" s="50" t="s">
        <v>86</v>
      </c>
      <c r="W54" s="1" t="s">
        <v>1518</v>
      </c>
      <c r="X54" s="1" t="s">
        <v>673</v>
      </c>
      <c r="Y54" s="1" t="s">
        <v>1533</v>
      </c>
      <c r="Z54" s="1"/>
      <c r="AA54" s="1" t="s">
        <v>122</v>
      </c>
      <c r="AB54" s="1" t="s">
        <v>2612</v>
      </c>
    </row>
    <row r="55" spans="1:28" ht="78.75" x14ac:dyDescent="0.25">
      <c r="A55" s="39" t="str">
        <f t="shared" si="0"/>
        <v>6. W.</v>
      </c>
      <c r="B55" s="39" t="str">
        <f t="shared" si="1"/>
        <v>21.8</v>
      </c>
      <c r="C55" s="1">
        <v>108</v>
      </c>
      <c r="D55" s="46">
        <v>43698</v>
      </c>
      <c r="E55" s="1" t="s">
        <v>1478</v>
      </c>
      <c r="F55" s="1" t="s">
        <v>128</v>
      </c>
      <c r="G55" s="1" t="s">
        <v>1479</v>
      </c>
      <c r="H55" s="1">
        <v>3</v>
      </c>
      <c r="I55" s="1" t="s">
        <v>75</v>
      </c>
      <c r="J55" s="1" t="s">
        <v>104</v>
      </c>
      <c r="K55" s="1" t="s">
        <v>208</v>
      </c>
      <c r="L55" s="1" t="s">
        <v>592</v>
      </c>
      <c r="M55" s="1"/>
      <c r="N55" s="1" t="s">
        <v>125</v>
      </c>
      <c r="O55" s="1" t="s">
        <v>125</v>
      </c>
      <c r="P55" s="1" t="s">
        <v>122</v>
      </c>
      <c r="Q55" s="47">
        <v>43698</v>
      </c>
      <c r="R55" s="46">
        <v>43698</v>
      </c>
      <c r="S55" s="46">
        <v>43698</v>
      </c>
      <c r="T55" s="48">
        <v>0</v>
      </c>
      <c r="U55" s="49">
        <v>0</v>
      </c>
      <c r="V55" s="50" t="s">
        <v>86</v>
      </c>
      <c r="W55" s="1" t="s">
        <v>1534</v>
      </c>
      <c r="X55" s="1" t="s">
        <v>673</v>
      </c>
      <c r="Y55" s="1" t="s">
        <v>1535</v>
      </c>
      <c r="Z55" s="1"/>
      <c r="AA55" s="1" t="s">
        <v>122</v>
      </c>
      <c r="AB55" s="1" t="s">
        <v>2612</v>
      </c>
    </row>
    <row r="56" spans="1:28" ht="409.5" x14ac:dyDescent="0.25">
      <c r="A56" s="39" t="str">
        <f t="shared" si="0"/>
        <v>3. J.</v>
      </c>
      <c r="B56" s="39" t="str">
        <f t="shared" si="1"/>
        <v>21.8</v>
      </c>
      <c r="C56" s="1">
        <v>109</v>
      </c>
      <c r="D56" s="46">
        <v>43698</v>
      </c>
      <c r="E56" s="1" t="s">
        <v>1480</v>
      </c>
      <c r="F56" s="1" t="s">
        <v>227</v>
      </c>
      <c r="G56" s="1" t="s">
        <v>1447</v>
      </c>
      <c r="H56" s="1">
        <v>0</v>
      </c>
      <c r="I56" s="1" t="s">
        <v>75</v>
      </c>
      <c r="J56" s="1" t="s">
        <v>204</v>
      </c>
      <c r="K56" s="1" t="s">
        <v>215</v>
      </c>
      <c r="L56" s="1" t="s">
        <v>248</v>
      </c>
      <c r="M56" s="1"/>
      <c r="N56" s="1" t="s">
        <v>125</v>
      </c>
      <c r="O56" s="1" t="s">
        <v>125</v>
      </c>
      <c r="P56" s="1" t="s">
        <v>122</v>
      </c>
      <c r="Q56" s="47">
        <v>43698</v>
      </c>
      <c r="R56" s="46">
        <v>43698</v>
      </c>
      <c r="S56" s="46">
        <v>43698</v>
      </c>
      <c r="T56" s="48">
        <v>0</v>
      </c>
      <c r="U56" s="49">
        <v>0</v>
      </c>
      <c r="V56" s="50" t="s">
        <v>86</v>
      </c>
      <c r="W56" s="1" t="s">
        <v>1501</v>
      </c>
      <c r="X56" s="1" t="s">
        <v>1536</v>
      </c>
      <c r="Y56" s="1" t="s">
        <v>1537</v>
      </c>
      <c r="Z56" s="1" t="s">
        <v>129</v>
      </c>
      <c r="AA56" s="1" t="s">
        <v>1538</v>
      </c>
      <c r="AB56" s="1" t="s">
        <v>2613</v>
      </c>
    </row>
    <row r="57" spans="1:28" ht="409.5" x14ac:dyDescent="0.25">
      <c r="A57" s="39" t="str">
        <f t="shared" si="0"/>
        <v>5. H.</v>
      </c>
      <c r="B57" s="39" t="str">
        <f t="shared" si="1"/>
        <v>11.9</v>
      </c>
      <c r="C57" s="1">
        <v>110</v>
      </c>
      <c r="D57" s="46">
        <v>43698</v>
      </c>
      <c r="E57" s="1" t="s">
        <v>1481</v>
      </c>
      <c r="F57" s="1" t="s">
        <v>227</v>
      </c>
      <c r="G57" s="1" t="s">
        <v>1447</v>
      </c>
      <c r="H57" s="1">
        <v>6</v>
      </c>
      <c r="I57" s="1" t="s">
        <v>75</v>
      </c>
      <c r="J57" s="1" t="s">
        <v>194</v>
      </c>
      <c r="K57" s="1" t="s">
        <v>195</v>
      </c>
      <c r="L57" s="1" t="s">
        <v>386</v>
      </c>
      <c r="M57" s="1" t="s">
        <v>2258</v>
      </c>
      <c r="N57" s="1" t="s">
        <v>85</v>
      </c>
      <c r="O57" s="1" t="s">
        <v>85</v>
      </c>
      <c r="P57" s="1" t="s">
        <v>1482</v>
      </c>
      <c r="Q57" s="47">
        <v>43698</v>
      </c>
      <c r="R57" s="46">
        <v>43719</v>
      </c>
      <c r="S57" s="46">
        <v>43718</v>
      </c>
      <c r="T57" s="48">
        <v>21</v>
      </c>
      <c r="U57" s="49">
        <v>20</v>
      </c>
      <c r="V57" s="50" t="s">
        <v>86</v>
      </c>
      <c r="W57" s="1" t="s">
        <v>1501</v>
      </c>
      <c r="X57" s="1" t="s">
        <v>1536</v>
      </c>
      <c r="Y57" s="1" t="s">
        <v>1539</v>
      </c>
      <c r="Z57" s="1"/>
      <c r="AA57" s="1" t="s">
        <v>122</v>
      </c>
      <c r="AB57" s="1" t="s">
        <v>2599</v>
      </c>
    </row>
    <row r="58" spans="1:28" ht="409.5" x14ac:dyDescent="0.25">
      <c r="A58" s="39" t="str">
        <f t="shared" si="0"/>
        <v>3. J.</v>
      </c>
      <c r="B58" s="39" t="str">
        <f t="shared" si="1"/>
        <v>22.8</v>
      </c>
      <c r="C58" s="1">
        <v>111</v>
      </c>
      <c r="D58" s="46">
        <v>43699</v>
      </c>
      <c r="E58" s="1" t="s">
        <v>1483</v>
      </c>
      <c r="F58" s="1" t="s">
        <v>1416</v>
      </c>
      <c r="G58" s="1" t="s">
        <v>1484</v>
      </c>
      <c r="H58" s="1">
        <v>0</v>
      </c>
      <c r="I58" s="1" t="s">
        <v>75</v>
      </c>
      <c r="J58" s="1" t="s">
        <v>204</v>
      </c>
      <c r="K58" s="1" t="s">
        <v>215</v>
      </c>
      <c r="L58" s="1" t="s">
        <v>248</v>
      </c>
      <c r="M58" s="1"/>
      <c r="N58" s="1" t="s">
        <v>125</v>
      </c>
      <c r="O58" s="1" t="s">
        <v>125</v>
      </c>
      <c r="P58" s="1" t="s">
        <v>122</v>
      </c>
      <c r="Q58" s="47">
        <v>43699</v>
      </c>
      <c r="R58" s="46">
        <v>43699</v>
      </c>
      <c r="S58" s="46">
        <v>43699</v>
      </c>
      <c r="T58" s="48">
        <v>0</v>
      </c>
      <c r="U58" s="49">
        <v>0</v>
      </c>
      <c r="V58" s="50" t="s">
        <v>86</v>
      </c>
      <c r="W58" s="1" t="s">
        <v>1501</v>
      </c>
      <c r="X58" s="1" t="s">
        <v>1536</v>
      </c>
      <c r="Y58" s="1" t="s">
        <v>1540</v>
      </c>
      <c r="Z58" s="1" t="s">
        <v>155</v>
      </c>
      <c r="AA58" s="1" t="s">
        <v>122</v>
      </c>
      <c r="AB58" s="1" t="s">
        <v>2601</v>
      </c>
    </row>
    <row r="59" spans="1:28" ht="409.5" x14ac:dyDescent="0.25">
      <c r="A59" s="39" t="str">
        <f t="shared" si="0"/>
        <v>4. L.</v>
      </c>
      <c r="B59" s="39" t="str">
        <f t="shared" si="1"/>
        <v>22.8</v>
      </c>
      <c r="C59" s="1">
        <v>112</v>
      </c>
      <c r="D59" s="46">
        <v>43699</v>
      </c>
      <c r="E59" s="1" t="s">
        <v>1485</v>
      </c>
      <c r="F59" s="1" t="s">
        <v>1423</v>
      </c>
      <c r="G59" s="1" t="s">
        <v>1421</v>
      </c>
      <c r="H59" s="1">
        <v>0</v>
      </c>
      <c r="I59" s="1" t="s">
        <v>75</v>
      </c>
      <c r="J59" s="1" t="s">
        <v>123</v>
      </c>
      <c r="K59" s="1" t="s">
        <v>210</v>
      </c>
      <c r="L59" s="1" t="s">
        <v>272</v>
      </c>
      <c r="M59" s="1"/>
      <c r="N59" s="1" t="s">
        <v>125</v>
      </c>
      <c r="O59" s="1" t="s">
        <v>125</v>
      </c>
      <c r="P59" s="1" t="s">
        <v>122</v>
      </c>
      <c r="Q59" s="47">
        <v>43699</v>
      </c>
      <c r="R59" s="46">
        <v>43699</v>
      </c>
      <c r="S59" s="46">
        <v>43699</v>
      </c>
      <c r="T59" s="48">
        <v>0</v>
      </c>
      <c r="U59" s="49">
        <v>0</v>
      </c>
      <c r="V59" s="50" t="s">
        <v>86</v>
      </c>
      <c r="W59" s="1" t="s">
        <v>1501</v>
      </c>
      <c r="X59" s="1" t="s">
        <v>1536</v>
      </c>
      <c r="Y59" s="1" t="s">
        <v>1541</v>
      </c>
      <c r="Z59" s="1"/>
      <c r="AA59" s="1" t="s">
        <v>122</v>
      </c>
      <c r="AB59" s="1" t="s">
        <v>2599</v>
      </c>
    </row>
    <row r="60" spans="1:28" ht="409.5" x14ac:dyDescent="0.25">
      <c r="A60" s="39" t="str">
        <f t="shared" si="0"/>
        <v>1. E.</v>
      </c>
      <c r="B60" s="39" t="str">
        <f t="shared" si="1"/>
        <v>22.8</v>
      </c>
      <c r="C60" s="1">
        <v>113</v>
      </c>
      <c r="D60" s="46">
        <v>43699</v>
      </c>
      <c r="E60" s="1" t="s">
        <v>1486</v>
      </c>
      <c r="F60" s="1" t="s">
        <v>1416</v>
      </c>
      <c r="G60" s="1" t="s">
        <v>1487</v>
      </c>
      <c r="H60" s="1">
        <v>16</v>
      </c>
      <c r="I60" s="1" t="s">
        <v>75</v>
      </c>
      <c r="J60" s="1" t="s">
        <v>89</v>
      </c>
      <c r="K60" s="1" t="s">
        <v>90</v>
      </c>
      <c r="L60" s="1" t="s">
        <v>247</v>
      </c>
      <c r="M60" s="1"/>
      <c r="N60" s="1" t="s">
        <v>125</v>
      </c>
      <c r="O60" s="1" t="s">
        <v>125</v>
      </c>
      <c r="P60" s="1" t="s">
        <v>122</v>
      </c>
      <c r="Q60" s="47">
        <v>43699</v>
      </c>
      <c r="R60" s="46">
        <v>43699</v>
      </c>
      <c r="S60" s="46">
        <v>43699</v>
      </c>
      <c r="T60" s="48">
        <v>0</v>
      </c>
      <c r="U60" s="49">
        <v>0</v>
      </c>
      <c r="V60" s="50" t="s">
        <v>86</v>
      </c>
      <c r="W60" s="1" t="s">
        <v>1501</v>
      </c>
      <c r="X60" s="1" t="s">
        <v>1536</v>
      </c>
      <c r="Y60" s="1" t="s">
        <v>1542</v>
      </c>
      <c r="Z60" s="1"/>
      <c r="AA60" s="1" t="s">
        <v>122</v>
      </c>
      <c r="AB60" s="1" t="s">
        <v>2601</v>
      </c>
    </row>
    <row r="61" spans="1:28" ht="409.5" x14ac:dyDescent="0.25">
      <c r="A61" s="39" t="str">
        <f t="shared" si="0"/>
        <v>1. E.</v>
      </c>
      <c r="B61" s="39" t="str">
        <f t="shared" si="1"/>
        <v>22.8</v>
      </c>
      <c r="C61" s="1">
        <v>114</v>
      </c>
      <c r="D61" s="46">
        <v>43699</v>
      </c>
      <c r="E61" s="1" t="s">
        <v>1488</v>
      </c>
      <c r="F61" s="1" t="s">
        <v>1416</v>
      </c>
      <c r="G61" s="1" t="s">
        <v>1489</v>
      </c>
      <c r="H61" s="1">
        <v>16</v>
      </c>
      <c r="I61" s="1" t="s">
        <v>75</v>
      </c>
      <c r="J61" s="1" t="s">
        <v>89</v>
      </c>
      <c r="K61" s="1" t="s">
        <v>90</v>
      </c>
      <c r="L61" s="1" t="s">
        <v>247</v>
      </c>
      <c r="M61" s="1"/>
      <c r="N61" s="1" t="s">
        <v>125</v>
      </c>
      <c r="O61" s="1" t="s">
        <v>125</v>
      </c>
      <c r="P61" s="1" t="s">
        <v>122</v>
      </c>
      <c r="Q61" s="47">
        <v>43699</v>
      </c>
      <c r="R61" s="46">
        <v>43699</v>
      </c>
      <c r="S61" s="46">
        <v>43699</v>
      </c>
      <c r="T61" s="48">
        <v>0</v>
      </c>
      <c r="U61" s="49">
        <v>0</v>
      </c>
      <c r="V61" s="50" t="s">
        <v>86</v>
      </c>
      <c r="W61" s="1" t="s">
        <v>1501</v>
      </c>
      <c r="X61" s="1" t="s">
        <v>1536</v>
      </c>
      <c r="Y61" s="1" t="s">
        <v>1543</v>
      </c>
      <c r="Z61" s="1"/>
      <c r="AA61" s="1" t="s">
        <v>122</v>
      </c>
      <c r="AB61" s="1" t="s">
        <v>2601</v>
      </c>
    </row>
    <row r="62" spans="1:28" ht="409.5" x14ac:dyDescent="0.25">
      <c r="A62" s="39" t="str">
        <f t="shared" si="0"/>
        <v>1. E.</v>
      </c>
      <c r="B62" s="39" t="str">
        <f t="shared" si="1"/>
        <v>22.8</v>
      </c>
      <c r="C62" s="1">
        <v>115</v>
      </c>
      <c r="D62" s="46">
        <v>43699</v>
      </c>
      <c r="E62" s="1" t="s">
        <v>1490</v>
      </c>
      <c r="F62" s="1" t="s">
        <v>1416</v>
      </c>
      <c r="G62" s="1" t="s">
        <v>1491</v>
      </c>
      <c r="H62" s="1">
        <v>16</v>
      </c>
      <c r="I62" s="1" t="s">
        <v>75</v>
      </c>
      <c r="J62" s="1" t="s">
        <v>89</v>
      </c>
      <c r="K62" s="1" t="s">
        <v>90</v>
      </c>
      <c r="L62" s="1" t="s">
        <v>247</v>
      </c>
      <c r="M62" s="1"/>
      <c r="N62" s="1" t="s">
        <v>125</v>
      </c>
      <c r="O62" s="1" t="s">
        <v>125</v>
      </c>
      <c r="P62" s="1" t="s">
        <v>122</v>
      </c>
      <c r="Q62" s="47">
        <v>43699</v>
      </c>
      <c r="R62" s="46">
        <v>43699</v>
      </c>
      <c r="S62" s="46">
        <v>43699</v>
      </c>
      <c r="T62" s="48">
        <v>0</v>
      </c>
      <c r="U62" s="49">
        <v>0</v>
      </c>
      <c r="V62" s="50" t="s">
        <v>86</v>
      </c>
      <c r="W62" s="1" t="s">
        <v>1501</v>
      </c>
      <c r="X62" s="1" t="s">
        <v>1536</v>
      </c>
      <c r="Y62" s="1" t="s">
        <v>1544</v>
      </c>
      <c r="Z62" s="1"/>
      <c r="AA62" s="1" t="s">
        <v>122</v>
      </c>
      <c r="AB62" s="1" t="s">
        <v>2601</v>
      </c>
    </row>
    <row r="63" spans="1:28" ht="409.5" x14ac:dyDescent="0.25">
      <c r="A63" s="39" t="str">
        <f t="shared" si="0"/>
        <v>1. E.</v>
      </c>
      <c r="B63" s="39" t="str">
        <f t="shared" si="1"/>
        <v>23.8</v>
      </c>
      <c r="C63" s="1">
        <v>116</v>
      </c>
      <c r="D63" s="46">
        <v>43700</v>
      </c>
      <c r="E63" s="1" t="s">
        <v>1492</v>
      </c>
      <c r="F63" s="1" t="s">
        <v>1493</v>
      </c>
      <c r="G63" s="1" t="s">
        <v>1094</v>
      </c>
      <c r="H63" s="1">
        <v>23</v>
      </c>
      <c r="I63" s="1" t="s">
        <v>75</v>
      </c>
      <c r="J63" s="1" t="s">
        <v>89</v>
      </c>
      <c r="K63" s="1" t="s">
        <v>90</v>
      </c>
      <c r="L63" s="1" t="s">
        <v>247</v>
      </c>
      <c r="M63" s="1"/>
      <c r="N63" s="1" t="s">
        <v>125</v>
      </c>
      <c r="O63" s="1" t="s">
        <v>125</v>
      </c>
      <c r="P63" s="1" t="s">
        <v>122</v>
      </c>
      <c r="Q63" s="47">
        <v>43700</v>
      </c>
      <c r="R63" s="46">
        <v>43700</v>
      </c>
      <c r="S63" s="46">
        <v>43700</v>
      </c>
      <c r="T63" s="48">
        <v>0</v>
      </c>
      <c r="U63" s="49">
        <v>0</v>
      </c>
      <c r="V63" s="50" t="s">
        <v>86</v>
      </c>
      <c r="W63" s="1" t="s">
        <v>1501</v>
      </c>
      <c r="X63" s="1" t="s">
        <v>1536</v>
      </c>
      <c r="Y63" s="1" t="s">
        <v>1545</v>
      </c>
      <c r="Z63" s="1"/>
      <c r="AA63" s="1" t="s">
        <v>122</v>
      </c>
      <c r="AB63" s="1" t="s">
        <v>2601</v>
      </c>
    </row>
    <row r="64" spans="1:28" ht="409.5" x14ac:dyDescent="0.25">
      <c r="A64" s="39" t="str">
        <f t="shared" si="0"/>
        <v>1. E.</v>
      </c>
      <c r="B64" s="39" t="str">
        <f t="shared" si="1"/>
        <v>23.8</v>
      </c>
      <c r="C64" s="1">
        <v>117</v>
      </c>
      <c r="D64" s="46">
        <v>43700</v>
      </c>
      <c r="E64" s="1" t="s">
        <v>1494</v>
      </c>
      <c r="F64" s="1" t="s">
        <v>1460</v>
      </c>
      <c r="G64" s="1" t="s">
        <v>1461</v>
      </c>
      <c r="H64" s="1">
        <v>0</v>
      </c>
      <c r="I64" s="1" t="s">
        <v>75</v>
      </c>
      <c r="J64" s="1" t="s">
        <v>89</v>
      </c>
      <c r="K64" s="1" t="s">
        <v>90</v>
      </c>
      <c r="L64" s="1" t="s">
        <v>247</v>
      </c>
      <c r="M64" s="1"/>
      <c r="N64" s="1" t="s">
        <v>125</v>
      </c>
      <c r="O64" s="1" t="s">
        <v>125</v>
      </c>
      <c r="P64" s="1" t="s">
        <v>122</v>
      </c>
      <c r="Q64" s="47">
        <v>43700</v>
      </c>
      <c r="R64" s="46">
        <v>43700</v>
      </c>
      <c r="S64" s="46">
        <v>43700</v>
      </c>
      <c r="T64" s="48">
        <v>0</v>
      </c>
      <c r="U64" s="49">
        <v>0</v>
      </c>
      <c r="V64" s="50" t="s">
        <v>86</v>
      </c>
      <c r="W64" s="1" t="s">
        <v>1501</v>
      </c>
      <c r="X64" s="1" t="s">
        <v>1505</v>
      </c>
      <c r="Y64" s="1" t="s">
        <v>1506</v>
      </c>
      <c r="Z64" s="1"/>
      <c r="AA64" s="1" t="s">
        <v>122</v>
      </c>
      <c r="AB64" s="1" t="s">
        <v>2601</v>
      </c>
    </row>
    <row r="65" spans="1:28" ht="409.5" x14ac:dyDescent="0.25">
      <c r="A65" s="39" t="str">
        <f t="shared" si="0"/>
        <v>1. E.</v>
      </c>
      <c r="B65" s="39" t="str">
        <f t="shared" si="1"/>
        <v>23.8</v>
      </c>
      <c r="C65" s="1">
        <v>118</v>
      </c>
      <c r="D65" s="46">
        <v>43700</v>
      </c>
      <c r="E65" s="1" t="s">
        <v>1495</v>
      </c>
      <c r="F65" s="1" t="s">
        <v>1460</v>
      </c>
      <c r="G65" s="1" t="s">
        <v>1461</v>
      </c>
      <c r="H65" s="1">
        <v>0</v>
      </c>
      <c r="I65" s="1" t="s">
        <v>75</v>
      </c>
      <c r="J65" s="1" t="s">
        <v>89</v>
      </c>
      <c r="K65" s="1" t="s">
        <v>90</v>
      </c>
      <c r="L65" s="1" t="s">
        <v>247</v>
      </c>
      <c r="M65" s="1"/>
      <c r="N65" s="1" t="s">
        <v>125</v>
      </c>
      <c r="O65" s="1" t="s">
        <v>125</v>
      </c>
      <c r="P65" s="1" t="s">
        <v>122</v>
      </c>
      <c r="Q65" s="47">
        <v>43700</v>
      </c>
      <c r="R65" s="46">
        <v>43700</v>
      </c>
      <c r="S65" s="46">
        <v>43700</v>
      </c>
      <c r="T65" s="48">
        <v>0</v>
      </c>
      <c r="U65" s="49">
        <v>0</v>
      </c>
      <c r="V65" s="50" t="s">
        <v>86</v>
      </c>
      <c r="W65" s="1" t="s">
        <v>1501</v>
      </c>
      <c r="X65" s="1" t="s">
        <v>1505</v>
      </c>
      <c r="Y65" s="1" t="s">
        <v>1506</v>
      </c>
      <c r="Z65" s="1"/>
      <c r="AA65" s="1" t="s">
        <v>122</v>
      </c>
      <c r="AB65" s="1" t="s">
        <v>2601</v>
      </c>
    </row>
    <row r="66" spans="1:28" ht="45" x14ac:dyDescent="0.25">
      <c r="A66" s="39" t="str">
        <f t="shared" si="0"/>
        <v>6. O.</v>
      </c>
      <c r="B66" s="39" t="str">
        <f t="shared" si="1"/>
        <v>23.8</v>
      </c>
      <c r="C66" s="1">
        <v>119</v>
      </c>
      <c r="D66" s="46">
        <v>43700</v>
      </c>
      <c r="E66" s="1" t="s">
        <v>1448</v>
      </c>
      <c r="F66" s="1" t="s">
        <v>227</v>
      </c>
      <c r="G66" s="1" t="s">
        <v>1447</v>
      </c>
      <c r="H66" s="1">
        <v>0</v>
      </c>
      <c r="I66" s="1" t="s">
        <v>129</v>
      </c>
      <c r="J66" s="1" t="s">
        <v>104</v>
      </c>
      <c r="K66" s="1" t="s">
        <v>208</v>
      </c>
      <c r="L66" s="1" t="s">
        <v>267</v>
      </c>
      <c r="M66" s="1"/>
      <c r="N66" s="1" t="s">
        <v>125</v>
      </c>
      <c r="O66" s="1" t="s">
        <v>125</v>
      </c>
      <c r="P66" s="1" t="s">
        <v>122</v>
      </c>
      <c r="Q66" s="47">
        <v>43700</v>
      </c>
      <c r="R66" s="46">
        <v>43700</v>
      </c>
      <c r="S66" s="46">
        <v>43700</v>
      </c>
      <c r="T66" s="48">
        <v>0</v>
      </c>
      <c r="U66" s="49">
        <v>0</v>
      </c>
      <c r="V66" s="50" t="s">
        <v>86</v>
      </c>
      <c r="W66" s="1" t="s">
        <v>1501</v>
      </c>
      <c r="X66" s="1" t="s">
        <v>673</v>
      </c>
      <c r="Y66" s="1" t="s">
        <v>1546</v>
      </c>
      <c r="Z66" s="1"/>
      <c r="AA66" s="1" t="s">
        <v>122</v>
      </c>
      <c r="AB66" s="1" t="s">
        <v>2601</v>
      </c>
    </row>
    <row r="67" spans="1:28" ht="33.75" x14ac:dyDescent="0.25">
      <c r="A67" s="39" t="str">
        <f t="shared" si="0"/>
        <v>6. P.</v>
      </c>
      <c r="B67" s="39" t="str">
        <f t="shared" si="1"/>
        <v>26.8</v>
      </c>
      <c r="C67" s="1">
        <v>120</v>
      </c>
      <c r="D67" s="46">
        <v>43703</v>
      </c>
      <c r="E67" s="1" t="s">
        <v>1448</v>
      </c>
      <c r="F67" s="1" t="s">
        <v>227</v>
      </c>
      <c r="G67" s="1" t="s">
        <v>1447</v>
      </c>
      <c r="H67" s="1">
        <v>0</v>
      </c>
      <c r="I67" s="1" t="s">
        <v>129</v>
      </c>
      <c r="J67" s="1" t="s">
        <v>104</v>
      </c>
      <c r="K67" s="1" t="s">
        <v>208</v>
      </c>
      <c r="L67" s="1" t="s">
        <v>268</v>
      </c>
      <c r="M67" s="1"/>
      <c r="N67" s="1" t="s">
        <v>125</v>
      </c>
      <c r="O67" s="1" t="s">
        <v>125</v>
      </c>
      <c r="P67" s="1" t="s">
        <v>122</v>
      </c>
      <c r="Q67" s="47">
        <v>43703</v>
      </c>
      <c r="R67" s="46">
        <v>43703</v>
      </c>
      <c r="S67" s="46">
        <v>43703</v>
      </c>
      <c r="T67" s="48">
        <v>0</v>
      </c>
      <c r="U67" s="49">
        <v>0</v>
      </c>
      <c r="V67" s="50" t="s">
        <v>86</v>
      </c>
      <c r="W67" s="1" t="s">
        <v>1501</v>
      </c>
      <c r="X67" s="1" t="s">
        <v>673</v>
      </c>
      <c r="Y67" s="1" t="s">
        <v>1547</v>
      </c>
      <c r="Z67" s="1"/>
      <c r="AA67" s="1" t="s">
        <v>122</v>
      </c>
      <c r="AB67" s="1" t="s">
        <v>2601</v>
      </c>
    </row>
    <row r="68" spans="1:28" ht="45" x14ac:dyDescent="0.25">
      <c r="A68" s="39" t="str">
        <f t="shared" si="0"/>
        <v>6. O.</v>
      </c>
      <c r="B68" s="39" t="str">
        <f t="shared" si="1"/>
        <v>26.8</v>
      </c>
      <c r="C68" s="1">
        <v>121</v>
      </c>
      <c r="D68" s="46">
        <v>43703</v>
      </c>
      <c r="E68" s="1" t="s">
        <v>1448</v>
      </c>
      <c r="F68" s="1" t="s">
        <v>227</v>
      </c>
      <c r="G68" s="1" t="s">
        <v>1447</v>
      </c>
      <c r="H68" s="1">
        <v>0</v>
      </c>
      <c r="I68" s="1" t="s">
        <v>129</v>
      </c>
      <c r="J68" s="1" t="s">
        <v>104</v>
      </c>
      <c r="K68" s="1" t="s">
        <v>208</v>
      </c>
      <c r="L68" s="1" t="s">
        <v>267</v>
      </c>
      <c r="M68" s="1"/>
      <c r="N68" s="1" t="s">
        <v>125</v>
      </c>
      <c r="O68" s="1" t="s">
        <v>125</v>
      </c>
      <c r="P68" s="1" t="s">
        <v>122</v>
      </c>
      <c r="Q68" s="47">
        <v>43703</v>
      </c>
      <c r="R68" s="46">
        <v>43703</v>
      </c>
      <c r="S68" s="46">
        <v>43703</v>
      </c>
      <c r="T68" s="48">
        <v>0</v>
      </c>
      <c r="U68" s="49">
        <v>0</v>
      </c>
      <c r="V68" s="50" t="s">
        <v>86</v>
      </c>
      <c r="W68" s="1" t="s">
        <v>1501</v>
      </c>
      <c r="X68" s="1" t="s">
        <v>673</v>
      </c>
      <c r="Y68" s="1" t="s">
        <v>1546</v>
      </c>
      <c r="Z68" s="1"/>
      <c r="AA68" s="1" t="s">
        <v>122</v>
      </c>
      <c r="AB68" s="1" t="s">
        <v>2601</v>
      </c>
    </row>
    <row r="69" spans="1:28" ht="409.5" x14ac:dyDescent="0.25">
      <c r="A69" s="39" t="str">
        <f t="shared" si="0"/>
        <v>3. J.</v>
      </c>
      <c r="B69" s="39" t="str">
        <f t="shared" si="1"/>
        <v>27.8</v>
      </c>
      <c r="C69" s="1">
        <v>122</v>
      </c>
      <c r="D69" s="46">
        <v>43704</v>
      </c>
      <c r="E69" s="1" t="s">
        <v>1496</v>
      </c>
      <c r="F69" s="1" t="s">
        <v>227</v>
      </c>
      <c r="G69" s="1" t="s">
        <v>1447</v>
      </c>
      <c r="H69" s="1">
        <v>0</v>
      </c>
      <c r="I69" s="1" t="s">
        <v>75</v>
      </c>
      <c r="J69" s="1" t="s">
        <v>204</v>
      </c>
      <c r="K69" s="1" t="s">
        <v>215</v>
      </c>
      <c r="L69" s="1" t="s">
        <v>248</v>
      </c>
      <c r="M69" s="1"/>
      <c r="N69" s="1" t="s">
        <v>125</v>
      </c>
      <c r="O69" s="1" t="s">
        <v>125</v>
      </c>
      <c r="P69" s="1" t="s">
        <v>122</v>
      </c>
      <c r="Q69" s="47">
        <v>43704</v>
      </c>
      <c r="R69" s="46">
        <v>43704</v>
      </c>
      <c r="S69" s="46">
        <v>43704</v>
      </c>
      <c r="T69" s="48">
        <v>0</v>
      </c>
      <c r="U69" s="49">
        <v>0</v>
      </c>
      <c r="V69" s="50" t="s">
        <v>86</v>
      </c>
      <c r="W69" s="1" t="s">
        <v>1534</v>
      </c>
      <c r="X69" s="1" t="s">
        <v>1548</v>
      </c>
      <c r="Y69" s="1" t="s">
        <v>1549</v>
      </c>
      <c r="Z69" s="1" t="s">
        <v>152</v>
      </c>
      <c r="AA69" s="1" t="s">
        <v>122</v>
      </c>
      <c r="AB69" s="1" t="s">
        <v>2613</v>
      </c>
    </row>
    <row r="70" spans="1:28" ht="45" x14ac:dyDescent="0.25">
      <c r="A70" s="39" t="str">
        <f t="shared" si="0"/>
        <v>6. O.</v>
      </c>
      <c r="B70" s="39" t="str">
        <f t="shared" si="1"/>
        <v>27.8</v>
      </c>
      <c r="C70" s="1">
        <v>123</v>
      </c>
      <c r="D70" s="46">
        <v>43704</v>
      </c>
      <c r="E70" s="1" t="s">
        <v>1477</v>
      </c>
      <c r="F70" s="1" t="s">
        <v>232</v>
      </c>
      <c r="G70" s="1" t="s">
        <v>42</v>
      </c>
      <c r="H70" s="1">
        <v>0</v>
      </c>
      <c r="I70" s="1" t="s">
        <v>129</v>
      </c>
      <c r="J70" s="1" t="s">
        <v>104</v>
      </c>
      <c r="K70" s="1" t="s">
        <v>208</v>
      </c>
      <c r="L70" s="1" t="s">
        <v>267</v>
      </c>
      <c r="M70" s="1"/>
      <c r="N70" s="1" t="s">
        <v>125</v>
      </c>
      <c r="O70" s="1" t="s">
        <v>125</v>
      </c>
      <c r="P70" s="1" t="s">
        <v>122</v>
      </c>
      <c r="Q70" s="47">
        <v>43704</v>
      </c>
      <c r="R70" s="46">
        <v>43704</v>
      </c>
      <c r="S70" s="46">
        <v>43704</v>
      </c>
      <c r="T70" s="48">
        <v>0</v>
      </c>
      <c r="U70" s="49">
        <v>0</v>
      </c>
      <c r="V70" s="50" t="s">
        <v>86</v>
      </c>
      <c r="W70" s="1" t="s">
        <v>1501</v>
      </c>
      <c r="X70" s="1" t="s">
        <v>673</v>
      </c>
      <c r="Y70" s="1" t="s">
        <v>1546</v>
      </c>
      <c r="Z70" s="1"/>
      <c r="AA70" s="1" t="s">
        <v>122</v>
      </c>
      <c r="AB70" s="1" t="s">
        <v>2601</v>
      </c>
    </row>
    <row r="71" spans="1:28" ht="409.5" x14ac:dyDescent="0.25">
      <c r="A71" s="39" t="str">
        <f t="shared" ref="A71:A134" si="2">+CONCATENATE(LEFT(K71,2)," ",LEFT(L71,2))</f>
        <v>3. J.</v>
      </c>
      <c r="B71" s="39" t="str">
        <f t="shared" ref="B71:B134" si="3">IF(R71&lt;&gt;"",CONCATENATE(DAY(R71),".",MONTH(R71)),"")</f>
        <v>28.8</v>
      </c>
      <c r="C71" s="1">
        <v>124</v>
      </c>
      <c r="D71" s="46">
        <v>43705</v>
      </c>
      <c r="E71" s="1" t="s">
        <v>2614</v>
      </c>
      <c r="F71" s="1" t="s">
        <v>227</v>
      </c>
      <c r="G71" s="1" t="s">
        <v>1447</v>
      </c>
      <c r="H71" s="1">
        <v>0</v>
      </c>
      <c r="I71" s="1" t="s">
        <v>199</v>
      </c>
      <c r="J71" s="1" t="s">
        <v>204</v>
      </c>
      <c r="K71" s="1" t="s">
        <v>215</v>
      </c>
      <c r="L71" s="1" t="s">
        <v>248</v>
      </c>
      <c r="M71" s="1"/>
      <c r="N71" s="1" t="s">
        <v>125</v>
      </c>
      <c r="O71" s="1" t="s">
        <v>125</v>
      </c>
      <c r="P71" s="1" t="s">
        <v>122</v>
      </c>
      <c r="Q71" s="47">
        <v>43705</v>
      </c>
      <c r="R71" s="46">
        <v>43705</v>
      </c>
      <c r="S71" s="46">
        <v>43705</v>
      </c>
      <c r="T71" s="48">
        <v>0</v>
      </c>
      <c r="U71" s="49">
        <v>0</v>
      </c>
      <c r="V71" s="50" t="s">
        <v>86</v>
      </c>
      <c r="W71" s="1" t="s">
        <v>1534</v>
      </c>
      <c r="X71" s="1" t="s">
        <v>1548</v>
      </c>
      <c r="Y71" s="1" t="s">
        <v>2615</v>
      </c>
      <c r="Z71" s="1" t="s">
        <v>146</v>
      </c>
      <c r="AA71" s="1" t="s">
        <v>122</v>
      </c>
      <c r="AB71" s="1" t="s">
        <v>2601</v>
      </c>
    </row>
    <row r="72" spans="1:28" ht="409.5" x14ac:dyDescent="0.25">
      <c r="A72" s="39" t="str">
        <f t="shared" si="2"/>
        <v>5. H.</v>
      </c>
      <c r="B72" s="39" t="str">
        <f t="shared" si="3"/>
        <v>19.9</v>
      </c>
      <c r="C72" s="1">
        <v>125</v>
      </c>
      <c r="D72" s="46">
        <v>43706</v>
      </c>
      <c r="E72" s="1" t="s">
        <v>2602</v>
      </c>
      <c r="F72" s="1" t="s">
        <v>227</v>
      </c>
      <c r="G72" s="1" t="s">
        <v>1447</v>
      </c>
      <c r="H72" s="1">
        <v>30</v>
      </c>
      <c r="I72" s="1" t="s">
        <v>75</v>
      </c>
      <c r="J72" s="1" t="s">
        <v>194</v>
      </c>
      <c r="K72" s="1" t="s">
        <v>195</v>
      </c>
      <c r="L72" s="1" t="s">
        <v>386</v>
      </c>
      <c r="M72" s="1" t="s">
        <v>2274</v>
      </c>
      <c r="N72" s="1" t="s">
        <v>85</v>
      </c>
      <c r="O72" s="1" t="s">
        <v>85</v>
      </c>
      <c r="P72" s="1" t="s">
        <v>2603</v>
      </c>
      <c r="Q72" s="47">
        <v>43706</v>
      </c>
      <c r="R72" s="46">
        <v>43727</v>
      </c>
      <c r="S72" s="46">
        <v>43707</v>
      </c>
      <c r="T72" s="48">
        <v>21</v>
      </c>
      <c r="U72" s="49">
        <v>1</v>
      </c>
      <c r="V72" s="50" t="s">
        <v>86</v>
      </c>
      <c r="W72" s="1" t="s">
        <v>1534</v>
      </c>
      <c r="X72" s="1" t="s">
        <v>1548</v>
      </c>
      <c r="Y72" s="1" t="s">
        <v>2604</v>
      </c>
      <c r="Z72" s="1"/>
      <c r="AA72" s="1" t="s">
        <v>122</v>
      </c>
      <c r="AB72" s="1" t="s">
        <v>2601</v>
      </c>
    </row>
    <row r="73" spans="1:28" ht="409.5" x14ac:dyDescent="0.25">
      <c r="A73" s="39" t="str">
        <f t="shared" si="2"/>
        <v>3. J.</v>
      </c>
      <c r="B73" s="39" t="str">
        <f t="shared" si="3"/>
        <v>19.9</v>
      </c>
      <c r="C73" s="1">
        <v>126</v>
      </c>
      <c r="D73" s="46">
        <v>43707</v>
      </c>
      <c r="E73" s="1" t="s">
        <v>2605</v>
      </c>
      <c r="F73" s="1" t="s">
        <v>232</v>
      </c>
      <c r="G73" s="1" t="s">
        <v>42</v>
      </c>
      <c r="H73" s="1">
        <v>0</v>
      </c>
      <c r="I73" s="1" t="s">
        <v>75</v>
      </c>
      <c r="J73" s="1" t="s">
        <v>204</v>
      </c>
      <c r="K73" s="1" t="s">
        <v>215</v>
      </c>
      <c r="L73" s="1" t="s">
        <v>248</v>
      </c>
      <c r="M73" s="1" t="s">
        <v>2260</v>
      </c>
      <c r="N73" s="1" t="s">
        <v>85</v>
      </c>
      <c r="O73" s="1" t="s">
        <v>85</v>
      </c>
      <c r="P73" s="1" t="s">
        <v>2606</v>
      </c>
      <c r="Q73" s="47">
        <v>43707</v>
      </c>
      <c r="R73" s="46">
        <v>43727</v>
      </c>
      <c r="S73" s="46">
        <v>43711</v>
      </c>
      <c r="T73" s="48">
        <v>20</v>
      </c>
      <c r="U73" s="49">
        <v>4</v>
      </c>
      <c r="V73" s="50" t="s">
        <v>86</v>
      </c>
      <c r="W73" s="1" t="s">
        <v>1534</v>
      </c>
      <c r="X73" s="1" t="s">
        <v>2607</v>
      </c>
      <c r="Y73" s="1" t="s">
        <v>2608</v>
      </c>
      <c r="Z73" s="1" t="s">
        <v>129</v>
      </c>
      <c r="AA73" s="1" t="s">
        <v>1671</v>
      </c>
      <c r="AB73" s="1" t="s">
        <v>2601</v>
      </c>
    </row>
    <row r="74" spans="1:28" x14ac:dyDescent="0.25">
      <c r="A74" s="39" t="str">
        <f t="shared" si="2"/>
        <v xml:space="preserve"> </v>
      </c>
      <c r="B74" s="39" t="str">
        <f t="shared" si="3"/>
        <v/>
      </c>
      <c r="C74" s="1"/>
      <c r="D74" s="46"/>
      <c r="E74" s="1"/>
      <c r="F74" s="1"/>
      <c r="G74" s="1"/>
      <c r="H74" s="1"/>
      <c r="I74" s="1"/>
      <c r="J74" s="1"/>
      <c r="K74" s="1"/>
      <c r="L74" s="1"/>
      <c r="M74" s="1"/>
      <c r="N74" s="1"/>
      <c r="O74" s="1"/>
      <c r="P74" s="47"/>
      <c r="Q74" s="46"/>
      <c r="R74" s="46"/>
      <c r="S74" s="48"/>
      <c r="T74" s="49"/>
      <c r="U74" s="50"/>
      <c r="V74" s="1"/>
      <c r="W74" s="1"/>
      <c r="X74" s="1"/>
      <c r="Y74" s="1"/>
      <c r="Z74" s="1"/>
      <c r="AA74" s="51"/>
    </row>
    <row r="75" spans="1:28" x14ac:dyDescent="0.25">
      <c r="A75" s="39" t="str">
        <f t="shared" si="2"/>
        <v xml:space="preserve"> </v>
      </c>
      <c r="B75" s="39" t="str">
        <f t="shared" si="3"/>
        <v/>
      </c>
      <c r="C75" s="1"/>
      <c r="D75" s="46"/>
      <c r="E75" s="1"/>
      <c r="F75" s="1"/>
      <c r="G75" s="1"/>
      <c r="H75" s="1"/>
      <c r="I75" s="1"/>
      <c r="J75" s="1"/>
      <c r="K75" s="1"/>
      <c r="L75" s="1"/>
      <c r="M75" s="1"/>
      <c r="N75" s="1"/>
      <c r="O75" s="1"/>
      <c r="P75" s="47"/>
      <c r="Q75" s="46"/>
      <c r="R75" s="46"/>
      <c r="S75" s="48"/>
      <c r="T75" s="49"/>
      <c r="U75" s="50"/>
      <c r="V75" s="1"/>
      <c r="W75" s="1"/>
      <c r="X75" s="1"/>
      <c r="Y75" s="1"/>
      <c r="Z75" s="1"/>
      <c r="AA75" s="51"/>
    </row>
    <row r="76" spans="1:28" x14ac:dyDescent="0.25">
      <c r="A76" s="39" t="str">
        <f t="shared" si="2"/>
        <v xml:space="preserve"> </v>
      </c>
      <c r="B76" s="39" t="str">
        <f t="shared" si="3"/>
        <v/>
      </c>
      <c r="C76" s="1"/>
      <c r="D76" s="46"/>
      <c r="E76" s="1"/>
      <c r="F76" s="1"/>
      <c r="G76" s="1"/>
      <c r="H76" s="1"/>
      <c r="I76" s="1"/>
      <c r="J76" s="1"/>
      <c r="K76" s="1"/>
      <c r="L76" s="1"/>
      <c r="M76" s="1"/>
      <c r="N76" s="1"/>
      <c r="O76" s="1"/>
      <c r="P76" s="47"/>
      <c r="Q76" s="46"/>
      <c r="R76" s="46"/>
      <c r="S76" s="48"/>
      <c r="T76" s="49"/>
      <c r="U76" s="50"/>
      <c r="V76" s="1"/>
      <c r="W76" s="1"/>
      <c r="X76" s="1"/>
      <c r="Y76" s="1"/>
      <c r="Z76" s="1"/>
      <c r="AA76" s="51"/>
    </row>
    <row r="77" spans="1:28" x14ac:dyDescent="0.25">
      <c r="A77" s="39" t="str">
        <f t="shared" si="2"/>
        <v xml:space="preserve"> </v>
      </c>
      <c r="B77" s="39" t="str">
        <f t="shared" si="3"/>
        <v/>
      </c>
      <c r="C77" s="1"/>
      <c r="D77" s="46"/>
      <c r="E77" s="1"/>
      <c r="F77" s="1"/>
      <c r="G77" s="1"/>
      <c r="H77" s="1"/>
      <c r="I77" s="1"/>
      <c r="J77" s="1"/>
      <c r="K77" s="1"/>
      <c r="L77" s="1"/>
      <c r="M77" s="1"/>
      <c r="N77" s="1"/>
      <c r="O77" s="1"/>
      <c r="P77" s="47"/>
      <c r="Q77" s="46"/>
      <c r="R77" s="46"/>
      <c r="S77" s="48"/>
      <c r="T77" s="49"/>
      <c r="U77" s="50"/>
      <c r="V77" s="1"/>
      <c r="W77" s="1"/>
      <c r="X77" s="1"/>
      <c r="Y77" s="1"/>
      <c r="Z77" s="1"/>
      <c r="AA77" s="51"/>
    </row>
    <row r="78" spans="1:28" x14ac:dyDescent="0.25">
      <c r="A78" s="39" t="str">
        <f t="shared" si="2"/>
        <v xml:space="preserve"> </v>
      </c>
      <c r="B78" s="39" t="str">
        <f t="shared" si="3"/>
        <v/>
      </c>
      <c r="C78" s="1"/>
      <c r="D78" s="46"/>
      <c r="E78" s="1"/>
      <c r="F78" s="1"/>
      <c r="G78" s="1"/>
      <c r="H78" s="1"/>
      <c r="I78" s="1"/>
      <c r="J78" s="1"/>
      <c r="K78" s="1"/>
      <c r="L78" s="1"/>
      <c r="M78" s="1"/>
      <c r="N78" s="1"/>
      <c r="O78" s="1"/>
      <c r="P78" s="47"/>
      <c r="Q78" s="46"/>
      <c r="R78" s="46"/>
      <c r="S78" s="48"/>
      <c r="T78" s="49"/>
      <c r="U78" s="50"/>
      <c r="V78" s="1"/>
      <c r="W78" s="1"/>
      <c r="X78" s="1"/>
      <c r="Y78" s="1"/>
      <c r="Z78" s="1"/>
      <c r="AA78" s="51"/>
    </row>
    <row r="79" spans="1:28" x14ac:dyDescent="0.25">
      <c r="A79" s="39" t="str">
        <f t="shared" si="2"/>
        <v xml:space="preserve"> </v>
      </c>
      <c r="B79" s="39" t="str">
        <f t="shared" si="3"/>
        <v/>
      </c>
      <c r="C79" s="1"/>
      <c r="D79" s="46"/>
      <c r="E79" s="1"/>
      <c r="F79" s="1"/>
      <c r="G79" s="1"/>
      <c r="H79" s="1"/>
      <c r="I79" s="1"/>
      <c r="J79" s="1"/>
      <c r="K79" s="1"/>
      <c r="L79" s="1"/>
      <c r="M79" s="1"/>
      <c r="N79" s="1"/>
      <c r="O79" s="1"/>
      <c r="P79" s="47"/>
      <c r="Q79" s="46"/>
      <c r="R79" s="46"/>
      <c r="S79" s="48"/>
      <c r="T79" s="49"/>
      <c r="U79" s="50"/>
      <c r="V79" s="1"/>
      <c r="W79" s="1"/>
      <c r="X79" s="1"/>
      <c r="Y79" s="1"/>
      <c r="Z79" s="1"/>
      <c r="AA79" s="51"/>
    </row>
    <row r="80" spans="1:28" x14ac:dyDescent="0.25">
      <c r="A80" s="39" t="str">
        <f t="shared" si="2"/>
        <v xml:space="preserve"> </v>
      </c>
      <c r="B80" s="39" t="str">
        <f t="shared" si="3"/>
        <v/>
      </c>
      <c r="C80" s="1">
        <v>75</v>
      </c>
      <c r="D80" s="46"/>
      <c r="E80" s="1"/>
      <c r="F80" s="1"/>
      <c r="G80" s="1"/>
      <c r="H80" s="1"/>
      <c r="I80" s="1"/>
      <c r="J80" s="1"/>
      <c r="K80" s="1"/>
      <c r="L80" s="1"/>
      <c r="M80" s="1"/>
      <c r="N80" s="1"/>
      <c r="O80" s="1"/>
      <c r="P80" s="47" t="str">
        <f t="shared" ref="P80:P134" si="4">+IF(D80&lt;&gt;"",D80,"")</f>
        <v/>
      </c>
      <c r="Q80" s="46"/>
      <c r="R80" s="46"/>
      <c r="S80" s="48" t="str">
        <f t="shared" ref="S80:S134" si="5">IF(P80&lt;&gt;"",_xlfn.DAYS(Q80,P80),"")</f>
        <v/>
      </c>
      <c r="T80" s="49" t="str">
        <f t="shared" ref="T80:T134" si="6">IF(P80&lt;&gt;"",_xlfn.DAYS(R80,P80),"")</f>
        <v/>
      </c>
      <c r="U80" s="50"/>
      <c r="V80" s="1"/>
      <c r="W80" s="1"/>
      <c r="X80" s="1"/>
      <c r="Y80" s="1"/>
      <c r="Z80" s="1"/>
      <c r="AA80" s="51"/>
    </row>
    <row r="81" spans="1:27" x14ac:dyDescent="0.25">
      <c r="A81" s="39" t="str">
        <f t="shared" si="2"/>
        <v xml:space="preserve"> </v>
      </c>
      <c r="B81" s="39" t="str">
        <f t="shared" si="3"/>
        <v/>
      </c>
      <c r="C81" s="1">
        <v>76</v>
      </c>
      <c r="D81" s="46"/>
      <c r="E81" s="1"/>
      <c r="F81" s="1"/>
      <c r="G81" s="1"/>
      <c r="H81" s="1"/>
      <c r="I81" s="1"/>
      <c r="J81" s="1"/>
      <c r="K81" s="1"/>
      <c r="L81" s="1"/>
      <c r="M81" s="1"/>
      <c r="N81" s="1"/>
      <c r="O81" s="1"/>
      <c r="P81" s="47" t="str">
        <f t="shared" si="4"/>
        <v/>
      </c>
      <c r="Q81" s="46"/>
      <c r="R81" s="46"/>
      <c r="S81" s="48" t="str">
        <f t="shared" si="5"/>
        <v/>
      </c>
      <c r="T81" s="49" t="str">
        <f t="shared" si="6"/>
        <v/>
      </c>
      <c r="U81" s="50"/>
      <c r="V81" s="1"/>
      <c r="W81" s="1"/>
      <c r="X81" s="1"/>
      <c r="Y81" s="1"/>
      <c r="Z81" s="1"/>
      <c r="AA81" s="51"/>
    </row>
    <row r="82" spans="1:27" x14ac:dyDescent="0.25">
      <c r="A82" s="39" t="str">
        <f t="shared" si="2"/>
        <v xml:space="preserve"> </v>
      </c>
      <c r="B82" s="39" t="str">
        <f t="shared" si="3"/>
        <v/>
      </c>
      <c r="C82" s="1">
        <v>77</v>
      </c>
      <c r="D82" s="46"/>
      <c r="E82" s="1"/>
      <c r="F82" s="1"/>
      <c r="G82" s="1"/>
      <c r="H82" s="1"/>
      <c r="I82" s="1"/>
      <c r="J82" s="1"/>
      <c r="K82" s="1"/>
      <c r="L82" s="1"/>
      <c r="M82" s="1"/>
      <c r="N82" s="1"/>
      <c r="O82" s="1"/>
      <c r="P82" s="47" t="str">
        <f t="shared" si="4"/>
        <v/>
      </c>
      <c r="Q82" s="46"/>
      <c r="R82" s="46"/>
      <c r="S82" s="48" t="str">
        <f t="shared" si="5"/>
        <v/>
      </c>
      <c r="T82" s="49" t="str">
        <f t="shared" si="6"/>
        <v/>
      </c>
      <c r="U82" s="50"/>
      <c r="V82" s="1"/>
      <c r="W82" s="1"/>
      <c r="X82" s="1"/>
      <c r="Y82" s="1"/>
      <c r="Z82" s="1"/>
      <c r="AA82" s="51"/>
    </row>
    <row r="83" spans="1:27" x14ac:dyDescent="0.25">
      <c r="A83" s="39" t="str">
        <f t="shared" si="2"/>
        <v xml:space="preserve"> </v>
      </c>
      <c r="B83" s="39" t="str">
        <f t="shared" si="3"/>
        <v/>
      </c>
      <c r="C83" s="1">
        <v>78</v>
      </c>
      <c r="D83" s="46"/>
      <c r="E83" s="1"/>
      <c r="F83" s="1"/>
      <c r="G83" s="1"/>
      <c r="H83" s="1"/>
      <c r="I83" s="1"/>
      <c r="J83" s="1"/>
      <c r="K83" s="1"/>
      <c r="L83" s="1"/>
      <c r="M83" s="1"/>
      <c r="N83" s="1"/>
      <c r="O83" s="1"/>
      <c r="P83" s="47" t="str">
        <f t="shared" si="4"/>
        <v/>
      </c>
      <c r="Q83" s="46"/>
      <c r="R83" s="46"/>
      <c r="S83" s="48" t="str">
        <f t="shared" si="5"/>
        <v/>
      </c>
      <c r="T83" s="49" t="str">
        <f t="shared" si="6"/>
        <v/>
      </c>
      <c r="U83" s="50"/>
      <c r="V83" s="1"/>
      <c r="W83" s="1"/>
      <c r="X83" s="1"/>
      <c r="Y83" s="1"/>
      <c r="Z83" s="1"/>
      <c r="AA83" s="51"/>
    </row>
    <row r="84" spans="1:27" x14ac:dyDescent="0.25">
      <c r="A84" s="39" t="str">
        <f t="shared" si="2"/>
        <v xml:space="preserve"> </v>
      </c>
      <c r="B84" s="39" t="str">
        <f t="shared" si="3"/>
        <v/>
      </c>
      <c r="C84" s="1">
        <v>79</v>
      </c>
      <c r="D84" s="46"/>
      <c r="E84" s="1"/>
      <c r="F84" s="1"/>
      <c r="G84" s="1"/>
      <c r="H84" s="1"/>
      <c r="I84" s="1"/>
      <c r="J84" s="1"/>
      <c r="K84" s="1"/>
      <c r="L84" s="1"/>
      <c r="M84" s="1"/>
      <c r="N84" s="1"/>
      <c r="O84" s="1"/>
      <c r="P84" s="47" t="str">
        <f t="shared" si="4"/>
        <v/>
      </c>
      <c r="Q84" s="46"/>
      <c r="R84" s="46"/>
      <c r="S84" s="48" t="str">
        <f t="shared" si="5"/>
        <v/>
      </c>
      <c r="T84" s="49" t="str">
        <f t="shared" si="6"/>
        <v/>
      </c>
      <c r="U84" s="50"/>
      <c r="V84" s="1"/>
      <c r="W84" s="1"/>
      <c r="X84" s="1"/>
      <c r="Y84" s="1"/>
      <c r="Z84" s="1"/>
      <c r="AA84" s="51"/>
    </row>
    <row r="85" spans="1:27" x14ac:dyDescent="0.25">
      <c r="A85" s="39" t="str">
        <f t="shared" si="2"/>
        <v xml:space="preserve"> </v>
      </c>
      <c r="B85" s="39" t="str">
        <f t="shared" si="3"/>
        <v/>
      </c>
      <c r="C85" s="1">
        <v>80</v>
      </c>
      <c r="D85" s="46"/>
      <c r="E85" s="1"/>
      <c r="F85" s="1"/>
      <c r="G85" s="1"/>
      <c r="H85" s="1"/>
      <c r="I85" s="1"/>
      <c r="J85" s="1"/>
      <c r="K85" s="1"/>
      <c r="L85" s="1"/>
      <c r="M85" s="1"/>
      <c r="N85" s="1"/>
      <c r="O85" s="1"/>
      <c r="P85" s="47" t="str">
        <f t="shared" si="4"/>
        <v/>
      </c>
      <c r="Q85" s="46"/>
      <c r="R85" s="46"/>
      <c r="S85" s="48" t="str">
        <f t="shared" si="5"/>
        <v/>
      </c>
      <c r="T85" s="49" t="str">
        <f t="shared" si="6"/>
        <v/>
      </c>
      <c r="U85" s="50"/>
      <c r="V85" s="1"/>
      <c r="W85" s="1"/>
      <c r="X85" s="1"/>
      <c r="Y85" s="1"/>
      <c r="Z85" s="1"/>
      <c r="AA85" s="51"/>
    </row>
    <row r="86" spans="1:27" x14ac:dyDescent="0.25">
      <c r="A86" s="39" t="str">
        <f t="shared" si="2"/>
        <v xml:space="preserve"> </v>
      </c>
      <c r="B86" s="39" t="str">
        <f t="shared" si="3"/>
        <v/>
      </c>
      <c r="C86" s="1">
        <v>81</v>
      </c>
      <c r="D86" s="46"/>
      <c r="E86" s="1"/>
      <c r="F86" s="1"/>
      <c r="G86" s="1"/>
      <c r="H86" s="1"/>
      <c r="I86" s="1"/>
      <c r="J86" s="1"/>
      <c r="K86" s="1"/>
      <c r="L86" s="1"/>
      <c r="M86" s="1"/>
      <c r="N86" s="1"/>
      <c r="O86" s="1"/>
      <c r="P86" s="47" t="str">
        <f t="shared" si="4"/>
        <v/>
      </c>
      <c r="Q86" s="46"/>
      <c r="R86" s="46"/>
      <c r="S86" s="48" t="str">
        <f t="shared" si="5"/>
        <v/>
      </c>
      <c r="T86" s="49" t="str">
        <f t="shared" si="6"/>
        <v/>
      </c>
      <c r="U86" s="50"/>
      <c r="V86" s="1"/>
      <c r="W86" s="1"/>
      <c r="X86" s="1"/>
      <c r="Y86" s="1"/>
      <c r="Z86" s="1"/>
      <c r="AA86" s="51"/>
    </row>
    <row r="87" spans="1:27" x14ac:dyDescent="0.25">
      <c r="A87" s="39" t="str">
        <f t="shared" si="2"/>
        <v xml:space="preserve"> </v>
      </c>
      <c r="B87" s="39" t="str">
        <f t="shared" si="3"/>
        <v/>
      </c>
      <c r="C87" s="1">
        <v>82</v>
      </c>
      <c r="D87" s="46"/>
      <c r="E87" s="1"/>
      <c r="F87" s="1"/>
      <c r="G87" s="1"/>
      <c r="H87" s="1"/>
      <c r="I87" s="1"/>
      <c r="J87" s="1"/>
      <c r="K87" s="1"/>
      <c r="L87" s="1"/>
      <c r="M87" s="1"/>
      <c r="N87" s="1"/>
      <c r="O87" s="1"/>
      <c r="P87" s="47" t="str">
        <f t="shared" si="4"/>
        <v/>
      </c>
      <c r="Q87" s="46"/>
      <c r="R87" s="46"/>
      <c r="S87" s="48" t="str">
        <f t="shared" si="5"/>
        <v/>
      </c>
      <c r="T87" s="49" t="str">
        <f t="shared" si="6"/>
        <v/>
      </c>
      <c r="U87" s="50"/>
      <c r="V87" s="1"/>
      <c r="W87" s="1"/>
      <c r="X87" s="1"/>
      <c r="Y87" s="1"/>
      <c r="Z87" s="1"/>
      <c r="AA87" s="51"/>
    </row>
    <row r="88" spans="1:27" x14ac:dyDescent="0.25">
      <c r="A88" s="39" t="str">
        <f t="shared" si="2"/>
        <v xml:space="preserve"> </v>
      </c>
      <c r="B88" s="39" t="str">
        <f t="shared" si="3"/>
        <v/>
      </c>
      <c r="C88" s="1">
        <v>83</v>
      </c>
      <c r="D88" s="46"/>
      <c r="E88" s="1"/>
      <c r="F88" s="1"/>
      <c r="G88" s="1"/>
      <c r="H88" s="1"/>
      <c r="I88" s="1"/>
      <c r="J88" s="1"/>
      <c r="K88" s="1"/>
      <c r="L88" s="1"/>
      <c r="M88" s="1"/>
      <c r="N88" s="1"/>
      <c r="O88" s="1"/>
      <c r="P88" s="47" t="str">
        <f t="shared" si="4"/>
        <v/>
      </c>
      <c r="Q88" s="46"/>
      <c r="R88" s="46"/>
      <c r="S88" s="48" t="str">
        <f t="shared" si="5"/>
        <v/>
      </c>
      <c r="T88" s="49" t="str">
        <f t="shared" si="6"/>
        <v/>
      </c>
      <c r="U88" s="50"/>
      <c r="V88" s="1"/>
      <c r="W88" s="1"/>
      <c r="X88" s="1"/>
      <c r="Y88" s="1"/>
      <c r="Z88" s="1"/>
      <c r="AA88" s="51"/>
    </row>
    <row r="89" spans="1:27" x14ac:dyDescent="0.25">
      <c r="A89" s="39" t="str">
        <f t="shared" si="2"/>
        <v xml:space="preserve"> </v>
      </c>
      <c r="B89" s="39" t="str">
        <f t="shared" si="3"/>
        <v/>
      </c>
      <c r="C89" s="1">
        <v>84</v>
      </c>
      <c r="D89" s="46"/>
      <c r="E89" s="1"/>
      <c r="F89" s="1"/>
      <c r="G89" s="1"/>
      <c r="H89" s="1"/>
      <c r="I89" s="1"/>
      <c r="J89" s="1"/>
      <c r="K89" s="1"/>
      <c r="L89" s="1"/>
      <c r="M89" s="1"/>
      <c r="N89" s="1"/>
      <c r="O89" s="1"/>
      <c r="P89" s="47" t="str">
        <f t="shared" si="4"/>
        <v/>
      </c>
      <c r="Q89" s="46"/>
      <c r="R89" s="46"/>
      <c r="S89" s="48" t="str">
        <f t="shared" si="5"/>
        <v/>
      </c>
      <c r="T89" s="49" t="str">
        <f t="shared" si="6"/>
        <v/>
      </c>
      <c r="U89" s="50"/>
      <c r="V89" s="1"/>
      <c r="W89" s="1"/>
      <c r="X89" s="1"/>
      <c r="Y89" s="1"/>
      <c r="Z89" s="1"/>
      <c r="AA89" s="51"/>
    </row>
    <row r="90" spans="1:27" x14ac:dyDescent="0.25">
      <c r="A90" s="39" t="str">
        <f t="shared" si="2"/>
        <v xml:space="preserve"> </v>
      </c>
      <c r="B90" s="39" t="str">
        <f t="shared" si="3"/>
        <v/>
      </c>
      <c r="C90" s="1">
        <v>85</v>
      </c>
      <c r="D90" s="46"/>
      <c r="E90" s="1"/>
      <c r="F90" s="1"/>
      <c r="G90" s="1"/>
      <c r="H90" s="1"/>
      <c r="I90" s="1"/>
      <c r="J90" s="1"/>
      <c r="K90" s="1"/>
      <c r="L90" s="1"/>
      <c r="M90" s="1"/>
      <c r="N90" s="1"/>
      <c r="O90" s="1"/>
      <c r="P90" s="47" t="str">
        <f t="shared" si="4"/>
        <v/>
      </c>
      <c r="Q90" s="46"/>
      <c r="R90" s="46"/>
      <c r="S90" s="48" t="str">
        <f t="shared" si="5"/>
        <v/>
      </c>
      <c r="T90" s="49" t="str">
        <f t="shared" si="6"/>
        <v/>
      </c>
      <c r="U90" s="50"/>
      <c r="V90" s="1"/>
      <c r="W90" s="1"/>
      <c r="X90" s="1"/>
      <c r="Y90" s="1"/>
      <c r="Z90" s="1"/>
      <c r="AA90" s="51"/>
    </row>
    <row r="91" spans="1:27" x14ac:dyDescent="0.25">
      <c r="A91" s="39" t="str">
        <f t="shared" si="2"/>
        <v xml:space="preserve"> </v>
      </c>
      <c r="B91" s="39" t="str">
        <f t="shared" si="3"/>
        <v/>
      </c>
      <c r="C91" s="1">
        <v>86</v>
      </c>
      <c r="D91" s="46"/>
      <c r="E91" s="1"/>
      <c r="F91" s="1"/>
      <c r="G91" s="1"/>
      <c r="H91" s="1"/>
      <c r="I91" s="1"/>
      <c r="J91" s="1"/>
      <c r="K91" s="1"/>
      <c r="L91" s="1"/>
      <c r="M91" s="1"/>
      <c r="N91" s="1"/>
      <c r="O91" s="1"/>
      <c r="P91" s="47" t="str">
        <f t="shared" si="4"/>
        <v/>
      </c>
      <c r="Q91" s="46"/>
      <c r="R91" s="46"/>
      <c r="S91" s="48" t="str">
        <f t="shared" si="5"/>
        <v/>
      </c>
      <c r="T91" s="49" t="str">
        <f t="shared" si="6"/>
        <v/>
      </c>
      <c r="U91" s="50"/>
      <c r="V91" s="1"/>
      <c r="W91" s="1"/>
      <c r="X91" s="1"/>
      <c r="Y91" s="1"/>
      <c r="Z91" s="1"/>
      <c r="AA91" s="51"/>
    </row>
    <row r="92" spans="1:27" x14ac:dyDescent="0.25">
      <c r="A92" s="39" t="str">
        <f t="shared" si="2"/>
        <v xml:space="preserve"> </v>
      </c>
      <c r="B92" s="39" t="str">
        <f t="shared" si="3"/>
        <v/>
      </c>
      <c r="C92" s="1">
        <v>87</v>
      </c>
      <c r="D92" s="46"/>
      <c r="E92" s="1"/>
      <c r="F92" s="1"/>
      <c r="G92" s="1"/>
      <c r="H92" s="1"/>
      <c r="I92" s="1"/>
      <c r="J92" s="1"/>
      <c r="K92" s="1"/>
      <c r="L92" s="1"/>
      <c r="M92" s="1"/>
      <c r="N92" s="1"/>
      <c r="O92" s="1"/>
      <c r="P92" s="47" t="str">
        <f t="shared" si="4"/>
        <v/>
      </c>
      <c r="Q92" s="46"/>
      <c r="R92" s="46"/>
      <c r="S92" s="48" t="str">
        <f t="shared" si="5"/>
        <v/>
      </c>
      <c r="T92" s="49" t="str">
        <f t="shared" si="6"/>
        <v/>
      </c>
      <c r="U92" s="50"/>
      <c r="V92" s="1"/>
      <c r="W92" s="1"/>
      <c r="X92" s="1"/>
      <c r="Y92" s="1"/>
      <c r="Z92" s="1"/>
      <c r="AA92" s="51"/>
    </row>
    <row r="93" spans="1:27" x14ac:dyDescent="0.25">
      <c r="A93" s="39" t="str">
        <f t="shared" si="2"/>
        <v xml:space="preserve"> </v>
      </c>
      <c r="B93" s="39" t="str">
        <f t="shared" si="3"/>
        <v/>
      </c>
      <c r="C93" s="1">
        <v>88</v>
      </c>
      <c r="D93" s="46"/>
      <c r="E93" s="1"/>
      <c r="F93" s="1"/>
      <c r="G93" s="1"/>
      <c r="H93" s="1"/>
      <c r="I93" s="1"/>
      <c r="J93" s="1"/>
      <c r="K93" s="1"/>
      <c r="L93" s="1"/>
      <c r="M93" s="1"/>
      <c r="N93" s="1"/>
      <c r="O93" s="1"/>
      <c r="P93" s="47" t="str">
        <f t="shared" si="4"/>
        <v/>
      </c>
      <c r="Q93" s="46"/>
      <c r="R93" s="46"/>
      <c r="S93" s="48" t="str">
        <f t="shared" si="5"/>
        <v/>
      </c>
      <c r="T93" s="49" t="str">
        <f t="shared" si="6"/>
        <v/>
      </c>
      <c r="U93" s="50"/>
      <c r="V93" s="1"/>
      <c r="W93" s="1"/>
      <c r="X93" s="1"/>
      <c r="Y93" s="1"/>
      <c r="Z93" s="1"/>
      <c r="AA93" s="51"/>
    </row>
    <row r="94" spans="1:27" x14ac:dyDescent="0.25">
      <c r="A94" s="39" t="str">
        <f t="shared" si="2"/>
        <v xml:space="preserve"> </v>
      </c>
      <c r="B94" s="39" t="str">
        <f t="shared" si="3"/>
        <v/>
      </c>
      <c r="C94" s="1">
        <v>89</v>
      </c>
      <c r="D94" s="46"/>
      <c r="E94" s="1"/>
      <c r="F94" s="1"/>
      <c r="G94" s="1"/>
      <c r="H94" s="1"/>
      <c r="I94" s="1"/>
      <c r="J94" s="1"/>
      <c r="K94" s="1"/>
      <c r="L94" s="1"/>
      <c r="M94" s="1"/>
      <c r="N94" s="1"/>
      <c r="O94" s="1"/>
      <c r="P94" s="47" t="str">
        <f t="shared" si="4"/>
        <v/>
      </c>
      <c r="Q94" s="46"/>
      <c r="R94" s="46"/>
      <c r="S94" s="48" t="str">
        <f t="shared" si="5"/>
        <v/>
      </c>
      <c r="T94" s="49" t="str">
        <f t="shared" si="6"/>
        <v/>
      </c>
      <c r="U94" s="50"/>
      <c r="V94" s="1"/>
      <c r="W94" s="1"/>
      <c r="X94" s="1"/>
      <c r="Y94" s="1"/>
      <c r="Z94" s="1"/>
      <c r="AA94" s="51"/>
    </row>
    <row r="95" spans="1:27" x14ac:dyDescent="0.25">
      <c r="A95" s="39" t="str">
        <f t="shared" si="2"/>
        <v xml:space="preserve"> </v>
      </c>
      <c r="B95" s="39" t="str">
        <f t="shared" si="3"/>
        <v/>
      </c>
      <c r="C95" s="1">
        <v>90</v>
      </c>
      <c r="D95" s="46"/>
      <c r="E95" s="1"/>
      <c r="F95" s="1"/>
      <c r="G95" s="1"/>
      <c r="H95" s="1"/>
      <c r="I95" s="1"/>
      <c r="J95" s="1"/>
      <c r="K95" s="1"/>
      <c r="L95" s="1"/>
      <c r="M95" s="1"/>
      <c r="N95" s="1"/>
      <c r="O95" s="1"/>
      <c r="P95" s="47" t="str">
        <f t="shared" si="4"/>
        <v/>
      </c>
      <c r="Q95" s="46"/>
      <c r="R95" s="46"/>
      <c r="S95" s="48" t="str">
        <f t="shared" si="5"/>
        <v/>
      </c>
      <c r="T95" s="49" t="str">
        <f t="shared" si="6"/>
        <v/>
      </c>
      <c r="U95" s="50"/>
      <c r="V95" s="1"/>
      <c r="W95" s="1"/>
      <c r="X95" s="1"/>
      <c r="Y95" s="1"/>
      <c r="Z95" s="1"/>
      <c r="AA95" s="51"/>
    </row>
    <row r="96" spans="1:27" x14ac:dyDescent="0.25">
      <c r="A96" s="39" t="str">
        <f t="shared" si="2"/>
        <v xml:space="preserve"> </v>
      </c>
      <c r="B96" s="39" t="str">
        <f t="shared" si="3"/>
        <v/>
      </c>
      <c r="C96" s="1">
        <v>91</v>
      </c>
      <c r="D96" s="46"/>
      <c r="E96" s="1"/>
      <c r="F96" s="1"/>
      <c r="G96" s="1"/>
      <c r="H96" s="1"/>
      <c r="I96" s="1"/>
      <c r="J96" s="1"/>
      <c r="K96" s="1"/>
      <c r="L96" s="1"/>
      <c r="M96" s="1"/>
      <c r="N96" s="1"/>
      <c r="O96" s="1"/>
      <c r="P96" s="47" t="str">
        <f t="shared" si="4"/>
        <v/>
      </c>
      <c r="Q96" s="46"/>
      <c r="R96" s="46"/>
      <c r="S96" s="48" t="str">
        <f t="shared" si="5"/>
        <v/>
      </c>
      <c r="T96" s="49" t="str">
        <f t="shared" si="6"/>
        <v/>
      </c>
      <c r="U96" s="50"/>
      <c r="V96" s="1"/>
      <c r="W96" s="1"/>
      <c r="X96" s="1"/>
      <c r="Y96" s="1"/>
      <c r="Z96" s="1"/>
      <c r="AA96" s="51"/>
    </row>
    <row r="97" spans="1:27" x14ac:dyDescent="0.25">
      <c r="A97" s="39" t="str">
        <f t="shared" si="2"/>
        <v xml:space="preserve"> </v>
      </c>
      <c r="B97" s="39" t="str">
        <f t="shared" si="3"/>
        <v/>
      </c>
      <c r="C97" s="1">
        <v>92</v>
      </c>
      <c r="D97" s="46"/>
      <c r="E97" s="1"/>
      <c r="F97" s="1"/>
      <c r="G97" s="1"/>
      <c r="H97" s="1"/>
      <c r="I97" s="1"/>
      <c r="J97" s="1"/>
      <c r="K97" s="1"/>
      <c r="L97" s="1"/>
      <c r="M97" s="1"/>
      <c r="N97" s="1"/>
      <c r="O97" s="1"/>
      <c r="P97" s="47" t="str">
        <f t="shared" si="4"/>
        <v/>
      </c>
      <c r="Q97" s="46"/>
      <c r="R97" s="46"/>
      <c r="S97" s="48" t="str">
        <f t="shared" si="5"/>
        <v/>
      </c>
      <c r="T97" s="49" t="str">
        <f t="shared" si="6"/>
        <v/>
      </c>
      <c r="U97" s="50"/>
      <c r="V97" s="1"/>
      <c r="W97" s="1"/>
      <c r="X97" s="1"/>
      <c r="Y97" s="1"/>
      <c r="Z97" s="1"/>
      <c r="AA97" s="51"/>
    </row>
    <row r="98" spans="1:27" x14ac:dyDescent="0.25">
      <c r="A98" s="39" t="str">
        <f t="shared" si="2"/>
        <v xml:space="preserve"> </v>
      </c>
      <c r="B98" s="39" t="str">
        <f t="shared" si="3"/>
        <v/>
      </c>
      <c r="C98" s="1">
        <v>93</v>
      </c>
      <c r="D98" s="46"/>
      <c r="E98" s="1"/>
      <c r="F98" s="1"/>
      <c r="G98" s="1"/>
      <c r="H98" s="1"/>
      <c r="I98" s="1"/>
      <c r="J98" s="1"/>
      <c r="K98" s="1"/>
      <c r="L98" s="1"/>
      <c r="M98" s="1"/>
      <c r="N98" s="1"/>
      <c r="O98" s="1"/>
      <c r="P98" s="47" t="str">
        <f t="shared" si="4"/>
        <v/>
      </c>
      <c r="Q98" s="46"/>
      <c r="R98" s="46"/>
      <c r="S98" s="48" t="str">
        <f t="shared" si="5"/>
        <v/>
      </c>
      <c r="T98" s="49" t="str">
        <f t="shared" si="6"/>
        <v/>
      </c>
      <c r="U98" s="50"/>
      <c r="V98" s="1"/>
      <c r="W98" s="1"/>
      <c r="X98" s="1"/>
      <c r="Y98" s="1"/>
      <c r="Z98" s="1"/>
      <c r="AA98" s="51"/>
    </row>
    <row r="99" spans="1:27" x14ac:dyDescent="0.25">
      <c r="A99" s="39" t="str">
        <f t="shared" si="2"/>
        <v xml:space="preserve"> </v>
      </c>
      <c r="B99" s="39" t="str">
        <f t="shared" si="3"/>
        <v/>
      </c>
      <c r="C99" s="1">
        <v>94</v>
      </c>
      <c r="D99" s="46"/>
      <c r="E99" s="1"/>
      <c r="F99" s="1"/>
      <c r="G99" s="1"/>
      <c r="H99" s="1"/>
      <c r="I99" s="1"/>
      <c r="J99" s="1"/>
      <c r="K99" s="1"/>
      <c r="L99" s="1"/>
      <c r="M99" s="1"/>
      <c r="N99" s="1"/>
      <c r="O99" s="1"/>
      <c r="P99" s="47" t="str">
        <f t="shared" si="4"/>
        <v/>
      </c>
      <c r="Q99" s="46"/>
      <c r="R99" s="46"/>
      <c r="S99" s="48" t="str">
        <f t="shared" si="5"/>
        <v/>
      </c>
      <c r="T99" s="49" t="str">
        <f t="shared" si="6"/>
        <v/>
      </c>
      <c r="U99" s="50"/>
      <c r="V99" s="1"/>
      <c r="W99" s="1"/>
      <c r="X99" s="1"/>
      <c r="Y99" s="1"/>
      <c r="Z99" s="1"/>
      <c r="AA99" s="51"/>
    </row>
    <row r="100" spans="1:27" x14ac:dyDescent="0.25">
      <c r="A100" s="39" t="str">
        <f t="shared" si="2"/>
        <v xml:space="preserve"> </v>
      </c>
      <c r="B100" s="39" t="str">
        <f t="shared" si="3"/>
        <v/>
      </c>
      <c r="C100" s="1">
        <v>95</v>
      </c>
      <c r="D100" s="46"/>
      <c r="E100" s="1"/>
      <c r="F100" s="1"/>
      <c r="G100" s="1"/>
      <c r="H100" s="1"/>
      <c r="I100" s="1"/>
      <c r="J100" s="1"/>
      <c r="K100" s="1"/>
      <c r="L100" s="1"/>
      <c r="M100" s="1"/>
      <c r="N100" s="1"/>
      <c r="O100" s="1"/>
      <c r="P100" s="47" t="str">
        <f t="shared" si="4"/>
        <v/>
      </c>
      <c r="Q100" s="46"/>
      <c r="R100" s="46"/>
      <c r="S100" s="48" t="str">
        <f t="shared" si="5"/>
        <v/>
      </c>
      <c r="T100" s="49" t="str">
        <f t="shared" si="6"/>
        <v/>
      </c>
      <c r="U100" s="50"/>
      <c r="V100" s="1"/>
      <c r="W100" s="1"/>
      <c r="X100" s="1"/>
      <c r="Y100" s="1"/>
      <c r="Z100" s="1"/>
      <c r="AA100" s="51"/>
    </row>
    <row r="101" spans="1:27" x14ac:dyDescent="0.25">
      <c r="A101" s="39" t="str">
        <f t="shared" si="2"/>
        <v xml:space="preserve"> </v>
      </c>
      <c r="B101" s="39" t="str">
        <f t="shared" si="3"/>
        <v/>
      </c>
      <c r="C101" s="1">
        <v>96</v>
      </c>
      <c r="D101" s="46"/>
      <c r="E101" s="1"/>
      <c r="F101" s="1"/>
      <c r="G101" s="1"/>
      <c r="H101" s="1"/>
      <c r="I101" s="1"/>
      <c r="J101" s="1"/>
      <c r="K101" s="1"/>
      <c r="L101" s="1"/>
      <c r="M101" s="1"/>
      <c r="N101" s="1"/>
      <c r="O101" s="1"/>
      <c r="P101" s="47" t="str">
        <f t="shared" si="4"/>
        <v/>
      </c>
      <c r="Q101" s="46"/>
      <c r="R101" s="46"/>
      <c r="S101" s="48" t="str">
        <f t="shared" si="5"/>
        <v/>
      </c>
      <c r="T101" s="49" t="str">
        <f t="shared" si="6"/>
        <v/>
      </c>
      <c r="U101" s="50"/>
      <c r="V101" s="1"/>
      <c r="W101" s="1"/>
      <c r="X101" s="1"/>
      <c r="Y101" s="1"/>
      <c r="Z101" s="1"/>
      <c r="AA101" s="51"/>
    </row>
    <row r="102" spans="1:27" x14ac:dyDescent="0.25">
      <c r="A102" s="39" t="str">
        <f t="shared" si="2"/>
        <v xml:space="preserve"> </v>
      </c>
      <c r="B102" s="39" t="str">
        <f t="shared" si="3"/>
        <v/>
      </c>
      <c r="C102" s="1">
        <v>97</v>
      </c>
      <c r="D102" s="46"/>
      <c r="E102" s="1"/>
      <c r="F102" s="1"/>
      <c r="G102" s="1"/>
      <c r="H102" s="1"/>
      <c r="I102" s="1"/>
      <c r="J102" s="1"/>
      <c r="K102" s="1"/>
      <c r="L102" s="1"/>
      <c r="M102" s="1"/>
      <c r="N102" s="1"/>
      <c r="O102" s="1"/>
      <c r="P102" s="47" t="str">
        <f t="shared" si="4"/>
        <v/>
      </c>
      <c r="Q102" s="46"/>
      <c r="R102" s="46"/>
      <c r="S102" s="48" t="str">
        <f t="shared" si="5"/>
        <v/>
      </c>
      <c r="T102" s="49" t="str">
        <f t="shared" si="6"/>
        <v/>
      </c>
      <c r="U102" s="50"/>
      <c r="V102" s="1"/>
      <c r="W102" s="1"/>
      <c r="X102" s="1"/>
      <c r="Y102" s="1"/>
      <c r="Z102" s="1"/>
      <c r="AA102" s="51"/>
    </row>
    <row r="103" spans="1:27" x14ac:dyDescent="0.25">
      <c r="A103" s="39" t="str">
        <f t="shared" si="2"/>
        <v xml:space="preserve"> </v>
      </c>
      <c r="B103" s="39" t="str">
        <f t="shared" si="3"/>
        <v/>
      </c>
      <c r="C103" s="1">
        <v>98</v>
      </c>
      <c r="D103" s="46"/>
      <c r="E103" s="1"/>
      <c r="F103" s="1"/>
      <c r="G103" s="1"/>
      <c r="H103" s="1"/>
      <c r="I103" s="1"/>
      <c r="J103" s="1"/>
      <c r="K103" s="1"/>
      <c r="L103" s="1"/>
      <c r="M103" s="1"/>
      <c r="N103" s="1"/>
      <c r="O103" s="1"/>
      <c r="P103" s="47" t="str">
        <f t="shared" si="4"/>
        <v/>
      </c>
      <c r="Q103" s="46"/>
      <c r="R103" s="46"/>
      <c r="S103" s="48" t="str">
        <f t="shared" si="5"/>
        <v/>
      </c>
      <c r="T103" s="49" t="str">
        <f t="shared" si="6"/>
        <v/>
      </c>
      <c r="U103" s="50"/>
      <c r="V103" s="1"/>
      <c r="W103" s="1"/>
      <c r="X103" s="1"/>
      <c r="Y103" s="1"/>
      <c r="Z103" s="1"/>
      <c r="AA103" s="51"/>
    </row>
    <row r="104" spans="1:27" x14ac:dyDescent="0.25">
      <c r="A104" s="39" t="str">
        <f t="shared" si="2"/>
        <v xml:space="preserve"> </v>
      </c>
      <c r="B104" s="39" t="str">
        <f t="shared" si="3"/>
        <v/>
      </c>
      <c r="C104" s="1">
        <v>99</v>
      </c>
      <c r="D104" s="46"/>
      <c r="E104" s="1"/>
      <c r="F104" s="1"/>
      <c r="G104" s="1"/>
      <c r="H104" s="1"/>
      <c r="I104" s="1"/>
      <c r="J104" s="1"/>
      <c r="K104" s="1"/>
      <c r="L104" s="1"/>
      <c r="M104" s="1"/>
      <c r="N104" s="1"/>
      <c r="O104" s="1"/>
      <c r="P104" s="47" t="str">
        <f t="shared" si="4"/>
        <v/>
      </c>
      <c r="Q104" s="46"/>
      <c r="R104" s="46"/>
      <c r="S104" s="48" t="str">
        <f t="shared" si="5"/>
        <v/>
      </c>
      <c r="T104" s="49" t="str">
        <f t="shared" si="6"/>
        <v/>
      </c>
      <c r="U104" s="50"/>
      <c r="V104" s="1"/>
      <c r="W104" s="1"/>
      <c r="X104" s="1"/>
      <c r="Y104" s="1"/>
      <c r="Z104" s="1"/>
      <c r="AA104" s="51"/>
    </row>
    <row r="105" spans="1:27" x14ac:dyDescent="0.25">
      <c r="A105" s="39" t="str">
        <f t="shared" si="2"/>
        <v xml:space="preserve"> </v>
      </c>
      <c r="B105" s="39" t="str">
        <f t="shared" si="3"/>
        <v/>
      </c>
      <c r="C105" s="1">
        <v>100</v>
      </c>
      <c r="D105" s="46"/>
      <c r="E105" s="1"/>
      <c r="F105" s="1"/>
      <c r="G105" s="1"/>
      <c r="H105" s="1"/>
      <c r="I105" s="1"/>
      <c r="J105" s="1"/>
      <c r="K105" s="1"/>
      <c r="L105" s="1"/>
      <c r="M105" s="1"/>
      <c r="N105" s="1"/>
      <c r="O105" s="1"/>
      <c r="P105" s="47" t="str">
        <f t="shared" si="4"/>
        <v/>
      </c>
      <c r="Q105" s="46"/>
      <c r="R105" s="46"/>
      <c r="S105" s="48" t="str">
        <f t="shared" si="5"/>
        <v/>
      </c>
      <c r="T105" s="49" t="str">
        <f t="shared" si="6"/>
        <v/>
      </c>
      <c r="U105" s="50"/>
      <c r="V105" s="1"/>
      <c r="W105" s="1"/>
      <c r="X105" s="1"/>
      <c r="Y105" s="1"/>
      <c r="Z105" s="1"/>
      <c r="AA105" s="51"/>
    </row>
    <row r="106" spans="1:27" x14ac:dyDescent="0.25">
      <c r="A106" s="39" t="str">
        <f t="shared" si="2"/>
        <v xml:space="preserve"> </v>
      </c>
      <c r="B106" s="39" t="str">
        <f t="shared" si="3"/>
        <v/>
      </c>
      <c r="C106" s="1">
        <v>101</v>
      </c>
      <c r="D106" s="46"/>
      <c r="E106" s="1"/>
      <c r="F106" s="1"/>
      <c r="G106" s="1"/>
      <c r="H106" s="1"/>
      <c r="I106" s="1"/>
      <c r="J106" s="1"/>
      <c r="K106" s="1"/>
      <c r="L106" s="1"/>
      <c r="M106" s="1"/>
      <c r="N106" s="1"/>
      <c r="O106" s="1"/>
      <c r="P106" s="47" t="str">
        <f t="shared" si="4"/>
        <v/>
      </c>
      <c r="Q106" s="46"/>
      <c r="R106" s="46"/>
      <c r="S106" s="48" t="str">
        <f t="shared" si="5"/>
        <v/>
      </c>
      <c r="T106" s="49" t="str">
        <f t="shared" si="6"/>
        <v/>
      </c>
      <c r="U106" s="50"/>
      <c r="V106" s="1"/>
      <c r="W106" s="1"/>
      <c r="X106" s="1"/>
      <c r="Y106" s="1"/>
      <c r="Z106" s="1"/>
      <c r="AA106" s="51"/>
    </row>
    <row r="107" spans="1:27" x14ac:dyDescent="0.25">
      <c r="A107" s="39" t="str">
        <f t="shared" si="2"/>
        <v xml:space="preserve"> </v>
      </c>
      <c r="B107" s="39" t="str">
        <f t="shared" si="3"/>
        <v/>
      </c>
      <c r="C107" s="1">
        <v>102</v>
      </c>
      <c r="D107" s="46"/>
      <c r="E107" s="1"/>
      <c r="F107" s="1"/>
      <c r="G107" s="1"/>
      <c r="H107" s="1"/>
      <c r="I107" s="1"/>
      <c r="J107" s="1"/>
      <c r="K107" s="1"/>
      <c r="L107" s="1"/>
      <c r="M107" s="1"/>
      <c r="N107" s="1"/>
      <c r="O107" s="1"/>
      <c r="P107" s="47" t="str">
        <f t="shared" si="4"/>
        <v/>
      </c>
      <c r="Q107" s="46"/>
      <c r="R107" s="46"/>
      <c r="S107" s="48" t="str">
        <f t="shared" si="5"/>
        <v/>
      </c>
      <c r="T107" s="49" t="str">
        <f t="shared" si="6"/>
        <v/>
      </c>
      <c r="U107" s="50"/>
      <c r="V107" s="1"/>
      <c r="W107" s="1"/>
      <c r="X107" s="1"/>
      <c r="Y107" s="1"/>
      <c r="Z107" s="1"/>
      <c r="AA107" s="51"/>
    </row>
    <row r="108" spans="1:27" x14ac:dyDescent="0.25">
      <c r="A108" s="39" t="str">
        <f t="shared" si="2"/>
        <v xml:space="preserve"> </v>
      </c>
      <c r="B108" s="39" t="str">
        <f t="shared" si="3"/>
        <v/>
      </c>
      <c r="C108" s="1">
        <v>103</v>
      </c>
      <c r="D108" s="46"/>
      <c r="E108" s="1"/>
      <c r="F108" s="1"/>
      <c r="G108" s="1"/>
      <c r="H108" s="1"/>
      <c r="I108" s="1"/>
      <c r="J108" s="1"/>
      <c r="K108" s="1"/>
      <c r="L108" s="1"/>
      <c r="M108" s="1"/>
      <c r="N108" s="1"/>
      <c r="O108" s="1"/>
      <c r="P108" s="47" t="str">
        <f t="shared" si="4"/>
        <v/>
      </c>
      <c r="Q108" s="46"/>
      <c r="R108" s="46"/>
      <c r="S108" s="48" t="str">
        <f t="shared" si="5"/>
        <v/>
      </c>
      <c r="T108" s="49" t="str">
        <f t="shared" si="6"/>
        <v/>
      </c>
      <c r="U108" s="50"/>
      <c r="V108" s="1"/>
      <c r="W108" s="1"/>
      <c r="X108" s="1"/>
      <c r="Y108" s="1"/>
      <c r="Z108" s="1"/>
      <c r="AA108" s="51"/>
    </row>
    <row r="109" spans="1:27" x14ac:dyDescent="0.25">
      <c r="A109" s="39" t="str">
        <f t="shared" si="2"/>
        <v xml:space="preserve"> </v>
      </c>
      <c r="B109" s="39" t="str">
        <f t="shared" si="3"/>
        <v/>
      </c>
      <c r="C109" s="1">
        <v>104</v>
      </c>
      <c r="D109" s="46"/>
      <c r="E109" s="1"/>
      <c r="F109" s="1"/>
      <c r="G109" s="1"/>
      <c r="H109" s="1"/>
      <c r="I109" s="1"/>
      <c r="J109" s="1"/>
      <c r="K109" s="1"/>
      <c r="L109" s="1"/>
      <c r="M109" s="1"/>
      <c r="N109" s="1"/>
      <c r="O109" s="1"/>
      <c r="P109" s="47" t="str">
        <f t="shared" si="4"/>
        <v/>
      </c>
      <c r="Q109" s="46"/>
      <c r="R109" s="46"/>
      <c r="S109" s="48" t="str">
        <f t="shared" si="5"/>
        <v/>
      </c>
      <c r="T109" s="49" t="str">
        <f t="shared" si="6"/>
        <v/>
      </c>
      <c r="U109" s="50"/>
      <c r="V109" s="1"/>
      <c r="W109" s="1"/>
      <c r="X109" s="1"/>
      <c r="Y109" s="1"/>
      <c r="Z109" s="1"/>
      <c r="AA109" s="51"/>
    </row>
    <row r="110" spans="1:27" x14ac:dyDescent="0.25">
      <c r="A110" s="39" t="str">
        <f t="shared" si="2"/>
        <v xml:space="preserve"> </v>
      </c>
      <c r="B110" s="39" t="str">
        <f t="shared" si="3"/>
        <v/>
      </c>
      <c r="C110" s="1">
        <v>105</v>
      </c>
      <c r="D110" s="46"/>
      <c r="E110" s="1"/>
      <c r="F110" s="1"/>
      <c r="G110" s="1"/>
      <c r="H110" s="1"/>
      <c r="I110" s="1"/>
      <c r="J110" s="1"/>
      <c r="K110" s="1"/>
      <c r="L110" s="1"/>
      <c r="M110" s="1"/>
      <c r="N110" s="1"/>
      <c r="O110" s="1"/>
      <c r="P110" s="47" t="str">
        <f t="shared" si="4"/>
        <v/>
      </c>
      <c r="Q110" s="46"/>
      <c r="R110" s="46"/>
      <c r="S110" s="48" t="str">
        <f t="shared" si="5"/>
        <v/>
      </c>
      <c r="T110" s="49" t="str">
        <f t="shared" si="6"/>
        <v/>
      </c>
      <c r="U110" s="50"/>
      <c r="V110" s="1"/>
      <c r="W110" s="1"/>
      <c r="X110" s="1"/>
      <c r="Y110" s="1"/>
      <c r="Z110" s="1"/>
      <c r="AA110" s="51"/>
    </row>
    <row r="111" spans="1:27" x14ac:dyDescent="0.25">
      <c r="A111" s="39" t="str">
        <f t="shared" si="2"/>
        <v xml:space="preserve"> </v>
      </c>
      <c r="B111" s="39" t="str">
        <f t="shared" si="3"/>
        <v/>
      </c>
      <c r="C111" s="1">
        <v>106</v>
      </c>
      <c r="D111" s="46"/>
      <c r="E111" s="1"/>
      <c r="F111" s="1"/>
      <c r="G111" s="1"/>
      <c r="H111" s="1"/>
      <c r="I111" s="1"/>
      <c r="J111" s="1"/>
      <c r="K111" s="1"/>
      <c r="L111" s="1"/>
      <c r="M111" s="1"/>
      <c r="N111" s="1"/>
      <c r="O111" s="1"/>
      <c r="P111" s="47" t="str">
        <f t="shared" si="4"/>
        <v/>
      </c>
      <c r="Q111" s="46"/>
      <c r="R111" s="46"/>
      <c r="S111" s="48" t="str">
        <f t="shared" si="5"/>
        <v/>
      </c>
      <c r="T111" s="49" t="str">
        <f t="shared" si="6"/>
        <v/>
      </c>
      <c r="U111" s="50"/>
      <c r="V111" s="1"/>
      <c r="W111" s="1"/>
      <c r="X111" s="1"/>
      <c r="Y111" s="1"/>
      <c r="Z111" s="1"/>
      <c r="AA111" s="51"/>
    </row>
    <row r="112" spans="1:27" x14ac:dyDescent="0.25">
      <c r="A112" s="39" t="str">
        <f t="shared" si="2"/>
        <v xml:space="preserve"> </v>
      </c>
      <c r="B112" s="39" t="str">
        <f t="shared" si="3"/>
        <v/>
      </c>
      <c r="C112" s="1">
        <v>107</v>
      </c>
      <c r="D112" s="46"/>
      <c r="E112" s="1"/>
      <c r="F112" s="1"/>
      <c r="G112" s="1"/>
      <c r="H112" s="1"/>
      <c r="I112" s="1"/>
      <c r="J112" s="1"/>
      <c r="K112" s="1"/>
      <c r="L112" s="1"/>
      <c r="M112" s="1"/>
      <c r="N112" s="1"/>
      <c r="O112" s="1"/>
      <c r="P112" s="47" t="str">
        <f t="shared" si="4"/>
        <v/>
      </c>
      <c r="Q112" s="46"/>
      <c r="R112" s="46"/>
      <c r="S112" s="48" t="str">
        <f t="shared" si="5"/>
        <v/>
      </c>
      <c r="T112" s="49" t="str">
        <f t="shared" si="6"/>
        <v/>
      </c>
      <c r="U112" s="50"/>
      <c r="V112" s="1"/>
      <c r="W112" s="1"/>
      <c r="X112" s="1"/>
      <c r="Y112" s="1"/>
      <c r="Z112" s="1"/>
      <c r="AA112" s="51"/>
    </row>
    <row r="113" spans="1:27" x14ac:dyDescent="0.25">
      <c r="A113" s="39" t="str">
        <f t="shared" si="2"/>
        <v xml:space="preserve"> </v>
      </c>
      <c r="B113" s="39" t="str">
        <f t="shared" si="3"/>
        <v/>
      </c>
      <c r="C113" s="1">
        <v>108</v>
      </c>
      <c r="D113" s="46"/>
      <c r="E113" s="1"/>
      <c r="F113" s="1"/>
      <c r="G113" s="1"/>
      <c r="H113" s="1"/>
      <c r="I113" s="1"/>
      <c r="J113" s="1"/>
      <c r="K113" s="1"/>
      <c r="L113" s="1"/>
      <c r="M113" s="1"/>
      <c r="N113" s="1"/>
      <c r="O113" s="1"/>
      <c r="P113" s="47" t="str">
        <f t="shared" si="4"/>
        <v/>
      </c>
      <c r="Q113" s="46"/>
      <c r="R113" s="46"/>
      <c r="S113" s="48" t="str">
        <f t="shared" si="5"/>
        <v/>
      </c>
      <c r="T113" s="49" t="str">
        <f t="shared" si="6"/>
        <v/>
      </c>
      <c r="U113" s="50"/>
      <c r="V113" s="1"/>
      <c r="W113" s="1"/>
      <c r="X113" s="1"/>
      <c r="Y113" s="1"/>
      <c r="Z113" s="1"/>
      <c r="AA113" s="51"/>
    </row>
    <row r="114" spans="1:27" x14ac:dyDescent="0.25">
      <c r="A114" s="39" t="str">
        <f t="shared" si="2"/>
        <v xml:space="preserve"> </v>
      </c>
      <c r="B114" s="39" t="str">
        <f t="shared" si="3"/>
        <v/>
      </c>
      <c r="C114" s="1">
        <v>109</v>
      </c>
      <c r="D114" s="46"/>
      <c r="E114" s="1"/>
      <c r="F114" s="1"/>
      <c r="G114" s="1"/>
      <c r="H114" s="1"/>
      <c r="I114" s="1"/>
      <c r="J114" s="1"/>
      <c r="K114" s="1"/>
      <c r="L114" s="1"/>
      <c r="M114" s="1"/>
      <c r="N114" s="1"/>
      <c r="O114" s="1"/>
      <c r="P114" s="47" t="str">
        <f t="shared" si="4"/>
        <v/>
      </c>
      <c r="Q114" s="46"/>
      <c r="R114" s="46"/>
      <c r="S114" s="48" t="str">
        <f t="shared" si="5"/>
        <v/>
      </c>
      <c r="T114" s="49" t="str">
        <f t="shared" si="6"/>
        <v/>
      </c>
      <c r="U114" s="50"/>
      <c r="V114" s="1"/>
      <c r="W114" s="1"/>
      <c r="X114" s="1"/>
      <c r="Y114" s="1"/>
      <c r="Z114" s="1"/>
      <c r="AA114" s="51"/>
    </row>
    <row r="115" spans="1:27" x14ac:dyDescent="0.25">
      <c r="A115" s="39" t="str">
        <f t="shared" si="2"/>
        <v xml:space="preserve"> </v>
      </c>
      <c r="B115" s="39" t="str">
        <f t="shared" si="3"/>
        <v/>
      </c>
      <c r="C115" s="1">
        <v>110</v>
      </c>
      <c r="D115" s="46"/>
      <c r="E115" s="1"/>
      <c r="F115" s="1"/>
      <c r="G115" s="1"/>
      <c r="H115" s="1"/>
      <c r="I115" s="1"/>
      <c r="J115" s="1"/>
      <c r="K115" s="1"/>
      <c r="L115" s="1"/>
      <c r="M115" s="1"/>
      <c r="N115" s="1"/>
      <c r="O115" s="1"/>
      <c r="P115" s="47" t="str">
        <f t="shared" si="4"/>
        <v/>
      </c>
      <c r="Q115" s="46"/>
      <c r="R115" s="46"/>
      <c r="S115" s="48" t="str">
        <f t="shared" si="5"/>
        <v/>
      </c>
      <c r="T115" s="49" t="str">
        <f t="shared" si="6"/>
        <v/>
      </c>
      <c r="U115" s="50"/>
      <c r="V115" s="1"/>
      <c r="W115" s="1"/>
      <c r="X115" s="1"/>
      <c r="Y115" s="1"/>
      <c r="Z115" s="1"/>
      <c r="AA115" s="51"/>
    </row>
    <row r="116" spans="1:27" x14ac:dyDescent="0.25">
      <c r="A116" s="39" t="str">
        <f t="shared" si="2"/>
        <v xml:space="preserve"> </v>
      </c>
      <c r="B116" s="39" t="str">
        <f t="shared" si="3"/>
        <v/>
      </c>
      <c r="C116" s="1">
        <v>111</v>
      </c>
      <c r="D116" s="46"/>
      <c r="E116" s="1"/>
      <c r="F116" s="1"/>
      <c r="G116" s="1"/>
      <c r="H116" s="1"/>
      <c r="I116" s="1"/>
      <c r="J116" s="1"/>
      <c r="K116" s="1"/>
      <c r="L116" s="1"/>
      <c r="M116" s="1"/>
      <c r="N116" s="1"/>
      <c r="O116" s="1"/>
      <c r="P116" s="47" t="str">
        <f t="shared" si="4"/>
        <v/>
      </c>
      <c r="Q116" s="46"/>
      <c r="R116" s="46"/>
      <c r="S116" s="48" t="str">
        <f t="shared" si="5"/>
        <v/>
      </c>
      <c r="T116" s="49" t="str">
        <f t="shared" si="6"/>
        <v/>
      </c>
      <c r="U116" s="50"/>
      <c r="V116" s="1"/>
      <c r="W116" s="1"/>
      <c r="X116" s="1"/>
      <c r="Y116" s="1"/>
      <c r="Z116" s="1"/>
      <c r="AA116" s="51"/>
    </row>
    <row r="117" spans="1:27" x14ac:dyDescent="0.25">
      <c r="A117" s="39" t="str">
        <f t="shared" si="2"/>
        <v xml:space="preserve"> </v>
      </c>
      <c r="B117" s="39" t="str">
        <f t="shared" si="3"/>
        <v/>
      </c>
      <c r="C117" s="1">
        <v>112</v>
      </c>
      <c r="D117" s="46"/>
      <c r="E117" s="1"/>
      <c r="F117" s="1"/>
      <c r="G117" s="1"/>
      <c r="H117" s="1"/>
      <c r="I117" s="1"/>
      <c r="J117" s="1"/>
      <c r="K117" s="1"/>
      <c r="L117" s="1"/>
      <c r="M117" s="1"/>
      <c r="N117" s="1"/>
      <c r="O117" s="1"/>
      <c r="P117" s="47" t="str">
        <f t="shared" si="4"/>
        <v/>
      </c>
      <c r="Q117" s="46"/>
      <c r="R117" s="46"/>
      <c r="S117" s="48" t="str">
        <f t="shared" si="5"/>
        <v/>
      </c>
      <c r="T117" s="49" t="str">
        <f t="shared" si="6"/>
        <v/>
      </c>
      <c r="U117" s="50"/>
      <c r="V117" s="1"/>
      <c r="W117" s="1"/>
      <c r="X117" s="1"/>
      <c r="Y117" s="1"/>
      <c r="Z117" s="1"/>
      <c r="AA117" s="51"/>
    </row>
    <row r="118" spans="1:27" x14ac:dyDescent="0.25">
      <c r="A118" s="39" t="str">
        <f t="shared" si="2"/>
        <v xml:space="preserve"> </v>
      </c>
      <c r="B118" s="39" t="str">
        <f t="shared" si="3"/>
        <v/>
      </c>
      <c r="C118" s="1">
        <v>113</v>
      </c>
      <c r="D118" s="46"/>
      <c r="E118" s="1"/>
      <c r="F118" s="1"/>
      <c r="G118" s="1"/>
      <c r="H118" s="1"/>
      <c r="I118" s="1"/>
      <c r="J118" s="1"/>
      <c r="K118" s="1"/>
      <c r="L118" s="1"/>
      <c r="M118" s="1"/>
      <c r="N118" s="1"/>
      <c r="O118" s="1"/>
      <c r="P118" s="47" t="str">
        <f t="shared" si="4"/>
        <v/>
      </c>
      <c r="Q118" s="46"/>
      <c r="R118" s="46"/>
      <c r="S118" s="48" t="str">
        <f t="shared" si="5"/>
        <v/>
      </c>
      <c r="T118" s="49" t="str">
        <f t="shared" si="6"/>
        <v/>
      </c>
      <c r="U118" s="50"/>
      <c r="V118" s="1"/>
      <c r="W118" s="1"/>
      <c r="X118" s="1"/>
      <c r="Y118" s="1"/>
      <c r="Z118" s="1"/>
      <c r="AA118" s="51"/>
    </row>
    <row r="119" spans="1:27" x14ac:dyDescent="0.25">
      <c r="A119" s="39" t="str">
        <f t="shared" si="2"/>
        <v xml:space="preserve"> </v>
      </c>
      <c r="B119" s="39" t="str">
        <f t="shared" si="3"/>
        <v/>
      </c>
      <c r="C119" s="1">
        <v>114</v>
      </c>
      <c r="D119" s="46"/>
      <c r="E119" s="1"/>
      <c r="F119" s="1"/>
      <c r="G119" s="1"/>
      <c r="H119" s="1"/>
      <c r="I119" s="1"/>
      <c r="J119" s="1"/>
      <c r="K119" s="1"/>
      <c r="L119" s="1"/>
      <c r="M119" s="1"/>
      <c r="N119" s="1"/>
      <c r="O119" s="1"/>
      <c r="P119" s="47" t="str">
        <f t="shared" si="4"/>
        <v/>
      </c>
      <c r="Q119" s="46"/>
      <c r="R119" s="46"/>
      <c r="S119" s="48" t="str">
        <f t="shared" si="5"/>
        <v/>
      </c>
      <c r="T119" s="49" t="str">
        <f t="shared" si="6"/>
        <v/>
      </c>
      <c r="U119" s="50"/>
      <c r="V119" s="1"/>
      <c r="W119" s="1"/>
      <c r="X119" s="1"/>
      <c r="Y119" s="1"/>
      <c r="Z119" s="1"/>
      <c r="AA119" s="51"/>
    </row>
    <row r="120" spans="1:27" x14ac:dyDescent="0.25">
      <c r="A120" s="39" t="str">
        <f t="shared" si="2"/>
        <v xml:space="preserve"> </v>
      </c>
      <c r="B120" s="39" t="str">
        <f t="shared" si="3"/>
        <v/>
      </c>
      <c r="C120" s="1">
        <v>115</v>
      </c>
      <c r="D120" s="46"/>
      <c r="E120" s="1"/>
      <c r="F120" s="1"/>
      <c r="G120" s="1"/>
      <c r="H120" s="1"/>
      <c r="I120" s="1"/>
      <c r="J120" s="1"/>
      <c r="K120" s="1"/>
      <c r="L120" s="1"/>
      <c r="M120" s="1"/>
      <c r="N120" s="1"/>
      <c r="O120" s="1"/>
      <c r="P120" s="47" t="str">
        <f t="shared" si="4"/>
        <v/>
      </c>
      <c r="Q120" s="46"/>
      <c r="R120" s="46"/>
      <c r="S120" s="48" t="str">
        <f t="shared" si="5"/>
        <v/>
      </c>
      <c r="T120" s="49" t="str">
        <f t="shared" si="6"/>
        <v/>
      </c>
      <c r="U120" s="50"/>
      <c r="V120" s="1"/>
      <c r="W120" s="1"/>
      <c r="X120" s="1"/>
      <c r="Y120" s="1"/>
      <c r="Z120" s="1"/>
      <c r="AA120" s="51"/>
    </row>
    <row r="121" spans="1:27" x14ac:dyDescent="0.25">
      <c r="A121" s="39" t="str">
        <f t="shared" si="2"/>
        <v xml:space="preserve"> </v>
      </c>
      <c r="B121" s="39" t="str">
        <f t="shared" si="3"/>
        <v/>
      </c>
      <c r="C121" s="1">
        <v>116</v>
      </c>
      <c r="D121" s="46"/>
      <c r="E121" s="1"/>
      <c r="F121" s="1"/>
      <c r="G121" s="1"/>
      <c r="H121" s="1"/>
      <c r="I121" s="1"/>
      <c r="J121" s="1"/>
      <c r="K121" s="1"/>
      <c r="L121" s="1"/>
      <c r="M121" s="1"/>
      <c r="N121" s="1"/>
      <c r="O121" s="1"/>
      <c r="P121" s="47" t="str">
        <f t="shared" si="4"/>
        <v/>
      </c>
      <c r="Q121" s="46"/>
      <c r="R121" s="46"/>
      <c r="S121" s="48" t="str">
        <f t="shared" si="5"/>
        <v/>
      </c>
      <c r="T121" s="49" t="str">
        <f t="shared" si="6"/>
        <v/>
      </c>
      <c r="U121" s="50"/>
      <c r="V121" s="1"/>
      <c r="W121" s="1"/>
      <c r="X121" s="1"/>
      <c r="Y121" s="1"/>
      <c r="Z121" s="1"/>
      <c r="AA121" s="51"/>
    </row>
    <row r="122" spans="1:27" x14ac:dyDescent="0.25">
      <c r="A122" s="39" t="str">
        <f t="shared" si="2"/>
        <v xml:space="preserve"> </v>
      </c>
      <c r="B122" s="39" t="str">
        <f t="shared" si="3"/>
        <v/>
      </c>
      <c r="C122" s="1">
        <v>117</v>
      </c>
      <c r="D122" s="46"/>
      <c r="E122" s="1"/>
      <c r="F122" s="1"/>
      <c r="G122" s="1"/>
      <c r="H122" s="1"/>
      <c r="I122" s="1"/>
      <c r="J122" s="1"/>
      <c r="K122" s="1"/>
      <c r="L122" s="1"/>
      <c r="M122" s="1"/>
      <c r="N122" s="1"/>
      <c r="O122" s="1"/>
      <c r="P122" s="47" t="str">
        <f t="shared" si="4"/>
        <v/>
      </c>
      <c r="Q122" s="46"/>
      <c r="R122" s="46"/>
      <c r="S122" s="48" t="str">
        <f t="shared" si="5"/>
        <v/>
      </c>
      <c r="T122" s="49" t="str">
        <f t="shared" si="6"/>
        <v/>
      </c>
      <c r="U122" s="50"/>
      <c r="V122" s="1"/>
      <c r="W122" s="1"/>
      <c r="X122" s="1"/>
      <c r="Y122" s="1"/>
      <c r="Z122" s="1"/>
      <c r="AA122" s="51"/>
    </row>
    <row r="123" spans="1:27" x14ac:dyDescent="0.25">
      <c r="A123" s="39" t="str">
        <f t="shared" si="2"/>
        <v xml:space="preserve"> </v>
      </c>
      <c r="B123" s="39" t="str">
        <f t="shared" si="3"/>
        <v/>
      </c>
      <c r="C123" s="1">
        <v>118</v>
      </c>
      <c r="D123" s="46"/>
      <c r="E123" s="1"/>
      <c r="F123" s="1"/>
      <c r="G123" s="1"/>
      <c r="H123" s="1"/>
      <c r="I123" s="1"/>
      <c r="J123" s="1"/>
      <c r="K123" s="1"/>
      <c r="L123" s="1"/>
      <c r="M123" s="1"/>
      <c r="N123" s="1"/>
      <c r="O123" s="1"/>
      <c r="P123" s="47" t="str">
        <f t="shared" si="4"/>
        <v/>
      </c>
      <c r="Q123" s="46"/>
      <c r="R123" s="46"/>
      <c r="S123" s="48" t="str">
        <f t="shared" si="5"/>
        <v/>
      </c>
      <c r="T123" s="49" t="str">
        <f t="shared" si="6"/>
        <v/>
      </c>
      <c r="U123" s="50"/>
      <c r="V123" s="1"/>
      <c r="W123" s="1"/>
      <c r="X123" s="1"/>
      <c r="Y123" s="1"/>
      <c r="Z123" s="1"/>
      <c r="AA123" s="51"/>
    </row>
    <row r="124" spans="1:27" x14ac:dyDescent="0.25">
      <c r="A124" s="39" t="str">
        <f t="shared" si="2"/>
        <v xml:space="preserve"> </v>
      </c>
      <c r="B124" s="39" t="str">
        <f t="shared" si="3"/>
        <v/>
      </c>
      <c r="C124" s="1">
        <v>119</v>
      </c>
      <c r="D124" s="46"/>
      <c r="E124" s="1"/>
      <c r="F124" s="1"/>
      <c r="G124" s="1"/>
      <c r="H124" s="1"/>
      <c r="I124" s="1"/>
      <c r="J124" s="1"/>
      <c r="K124" s="1"/>
      <c r="L124" s="1"/>
      <c r="M124" s="1"/>
      <c r="N124" s="1"/>
      <c r="O124" s="1"/>
      <c r="P124" s="47" t="str">
        <f t="shared" si="4"/>
        <v/>
      </c>
      <c r="Q124" s="46"/>
      <c r="R124" s="46"/>
      <c r="S124" s="48" t="str">
        <f t="shared" si="5"/>
        <v/>
      </c>
      <c r="T124" s="49" t="str">
        <f t="shared" si="6"/>
        <v/>
      </c>
      <c r="U124" s="50"/>
      <c r="V124" s="1"/>
      <c r="W124" s="1"/>
      <c r="X124" s="1"/>
      <c r="Y124" s="1"/>
      <c r="Z124" s="1"/>
      <c r="AA124" s="51"/>
    </row>
    <row r="125" spans="1:27" x14ac:dyDescent="0.25">
      <c r="A125" s="39" t="str">
        <f t="shared" si="2"/>
        <v xml:space="preserve"> </v>
      </c>
      <c r="B125" s="39" t="str">
        <f t="shared" si="3"/>
        <v/>
      </c>
      <c r="C125" s="1">
        <v>120</v>
      </c>
      <c r="D125" s="46"/>
      <c r="E125" s="1"/>
      <c r="F125" s="1"/>
      <c r="G125" s="1"/>
      <c r="H125" s="1"/>
      <c r="I125" s="1"/>
      <c r="J125" s="1"/>
      <c r="K125" s="1"/>
      <c r="L125" s="1"/>
      <c r="M125" s="1"/>
      <c r="N125" s="1"/>
      <c r="O125" s="1"/>
      <c r="P125" s="47" t="str">
        <f t="shared" si="4"/>
        <v/>
      </c>
      <c r="Q125" s="46"/>
      <c r="R125" s="46"/>
      <c r="S125" s="48" t="str">
        <f t="shared" si="5"/>
        <v/>
      </c>
      <c r="T125" s="49" t="str">
        <f t="shared" si="6"/>
        <v/>
      </c>
      <c r="U125" s="50"/>
      <c r="V125" s="1"/>
      <c r="W125" s="1"/>
      <c r="X125" s="1"/>
      <c r="Y125" s="1"/>
      <c r="Z125" s="1"/>
      <c r="AA125" s="51"/>
    </row>
    <row r="126" spans="1:27" x14ac:dyDescent="0.25">
      <c r="A126" s="39" t="str">
        <f t="shared" si="2"/>
        <v xml:space="preserve"> </v>
      </c>
      <c r="B126" s="39" t="str">
        <f t="shared" si="3"/>
        <v/>
      </c>
      <c r="C126" s="1">
        <v>121</v>
      </c>
      <c r="D126" s="46"/>
      <c r="E126" s="1"/>
      <c r="F126" s="1"/>
      <c r="G126" s="1"/>
      <c r="H126" s="1"/>
      <c r="I126" s="1"/>
      <c r="J126" s="1"/>
      <c r="K126" s="1"/>
      <c r="L126" s="1"/>
      <c r="M126" s="1"/>
      <c r="N126" s="1"/>
      <c r="O126" s="1"/>
      <c r="P126" s="47" t="str">
        <f t="shared" si="4"/>
        <v/>
      </c>
      <c r="Q126" s="46"/>
      <c r="R126" s="46"/>
      <c r="S126" s="48" t="str">
        <f t="shared" si="5"/>
        <v/>
      </c>
      <c r="T126" s="49" t="str">
        <f t="shared" si="6"/>
        <v/>
      </c>
      <c r="U126" s="50"/>
      <c r="V126" s="1"/>
      <c r="W126" s="1"/>
      <c r="X126" s="1"/>
      <c r="Y126" s="1"/>
      <c r="Z126" s="1"/>
      <c r="AA126" s="51"/>
    </row>
    <row r="127" spans="1:27" x14ac:dyDescent="0.25">
      <c r="A127" s="39" t="str">
        <f t="shared" si="2"/>
        <v xml:space="preserve"> </v>
      </c>
      <c r="B127" s="39" t="str">
        <f t="shared" si="3"/>
        <v/>
      </c>
      <c r="C127" s="1">
        <v>122</v>
      </c>
      <c r="D127" s="46"/>
      <c r="E127" s="1"/>
      <c r="F127" s="1"/>
      <c r="G127" s="1"/>
      <c r="H127" s="1"/>
      <c r="I127" s="1"/>
      <c r="J127" s="1"/>
      <c r="K127" s="1"/>
      <c r="L127" s="1"/>
      <c r="M127" s="1"/>
      <c r="N127" s="1"/>
      <c r="O127" s="1"/>
      <c r="P127" s="47" t="str">
        <f t="shared" si="4"/>
        <v/>
      </c>
      <c r="Q127" s="46"/>
      <c r="R127" s="46"/>
      <c r="S127" s="48" t="str">
        <f t="shared" si="5"/>
        <v/>
      </c>
      <c r="T127" s="49" t="str">
        <f t="shared" si="6"/>
        <v/>
      </c>
      <c r="U127" s="50"/>
      <c r="V127" s="1"/>
      <c r="W127" s="1"/>
      <c r="X127" s="1"/>
      <c r="Y127" s="1"/>
      <c r="Z127" s="1"/>
      <c r="AA127" s="51"/>
    </row>
    <row r="128" spans="1:27" x14ac:dyDescent="0.25">
      <c r="A128" s="39" t="str">
        <f t="shared" si="2"/>
        <v xml:space="preserve"> </v>
      </c>
      <c r="B128" s="39" t="str">
        <f t="shared" si="3"/>
        <v/>
      </c>
      <c r="C128" s="1">
        <v>123</v>
      </c>
      <c r="D128" s="46"/>
      <c r="E128" s="1"/>
      <c r="F128" s="1"/>
      <c r="G128" s="1"/>
      <c r="H128" s="1"/>
      <c r="I128" s="1"/>
      <c r="J128" s="1"/>
      <c r="K128" s="1"/>
      <c r="L128" s="1"/>
      <c r="M128" s="1"/>
      <c r="N128" s="1"/>
      <c r="O128" s="1"/>
      <c r="P128" s="47" t="str">
        <f t="shared" si="4"/>
        <v/>
      </c>
      <c r="Q128" s="46"/>
      <c r="R128" s="46"/>
      <c r="S128" s="48" t="str">
        <f t="shared" si="5"/>
        <v/>
      </c>
      <c r="T128" s="49" t="str">
        <f t="shared" si="6"/>
        <v/>
      </c>
      <c r="U128" s="50"/>
      <c r="V128" s="1"/>
      <c r="W128" s="1"/>
      <c r="X128" s="1"/>
      <c r="Y128" s="1"/>
      <c r="Z128" s="1"/>
      <c r="AA128" s="51"/>
    </row>
    <row r="129" spans="1:27" x14ac:dyDescent="0.25">
      <c r="A129" s="39" t="str">
        <f t="shared" si="2"/>
        <v xml:space="preserve"> </v>
      </c>
      <c r="B129" s="39" t="str">
        <f t="shared" si="3"/>
        <v/>
      </c>
      <c r="C129" s="1">
        <v>124</v>
      </c>
      <c r="D129" s="46"/>
      <c r="E129" s="1"/>
      <c r="F129" s="1"/>
      <c r="G129" s="1"/>
      <c r="H129" s="1"/>
      <c r="I129" s="1"/>
      <c r="J129" s="1"/>
      <c r="K129" s="1"/>
      <c r="L129" s="1"/>
      <c r="M129" s="1"/>
      <c r="N129" s="1"/>
      <c r="O129" s="1"/>
      <c r="P129" s="47" t="str">
        <f t="shared" si="4"/>
        <v/>
      </c>
      <c r="Q129" s="46"/>
      <c r="R129" s="46"/>
      <c r="S129" s="48" t="str">
        <f t="shared" si="5"/>
        <v/>
      </c>
      <c r="T129" s="49" t="str">
        <f t="shared" si="6"/>
        <v/>
      </c>
      <c r="U129" s="50"/>
      <c r="V129" s="1"/>
      <c r="W129" s="1"/>
      <c r="X129" s="1"/>
      <c r="Y129" s="1"/>
      <c r="Z129" s="1"/>
      <c r="AA129" s="51"/>
    </row>
    <row r="130" spans="1:27" x14ac:dyDescent="0.25">
      <c r="A130" s="39" t="str">
        <f t="shared" si="2"/>
        <v xml:space="preserve"> </v>
      </c>
      <c r="B130" s="39" t="str">
        <f t="shared" si="3"/>
        <v/>
      </c>
      <c r="C130" s="1">
        <v>125</v>
      </c>
      <c r="D130" s="46"/>
      <c r="E130" s="1"/>
      <c r="F130" s="1"/>
      <c r="G130" s="1"/>
      <c r="H130" s="1"/>
      <c r="I130" s="1"/>
      <c r="J130" s="1"/>
      <c r="K130" s="1"/>
      <c r="L130" s="1"/>
      <c r="M130" s="1"/>
      <c r="N130" s="1"/>
      <c r="O130" s="1"/>
      <c r="P130" s="47" t="str">
        <f t="shared" si="4"/>
        <v/>
      </c>
      <c r="Q130" s="46"/>
      <c r="R130" s="46"/>
      <c r="S130" s="48" t="str">
        <f t="shared" si="5"/>
        <v/>
      </c>
      <c r="T130" s="49" t="str">
        <f t="shared" si="6"/>
        <v/>
      </c>
      <c r="U130" s="50"/>
      <c r="V130" s="1"/>
      <c r="W130" s="1"/>
      <c r="X130" s="1"/>
      <c r="Y130" s="1"/>
      <c r="Z130" s="1"/>
      <c r="AA130" s="51"/>
    </row>
    <row r="131" spans="1:27" x14ac:dyDescent="0.25">
      <c r="A131" s="39" t="str">
        <f t="shared" si="2"/>
        <v xml:space="preserve"> </v>
      </c>
      <c r="B131" s="39" t="str">
        <f t="shared" si="3"/>
        <v/>
      </c>
      <c r="C131" s="1">
        <v>126</v>
      </c>
      <c r="D131" s="46"/>
      <c r="E131" s="1"/>
      <c r="F131" s="1"/>
      <c r="G131" s="1"/>
      <c r="H131" s="1"/>
      <c r="I131" s="1"/>
      <c r="J131" s="1"/>
      <c r="K131" s="1"/>
      <c r="L131" s="1"/>
      <c r="M131" s="1"/>
      <c r="N131" s="1"/>
      <c r="O131" s="1"/>
      <c r="P131" s="47" t="str">
        <f t="shared" si="4"/>
        <v/>
      </c>
      <c r="Q131" s="46"/>
      <c r="R131" s="46"/>
      <c r="S131" s="48" t="str">
        <f t="shared" si="5"/>
        <v/>
      </c>
      <c r="T131" s="49" t="str">
        <f t="shared" si="6"/>
        <v/>
      </c>
      <c r="U131" s="50"/>
      <c r="V131" s="1"/>
      <c r="W131" s="1"/>
      <c r="X131" s="1"/>
      <c r="Y131" s="1"/>
      <c r="Z131" s="1"/>
      <c r="AA131" s="51"/>
    </row>
    <row r="132" spans="1:27" x14ac:dyDescent="0.25">
      <c r="A132" s="39" t="str">
        <f t="shared" si="2"/>
        <v xml:space="preserve"> </v>
      </c>
      <c r="B132" s="39" t="str">
        <f t="shared" si="3"/>
        <v/>
      </c>
      <c r="C132" s="1">
        <v>127</v>
      </c>
      <c r="D132" s="46"/>
      <c r="E132" s="1"/>
      <c r="F132" s="1"/>
      <c r="G132" s="1"/>
      <c r="H132" s="1"/>
      <c r="I132" s="1"/>
      <c r="J132" s="1"/>
      <c r="K132" s="1"/>
      <c r="L132" s="1"/>
      <c r="M132" s="1"/>
      <c r="N132" s="1"/>
      <c r="O132" s="1"/>
      <c r="P132" s="47" t="str">
        <f t="shared" si="4"/>
        <v/>
      </c>
      <c r="Q132" s="46"/>
      <c r="R132" s="46"/>
      <c r="S132" s="48" t="str">
        <f t="shared" si="5"/>
        <v/>
      </c>
      <c r="T132" s="49" t="str">
        <f t="shared" si="6"/>
        <v/>
      </c>
      <c r="U132" s="50"/>
      <c r="V132" s="1"/>
      <c r="W132" s="1"/>
      <c r="X132" s="1"/>
      <c r="Y132" s="1"/>
      <c r="Z132" s="1"/>
      <c r="AA132" s="51"/>
    </row>
    <row r="133" spans="1:27" x14ac:dyDescent="0.25">
      <c r="A133" s="39" t="str">
        <f t="shared" si="2"/>
        <v xml:space="preserve"> </v>
      </c>
      <c r="B133" s="39" t="str">
        <f t="shared" si="3"/>
        <v/>
      </c>
      <c r="C133" s="1">
        <v>128</v>
      </c>
      <c r="D133" s="46"/>
      <c r="E133" s="1"/>
      <c r="F133" s="1"/>
      <c r="G133" s="1"/>
      <c r="H133" s="1"/>
      <c r="I133" s="1"/>
      <c r="J133" s="1"/>
      <c r="K133" s="1"/>
      <c r="L133" s="1"/>
      <c r="M133" s="1"/>
      <c r="N133" s="1"/>
      <c r="O133" s="1"/>
      <c r="P133" s="47" t="str">
        <f t="shared" si="4"/>
        <v/>
      </c>
      <c r="Q133" s="46"/>
      <c r="R133" s="46"/>
      <c r="S133" s="48" t="str">
        <f t="shared" si="5"/>
        <v/>
      </c>
      <c r="T133" s="49" t="str">
        <f t="shared" si="6"/>
        <v/>
      </c>
      <c r="U133" s="50"/>
      <c r="V133" s="1"/>
      <c r="W133" s="1"/>
      <c r="X133" s="1"/>
      <c r="Y133" s="1"/>
      <c r="Z133" s="1"/>
      <c r="AA133" s="51"/>
    </row>
    <row r="134" spans="1:27" x14ac:dyDescent="0.25">
      <c r="A134" s="39" t="str">
        <f t="shared" si="2"/>
        <v xml:space="preserve"> </v>
      </c>
      <c r="B134" s="39" t="str">
        <f t="shared" si="3"/>
        <v/>
      </c>
      <c r="C134" s="1">
        <v>129</v>
      </c>
      <c r="D134" s="46"/>
      <c r="E134" s="1"/>
      <c r="F134" s="1"/>
      <c r="G134" s="1"/>
      <c r="H134" s="1"/>
      <c r="I134" s="1"/>
      <c r="J134" s="1"/>
      <c r="K134" s="1"/>
      <c r="L134" s="1"/>
      <c r="M134" s="1"/>
      <c r="N134" s="1"/>
      <c r="O134" s="1"/>
      <c r="P134" s="47" t="str">
        <f t="shared" si="4"/>
        <v/>
      </c>
      <c r="Q134" s="46"/>
      <c r="R134" s="46"/>
      <c r="S134" s="48" t="str">
        <f t="shared" si="5"/>
        <v/>
      </c>
      <c r="T134" s="49" t="str">
        <f t="shared" si="6"/>
        <v/>
      </c>
      <c r="U134" s="50"/>
      <c r="V134" s="1"/>
      <c r="W134" s="1"/>
      <c r="X134" s="1"/>
      <c r="Y134" s="1"/>
      <c r="Z134" s="1"/>
      <c r="AA134" s="51"/>
    </row>
    <row r="135" spans="1:27" x14ac:dyDescent="0.25">
      <c r="A135" s="39" t="str">
        <f t="shared" ref="A135:A198" si="7">+CONCATENATE(LEFT(K135,2)," ",LEFT(L135,2))</f>
        <v xml:space="preserve"> </v>
      </c>
      <c r="B135" s="39" t="str">
        <f t="shared" ref="B135:B198" si="8">IF(R135&lt;&gt;"",CONCATENATE(DAY(R135),".",MONTH(R135)),"")</f>
        <v/>
      </c>
      <c r="C135" s="1">
        <v>130</v>
      </c>
      <c r="D135" s="46"/>
      <c r="E135" s="1"/>
      <c r="F135" s="1"/>
      <c r="G135" s="1"/>
      <c r="H135" s="1"/>
      <c r="I135" s="1"/>
      <c r="J135" s="1"/>
      <c r="K135" s="1"/>
      <c r="L135" s="1"/>
      <c r="M135" s="1"/>
      <c r="N135" s="1"/>
      <c r="O135" s="1"/>
      <c r="P135" s="47" t="str">
        <f t="shared" ref="P135:P198" si="9">+IF(D135&lt;&gt;"",D135,"")</f>
        <v/>
      </c>
      <c r="Q135" s="46"/>
      <c r="R135" s="46"/>
      <c r="S135" s="48" t="str">
        <f t="shared" ref="S135:S198" si="10">IF(P135&lt;&gt;"",_xlfn.DAYS(Q135,P135),"")</f>
        <v/>
      </c>
      <c r="T135" s="49" t="str">
        <f t="shared" ref="T135:T198" si="11">IF(P135&lt;&gt;"",_xlfn.DAYS(R135,P135),"")</f>
        <v/>
      </c>
      <c r="U135" s="50"/>
      <c r="V135" s="1"/>
      <c r="W135" s="1"/>
      <c r="X135" s="1"/>
      <c r="Y135" s="1"/>
      <c r="Z135" s="1"/>
      <c r="AA135" s="51"/>
    </row>
    <row r="136" spans="1:27" x14ac:dyDescent="0.25">
      <c r="A136" s="39" t="str">
        <f t="shared" si="7"/>
        <v xml:space="preserve"> </v>
      </c>
      <c r="B136" s="39" t="str">
        <f t="shared" si="8"/>
        <v/>
      </c>
      <c r="C136" s="1">
        <v>131</v>
      </c>
      <c r="D136" s="46"/>
      <c r="E136" s="1"/>
      <c r="F136" s="1"/>
      <c r="G136" s="1"/>
      <c r="H136" s="1"/>
      <c r="I136" s="1"/>
      <c r="J136" s="1"/>
      <c r="K136" s="1"/>
      <c r="L136" s="1"/>
      <c r="M136" s="1"/>
      <c r="N136" s="1"/>
      <c r="O136" s="1"/>
      <c r="P136" s="47" t="str">
        <f t="shared" si="9"/>
        <v/>
      </c>
      <c r="Q136" s="46"/>
      <c r="R136" s="46"/>
      <c r="S136" s="48" t="str">
        <f t="shared" si="10"/>
        <v/>
      </c>
      <c r="T136" s="49" t="str">
        <f t="shared" si="11"/>
        <v/>
      </c>
      <c r="U136" s="50"/>
      <c r="V136" s="1"/>
      <c r="W136" s="1"/>
      <c r="X136" s="1"/>
      <c r="Y136" s="1"/>
      <c r="Z136" s="1"/>
      <c r="AA136" s="51"/>
    </row>
    <row r="137" spans="1:27" x14ac:dyDescent="0.25">
      <c r="A137" s="39" t="str">
        <f t="shared" si="7"/>
        <v xml:space="preserve"> </v>
      </c>
      <c r="B137" s="39" t="str">
        <f t="shared" si="8"/>
        <v/>
      </c>
      <c r="C137" s="1">
        <v>132</v>
      </c>
      <c r="D137" s="46"/>
      <c r="E137" s="1"/>
      <c r="F137" s="1"/>
      <c r="G137" s="1"/>
      <c r="H137" s="1"/>
      <c r="I137" s="1"/>
      <c r="J137" s="1"/>
      <c r="K137" s="1"/>
      <c r="L137" s="1"/>
      <c r="M137" s="1"/>
      <c r="N137" s="1"/>
      <c r="O137" s="1"/>
      <c r="P137" s="47" t="str">
        <f t="shared" si="9"/>
        <v/>
      </c>
      <c r="Q137" s="46"/>
      <c r="R137" s="46"/>
      <c r="S137" s="48" t="str">
        <f t="shared" si="10"/>
        <v/>
      </c>
      <c r="T137" s="49" t="str">
        <f t="shared" si="11"/>
        <v/>
      </c>
      <c r="U137" s="50"/>
      <c r="V137" s="1"/>
      <c r="W137" s="1"/>
      <c r="X137" s="1"/>
      <c r="Y137" s="1"/>
      <c r="Z137" s="1"/>
      <c r="AA137" s="51"/>
    </row>
    <row r="138" spans="1:27" x14ac:dyDescent="0.25">
      <c r="A138" s="39" t="str">
        <f t="shared" si="7"/>
        <v xml:space="preserve"> </v>
      </c>
      <c r="B138" s="39" t="str">
        <f t="shared" si="8"/>
        <v/>
      </c>
      <c r="C138" s="1">
        <v>133</v>
      </c>
      <c r="D138" s="46"/>
      <c r="E138" s="1"/>
      <c r="F138" s="1"/>
      <c r="G138" s="1"/>
      <c r="H138" s="1"/>
      <c r="I138" s="1"/>
      <c r="J138" s="1"/>
      <c r="K138" s="1"/>
      <c r="L138" s="1"/>
      <c r="M138" s="1"/>
      <c r="N138" s="1"/>
      <c r="O138" s="1"/>
      <c r="P138" s="47" t="str">
        <f t="shared" si="9"/>
        <v/>
      </c>
      <c r="Q138" s="46"/>
      <c r="R138" s="46"/>
      <c r="S138" s="48" t="str">
        <f t="shared" si="10"/>
        <v/>
      </c>
      <c r="T138" s="49" t="str">
        <f t="shared" si="11"/>
        <v/>
      </c>
      <c r="U138" s="50"/>
      <c r="V138" s="1"/>
      <c r="W138" s="1"/>
      <c r="X138" s="1"/>
      <c r="Y138" s="1"/>
      <c r="Z138" s="1"/>
      <c r="AA138" s="51"/>
    </row>
    <row r="139" spans="1:27" x14ac:dyDescent="0.25">
      <c r="A139" s="39" t="str">
        <f t="shared" si="7"/>
        <v xml:space="preserve"> </v>
      </c>
      <c r="B139" s="39" t="str">
        <f t="shared" si="8"/>
        <v/>
      </c>
      <c r="C139" s="1">
        <v>134</v>
      </c>
      <c r="D139" s="46"/>
      <c r="E139" s="1"/>
      <c r="F139" s="1"/>
      <c r="G139" s="1"/>
      <c r="H139" s="1"/>
      <c r="I139" s="1"/>
      <c r="J139" s="1"/>
      <c r="K139" s="1"/>
      <c r="L139" s="1"/>
      <c r="M139" s="1"/>
      <c r="N139" s="1"/>
      <c r="O139" s="1"/>
      <c r="P139" s="47" t="str">
        <f t="shared" si="9"/>
        <v/>
      </c>
      <c r="Q139" s="46"/>
      <c r="R139" s="46"/>
      <c r="S139" s="48" t="str">
        <f t="shared" si="10"/>
        <v/>
      </c>
      <c r="T139" s="49" t="str">
        <f t="shared" si="11"/>
        <v/>
      </c>
      <c r="U139" s="50"/>
      <c r="V139" s="1"/>
      <c r="W139" s="1"/>
      <c r="X139" s="1"/>
      <c r="Y139" s="1"/>
      <c r="Z139" s="1"/>
      <c r="AA139" s="51"/>
    </row>
    <row r="140" spans="1:27" x14ac:dyDescent="0.25">
      <c r="A140" s="39" t="str">
        <f t="shared" si="7"/>
        <v xml:space="preserve"> </v>
      </c>
      <c r="B140" s="39" t="str">
        <f t="shared" si="8"/>
        <v/>
      </c>
      <c r="C140" s="1">
        <v>135</v>
      </c>
      <c r="D140" s="46"/>
      <c r="E140" s="1"/>
      <c r="F140" s="1"/>
      <c r="G140" s="1"/>
      <c r="H140" s="1"/>
      <c r="I140" s="1"/>
      <c r="J140" s="1"/>
      <c r="K140" s="1"/>
      <c r="L140" s="1"/>
      <c r="M140" s="1"/>
      <c r="N140" s="1"/>
      <c r="O140" s="1"/>
      <c r="P140" s="47" t="str">
        <f t="shared" si="9"/>
        <v/>
      </c>
      <c r="Q140" s="46"/>
      <c r="R140" s="46"/>
      <c r="S140" s="48" t="str">
        <f t="shared" si="10"/>
        <v/>
      </c>
      <c r="T140" s="49" t="str">
        <f t="shared" si="11"/>
        <v/>
      </c>
      <c r="U140" s="50"/>
      <c r="V140" s="1"/>
      <c r="W140" s="1"/>
      <c r="X140" s="1"/>
      <c r="Y140" s="1"/>
      <c r="Z140" s="1"/>
      <c r="AA140" s="51"/>
    </row>
    <row r="141" spans="1:27" x14ac:dyDescent="0.25">
      <c r="A141" s="39" t="str">
        <f t="shared" si="7"/>
        <v xml:space="preserve"> </v>
      </c>
      <c r="B141" s="39" t="str">
        <f t="shared" si="8"/>
        <v/>
      </c>
      <c r="C141" s="1">
        <v>136</v>
      </c>
      <c r="D141" s="46"/>
      <c r="E141" s="1"/>
      <c r="F141" s="1"/>
      <c r="G141" s="1"/>
      <c r="H141" s="1"/>
      <c r="I141" s="1"/>
      <c r="J141" s="1"/>
      <c r="K141" s="1"/>
      <c r="L141" s="1"/>
      <c r="M141" s="1"/>
      <c r="N141" s="1"/>
      <c r="O141" s="1"/>
      <c r="P141" s="47" t="str">
        <f t="shared" si="9"/>
        <v/>
      </c>
      <c r="Q141" s="46"/>
      <c r="R141" s="46"/>
      <c r="S141" s="48" t="str">
        <f t="shared" si="10"/>
        <v/>
      </c>
      <c r="T141" s="49" t="str">
        <f t="shared" si="11"/>
        <v/>
      </c>
      <c r="U141" s="50"/>
      <c r="V141" s="1"/>
      <c r="W141" s="1"/>
      <c r="X141" s="1"/>
      <c r="Y141" s="1"/>
      <c r="Z141" s="1"/>
      <c r="AA141" s="51"/>
    </row>
    <row r="142" spans="1:27" x14ac:dyDescent="0.25">
      <c r="A142" s="39" t="str">
        <f t="shared" si="7"/>
        <v xml:space="preserve"> </v>
      </c>
      <c r="B142" s="39" t="str">
        <f t="shared" si="8"/>
        <v/>
      </c>
      <c r="C142" s="1">
        <v>137</v>
      </c>
      <c r="D142" s="46"/>
      <c r="E142" s="1"/>
      <c r="F142" s="1"/>
      <c r="G142" s="1"/>
      <c r="H142" s="1"/>
      <c r="I142" s="1"/>
      <c r="J142" s="1"/>
      <c r="K142" s="1"/>
      <c r="L142" s="1"/>
      <c r="M142" s="1"/>
      <c r="N142" s="1"/>
      <c r="O142" s="1"/>
      <c r="P142" s="47" t="str">
        <f t="shared" si="9"/>
        <v/>
      </c>
      <c r="Q142" s="46"/>
      <c r="R142" s="46"/>
      <c r="S142" s="48" t="str">
        <f t="shared" si="10"/>
        <v/>
      </c>
      <c r="T142" s="49" t="str">
        <f t="shared" si="11"/>
        <v/>
      </c>
      <c r="U142" s="50"/>
      <c r="V142" s="1"/>
      <c r="W142" s="1"/>
      <c r="X142" s="1"/>
      <c r="Y142" s="1"/>
      <c r="Z142" s="1"/>
      <c r="AA142" s="51"/>
    </row>
    <row r="143" spans="1:27" x14ac:dyDescent="0.25">
      <c r="A143" s="39" t="str">
        <f t="shared" si="7"/>
        <v xml:space="preserve"> </v>
      </c>
      <c r="B143" s="39" t="str">
        <f t="shared" si="8"/>
        <v/>
      </c>
      <c r="C143" s="1">
        <v>138</v>
      </c>
      <c r="D143" s="46"/>
      <c r="E143" s="1"/>
      <c r="F143" s="1"/>
      <c r="G143" s="1"/>
      <c r="H143" s="1"/>
      <c r="I143" s="1"/>
      <c r="J143" s="1"/>
      <c r="K143" s="1"/>
      <c r="L143" s="1"/>
      <c r="M143" s="1"/>
      <c r="N143" s="1"/>
      <c r="O143" s="1"/>
      <c r="P143" s="47" t="str">
        <f t="shared" si="9"/>
        <v/>
      </c>
      <c r="Q143" s="46"/>
      <c r="R143" s="46"/>
      <c r="S143" s="48" t="str">
        <f t="shared" si="10"/>
        <v/>
      </c>
      <c r="T143" s="49" t="str">
        <f t="shared" si="11"/>
        <v/>
      </c>
      <c r="U143" s="50"/>
      <c r="V143" s="1"/>
      <c r="W143" s="1"/>
      <c r="X143" s="1"/>
      <c r="Y143" s="1"/>
      <c r="Z143" s="1"/>
      <c r="AA143" s="51"/>
    </row>
    <row r="144" spans="1:27" x14ac:dyDescent="0.25">
      <c r="A144" s="39" t="str">
        <f t="shared" si="7"/>
        <v xml:space="preserve"> </v>
      </c>
      <c r="B144" s="39" t="str">
        <f t="shared" si="8"/>
        <v/>
      </c>
      <c r="C144" s="1">
        <v>139</v>
      </c>
      <c r="D144" s="46"/>
      <c r="E144" s="1"/>
      <c r="F144" s="1"/>
      <c r="G144" s="1"/>
      <c r="H144" s="1"/>
      <c r="I144" s="1"/>
      <c r="J144" s="1"/>
      <c r="K144" s="1"/>
      <c r="L144" s="1"/>
      <c r="M144" s="1"/>
      <c r="N144" s="1"/>
      <c r="O144" s="1"/>
      <c r="P144" s="47" t="str">
        <f t="shared" si="9"/>
        <v/>
      </c>
      <c r="Q144" s="46"/>
      <c r="R144" s="46"/>
      <c r="S144" s="48" t="str">
        <f t="shared" si="10"/>
        <v/>
      </c>
      <c r="T144" s="49" t="str">
        <f t="shared" si="11"/>
        <v/>
      </c>
      <c r="U144" s="50"/>
      <c r="V144" s="1"/>
      <c r="W144" s="1"/>
      <c r="X144" s="1"/>
      <c r="Y144" s="1"/>
      <c r="Z144" s="1"/>
      <c r="AA144" s="51"/>
    </row>
    <row r="145" spans="1:27" x14ac:dyDescent="0.25">
      <c r="A145" s="39" t="str">
        <f t="shared" si="7"/>
        <v xml:space="preserve"> </v>
      </c>
      <c r="B145" s="39" t="str">
        <f t="shared" si="8"/>
        <v/>
      </c>
      <c r="C145" s="1">
        <v>140</v>
      </c>
      <c r="D145" s="46"/>
      <c r="E145" s="1"/>
      <c r="F145" s="1"/>
      <c r="G145" s="1"/>
      <c r="H145" s="1"/>
      <c r="I145" s="1"/>
      <c r="J145" s="1"/>
      <c r="K145" s="1"/>
      <c r="L145" s="1"/>
      <c r="M145" s="1"/>
      <c r="N145" s="1"/>
      <c r="O145" s="1"/>
      <c r="P145" s="47" t="str">
        <f t="shared" si="9"/>
        <v/>
      </c>
      <c r="Q145" s="46"/>
      <c r="R145" s="46"/>
      <c r="S145" s="48" t="str">
        <f t="shared" si="10"/>
        <v/>
      </c>
      <c r="T145" s="49" t="str">
        <f t="shared" si="11"/>
        <v/>
      </c>
      <c r="U145" s="50"/>
      <c r="V145" s="1"/>
      <c r="W145" s="1"/>
      <c r="X145" s="1"/>
      <c r="Y145" s="1"/>
      <c r="Z145" s="1"/>
      <c r="AA145" s="51"/>
    </row>
    <row r="146" spans="1:27" x14ac:dyDescent="0.25">
      <c r="A146" s="39" t="str">
        <f t="shared" si="7"/>
        <v xml:space="preserve"> </v>
      </c>
      <c r="B146" s="39" t="str">
        <f t="shared" si="8"/>
        <v/>
      </c>
      <c r="C146" s="1">
        <v>141</v>
      </c>
      <c r="D146" s="46"/>
      <c r="E146" s="1"/>
      <c r="F146" s="1"/>
      <c r="G146" s="1"/>
      <c r="H146" s="1"/>
      <c r="I146" s="1"/>
      <c r="J146" s="1"/>
      <c r="K146" s="1"/>
      <c r="L146" s="1"/>
      <c r="M146" s="1"/>
      <c r="N146" s="1"/>
      <c r="O146" s="1"/>
      <c r="P146" s="47" t="str">
        <f t="shared" si="9"/>
        <v/>
      </c>
      <c r="Q146" s="46"/>
      <c r="R146" s="46"/>
      <c r="S146" s="48" t="str">
        <f t="shared" si="10"/>
        <v/>
      </c>
      <c r="T146" s="49" t="str">
        <f t="shared" si="11"/>
        <v/>
      </c>
      <c r="U146" s="50"/>
      <c r="V146" s="1"/>
      <c r="W146" s="1"/>
      <c r="X146" s="1"/>
      <c r="Y146" s="1"/>
      <c r="Z146" s="1"/>
      <c r="AA146" s="51"/>
    </row>
    <row r="147" spans="1:27" x14ac:dyDescent="0.25">
      <c r="A147" s="39" t="str">
        <f t="shared" si="7"/>
        <v xml:space="preserve"> </v>
      </c>
      <c r="B147" s="39" t="str">
        <f t="shared" si="8"/>
        <v/>
      </c>
      <c r="C147" s="1">
        <v>142</v>
      </c>
      <c r="D147" s="46"/>
      <c r="E147" s="1"/>
      <c r="F147" s="1"/>
      <c r="G147" s="1"/>
      <c r="H147" s="1"/>
      <c r="I147" s="1"/>
      <c r="J147" s="1"/>
      <c r="K147" s="1"/>
      <c r="L147" s="1"/>
      <c r="M147" s="1"/>
      <c r="N147" s="1"/>
      <c r="O147" s="1"/>
      <c r="P147" s="47" t="str">
        <f t="shared" si="9"/>
        <v/>
      </c>
      <c r="Q147" s="46"/>
      <c r="R147" s="46"/>
      <c r="S147" s="48" t="str">
        <f t="shared" si="10"/>
        <v/>
      </c>
      <c r="T147" s="49" t="str">
        <f t="shared" si="11"/>
        <v/>
      </c>
      <c r="U147" s="50"/>
      <c r="V147" s="1"/>
      <c r="W147" s="1"/>
      <c r="X147" s="1"/>
      <c r="Y147" s="1"/>
      <c r="Z147" s="1"/>
      <c r="AA147" s="51"/>
    </row>
    <row r="148" spans="1:27" x14ac:dyDescent="0.25">
      <c r="A148" s="39" t="str">
        <f t="shared" si="7"/>
        <v xml:space="preserve"> </v>
      </c>
      <c r="B148" s="39" t="str">
        <f t="shared" si="8"/>
        <v/>
      </c>
      <c r="C148" s="1">
        <v>143</v>
      </c>
      <c r="D148" s="46"/>
      <c r="E148" s="1"/>
      <c r="F148" s="1"/>
      <c r="G148" s="1"/>
      <c r="H148" s="1"/>
      <c r="I148" s="1"/>
      <c r="J148" s="1"/>
      <c r="K148" s="1"/>
      <c r="L148" s="1"/>
      <c r="M148" s="1"/>
      <c r="N148" s="1"/>
      <c r="O148" s="1"/>
      <c r="P148" s="47" t="str">
        <f t="shared" si="9"/>
        <v/>
      </c>
      <c r="Q148" s="46"/>
      <c r="R148" s="46"/>
      <c r="S148" s="48" t="str">
        <f t="shared" si="10"/>
        <v/>
      </c>
      <c r="T148" s="49" t="str">
        <f t="shared" si="11"/>
        <v/>
      </c>
      <c r="U148" s="50"/>
      <c r="V148" s="1"/>
      <c r="W148" s="1"/>
      <c r="X148" s="1"/>
      <c r="Y148" s="1"/>
      <c r="Z148" s="1"/>
      <c r="AA148" s="51"/>
    </row>
    <row r="149" spans="1:27" x14ac:dyDescent="0.25">
      <c r="A149" s="39" t="str">
        <f t="shared" si="7"/>
        <v xml:space="preserve"> </v>
      </c>
      <c r="B149" s="39" t="str">
        <f t="shared" si="8"/>
        <v/>
      </c>
      <c r="C149" s="1">
        <v>144</v>
      </c>
      <c r="D149" s="46"/>
      <c r="E149" s="1"/>
      <c r="F149" s="1"/>
      <c r="G149" s="1"/>
      <c r="H149" s="1"/>
      <c r="I149" s="1"/>
      <c r="J149" s="1"/>
      <c r="K149" s="1"/>
      <c r="L149" s="1"/>
      <c r="M149" s="1"/>
      <c r="N149" s="1"/>
      <c r="O149" s="1"/>
      <c r="P149" s="47" t="str">
        <f t="shared" si="9"/>
        <v/>
      </c>
      <c r="Q149" s="46"/>
      <c r="R149" s="46"/>
      <c r="S149" s="48" t="str">
        <f t="shared" si="10"/>
        <v/>
      </c>
      <c r="T149" s="49" t="str">
        <f t="shared" si="11"/>
        <v/>
      </c>
      <c r="U149" s="50"/>
      <c r="V149" s="1"/>
      <c r="W149" s="1"/>
      <c r="X149" s="1"/>
      <c r="Y149" s="1"/>
      <c r="Z149" s="1"/>
      <c r="AA149" s="51"/>
    </row>
    <row r="150" spans="1:27" x14ac:dyDescent="0.25">
      <c r="A150" s="39" t="str">
        <f t="shared" si="7"/>
        <v xml:space="preserve"> </v>
      </c>
      <c r="B150" s="39" t="str">
        <f t="shared" si="8"/>
        <v/>
      </c>
      <c r="C150" s="1">
        <v>145</v>
      </c>
      <c r="D150" s="46"/>
      <c r="E150" s="1"/>
      <c r="F150" s="1"/>
      <c r="G150" s="1"/>
      <c r="H150" s="1"/>
      <c r="I150" s="1"/>
      <c r="J150" s="1"/>
      <c r="K150" s="1"/>
      <c r="L150" s="1"/>
      <c r="M150" s="1"/>
      <c r="N150" s="1"/>
      <c r="O150" s="1"/>
      <c r="P150" s="47" t="str">
        <f t="shared" si="9"/>
        <v/>
      </c>
      <c r="Q150" s="46"/>
      <c r="R150" s="46"/>
      <c r="S150" s="48" t="str">
        <f t="shared" si="10"/>
        <v/>
      </c>
      <c r="T150" s="49" t="str">
        <f t="shared" si="11"/>
        <v/>
      </c>
      <c r="U150" s="50"/>
      <c r="V150" s="1"/>
      <c r="W150" s="1"/>
      <c r="X150" s="1"/>
      <c r="Y150" s="1"/>
      <c r="Z150" s="1"/>
      <c r="AA150" s="51"/>
    </row>
    <row r="151" spans="1:27" x14ac:dyDescent="0.25">
      <c r="A151" s="39" t="str">
        <f t="shared" si="7"/>
        <v xml:space="preserve"> </v>
      </c>
      <c r="B151" s="39" t="str">
        <f t="shared" si="8"/>
        <v/>
      </c>
      <c r="C151" s="1">
        <v>146</v>
      </c>
      <c r="D151" s="46"/>
      <c r="E151" s="1"/>
      <c r="F151" s="1"/>
      <c r="G151" s="1"/>
      <c r="H151" s="1"/>
      <c r="I151" s="1"/>
      <c r="J151" s="1"/>
      <c r="K151" s="1"/>
      <c r="L151" s="1"/>
      <c r="M151" s="1"/>
      <c r="N151" s="1"/>
      <c r="O151" s="1"/>
      <c r="P151" s="47" t="str">
        <f t="shared" si="9"/>
        <v/>
      </c>
      <c r="Q151" s="46"/>
      <c r="R151" s="46"/>
      <c r="S151" s="48" t="str">
        <f t="shared" si="10"/>
        <v/>
      </c>
      <c r="T151" s="49" t="str">
        <f t="shared" si="11"/>
        <v/>
      </c>
      <c r="U151" s="50"/>
      <c r="V151" s="1"/>
      <c r="W151" s="1"/>
      <c r="X151" s="1"/>
      <c r="Y151" s="1"/>
      <c r="Z151" s="1"/>
      <c r="AA151" s="51"/>
    </row>
    <row r="152" spans="1:27" x14ac:dyDescent="0.25">
      <c r="A152" s="39" t="str">
        <f t="shared" si="7"/>
        <v xml:space="preserve"> </v>
      </c>
      <c r="B152" s="39" t="str">
        <f t="shared" si="8"/>
        <v/>
      </c>
      <c r="C152" s="1">
        <v>147</v>
      </c>
      <c r="D152" s="46"/>
      <c r="E152" s="1"/>
      <c r="F152" s="1"/>
      <c r="G152" s="1"/>
      <c r="H152" s="1"/>
      <c r="I152" s="1"/>
      <c r="J152" s="1"/>
      <c r="K152" s="1"/>
      <c r="L152" s="1"/>
      <c r="M152" s="1"/>
      <c r="N152" s="1"/>
      <c r="O152" s="1"/>
      <c r="P152" s="47" t="str">
        <f t="shared" si="9"/>
        <v/>
      </c>
      <c r="Q152" s="46"/>
      <c r="R152" s="46"/>
      <c r="S152" s="48" t="str">
        <f t="shared" si="10"/>
        <v/>
      </c>
      <c r="T152" s="49" t="str">
        <f t="shared" si="11"/>
        <v/>
      </c>
      <c r="U152" s="50"/>
      <c r="V152" s="1"/>
      <c r="W152" s="1"/>
      <c r="X152" s="1"/>
      <c r="Y152" s="1"/>
      <c r="Z152" s="1"/>
      <c r="AA152" s="51"/>
    </row>
    <row r="153" spans="1:27" x14ac:dyDescent="0.25">
      <c r="A153" s="39" t="str">
        <f t="shared" si="7"/>
        <v xml:space="preserve"> </v>
      </c>
      <c r="B153" s="39" t="str">
        <f t="shared" si="8"/>
        <v/>
      </c>
      <c r="C153" s="1">
        <v>148</v>
      </c>
      <c r="D153" s="46"/>
      <c r="E153" s="1"/>
      <c r="F153" s="1"/>
      <c r="G153" s="1"/>
      <c r="H153" s="1"/>
      <c r="I153" s="1"/>
      <c r="J153" s="1"/>
      <c r="K153" s="1"/>
      <c r="L153" s="1"/>
      <c r="M153" s="1"/>
      <c r="N153" s="1"/>
      <c r="O153" s="1"/>
      <c r="P153" s="47" t="str">
        <f t="shared" si="9"/>
        <v/>
      </c>
      <c r="Q153" s="46"/>
      <c r="R153" s="46"/>
      <c r="S153" s="48" t="str">
        <f t="shared" si="10"/>
        <v/>
      </c>
      <c r="T153" s="49" t="str">
        <f t="shared" si="11"/>
        <v/>
      </c>
      <c r="U153" s="50"/>
      <c r="V153" s="1"/>
      <c r="W153" s="1"/>
      <c r="X153" s="1"/>
      <c r="Y153" s="1"/>
      <c r="Z153" s="1"/>
      <c r="AA153" s="51"/>
    </row>
    <row r="154" spans="1:27" x14ac:dyDescent="0.25">
      <c r="A154" s="39" t="str">
        <f t="shared" si="7"/>
        <v xml:space="preserve"> </v>
      </c>
      <c r="B154" s="39" t="str">
        <f t="shared" si="8"/>
        <v/>
      </c>
      <c r="C154" s="1">
        <v>149</v>
      </c>
      <c r="D154" s="46"/>
      <c r="E154" s="1"/>
      <c r="F154" s="1"/>
      <c r="G154" s="1"/>
      <c r="H154" s="1"/>
      <c r="I154" s="1"/>
      <c r="J154" s="1"/>
      <c r="K154" s="1"/>
      <c r="L154" s="1"/>
      <c r="M154" s="1"/>
      <c r="N154" s="1"/>
      <c r="O154" s="1"/>
      <c r="P154" s="47" t="str">
        <f t="shared" si="9"/>
        <v/>
      </c>
      <c r="Q154" s="46"/>
      <c r="R154" s="46"/>
      <c r="S154" s="48" t="str">
        <f t="shared" si="10"/>
        <v/>
      </c>
      <c r="T154" s="49" t="str">
        <f t="shared" si="11"/>
        <v/>
      </c>
      <c r="U154" s="50"/>
      <c r="V154" s="1"/>
      <c r="W154" s="1"/>
      <c r="X154" s="1"/>
      <c r="Y154" s="1"/>
      <c r="Z154" s="1"/>
      <c r="AA154" s="51"/>
    </row>
    <row r="155" spans="1:27" x14ac:dyDescent="0.25">
      <c r="A155" s="39" t="str">
        <f t="shared" si="7"/>
        <v xml:space="preserve"> </v>
      </c>
      <c r="B155" s="39" t="str">
        <f t="shared" si="8"/>
        <v/>
      </c>
      <c r="C155" s="1">
        <v>150</v>
      </c>
      <c r="D155" s="46"/>
      <c r="E155" s="1"/>
      <c r="F155" s="1"/>
      <c r="G155" s="1"/>
      <c r="H155" s="1"/>
      <c r="I155" s="1"/>
      <c r="J155" s="1"/>
      <c r="K155" s="1"/>
      <c r="L155" s="1"/>
      <c r="M155" s="1"/>
      <c r="N155" s="1"/>
      <c r="O155" s="1"/>
      <c r="P155" s="47" t="str">
        <f t="shared" si="9"/>
        <v/>
      </c>
      <c r="Q155" s="46"/>
      <c r="R155" s="46"/>
      <c r="S155" s="48" t="str">
        <f t="shared" si="10"/>
        <v/>
      </c>
      <c r="T155" s="49" t="str">
        <f t="shared" si="11"/>
        <v/>
      </c>
      <c r="U155" s="50"/>
      <c r="V155" s="1"/>
      <c r="W155" s="1"/>
      <c r="X155" s="1"/>
      <c r="Y155" s="1"/>
      <c r="Z155" s="1"/>
      <c r="AA155" s="51"/>
    </row>
    <row r="156" spans="1:27" x14ac:dyDescent="0.25">
      <c r="A156" s="39" t="str">
        <f t="shared" si="7"/>
        <v xml:space="preserve"> </v>
      </c>
      <c r="B156" s="39" t="str">
        <f t="shared" si="8"/>
        <v/>
      </c>
      <c r="C156" s="1">
        <v>151</v>
      </c>
      <c r="D156" s="46"/>
      <c r="E156" s="1"/>
      <c r="F156" s="1"/>
      <c r="G156" s="1"/>
      <c r="H156" s="1"/>
      <c r="I156" s="1"/>
      <c r="J156" s="1"/>
      <c r="K156" s="1"/>
      <c r="L156" s="1"/>
      <c r="M156" s="1"/>
      <c r="N156" s="1"/>
      <c r="O156" s="1"/>
      <c r="P156" s="47" t="str">
        <f t="shared" si="9"/>
        <v/>
      </c>
      <c r="Q156" s="46"/>
      <c r="R156" s="46"/>
      <c r="S156" s="48" t="str">
        <f t="shared" si="10"/>
        <v/>
      </c>
      <c r="T156" s="49" t="str">
        <f t="shared" si="11"/>
        <v/>
      </c>
      <c r="U156" s="50"/>
      <c r="V156" s="1"/>
      <c r="W156" s="1"/>
      <c r="X156" s="1"/>
      <c r="Y156" s="1"/>
      <c r="Z156" s="1"/>
      <c r="AA156" s="51"/>
    </row>
    <row r="157" spans="1:27" x14ac:dyDescent="0.25">
      <c r="A157" s="39" t="str">
        <f t="shared" si="7"/>
        <v xml:space="preserve"> </v>
      </c>
      <c r="B157" s="39" t="str">
        <f t="shared" si="8"/>
        <v/>
      </c>
      <c r="C157" s="1">
        <v>152</v>
      </c>
      <c r="D157" s="46"/>
      <c r="E157" s="1"/>
      <c r="F157" s="1"/>
      <c r="G157" s="1"/>
      <c r="H157" s="1"/>
      <c r="I157" s="1"/>
      <c r="J157" s="1"/>
      <c r="K157" s="1"/>
      <c r="L157" s="1"/>
      <c r="M157" s="1"/>
      <c r="N157" s="1"/>
      <c r="O157" s="1"/>
      <c r="P157" s="47" t="str">
        <f t="shared" si="9"/>
        <v/>
      </c>
      <c r="Q157" s="46"/>
      <c r="R157" s="46"/>
      <c r="S157" s="48" t="str">
        <f t="shared" si="10"/>
        <v/>
      </c>
      <c r="T157" s="49" t="str">
        <f t="shared" si="11"/>
        <v/>
      </c>
      <c r="U157" s="50"/>
      <c r="V157" s="1"/>
      <c r="W157" s="1"/>
      <c r="X157" s="1"/>
      <c r="Y157" s="1"/>
      <c r="Z157" s="1"/>
      <c r="AA157" s="51"/>
    </row>
    <row r="158" spans="1:27" x14ac:dyDescent="0.25">
      <c r="A158" s="39" t="str">
        <f t="shared" si="7"/>
        <v xml:space="preserve"> </v>
      </c>
      <c r="B158" s="39" t="str">
        <f t="shared" si="8"/>
        <v/>
      </c>
      <c r="C158" s="1">
        <v>153</v>
      </c>
      <c r="D158" s="46"/>
      <c r="E158" s="1"/>
      <c r="F158" s="1"/>
      <c r="G158" s="1"/>
      <c r="H158" s="1"/>
      <c r="I158" s="1"/>
      <c r="J158" s="1"/>
      <c r="K158" s="1"/>
      <c r="L158" s="1"/>
      <c r="M158" s="1"/>
      <c r="N158" s="1"/>
      <c r="O158" s="1"/>
      <c r="P158" s="47" t="str">
        <f t="shared" si="9"/>
        <v/>
      </c>
      <c r="Q158" s="46"/>
      <c r="R158" s="46"/>
      <c r="S158" s="48" t="str">
        <f t="shared" si="10"/>
        <v/>
      </c>
      <c r="T158" s="49" t="str">
        <f t="shared" si="11"/>
        <v/>
      </c>
      <c r="U158" s="50"/>
      <c r="V158" s="1"/>
      <c r="W158" s="1"/>
      <c r="X158" s="1"/>
      <c r="Y158" s="1"/>
      <c r="Z158" s="1"/>
      <c r="AA158" s="51"/>
    </row>
    <row r="159" spans="1:27" x14ac:dyDescent="0.25">
      <c r="A159" s="39" t="str">
        <f t="shared" si="7"/>
        <v xml:space="preserve"> </v>
      </c>
      <c r="B159" s="39" t="str">
        <f t="shared" si="8"/>
        <v/>
      </c>
      <c r="C159" s="1">
        <v>154</v>
      </c>
      <c r="D159" s="46"/>
      <c r="E159" s="1"/>
      <c r="F159" s="1"/>
      <c r="G159" s="1"/>
      <c r="H159" s="1"/>
      <c r="I159" s="1"/>
      <c r="J159" s="1"/>
      <c r="K159" s="1"/>
      <c r="L159" s="1"/>
      <c r="M159" s="1"/>
      <c r="N159" s="1"/>
      <c r="O159" s="1"/>
      <c r="P159" s="47" t="str">
        <f t="shared" si="9"/>
        <v/>
      </c>
      <c r="Q159" s="46"/>
      <c r="R159" s="46"/>
      <c r="S159" s="48" t="str">
        <f t="shared" si="10"/>
        <v/>
      </c>
      <c r="T159" s="49" t="str">
        <f t="shared" si="11"/>
        <v/>
      </c>
      <c r="U159" s="50"/>
      <c r="V159" s="1"/>
      <c r="W159" s="1"/>
      <c r="X159" s="1"/>
      <c r="Y159" s="1"/>
      <c r="Z159" s="1"/>
      <c r="AA159" s="51"/>
    </row>
    <row r="160" spans="1:27" x14ac:dyDescent="0.25">
      <c r="A160" s="39" t="str">
        <f t="shared" si="7"/>
        <v xml:space="preserve"> </v>
      </c>
      <c r="B160" s="39" t="str">
        <f t="shared" si="8"/>
        <v/>
      </c>
      <c r="C160" s="1">
        <v>155</v>
      </c>
      <c r="D160" s="46"/>
      <c r="E160" s="1"/>
      <c r="F160" s="1"/>
      <c r="G160" s="1"/>
      <c r="H160" s="1"/>
      <c r="I160" s="1"/>
      <c r="J160" s="1"/>
      <c r="K160" s="1"/>
      <c r="L160" s="1"/>
      <c r="M160" s="1"/>
      <c r="N160" s="1"/>
      <c r="O160" s="1"/>
      <c r="P160" s="47" t="str">
        <f t="shared" si="9"/>
        <v/>
      </c>
      <c r="Q160" s="46"/>
      <c r="R160" s="46"/>
      <c r="S160" s="48" t="str">
        <f t="shared" si="10"/>
        <v/>
      </c>
      <c r="T160" s="49" t="str">
        <f t="shared" si="11"/>
        <v/>
      </c>
      <c r="U160" s="50"/>
      <c r="V160" s="1"/>
      <c r="W160" s="1"/>
      <c r="X160" s="1"/>
      <c r="Y160" s="1"/>
      <c r="Z160" s="1"/>
      <c r="AA160" s="51"/>
    </row>
    <row r="161" spans="1:27" x14ac:dyDescent="0.25">
      <c r="A161" s="39" t="str">
        <f t="shared" si="7"/>
        <v xml:space="preserve"> </v>
      </c>
      <c r="B161" s="39" t="str">
        <f t="shared" si="8"/>
        <v/>
      </c>
      <c r="C161" s="1">
        <v>156</v>
      </c>
      <c r="D161" s="46"/>
      <c r="E161" s="1"/>
      <c r="F161" s="1"/>
      <c r="G161" s="1"/>
      <c r="H161" s="1"/>
      <c r="I161" s="1"/>
      <c r="J161" s="1"/>
      <c r="K161" s="1"/>
      <c r="L161" s="1"/>
      <c r="M161" s="1"/>
      <c r="N161" s="1"/>
      <c r="O161" s="1"/>
      <c r="P161" s="47" t="str">
        <f t="shared" si="9"/>
        <v/>
      </c>
      <c r="Q161" s="46"/>
      <c r="R161" s="46"/>
      <c r="S161" s="48" t="str">
        <f t="shared" si="10"/>
        <v/>
      </c>
      <c r="T161" s="49" t="str">
        <f t="shared" si="11"/>
        <v/>
      </c>
      <c r="U161" s="50"/>
      <c r="V161" s="1"/>
      <c r="W161" s="1"/>
      <c r="X161" s="1"/>
      <c r="Y161" s="1"/>
      <c r="Z161" s="1"/>
      <c r="AA161" s="51"/>
    </row>
    <row r="162" spans="1:27" x14ac:dyDescent="0.25">
      <c r="A162" s="39" t="str">
        <f t="shared" si="7"/>
        <v xml:space="preserve"> </v>
      </c>
      <c r="B162" s="39" t="str">
        <f t="shared" si="8"/>
        <v/>
      </c>
      <c r="C162" s="1">
        <v>157</v>
      </c>
      <c r="D162" s="46"/>
      <c r="E162" s="1"/>
      <c r="F162" s="1"/>
      <c r="G162" s="1"/>
      <c r="H162" s="1"/>
      <c r="I162" s="1"/>
      <c r="J162" s="1"/>
      <c r="K162" s="1"/>
      <c r="L162" s="1"/>
      <c r="M162" s="1"/>
      <c r="N162" s="1"/>
      <c r="O162" s="1"/>
      <c r="P162" s="47" t="str">
        <f t="shared" si="9"/>
        <v/>
      </c>
      <c r="Q162" s="46"/>
      <c r="R162" s="46"/>
      <c r="S162" s="48" t="str">
        <f t="shared" si="10"/>
        <v/>
      </c>
      <c r="T162" s="49" t="str">
        <f t="shared" si="11"/>
        <v/>
      </c>
      <c r="U162" s="50"/>
      <c r="V162" s="1"/>
      <c r="W162" s="1"/>
      <c r="X162" s="1"/>
      <c r="Y162" s="1"/>
      <c r="Z162" s="1"/>
      <c r="AA162" s="51"/>
    </row>
    <row r="163" spans="1:27" x14ac:dyDescent="0.25">
      <c r="A163" s="39" t="str">
        <f t="shared" si="7"/>
        <v xml:space="preserve"> </v>
      </c>
      <c r="B163" s="39" t="str">
        <f t="shared" si="8"/>
        <v/>
      </c>
      <c r="C163" s="1">
        <v>158</v>
      </c>
      <c r="D163" s="46"/>
      <c r="E163" s="1"/>
      <c r="F163" s="1"/>
      <c r="G163" s="1"/>
      <c r="H163" s="1"/>
      <c r="I163" s="1"/>
      <c r="J163" s="1"/>
      <c r="K163" s="1"/>
      <c r="L163" s="1"/>
      <c r="M163" s="1"/>
      <c r="N163" s="1"/>
      <c r="O163" s="1"/>
      <c r="P163" s="47" t="str">
        <f t="shared" si="9"/>
        <v/>
      </c>
      <c r="Q163" s="46"/>
      <c r="R163" s="46"/>
      <c r="S163" s="48" t="str">
        <f t="shared" si="10"/>
        <v/>
      </c>
      <c r="T163" s="49" t="str">
        <f t="shared" si="11"/>
        <v/>
      </c>
      <c r="U163" s="50"/>
      <c r="V163" s="1"/>
      <c r="W163" s="1"/>
      <c r="X163" s="1"/>
      <c r="Y163" s="1"/>
      <c r="Z163" s="1"/>
      <c r="AA163" s="51"/>
    </row>
    <row r="164" spans="1:27" x14ac:dyDescent="0.25">
      <c r="A164" s="39" t="str">
        <f t="shared" si="7"/>
        <v xml:space="preserve"> </v>
      </c>
      <c r="B164" s="39" t="str">
        <f t="shared" si="8"/>
        <v/>
      </c>
      <c r="C164" s="1">
        <v>159</v>
      </c>
      <c r="D164" s="46"/>
      <c r="E164" s="1"/>
      <c r="F164" s="1"/>
      <c r="G164" s="1"/>
      <c r="H164" s="1"/>
      <c r="I164" s="1"/>
      <c r="J164" s="1"/>
      <c r="K164" s="1"/>
      <c r="L164" s="1"/>
      <c r="M164" s="1"/>
      <c r="N164" s="1"/>
      <c r="O164" s="1"/>
      <c r="P164" s="47" t="str">
        <f t="shared" si="9"/>
        <v/>
      </c>
      <c r="Q164" s="46"/>
      <c r="R164" s="46"/>
      <c r="S164" s="48" t="str">
        <f t="shared" si="10"/>
        <v/>
      </c>
      <c r="T164" s="49" t="str">
        <f t="shared" si="11"/>
        <v/>
      </c>
      <c r="U164" s="50"/>
      <c r="V164" s="1"/>
      <c r="W164" s="1"/>
      <c r="X164" s="1"/>
      <c r="Y164" s="1"/>
      <c r="Z164" s="1"/>
      <c r="AA164" s="51"/>
    </row>
    <row r="165" spans="1:27" x14ac:dyDescent="0.25">
      <c r="A165" s="39" t="str">
        <f t="shared" si="7"/>
        <v xml:space="preserve"> </v>
      </c>
      <c r="B165" s="39" t="str">
        <f t="shared" si="8"/>
        <v/>
      </c>
      <c r="C165" s="1">
        <v>160</v>
      </c>
      <c r="D165" s="46"/>
      <c r="E165" s="1"/>
      <c r="F165" s="1"/>
      <c r="G165" s="1"/>
      <c r="H165" s="1"/>
      <c r="I165" s="1"/>
      <c r="J165" s="1"/>
      <c r="K165" s="1"/>
      <c r="L165" s="1"/>
      <c r="M165" s="1"/>
      <c r="N165" s="1"/>
      <c r="O165" s="1"/>
      <c r="P165" s="47" t="str">
        <f t="shared" si="9"/>
        <v/>
      </c>
      <c r="Q165" s="46"/>
      <c r="R165" s="46"/>
      <c r="S165" s="48" t="str">
        <f t="shared" si="10"/>
        <v/>
      </c>
      <c r="T165" s="49" t="str">
        <f t="shared" si="11"/>
        <v/>
      </c>
      <c r="U165" s="50"/>
      <c r="V165" s="1"/>
      <c r="W165" s="1"/>
      <c r="X165" s="1"/>
      <c r="Y165" s="1"/>
      <c r="Z165" s="1"/>
      <c r="AA165" s="51"/>
    </row>
    <row r="166" spans="1:27" x14ac:dyDescent="0.25">
      <c r="A166" s="39" t="str">
        <f t="shared" si="7"/>
        <v xml:space="preserve"> </v>
      </c>
      <c r="B166" s="39" t="str">
        <f t="shared" si="8"/>
        <v/>
      </c>
      <c r="C166" s="1">
        <v>161</v>
      </c>
      <c r="D166" s="46"/>
      <c r="E166" s="1"/>
      <c r="F166" s="1"/>
      <c r="G166" s="1"/>
      <c r="H166" s="1"/>
      <c r="I166" s="1"/>
      <c r="J166" s="1"/>
      <c r="K166" s="1"/>
      <c r="L166" s="1"/>
      <c r="M166" s="1"/>
      <c r="N166" s="1"/>
      <c r="O166" s="1"/>
      <c r="P166" s="47" t="str">
        <f t="shared" si="9"/>
        <v/>
      </c>
      <c r="Q166" s="46"/>
      <c r="R166" s="46"/>
      <c r="S166" s="48" t="str">
        <f t="shared" si="10"/>
        <v/>
      </c>
      <c r="T166" s="49" t="str">
        <f t="shared" si="11"/>
        <v/>
      </c>
      <c r="U166" s="50"/>
      <c r="V166" s="1"/>
      <c r="W166" s="1"/>
      <c r="X166" s="1"/>
      <c r="Y166" s="1"/>
      <c r="Z166" s="1"/>
      <c r="AA166" s="51"/>
    </row>
    <row r="167" spans="1:27" x14ac:dyDescent="0.25">
      <c r="A167" s="39" t="str">
        <f t="shared" si="7"/>
        <v xml:space="preserve"> </v>
      </c>
      <c r="B167" s="39" t="str">
        <f t="shared" si="8"/>
        <v/>
      </c>
      <c r="C167" s="1">
        <v>162</v>
      </c>
      <c r="D167" s="46"/>
      <c r="E167" s="1"/>
      <c r="F167" s="1"/>
      <c r="G167" s="1"/>
      <c r="H167" s="1"/>
      <c r="I167" s="1"/>
      <c r="J167" s="1"/>
      <c r="K167" s="1"/>
      <c r="L167" s="1"/>
      <c r="M167" s="1"/>
      <c r="N167" s="1"/>
      <c r="O167" s="1"/>
      <c r="P167" s="47" t="str">
        <f t="shared" si="9"/>
        <v/>
      </c>
      <c r="Q167" s="46"/>
      <c r="R167" s="46"/>
      <c r="S167" s="48" t="str">
        <f t="shared" si="10"/>
        <v/>
      </c>
      <c r="T167" s="49" t="str">
        <f t="shared" si="11"/>
        <v/>
      </c>
      <c r="U167" s="50"/>
      <c r="V167" s="1"/>
      <c r="W167" s="1"/>
      <c r="X167" s="1"/>
      <c r="Y167" s="1"/>
      <c r="Z167" s="1"/>
      <c r="AA167" s="51"/>
    </row>
    <row r="168" spans="1:27" x14ac:dyDescent="0.25">
      <c r="A168" s="39" t="str">
        <f t="shared" si="7"/>
        <v xml:space="preserve"> </v>
      </c>
      <c r="B168" s="39" t="str">
        <f t="shared" si="8"/>
        <v/>
      </c>
      <c r="C168" s="1">
        <v>163</v>
      </c>
      <c r="D168" s="46"/>
      <c r="E168" s="1"/>
      <c r="F168" s="1"/>
      <c r="G168" s="1"/>
      <c r="H168" s="1"/>
      <c r="I168" s="1"/>
      <c r="J168" s="1"/>
      <c r="K168" s="1"/>
      <c r="L168" s="1"/>
      <c r="M168" s="1"/>
      <c r="N168" s="1"/>
      <c r="O168" s="1"/>
      <c r="P168" s="47" t="str">
        <f t="shared" si="9"/>
        <v/>
      </c>
      <c r="Q168" s="46"/>
      <c r="R168" s="46"/>
      <c r="S168" s="48" t="str">
        <f t="shared" si="10"/>
        <v/>
      </c>
      <c r="T168" s="49" t="str">
        <f t="shared" si="11"/>
        <v/>
      </c>
      <c r="U168" s="50"/>
      <c r="V168" s="1"/>
      <c r="W168" s="1"/>
      <c r="X168" s="1"/>
      <c r="Y168" s="1"/>
      <c r="Z168" s="1"/>
      <c r="AA168" s="51"/>
    </row>
    <row r="169" spans="1:27" x14ac:dyDescent="0.25">
      <c r="A169" s="39" t="str">
        <f t="shared" si="7"/>
        <v xml:space="preserve"> </v>
      </c>
      <c r="B169" s="39" t="str">
        <f t="shared" si="8"/>
        <v/>
      </c>
      <c r="C169" s="1">
        <v>164</v>
      </c>
      <c r="D169" s="46"/>
      <c r="E169" s="1"/>
      <c r="F169" s="1"/>
      <c r="G169" s="1"/>
      <c r="H169" s="1"/>
      <c r="I169" s="1"/>
      <c r="J169" s="1"/>
      <c r="K169" s="1"/>
      <c r="L169" s="1"/>
      <c r="M169" s="1"/>
      <c r="N169" s="1"/>
      <c r="O169" s="1"/>
      <c r="P169" s="47" t="str">
        <f t="shared" si="9"/>
        <v/>
      </c>
      <c r="Q169" s="46"/>
      <c r="R169" s="46"/>
      <c r="S169" s="48" t="str">
        <f t="shared" si="10"/>
        <v/>
      </c>
      <c r="T169" s="49" t="str">
        <f t="shared" si="11"/>
        <v/>
      </c>
      <c r="U169" s="50"/>
      <c r="V169" s="1"/>
      <c r="W169" s="1"/>
      <c r="X169" s="1"/>
      <c r="Y169" s="1"/>
      <c r="Z169" s="1"/>
      <c r="AA169" s="51"/>
    </row>
    <row r="170" spans="1:27" x14ac:dyDescent="0.25">
      <c r="A170" s="39" t="str">
        <f t="shared" si="7"/>
        <v xml:space="preserve"> </v>
      </c>
      <c r="B170" s="39" t="str">
        <f t="shared" si="8"/>
        <v/>
      </c>
      <c r="C170" s="1">
        <v>165</v>
      </c>
      <c r="D170" s="46"/>
      <c r="E170" s="1"/>
      <c r="F170" s="1"/>
      <c r="G170" s="1"/>
      <c r="H170" s="1"/>
      <c r="I170" s="1"/>
      <c r="J170" s="1"/>
      <c r="K170" s="1"/>
      <c r="L170" s="1"/>
      <c r="M170" s="1"/>
      <c r="N170" s="1"/>
      <c r="O170" s="1"/>
      <c r="P170" s="47" t="str">
        <f t="shared" si="9"/>
        <v/>
      </c>
      <c r="Q170" s="46"/>
      <c r="R170" s="46"/>
      <c r="S170" s="48" t="str">
        <f t="shared" si="10"/>
        <v/>
      </c>
      <c r="T170" s="49" t="str">
        <f t="shared" si="11"/>
        <v/>
      </c>
      <c r="U170" s="50"/>
      <c r="V170" s="1"/>
      <c r="W170" s="1"/>
      <c r="X170" s="1"/>
      <c r="Y170" s="1"/>
      <c r="Z170" s="1"/>
      <c r="AA170" s="51"/>
    </row>
    <row r="171" spans="1:27" x14ac:dyDescent="0.25">
      <c r="A171" s="39" t="str">
        <f t="shared" si="7"/>
        <v xml:space="preserve"> </v>
      </c>
      <c r="B171" s="39" t="str">
        <f t="shared" si="8"/>
        <v/>
      </c>
      <c r="C171" s="1">
        <v>166</v>
      </c>
      <c r="D171" s="46"/>
      <c r="E171" s="1"/>
      <c r="F171" s="1"/>
      <c r="G171" s="1"/>
      <c r="H171" s="1"/>
      <c r="I171" s="1"/>
      <c r="J171" s="1"/>
      <c r="K171" s="1"/>
      <c r="L171" s="1"/>
      <c r="M171" s="1"/>
      <c r="N171" s="1"/>
      <c r="O171" s="1"/>
      <c r="P171" s="47" t="str">
        <f t="shared" si="9"/>
        <v/>
      </c>
      <c r="Q171" s="46"/>
      <c r="R171" s="46"/>
      <c r="S171" s="48" t="str">
        <f t="shared" si="10"/>
        <v/>
      </c>
      <c r="T171" s="49" t="str">
        <f t="shared" si="11"/>
        <v/>
      </c>
      <c r="U171" s="50"/>
      <c r="V171" s="1"/>
      <c r="W171" s="1"/>
      <c r="X171" s="1"/>
      <c r="Y171" s="1"/>
      <c r="Z171" s="1"/>
      <c r="AA171" s="51"/>
    </row>
    <row r="172" spans="1:27" x14ac:dyDescent="0.25">
      <c r="A172" s="39" t="str">
        <f t="shared" si="7"/>
        <v xml:space="preserve"> </v>
      </c>
      <c r="B172" s="39" t="str">
        <f t="shared" si="8"/>
        <v/>
      </c>
      <c r="C172" s="1">
        <v>167</v>
      </c>
      <c r="D172" s="46"/>
      <c r="E172" s="1"/>
      <c r="F172" s="1"/>
      <c r="G172" s="1"/>
      <c r="H172" s="1"/>
      <c r="I172" s="1"/>
      <c r="J172" s="1"/>
      <c r="K172" s="1"/>
      <c r="L172" s="1"/>
      <c r="M172" s="1"/>
      <c r="N172" s="1"/>
      <c r="O172" s="1"/>
      <c r="P172" s="47" t="str">
        <f t="shared" si="9"/>
        <v/>
      </c>
      <c r="Q172" s="46"/>
      <c r="R172" s="46"/>
      <c r="S172" s="48" t="str">
        <f t="shared" si="10"/>
        <v/>
      </c>
      <c r="T172" s="49" t="str">
        <f t="shared" si="11"/>
        <v/>
      </c>
      <c r="U172" s="50"/>
      <c r="V172" s="1"/>
      <c r="W172" s="1"/>
      <c r="X172" s="1"/>
      <c r="Y172" s="1"/>
      <c r="Z172" s="1"/>
      <c r="AA172" s="51"/>
    </row>
    <row r="173" spans="1:27" x14ac:dyDescent="0.25">
      <c r="A173" s="39" t="str">
        <f t="shared" si="7"/>
        <v xml:space="preserve"> </v>
      </c>
      <c r="B173" s="39" t="str">
        <f t="shared" si="8"/>
        <v/>
      </c>
      <c r="C173" s="1">
        <v>168</v>
      </c>
      <c r="D173" s="46"/>
      <c r="E173" s="1"/>
      <c r="F173" s="1"/>
      <c r="G173" s="1"/>
      <c r="H173" s="1"/>
      <c r="I173" s="1"/>
      <c r="J173" s="1"/>
      <c r="K173" s="1"/>
      <c r="L173" s="1"/>
      <c r="M173" s="1"/>
      <c r="N173" s="1"/>
      <c r="O173" s="1"/>
      <c r="P173" s="47" t="str">
        <f t="shared" si="9"/>
        <v/>
      </c>
      <c r="Q173" s="46"/>
      <c r="R173" s="46"/>
      <c r="S173" s="48" t="str">
        <f t="shared" si="10"/>
        <v/>
      </c>
      <c r="T173" s="49" t="str">
        <f t="shared" si="11"/>
        <v/>
      </c>
      <c r="U173" s="50"/>
      <c r="V173" s="1"/>
      <c r="W173" s="1"/>
      <c r="X173" s="1"/>
      <c r="Y173" s="1"/>
      <c r="Z173" s="1"/>
      <c r="AA173" s="51"/>
    </row>
    <row r="174" spans="1:27" x14ac:dyDescent="0.25">
      <c r="A174" s="39" t="str">
        <f t="shared" si="7"/>
        <v xml:space="preserve"> </v>
      </c>
      <c r="B174" s="39" t="str">
        <f t="shared" si="8"/>
        <v/>
      </c>
      <c r="C174" s="1">
        <v>169</v>
      </c>
      <c r="D174" s="46"/>
      <c r="E174" s="1"/>
      <c r="F174" s="1"/>
      <c r="G174" s="1"/>
      <c r="H174" s="1"/>
      <c r="I174" s="1"/>
      <c r="J174" s="1"/>
      <c r="K174" s="1"/>
      <c r="L174" s="1"/>
      <c r="M174" s="1"/>
      <c r="N174" s="1"/>
      <c r="O174" s="1"/>
      <c r="P174" s="47" t="str">
        <f t="shared" si="9"/>
        <v/>
      </c>
      <c r="Q174" s="46"/>
      <c r="R174" s="46"/>
      <c r="S174" s="48" t="str">
        <f t="shared" si="10"/>
        <v/>
      </c>
      <c r="T174" s="49" t="str">
        <f t="shared" si="11"/>
        <v/>
      </c>
      <c r="U174" s="50"/>
      <c r="V174" s="1"/>
      <c r="W174" s="1"/>
      <c r="X174" s="1"/>
      <c r="Y174" s="1"/>
      <c r="Z174" s="1"/>
      <c r="AA174" s="51"/>
    </row>
    <row r="175" spans="1:27" x14ac:dyDescent="0.25">
      <c r="A175" s="39" t="str">
        <f t="shared" si="7"/>
        <v xml:space="preserve"> </v>
      </c>
      <c r="B175" s="39" t="str">
        <f t="shared" si="8"/>
        <v/>
      </c>
      <c r="C175" s="1">
        <v>170</v>
      </c>
      <c r="D175" s="46"/>
      <c r="E175" s="1"/>
      <c r="F175" s="1"/>
      <c r="G175" s="1"/>
      <c r="H175" s="1"/>
      <c r="I175" s="1"/>
      <c r="J175" s="1"/>
      <c r="K175" s="1"/>
      <c r="L175" s="1"/>
      <c r="M175" s="1"/>
      <c r="N175" s="1"/>
      <c r="O175" s="1"/>
      <c r="P175" s="47" t="str">
        <f t="shared" si="9"/>
        <v/>
      </c>
      <c r="Q175" s="46"/>
      <c r="R175" s="46"/>
      <c r="S175" s="48" t="str">
        <f t="shared" si="10"/>
        <v/>
      </c>
      <c r="T175" s="49" t="str">
        <f t="shared" si="11"/>
        <v/>
      </c>
      <c r="U175" s="50"/>
      <c r="V175" s="1"/>
      <c r="W175" s="1"/>
      <c r="X175" s="1"/>
      <c r="Y175" s="1"/>
      <c r="Z175" s="1"/>
      <c r="AA175" s="51"/>
    </row>
    <row r="176" spans="1:27" x14ac:dyDescent="0.25">
      <c r="A176" s="39" t="str">
        <f t="shared" si="7"/>
        <v xml:space="preserve"> </v>
      </c>
      <c r="B176" s="39" t="str">
        <f t="shared" si="8"/>
        <v/>
      </c>
      <c r="C176" s="1">
        <v>171</v>
      </c>
      <c r="D176" s="46"/>
      <c r="E176" s="1"/>
      <c r="F176" s="1"/>
      <c r="G176" s="1"/>
      <c r="H176" s="1"/>
      <c r="I176" s="1"/>
      <c r="J176" s="1"/>
      <c r="K176" s="1"/>
      <c r="L176" s="1"/>
      <c r="M176" s="1"/>
      <c r="N176" s="1"/>
      <c r="O176" s="1"/>
      <c r="P176" s="47" t="str">
        <f t="shared" si="9"/>
        <v/>
      </c>
      <c r="Q176" s="46"/>
      <c r="R176" s="46"/>
      <c r="S176" s="48" t="str">
        <f t="shared" si="10"/>
        <v/>
      </c>
      <c r="T176" s="49" t="str">
        <f t="shared" si="11"/>
        <v/>
      </c>
      <c r="U176" s="50"/>
      <c r="V176" s="1"/>
      <c r="W176" s="1"/>
      <c r="X176" s="1"/>
      <c r="Y176" s="1"/>
      <c r="Z176" s="1"/>
      <c r="AA176" s="51"/>
    </row>
    <row r="177" spans="1:27" x14ac:dyDescent="0.25">
      <c r="A177" s="39" t="str">
        <f t="shared" si="7"/>
        <v xml:space="preserve"> </v>
      </c>
      <c r="B177" s="39" t="str">
        <f t="shared" si="8"/>
        <v/>
      </c>
      <c r="C177" s="1">
        <v>172</v>
      </c>
      <c r="D177" s="46"/>
      <c r="E177" s="1"/>
      <c r="F177" s="1"/>
      <c r="G177" s="1"/>
      <c r="H177" s="1"/>
      <c r="I177" s="1"/>
      <c r="J177" s="1"/>
      <c r="K177" s="1"/>
      <c r="L177" s="1"/>
      <c r="M177" s="1"/>
      <c r="N177" s="1"/>
      <c r="O177" s="1"/>
      <c r="P177" s="47" t="str">
        <f t="shared" si="9"/>
        <v/>
      </c>
      <c r="Q177" s="46"/>
      <c r="R177" s="46"/>
      <c r="S177" s="48" t="str">
        <f t="shared" si="10"/>
        <v/>
      </c>
      <c r="T177" s="49" t="str">
        <f t="shared" si="11"/>
        <v/>
      </c>
      <c r="U177" s="50"/>
      <c r="V177" s="1"/>
      <c r="W177" s="1"/>
      <c r="X177" s="1"/>
      <c r="Y177" s="1"/>
      <c r="Z177" s="1"/>
      <c r="AA177" s="51"/>
    </row>
    <row r="178" spans="1:27" x14ac:dyDescent="0.25">
      <c r="A178" s="39" t="str">
        <f t="shared" si="7"/>
        <v xml:space="preserve"> </v>
      </c>
      <c r="B178" s="39" t="str">
        <f t="shared" si="8"/>
        <v/>
      </c>
      <c r="C178" s="1">
        <v>173</v>
      </c>
      <c r="D178" s="46"/>
      <c r="E178" s="1"/>
      <c r="F178" s="1"/>
      <c r="G178" s="1"/>
      <c r="H178" s="1"/>
      <c r="I178" s="1"/>
      <c r="J178" s="1"/>
      <c r="K178" s="1"/>
      <c r="L178" s="1"/>
      <c r="M178" s="1"/>
      <c r="N178" s="1"/>
      <c r="O178" s="1"/>
      <c r="P178" s="47" t="str">
        <f t="shared" si="9"/>
        <v/>
      </c>
      <c r="Q178" s="46"/>
      <c r="R178" s="46"/>
      <c r="S178" s="48" t="str">
        <f t="shared" si="10"/>
        <v/>
      </c>
      <c r="T178" s="49" t="str">
        <f t="shared" si="11"/>
        <v/>
      </c>
      <c r="U178" s="50"/>
      <c r="V178" s="1"/>
      <c r="W178" s="1"/>
      <c r="X178" s="1"/>
      <c r="Y178" s="1"/>
      <c r="Z178" s="1"/>
      <c r="AA178" s="51"/>
    </row>
    <row r="179" spans="1:27" x14ac:dyDescent="0.25">
      <c r="A179" s="39" t="str">
        <f t="shared" si="7"/>
        <v xml:space="preserve"> </v>
      </c>
      <c r="B179" s="39" t="str">
        <f t="shared" si="8"/>
        <v/>
      </c>
      <c r="C179" s="1">
        <v>174</v>
      </c>
      <c r="D179" s="46"/>
      <c r="E179" s="1"/>
      <c r="F179" s="1"/>
      <c r="G179" s="1"/>
      <c r="H179" s="1"/>
      <c r="I179" s="1"/>
      <c r="J179" s="1"/>
      <c r="K179" s="1"/>
      <c r="L179" s="1"/>
      <c r="M179" s="1"/>
      <c r="N179" s="1"/>
      <c r="O179" s="1"/>
      <c r="P179" s="47" t="str">
        <f t="shared" si="9"/>
        <v/>
      </c>
      <c r="Q179" s="46"/>
      <c r="R179" s="46"/>
      <c r="S179" s="48" t="str">
        <f t="shared" si="10"/>
        <v/>
      </c>
      <c r="T179" s="49" t="str">
        <f t="shared" si="11"/>
        <v/>
      </c>
      <c r="U179" s="50"/>
      <c r="V179" s="1"/>
      <c r="W179" s="1"/>
      <c r="X179" s="1"/>
      <c r="Y179" s="1"/>
      <c r="Z179" s="1"/>
      <c r="AA179" s="51"/>
    </row>
    <row r="180" spans="1:27" x14ac:dyDescent="0.25">
      <c r="A180" s="39" t="str">
        <f t="shared" si="7"/>
        <v xml:space="preserve"> </v>
      </c>
      <c r="B180" s="39" t="str">
        <f t="shared" si="8"/>
        <v/>
      </c>
      <c r="C180" s="1">
        <v>175</v>
      </c>
      <c r="D180" s="46"/>
      <c r="E180" s="1"/>
      <c r="F180" s="1"/>
      <c r="G180" s="1"/>
      <c r="H180" s="1"/>
      <c r="I180" s="1"/>
      <c r="J180" s="1"/>
      <c r="K180" s="1"/>
      <c r="L180" s="1"/>
      <c r="M180" s="1"/>
      <c r="N180" s="1"/>
      <c r="O180" s="1"/>
      <c r="P180" s="47" t="str">
        <f t="shared" si="9"/>
        <v/>
      </c>
      <c r="Q180" s="46"/>
      <c r="R180" s="46"/>
      <c r="S180" s="48" t="str">
        <f t="shared" si="10"/>
        <v/>
      </c>
      <c r="T180" s="49" t="str">
        <f t="shared" si="11"/>
        <v/>
      </c>
      <c r="U180" s="50"/>
      <c r="V180" s="1"/>
      <c r="W180" s="1"/>
      <c r="X180" s="1"/>
      <c r="Y180" s="1"/>
      <c r="Z180" s="1"/>
      <c r="AA180" s="51"/>
    </row>
    <row r="181" spans="1:27" x14ac:dyDescent="0.25">
      <c r="A181" s="39" t="str">
        <f t="shared" si="7"/>
        <v xml:space="preserve"> </v>
      </c>
      <c r="B181" s="39" t="str">
        <f t="shared" si="8"/>
        <v/>
      </c>
      <c r="C181" s="1">
        <v>176</v>
      </c>
      <c r="D181" s="46"/>
      <c r="E181" s="1"/>
      <c r="F181" s="1"/>
      <c r="G181" s="1"/>
      <c r="H181" s="1"/>
      <c r="I181" s="1"/>
      <c r="J181" s="1"/>
      <c r="K181" s="1"/>
      <c r="L181" s="1"/>
      <c r="M181" s="1"/>
      <c r="N181" s="1"/>
      <c r="O181" s="1"/>
      <c r="P181" s="47" t="str">
        <f t="shared" si="9"/>
        <v/>
      </c>
      <c r="Q181" s="46"/>
      <c r="R181" s="46"/>
      <c r="S181" s="48" t="str">
        <f t="shared" si="10"/>
        <v/>
      </c>
      <c r="T181" s="49" t="str">
        <f t="shared" si="11"/>
        <v/>
      </c>
      <c r="U181" s="50"/>
      <c r="V181" s="1"/>
      <c r="W181" s="1"/>
      <c r="X181" s="1"/>
      <c r="Y181" s="1"/>
      <c r="Z181" s="1"/>
      <c r="AA181" s="51"/>
    </row>
    <row r="182" spans="1:27" x14ac:dyDescent="0.25">
      <c r="A182" s="39" t="str">
        <f t="shared" si="7"/>
        <v xml:space="preserve"> </v>
      </c>
      <c r="B182" s="39" t="str">
        <f t="shared" si="8"/>
        <v/>
      </c>
      <c r="C182" s="1">
        <v>177</v>
      </c>
      <c r="D182" s="46"/>
      <c r="E182" s="1"/>
      <c r="F182" s="1"/>
      <c r="G182" s="1"/>
      <c r="H182" s="1"/>
      <c r="I182" s="1"/>
      <c r="J182" s="1"/>
      <c r="K182" s="1"/>
      <c r="L182" s="1"/>
      <c r="M182" s="1"/>
      <c r="N182" s="1"/>
      <c r="O182" s="1"/>
      <c r="P182" s="47" t="str">
        <f t="shared" si="9"/>
        <v/>
      </c>
      <c r="Q182" s="46"/>
      <c r="R182" s="46"/>
      <c r="S182" s="48" t="str">
        <f t="shared" si="10"/>
        <v/>
      </c>
      <c r="T182" s="49" t="str">
        <f t="shared" si="11"/>
        <v/>
      </c>
      <c r="U182" s="50"/>
      <c r="V182" s="1"/>
      <c r="W182" s="1"/>
      <c r="X182" s="1"/>
      <c r="Y182" s="1"/>
      <c r="Z182" s="1"/>
      <c r="AA182" s="51"/>
    </row>
    <row r="183" spans="1:27" x14ac:dyDescent="0.25">
      <c r="A183" s="39" t="str">
        <f t="shared" si="7"/>
        <v xml:space="preserve"> </v>
      </c>
      <c r="B183" s="39" t="str">
        <f t="shared" si="8"/>
        <v/>
      </c>
      <c r="C183" s="1">
        <v>178</v>
      </c>
      <c r="D183" s="46"/>
      <c r="E183" s="1"/>
      <c r="F183" s="1"/>
      <c r="G183" s="1"/>
      <c r="H183" s="1"/>
      <c r="I183" s="1"/>
      <c r="J183" s="1"/>
      <c r="K183" s="1"/>
      <c r="L183" s="1"/>
      <c r="M183" s="1"/>
      <c r="N183" s="1"/>
      <c r="O183" s="1"/>
      <c r="P183" s="47" t="str">
        <f t="shared" si="9"/>
        <v/>
      </c>
      <c r="Q183" s="46"/>
      <c r="R183" s="46"/>
      <c r="S183" s="48" t="str">
        <f t="shared" si="10"/>
        <v/>
      </c>
      <c r="T183" s="49" t="str">
        <f t="shared" si="11"/>
        <v/>
      </c>
      <c r="U183" s="50"/>
      <c r="V183" s="1"/>
      <c r="W183" s="1"/>
      <c r="X183" s="1"/>
      <c r="Y183" s="1"/>
      <c r="Z183" s="1"/>
      <c r="AA183" s="51"/>
    </row>
    <row r="184" spans="1:27" x14ac:dyDescent="0.25">
      <c r="A184" s="39" t="str">
        <f t="shared" si="7"/>
        <v xml:space="preserve"> </v>
      </c>
      <c r="B184" s="39" t="str">
        <f t="shared" si="8"/>
        <v/>
      </c>
      <c r="C184" s="1">
        <v>179</v>
      </c>
      <c r="D184" s="46"/>
      <c r="E184" s="1"/>
      <c r="F184" s="1"/>
      <c r="G184" s="1"/>
      <c r="H184" s="1"/>
      <c r="I184" s="1"/>
      <c r="J184" s="1"/>
      <c r="K184" s="1"/>
      <c r="L184" s="1"/>
      <c r="M184" s="1"/>
      <c r="N184" s="1"/>
      <c r="O184" s="1"/>
      <c r="P184" s="47" t="str">
        <f t="shared" si="9"/>
        <v/>
      </c>
      <c r="Q184" s="46"/>
      <c r="R184" s="46"/>
      <c r="S184" s="48" t="str">
        <f t="shared" si="10"/>
        <v/>
      </c>
      <c r="T184" s="49" t="str">
        <f t="shared" si="11"/>
        <v/>
      </c>
      <c r="U184" s="50"/>
      <c r="V184" s="1"/>
      <c r="W184" s="1"/>
      <c r="X184" s="1"/>
      <c r="Y184" s="1"/>
      <c r="Z184" s="1"/>
      <c r="AA184" s="51"/>
    </row>
    <row r="185" spans="1:27" x14ac:dyDescent="0.25">
      <c r="A185" s="39" t="str">
        <f t="shared" si="7"/>
        <v xml:space="preserve"> </v>
      </c>
      <c r="B185" s="39" t="str">
        <f t="shared" si="8"/>
        <v/>
      </c>
      <c r="C185" s="1">
        <v>180</v>
      </c>
      <c r="D185" s="46"/>
      <c r="E185" s="1"/>
      <c r="F185" s="1"/>
      <c r="G185" s="1"/>
      <c r="H185" s="1"/>
      <c r="I185" s="1"/>
      <c r="J185" s="1"/>
      <c r="K185" s="1"/>
      <c r="L185" s="1"/>
      <c r="M185" s="1"/>
      <c r="N185" s="1"/>
      <c r="O185" s="1"/>
      <c r="P185" s="47" t="str">
        <f t="shared" si="9"/>
        <v/>
      </c>
      <c r="Q185" s="46"/>
      <c r="R185" s="46"/>
      <c r="S185" s="48" t="str">
        <f t="shared" si="10"/>
        <v/>
      </c>
      <c r="T185" s="49" t="str">
        <f t="shared" si="11"/>
        <v/>
      </c>
      <c r="U185" s="50"/>
      <c r="V185" s="1"/>
      <c r="W185" s="1"/>
      <c r="X185" s="1"/>
      <c r="Y185" s="1"/>
      <c r="Z185" s="1"/>
      <c r="AA185" s="51"/>
    </row>
    <row r="186" spans="1:27" x14ac:dyDescent="0.25">
      <c r="A186" s="39" t="str">
        <f t="shared" si="7"/>
        <v xml:space="preserve"> </v>
      </c>
      <c r="B186" s="39" t="str">
        <f t="shared" si="8"/>
        <v/>
      </c>
      <c r="C186" s="1">
        <v>181</v>
      </c>
      <c r="D186" s="46"/>
      <c r="E186" s="1"/>
      <c r="F186" s="1"/>
      <c r="G186" s="1"/>
      <c r="H186" s="1"/>
      <c r="I186" s="1"/>
      <c r="J186" s="1"/>
      <c r="K186" s="1"/>
      <c r="L186" s="1"/>
      <c r="M186" s="1"/>
      <c r="N186" s="1"/>
      <c r="O186" s="1"/>
      <c r="P186" s="47" t="str">
        <f t="shared" si="9"/>
        <v/>
      </c>
      <c r="Q186" s="46"/>
      <c r="R186" s="46"/>
      <c r="S186" s="48" t="str">
        <f t="shared" si="10"/>
        <v/>
      </c>
      <c r="T186" s="49" t="str">
        <f t="shared" si="11"/>
        <v/>
      </c>
      <c r="U186" s="50"/>
      <c r="V186" s="1"/>
      <c r="W186" s="1"/>
      <c r="X186" s="1"/>
      <c r="Y186" s="1"/>
      <c r="Z186" s="1"/>
      <c r="AA186" s="51"/>
    </row>
    <row r="187" spans="1:27" x14ac:dyDescent="0.25">
      <c r="A187" s="39" t="str">
        <f t="shared" si="7"/>
        <v xml:space="preserve"> </v>
      </c>
      <c r="B187" s="39" t="str">
        <f t="shared" si="8"/>
        <v/>
      </c>
      <c r="C187" s="1">
        <v>182</v>
      </c>
      <c r="D187" s="46"/>
      <c r="E187" s="1"/>
      <c r="F187" s="1"/>
      <c r="G187" s="1"/>
      <c r="H187" s="1"/>
      <c r="I187" s="1"/>
      <c r="J187" s="1"/>
      <c r="K187" s="1"/>
      <c r="L187" s="1"/>
      <c r="M187" s="1"/>
      <c r="N187" s="1"/>
      <c r="O187" s="1"/>
      <c r="P187" s="47" t="str">
        <f t="shared" si="9"/>
        <v/>
      </c>
      <c r="Q187" s="46"/>
      <c r="R187" s="46"/>
      <c r="S187" s="48" t="str">
        <f t="shared" si="10"/>
        <v/>
      </c>
      <c r="T187" s="49" t="str">
        <f t="shared" si="11"/>
        <v/>
      </c>
      <c r="U187" s="50"/>
      <c r="V187" s="1"/>
      <c r="W187" s="1"/>
      <c r="X187" s="1"/>
      <c r="Y187" s="1"/>
      <c r="Z187" s="1"/>
      <c r="AA187" s="51"/>
    </row>
    <row r="188" spans="1:27" x14ac:dyDescent="0.25">
      <c r="A188" s="39" t="str">
        <f t="shared" si="7"/>
        <v xml:space="preserve"> </v>
      </c>
      <c r="B188" s="39" t="str">
        <f t="shared" si="8"/>
        <v/>
      </c>
      <c r="C188" s="1">
        <v>183</v>
      </c>
      <c r="D188" s="46"/>
      <c r="E188" s="1"/>
      <c r="F188" s="1"/>
      <c r="G188" s="1"/>
      <c r="H188" s="1"/>
      <c r="I188" s="1"/>
      <c r="J188" s="1"/>
      <c r="K188" s="1"/>
      <c r="L188" s="1"/>
      <c r="M188" s="1"/>
      <c r="N188" s="1"/>
      <c r="O188" s="1"/>
      <c r="P188" s="47" t="str">
        <f t="shared" si="9"/>
        <v/>
      </c>
      <c r="Q188" s="46"/>
      <c r="R188" s="46"/>
      <c r="S188" s="48" t="str">
        <f t="shared" si="10"/>
        <v/>
      </c>
      <c r="T188" s="49" t="str">
        <f t="shared" si="11"/>
        <v/>
      </c>
      <c r="U188" s="50"/>
      <c r="V188" s="1"/>
      <c r="W188" s="1"/>
      <c r="X188" s="1"/>
      <c r="Y188" s="1"/>
      <c r="Z188" s="1"/>
      <c r="AA188" s="51"/>
    </row>
    <row r="189" spans="1:27" x14ac:dyDescent="0.25">
      <c r="A189" s="39" t="str">
        <f t="shared" si="7"/>
        <v xml:space="preserve"> </v>
      </c>
      <c r="B189" s="39" t="str">
        <f t="shared" si="8"/>
        <v/>
      </c>
      <c r="C189" s="1">
        <v>184</v>
      </c>
      <c r="D189" s="46"/>
      <c r="E189" s="1"/>
      <c r="F189" s="1"/>
      <c r="G189" s="1"/>
      <c r="H189" s="1"/>
      <c r="I189" s="1"/>
      <c r="J189" s="1"/>
      <c r="K189" s="1"/>
      <c r="L189" s="1"/>
      <c r="M189" s="1"/>
      <c r="N189" s="1"/>
      <c r="O189" s="1"/>
      <c r="P189" s="47" t="str">
        <f t="shared" si="9"/>
        <v/>
      </c>
      <c r="Q189" s="46"/>
      <c r="R189" s="46"/>
      <c r="S189" s="48" t="str">
        <f t="shared" si="10"/>
        <v/>
      </c>
      <c r="T189" s="49" t="str">
        <f t="shared" si="11"/>
        <v/>
      </c>
      <c r="U189" s="50"/>
      <c r="V189" s="1"/>
      <c r="W189" s="1"/>
      <c r="X189" s="1"/>
      <c r="Y189" s="1"/>
      <c r="Z189" s="1"/>
      <c r="AA189" s="51"/>
    </row>
    <row r="190" spans="1:27" x14ac:dyDescent="0.25">
      <c r="A190" s="39" t="str">
        <f t="shared" si="7"/>
        <v xml:space="preserve"> </v>
      </c>
      <c r="B190" s="39" t="str">
        <f t="shared" si="8"/>
        <v/>
      </c>
      <c r="C190" s="1">
        <v>185</v>
      </c>
      <c r="D190" s="46"/>
      <c r="E190" s="1"/>
      <c r="F190" s="1"/>
      <c r="G190" s="1"/>
      <c r="H190" s="1"/>
      <c r="I190" s="1"/>
      <c r="J190" s="1"/>
      <c r="K190" s="1"/>
      <c r="L190" s="1"/>
      <c r="M190" s="1"/>
      <c r="N190" s="1"/>
      <c r="O190" s="1"/>
      <c r="P190" s="47" t="str">
        <f t="shared" si="9"/>
        <v/>
      </c>
      <c r="Q190" s="46"/>
      <c r="R190" s="46"/>
      <c r="S190" s="48" t="str">
        <f t="shared" si="10"/>
        <v/>
      </c>
      <c r="T190" s="49" t="str">
        <f t="shared" si="11"/>
        <v/>
      </c>
      <c r="U190" s="50"/>
      <c r="V190" s="1"/>
      <c r="W190" s="1"/>
      <c r="X190" s="1"/>
      <c r="Y190" s="1"/>
      <c r="Z190" s="1"/>
      <c r="AA190" s="51"/>
    </row>
    <row r="191" spans="1:27" x14ac:dyDescent="0.25">
      <c r="A191" s="39" t="str">
        <f t="shared" si="7"/>
        <v xml:space="preserve"> </v>
      </c>
      <c r="B191" s="39" t="str">
        <f t="shared" si="8"/>
        <v/>
      </c>
      <c r="C191" s="1">
        <v>186</v>
      </c>
      <c r="D191" s="46"/>
      <c r="E191" s="1"/>
      <c r="F191" s="1"/>
      <c r="G191" s="1"/>
      <c r="H191" s="1"/>
      <c r="I191" s="1"/>
      <c r="J191" s="1"/>
      <c r="K191" s="1"/>
      <c r="L191" s="1"/>
      <c r="M191" s="1"/>
      <c r="N191" s="1"/>
      <c r="O191" s="1"/>
      <c r="P191" s="47" t="str">
        <f t="shared" si="9"/>
        <v/>
      </c>
      <c r="Q191" s="46"/>
      <c r="R191" s="46"/>
      <c r="S191" s="48" t="str">
        <f t="shared" si="10"/>
        <v/>
      </c>
      <c r="T191" s="49" t="str">
        <f t="shared" si="11"/>
        <v/>
      </c>
      <c r="U191" s="50"/>
      <c r="V191" s="1"/>
      <c r="W191" s="1"/>
      <c r="X191" s="1"/>
      <c r="Y191" s="1"/>
      <c r="Z191" s="1"/>
      <c r="AA191" s="51"/>
    </row>
    <row r="192" spans="1:27" x14ac:dyDescent="0.25">
      <c r="A192" s="39" t="str">
        <f t="shared" si="7"/>
        <v xml:space="preserve"> </v>
      </c>
      <c r="B192" s="39" t="str">
        <f t="shared" si="8"/>
        <v/>
      </c>
      <c r="C192" s="1">
        <v>187</v>
      </c>
      <c r="D192" s="46"/>
      <c r="E192" s="1"/>
      <c r="F192" s="1"/>
      <c r="G192" s="1"/>
      <c r="H192" s="1"/>
      <c r="I192" s="1"/>
      <c r="J192" s="1"/>
      <c r="K192" s="1"/>
      <c r="L192" s="1"/>
      <c r="M192" s="1"/>
      <c r="N192" s="1"/>
      <c r="O192" s="1"/>
      <c r="P192" s="47" t="str">
        <f t="shared" si="9"/>
        <v/>
      </c>
      <c r="Q192" s="46"/>
      <c r="R192" s="46"/>
      <c r="S192" s="48" t="str">
        <f t="shared" si="10"/>
        <v/>
      </c>
      <c r="T192" s="49" t="str">
        <f t="shared" si="11"/>
        <v/>
      </c>
      <c r="U192" s="50"/>
      <c r="V192" s="1"/>
      <c r="W192" s="1"/>
      <c r="X192" s="1"/>
      <c r="Y192" s="1"/>
      <c r="Z192" s="1"/>
      <c r="AA192" s="51"/>
    </row>
    <row r="193" spans="1:27" x14ac:dyDescent="0.25">
      <c r="A193" s="39" t="str">
        <f t="shared" si="7"/>
        <v xml:space="preserve"> </v>
      </c>
      <c r="B193" s="39" t="str">
        <f t="shared" si="8"/>
        <v/>
      </c>
      <c r="C193" s="1">
        <v>188</v>
      </c>
      <c r="D193" s="46"/>
      <c r="E193" s="1"/>
      <c r="F193" s="1"/>
      <c r="G193" s="1"/>
      <c r="H193" s="1"/>
      <c r="I193" s="1"/>
      <c r="J193" s="1"/>
      <c r="K193" s="1"/>
      <c r="L193" s="1"/>
      <c r="M193" s="1"/>
      <c r="N193" s="1"/>
      <c r="O193" s="1"/>
      <c r="P193" s="47" t="str">
        <f t="shared" si="9"/>
        <v/>
      </c>
      <c r="Q193" s="46"/>
      <c r="R193" s="46"/>
      <c r="S193" s="48" t="str">
        <f t="shared" si="10"/>
        <v/>
      </c>
      <c r="T193" s="49" t="str">
        <f t="shared" si="11"/>
        <v/>
      </c>
      <c r="U193" s="50"/>
      <c r="V193" s="1"/>
      <c r="W193" s="1"/>
      <c r="X193" s="1"/>
      <c r="Y193" s="1"/>
      <c r="Z193" s="1"/>
      <c r="AA193" s="51"/>
    </row>
    <row r="194" spans="1:27" x14ac:dyDescent="0.25">
      <c r="A194" s="39" t="str">
        <f t="shared" si="7"/>
        <v xml:space="preserve"> </v>
      </c>
      <c r="B194" s="39" t="str">
        <f t="shared" si="8"/>
        <v/>
      </c>
      <c r="C194" s="1">
        <v>189</v>
      </c>
      <c r="D194" s="46"/>
      <c r="E194" s="1"/>
      <c r="F194" s="1"/>
      <c r="G194" s="1"/>
      <c r="H194" s="1"/>
      <c r="I194" s="1"/>
      <c r="J194" s="1"/>
      <c r="K194" s="1"/>
      <c r="L194" s="1"/>
      <c r="M194" s="1"/>
      <c r="N194" s="1"/>
      <c r="O194" s="1"/>
      <c r="P194" s="47" t="str">
        <f t="shared" si="9"/>
        <v/>
      </c>
      <c r="Q194" s="46"/>
      <c r="R194" s="46"/>
      <c r="S194" s="48" t="str">
        <f t="shared" si="10"/>
        <v/>
      </c>
      <c r="T194" s="49" t="str">
        <f t="shared" si="11"/>
        <v/>
      </c>
      <c r="U194" s="50"/>
      <c r="V194" s="1"/>
      <c r="W194" s="1"/>
      <c r="X194" s="1"/>
      <c r="Y194" s="1"/>
      <c r="Z194" s="1"/>
      <c r="AA194" s="51"/>
    </row>
    <row r="195" spans="1:27" x14ac:dyDescent="0.25">
      <c r="A195" s="39" t="str">
        <f t="shared" si="7"/>
        <v xml:space="preserve"> </v>
      </c>
      <c r="B195" s="39" t="str">
        <f t="shared" si="8"/>
        <v/>
      </c>
      <c r="C195" s="1">
        <v>190</v>
      </c>
      <c r="D195" s="46"/>
      <c r="E195" s="1"/>
      <c r="F195" s="1"/>
      <c r="G195" s="1"/>
      <c r="H195" s="1"/>
      <c r="I195" s="1"/>
      <c r="J195" s="1"/>
      <c r="K195" s="1"/>
      <c r="L195" s="1"/>
      <c r="M195" s="1"/>
      <c r="N195" s="1"/>
      <c r="O195" s="1"/>
      <c r="P195" s="47" t="str">
        <f t="shared" si="9"/>
        <v/>
      </c>
      <c r="Q195" s="46"/>
      <c r="R195" s="46"/>
      <c r="S195" s="48" t="str">
        <f t="shared" si="10"/>
        <v/>
      </c>
      <c r="T195" s="49" t="str">
        <f t="shared" si="11"/>
        <v/>
      </c>
      <c r="U195" s="50"/>
      <c r="V195" s="1"/>
      <c r="W195" s="1"/>
      <c r="X195" s="1"/>
      <c r="Y195" s="1"/>
      <c r="Z195" s="1"/>
      <c r="AA195" s="51"/>
    </row>
    <row r="196" spans="1:27" x14ac:dyDescent="0.25">
      <c r="A196" s="39" t="str">
        <f t="shared" si="7"/>
        <v xml:space="preserve"> </v>
      </c>
      <c r="B196" s="39" t="str">
        <f t="shared" si="8"/>
        <v/>
      </c>
      <c r="C196" s="1">
        <v>191</v>
      </c>
      <c r="D196" s="46"/>
      <c r="E196" s="1"/>
      <c r="F196" s="1"/>
      <c r="G196" s="1"/>
      <c r="H196" s="1"/>
      <c r="I196" s="1"/>
      <c r="J196" s="1"/>
      <c r="K196" s="1"/>
      <c r="L196" s="1"/>
      <c r="M196" s="1"/>
      <c r="N196" s="1"/>
      <c r="O196" s="1"/>
      <c r="P196" s="47" t="str">
        <f t="shared" si="9"/>
        <v/>
      </c>
      <c r="Q196" s="46"/>
      <c r="R196" s="46"/>
      <c r="S196" s="48" t="str">
        <f t="shared" si="10"/>
        <v/>
      </c>
      <c r="T196" s="49" t="str">
        <f t="shared" si="11"/>
        <v/>
      </c>
      <c r="U196" s="50"/>
      <c r="V196" s="1"/>
      <c r="W196" s="1"/>
      <c r="X196" s="1"/>
      <c r="Y196" s="1"/>
      <c r="Z196" s="1"/>
      <c r="AA196" s="51"/>
    </row>
    <row r="197" spans="1:27" x14ac:dyDescent="0.25">
      <c r="A197" s="39" t="str">
        <f t="shared" si="7"/>
        <v xml:space="preserve"> </v>
      </c>
      <c r="B197" s="39" t="str">
        <f t="shared" si="8"/>
        <v/>
      </c>
      <c r="C197" s="1">
        <v>192</v>
      </c>
      <c r="D197" s="46"/>
      <c r="E197" s="1"/>
      <c r="F197" s="1"/>
      <c r="G197" s="1"/>
      <c r="H197" s="1"/>
      <c r="I197" s="1"/>
      <c r="J197" s="1"/>
      <c r="K197" s="1"/>
      <c r="L197" s="1"/>
      <c r="M197" s="1"/>
      <c r="N197" s="1"/>
      <c r="O197" s="1"/>
      <c r="P197" s="47" t="str">
        <f t="shared" si="9"/>
        <v/>
      </c>
      <c r="Q197" s="46"/>
      <c r="R197" s="46"/>
      <c r="S197" s="48" t="str">
        <f t="shared" si="10"/>
        <v/>
      </c>
      <c r="T197" s="49" t="str">
        <f t="shared" si="11"/>
        <v/>
      </c>
      <c r="U197" s="50"/>
      <c r="V197" s="1"/>
      <c r="W197" s="1"/>
      <c r="X197" s="1"/>
      <c r="Y197" s="1"/>
      <c r="Z197" s="1"/>
      <c r="AA197" s="51"/>
    </row>
    <row r="198" spans="1:27" x14ac:dyDescent="0.25">
      <c r="A198" s="39" t="str">
        <f t="shared" si="7"/>
        <v xml:space="preserve"> </v>
      </c>
      <c r="B198" s="39" t="str">
        <f t="shared" si="8"/>
        <v/>
      </c>
      <c r="C198" s="1">
        <v>193</v>
      </c>
      <c r="D198" s="46"/>
      <c r="E198" s="1"/>
      <c r="F198" s="1"/>
      <c r="G198" s="1"/>
      <c r="H198" s="1"/>
      <c r="I198" s="1"/>
      <c r="J198" s="1"/>
      <c r="K198" s="1"/>
      <c r="L198" s="1"/>
      <c r="M198" s="1"/>
      <c r="N198" s="1"/>
      <c r="O198" s="1"/>
      <c r="P198" s="47" t="str">
        <f t="shared" si="9"/>
        <v/>
      </c>
      <c r="Q198" s="46"/>
      <c r="R198" s="46"/>
      <c r="S198" s="48" t="str">
        <f t="shared" si="10"/>
        <v/>
      </c>
      <c r="T198" s="49" t="str">
        <f t="shared" si="11"/>
        <v/>
      </c>
      <c r="U198" s="50"/>
      <c r="V198" s="1"/>
      <c r="W198" s="1"/>
      <c r="X198" s="1"/>
      <c r="Y198" s="1"/>
      <c r="Z198" s="1"/>
      <c r="AA198" s="51"/>
    </row>
    <row r="199" spans="1:27" x14ac:dyDescent="0.25">
      <c r="A199" s="39" t="str">
        <f t="shared" ref="A199:A203" si="12">+CONCATENATE(LEFT(K199,2)," ",LEFT(L199,2))</f>
        <v xml:space="preserve"> </v>
      </c>
      <c r="B199" s="39" t="str">
        <f t="shared" ref="B199:B203" si="13">IF(R199&lt;&gt;"",CONCATENATE(DAY(R199),".",MONTH(R199)),"")</f>
        <v/>
      </c>
      <c r="C199" s="1">
        <v>194</v>
      </c>
      <c r="D199" s="46"/>
      <c r="E199" s="1"/>
      <c r="F199" s="1"/>
      <c r="G199" s="1"/>
      <c r="H199" s="1"/>
      <c r="I199" s="1"/>
      <c r="J199" s="1"/>
      <c r="K199" s="1"/>
      <c r="L199" s="1"/>
      <c r="M199" s="1"/>
      <c r="N199" s="1"/>
      <c r="O199" s="1"/>
      <c r="P199" s="47" t="str">
        <f t="shared" ref="P199:P203" si="14">+IF(D199&lt;&gt;"",D199,"")</f>
        <v/>
      </c>
      <c r="Q199" s="46"/>
      <c r="R199" s="46"/>
      <c r="S199" s="48" t="str">
        <f t="shared" ref="S199:S203" si="15">IF(P199&lt;&gt;"",_xlfn.DAYS(Q199,P199),"")</f>
        <v/>
      </c>
      <c r="T199" s="49" t="str">
        <f t="shared" ref="T199:T203" si="16">IF(P199&lt;&gt;"",_xlfn.DAYS(R199,P199),"")</f>
        <v/>
      </c>
      <c r="U199" s="50"/>
      <c r="V199" s="1"/>
      <c r="W199" s="1"/>
      <c r="X199" s="1"/>
      <c r="Y199" s="1"/>
      <c r="Z199" s="1"/>
      <c r="AA199" s="51"/>
    </row>
    <row r="200" spans="1:27" x14ac:dyDescent="0.25">
      <c r="A200" s="39" t="str">
        <f t="shared" si="12"/>
        <v xml:space="preserve"> </v>
      </c>
      <c r="B200" s="39" t="str">
        <f t="shared" si="13"/>
        <v/>
      </c>
      <c r="C200" s="1">
        <v>195</v>
      </c>
      <c r="D200" s="46"/>
      <c r="E200" s="1"/>
      <c r="F200" s="1"/>
      <c r="G200" s="1"/>
      <c r="H200" s="1"/>
      <c r="I200" s="1"/>
      <c r="J200" s="1"/>
      <c r="K200" s="1"/>
      <c r="L200" s="1"/>
      <c r="M200" s="1"/>
      <c r="N200" s="1"/>
      <c r="O200" s="1"/>
      <c r="P200" s="47" t="str">
        <f t="shared" si="14"/>
        <v/>
      </c>
      <c r="Q200" s="46"/>
      <c r="R200" s="46"/>
      <c r="S200" s="48" t="str">
        <f t="shared" si="15"/>
        <v/>
      </c>
      <c r="T200" s="49" t="str">
        <f t="shared" si="16"/>
        <v/>
      </c>
      <c r="U200" s="50"/>
      <c r="V200" s="1"/>
      <c r="W200" s="1"/>
      <c r="X200" s="1"/>
      <c r="Y200" s="1"/>
      <c r="Z200" s="1"/>
      <c r="AA200" s="51"/>
    </row>
    <row r="201" spans="1:27" x14ac:dyDescent="0.25">
      <c r="A201" s="39" t="str">
        <f t="shared" si="12"/>
        <v xml:space="preserve"> </v>
      </c>
      <c r="B201" s="39" t="str">
        <f t="shared" si="13"/>
        <v/>
      </c>
      <c r="C201" s="1">
        <v>196</v>
      </c>
      <c r="D201" s="46"/>
      <c r="E201" s="1"/>
      <c r="F201" s="1"/>
      <c r="G201" s="1"/>
      <c r="H201" s="1"/>
      <c r="I201" s="1"/>
      <c r="J201" s="1"/>
      <c r="K201" s="1"/>
      <c r="L201" s="1"/>
      <c r="M201" s="1"/>
      <c r="N201" s="1"/>
      <c r="O201" s="1"/>
      <c r="P201" s="47" t="str">
        <f t="shared" si="14"/>
        <v/>
      </c>
      <c r="Q201" s="46"/>
      <c r="R201" s="46"/>
      <c r="S201" s="48" t="str">
        <f t="shared" si="15"/>
        <v/>
      </c>
      <c r="T201" s="49" t="str">
        <f t="shared" si="16"/>
        <v/>
      </c>
      <c r="U201" s="50"/>
      <c r="V201" s="1"/>
      <c r="W201" s="1"/>
      <c r="X201" s="1"/>
      <c r="Y201" s="1"/>
      <c r="Z201" s="1"/>
      <c r="AA201" s="51"/>
    </row>
    <row r="202" spans="1:27" x14ac:dyDescent="0.25">
      <c r="A202" s="39" t="str">
        <f t="shared" si="12"/>
        <v xml:space="preserve"> </v>
      </c>
      <c r="B202" s="39" t="str">
        <f t="shared" si="13"/>
        <v/>
      </c>
      <c r="C202" s="1">
        <v>197</v>
      </c>
      <c r="D202" s="46"/>
      <c r="E202" s="1"/>
      <c r="F202" s="1"/>
      <c r="G202" s="1"/>
      <c r="H202" s="1"/>
      <c r="I202" s="1"/>
      <c r="J202" s="1"/>
      <c r="K202" s="1"/>
      <c r="L202" s="1"/>
      <c r="M202" s="1"/>
      <c r="N202" s="1"/>
      <c r="O202" s="1"/>
      <c r="P202" s="47" t="str">
        <f t="shared" si="14"/>
        <v/>
      </c>
      <c r="Q202" s="46"/>
      <c r="R202" s="46"/>
      <c r="S202" s="48" t="str">
        <f t="shared" si="15"/>
        <v/>
      </c>
      <c r="T202" s="49" t="str">
        <f t="shared" si="16"/>
        <v/>
      </c>
      <c r="U202" s="50"/>
      <c r="V202" s="1"/>
      <c r="W202" s="1"/>
      <c r="X202" s="1"/>
      <c r="Y202" s="1"/>
      <c r="Z202" s="1"/>
      <c r="AA202" s="51"/>
    </row>
    <row r="203" spans="1:27" x14ac:dyDescent="0.25">
      <c r="A203" s="39" t="str">
        <f t="shared" si="12"/>
        <v xml:space="preserve"> </v>
      </c>
      <c r="B203" s="39" t="str">
        <f t="shared" si="13"/>
        <v/>
      </c>
      <c r="C203" s="1">
        <v>198</v>
      </c>
      <c r="D203" s="46"/>
      <c r="E203" s="1"/>
      <c r="F203" s="1"/>
      <c r="G203" s="1"/>
      <c r="H203" s="1"/>
      <c r="I203" s="1"/>
      <c r="J203" s="1"/>
      <c r="K203" s="1"/>
      <c r="L203" s="1"/>
      <c r="M203" s="1"/>
      <c r="N203" s="1"/>
      <c r="O203" s="1"/>
      <c r="P203" s="47" t="str">
        <f t="shared" si="14"/>
        <v/>
      </c>
      <c r="Q203" s="46"/>
      <c r="R203" s="46"/>
      <c r="S203" s="48" t="str">
        <f t="shared" si="15"/>
        <v/>
      </c>
      <c r="T203" s="49" t="str">
        <f t="shared" si="16"/>
        <v/>
      </c>
      <c r="U203" s="50"/>
      <c r="V203" s="1"/>
      <c r="W203" s="1"/>
      <c r="X203" s="1"/>
      <c r="Y203" s="1"/>
      <c r="Z203" s="1"/>
      <c r="AA203" s="51"/>
    </row>
  </sheetData>
  <autoFilter ref="A5:AB5"/>
  <mergeCells count="5">
    <mergeCell ref="C1:D4"/>
    <mergeCell ref="E1:AA1"/>
    <mergeCell ref="E2:AA2"/>
    <mergeCell ref="E4:AA4"/>
    <mergeCell ref="E3:AA3"/>
  </mergeCells>
  <conditionalFormatting sqref="T74:T203">
    <cfRule type="cellIs" dxfId="260" priority="132" operator="greaterThan">
      <formula>S74</formula>
    </cfRule>
  </conditionalFormatting>
  <conditionalFormatting sqref="T74:T203">
    <cfRule type="cellIs" dxfId="259" priority="131" operator="lessThan">
      <formula>S74</formula>
    </cfRule>
  </conditionalFormatting>
  <conditionalFormatting sqref="T74:T203">
    <cfRule type="cellIs" dxfId="258" priority="130" operator="equal">
      <formula>S74</formula>
    </cfRule>
  </conditionalFormatting>
  <conditionalFormatting sqref="U6:U73">
    <cfRule type="cellIs" dxfId="257" priority="9" operator="greaterThan">
      <formula>T6</formula>
    </cfRule>
  </conditionalFormatting>
  <conditionalFormatting sqref="U6:U73">
    <cfRule type="cellIs" dxfId="256" priority="8" operator="lessThan">
      <formula>T6</formula>
    </cfRule>
  </conditionalFormatting>
  <conditionalFormatting sqref="U6:U73">
    <cfRule type="cellIs" dxfId="255" priority="7" operator="equal">
      <formula>T6</formula>
    </cfRule>
  </conditionalFormatting>
  <pageMargins left="0.7" right="0.7" top="0.75" bottom="0.75" header="0.3" footer="0.3"/>
  <drawing r:id="rId2"/>
  <legacyDrawing r:id="rId3"/>
  <extLst>
    <ext xmlns:x14="http://schemas.microsoft.com/office/spreadsheetml/2009/9/main" uri="{78C0D931-6437-407d-A8EE-F0AAD7539E65}">
      <x14:conditionalFormattings>
        <x14:conditionalFormatting xmlns:xm="http://schemas.microsoft.com/office/excel/2006/main">
          <x14:cfRule type="cellIs" priority="127" operator="equal" id="{CCD449BE-D91D-440F-8FB5-145AB9166F6F}">
            <xm:f>'C:\Users\Lenovo\Documents\procedimiento de participacion\[PM06-PR04-F02.xlsx]LD'!#REF!</xm:f>
            <x14:dxf>
              <font>
                <color rgb="FF9C6500"/>
              </font>
              <fill>
                <patternFill>
                  <bgColor rgb="FFFFEB9C"/>
                </patternFill>
              </fill>
            </x14:dxf>
          </x14:cfRule>
          <x14:cfRule type="cellIs" priority="128" operator="equal" id="{95C9CCD9-C5F9-4E0A-AE1D-BD166D0208D6}">
            <xm:f>'C:\Users\Lenovo\Documents\procedimiento de participacion\[PM06-PR04-F02.xlsx]LD'!#REF!</xm:f>
            <x14:dxf>
              <font>
                <color rgb="FF9C0006"/>
              </font>
              <fill>
                <patternFill>
                  <bgColor rgb="FFFFC7CE"/>
                </patternFill>
              </fill>
            </x14:dxf>
          </x14:cfRule>
          <x14:cfRule type="cellIs" priority="129" operator="equal" id="{7D2D5A93-8A2C-4B85-9741-AF4F336B90A9}">
            <xm:f>'C:\Users\Lenovo\Documents\procedimiento de participacion\[PM06-PR04-F02.xlsx]LD'!#REF!</xm:f>
            <x14:dxf>
              <font>
                <color rgb="FF006100"/>
              </font>
              <fill>
                <patternFill>
                  <bgColor rgb="FFC6EFCE"/>
                </patternFill>
              </fill>
            </x14:dxf>
          </x14:cfRule>
          <xm:sqref>U74:U203</xm:sqref>
        </x14:conditionalFormatting>
        <x14:conditionalFormatting xmlns:xm="http://schemas.microsoft.com/office/excel/2006/main">
          <x14:cfRule type="cellIs" priority="4" operator="equal" id="{A9DC2774-4925-4FFC-AFD5-2ACC978A058C}">
            <xm:f>'\\storage_Admin\CentrosLocalesMovilidad\2019\POA\SEPTIEMBRE\11. SUBA\[FX 11.xlsx]LD'!#REF!</xm:f>
            <x14:dxf>
              <font>
                <color rgb="FF9C6500"/>
              </font>
              <fill>
                <patternFill>
                  <bgColor rgb="FFFFEB9C"/>
                </patternFill>
              </fill>
            </x14:dxf>
          </x14:cfRule>
          <x14:cfRule type="cellIs" priority="5" operator="equal" id="{4983E8BC-E05C-4E50-9DDA-1B9BADA4A829}">
            <xm:f>'\\storage_Admin\CentrosLocalesMovilidad\2019\POA\SEPTIEMBRE\11. SUBA\[FX 11.xlsx]LD'!#REF!</xm:f>
            <x14:dxf>
              <font>
                <color rgb="FF9C0006"/>
              </font>
              <fill>
                <patternFill>
                  <bgColor rgb="FFFFC7CE"/>
                </patternFill>
              </fill>
            </x14:dxf>
          </x14:cfRule>
          <x14:cfRule type="cellIs" priority="6" operator="equal" id="{1004DB57-6B55-4B8F-A9E5-BF26D20ABEB0}">
            <xm:f>'\\storage_Admin\CentrosLocalesMovilidad\2019\POA\SEPTIEMBRE\11. SUBA\[FX 11.xlsx]LD'!#REF!</xm:f>
            <x14:dxf>
              <font>
                <color rgb="FF006100"/>
              </font>
              <fill>
                <patternFill>
                  <bgColor rgb="FFC6EFCE"/>
                </patternFill>
              </fill>
            </x14:dxf>
          </x14:cfRule>
          <xm:sqref>V6:V70</xm:sqref>
        </x14:conditionalFormatting>
        <x14:conditionalFormatting xmlns:xm="http://schemas.microsoft.com/office/excel/2006/main">
          <x14:cfRule type="cellIs" priority="1" operator="equal" id="{519339D8-5101-4873-9543-FC3D2D1DF1C1}">
            <xm:f>'\\storage_Admin\CentrosLocalesMovilidad\2019\POA\SEPTIEMBRE\11. SUBA\[FX 11.xlsx]LD'!#REF!</xm:f>
            <x14:dxf>
              <font>
                <color rgb="FF9C6500"/>
              </font>
              <fill>
                <patternFill>
                  <bgColor rgb="FFFFEB9C"/>
                </patternFill>
              </fill>
            </x14:dxf>
          </x14:cfRule>
          <x14:cfRule type="cellIs" priority="2" operator="equal" id="{510750B3-E7B9-4AA1-A5C7-1247CD971F67}">
            <xm:f>'\\storage_Admin\CentrosLocalesMovilidad\2019\POA\SEPTIEMBRE\11. SUBA\[FX 11.xlsx]LD'!#REF!</xm:f>
            <x14:dxf>
              <font>
                <color rgb="FF9C0006"/>
              </font>
              <fill>
                <patternFill>
                  <bgColor rgb="FFFFC7CE"/>
                </patternFill>
              </fill>
            </x14:dxf>
          </x14:cfRule>
          <x14:cfRule type="cellIs" priority="3" operator="equal" id="{2FC168F9-9904-4557-B6B7-759646F74CF7}">
            <xm:f>'\\storage_Admin\CentrosLocalesMovilidad\2019\POA\SEPTIEMBRE\11. SUBA\[FX 11.xlsx]LD'!#REF!</xm:f>
            <x14:dxf>
              <font>
                <color rgb="FF006100"/>
              </font>
              <fill>
                <patternFill>
                  <bgColor rgb="FFC6EFCE"/>
                </patternFill>
              </fill>
            </x14:dxf>
          </x14:cfRule>
          <xm:sqref>V71:V73</xm:sqref>
        </x14:conditionalFormatting>
      </x14:conditionalFormattings>
    </ext>
    <ext xmlns:x14="http://schemas.microsoft.com/office/spreadsheetml/2009/9/main" uri="{CCE6A557-97BC-4b89-ADB6-D9C93CAAB3DF}">
      <x14:dataValidations xmlns:xm="http://schemas.microsoft.com/office/excel/2006/main" count="11">
        <x14:dataValidation type="list" allowBlank="1" showInputMessage="1" showErrorMessage="1">
          <x14:formula1>
            <xm:f>'C:\Users\Lenovo\Documents\procedimiento de participacion\[PM06-PR04-F02.xlsx]LD'!#REF!</xm:f>
          </x14:formula1>
          <xm:sqref>F74:F203</xm:sqref>
        </x14:dataValidation>
        <x14:dataValidation type="list" allowBlank="1" showInputMessage="1" showErrorMessage="1">
          <x14:formula1>
            <xm:f>'C:\Users\Lenovo\Documents\procedimiento de participacion\[PM06-PR04-F02.xlsx]LD'!#REF!</xm:f>
          </x14:formula1>
          <xm:sqref>Y74:Y203 U74:U203 I74:N203</xm:sqref>
        </x14:dataValidation>
        <x14:dataValidation type="list" allowBlank="1" showInputMessage="1" showErrorMessage="1">
          <x14:formula1>
            <xm:f>'\\storage_Admin\CentrosLocalesMovilidad\2019\POA\SEPTIEMBRE\11. SUBA\[FX 11.xlsx]LD'!#REF!</xm:f>
          </x14:formula1>
          <xm:sqref>M6:M73</xm:sqref>
        </x14:dataValidation>
        <x14:dataValidation type="list" allowBlank="1" showInputMessage="1" showErrorMessage="1">
          <x14:formula1>
            <xm:f>'\\storage_Admin\CentrosLocalesMovilidad\2019\POA\SEPTIEMBRE\11. SUBA\[FX 11.xlsx]LD'!#REF!</xm:f>
          </x14:formula1>
          <xm:sqref>F6:F73</xm:sqref>
        </x14:dataValidation>
        <x14:dataValidation type="list" allowBlank="1" showInputMessage="1" showErrorMessage="1">
          <x14:formula1>
            <xm:f>'\\storage_Admin\CentrosLocalesMovilidad\2019\POA\SEPTIEMBRE\11. SUBA\[FX 11.xlsx]LD'!#REF!</xm:f>
          </x14:formula1>
          <xm:sqref>L6:L73</xm:sqref>
        </x14:dataValidation>
        <x14:dataValidation type="list" allowBlank="1" showInputMessage="1" showErrorMessage="1">
          <x14:formula1>
            <xm:f>'\\storage_Admin\CentrosLocalesMovilidad\2019\POA\SEPTIEMBRE\11. SUBA\[FX 11.xlsx]LD'!#REF!</xm:f>
          </x14:formula1>
          <xm:sqref>Z6:Z73</xm:sqref>
        </x14:dataValidation>
        <x14:dataValidation type="list" allowBlank="1" showInputMessage="1" showErrorMessage="1">
          <x14:formula1>
            <xm:f>'\\storage_Admin\CentrosLocalesMovilidad\2019\POA\SEPTIEMBRE\11. SUBA\[FX 11.xlsx]LD'!#REF!</xm:f>
          </x14:formula1>
          <xm:sqref>N6:O73</xm:sqref>
        </x14:dataValidation>
        <x14:dataValidation type="list" allowBlank="1" showInputMessage="1" showErrorMessage="1">
          <x14:formula1>
            <xm:f>'\\storage_Admin\CentrosLocalesMovilidad\2019\POA\SEPTIEMBRE\11. SUBA\[FX 11.xlsx]LD'!#REF!</xm:f>
          </x14:formula1>
          <xm:sqref>K6:K73</xm:sqref>
        </x14:dataValidation>
        <x14:dataValidation type="list" allowBlank="1" showInputMessage="1" showErrorMessage="1">
          <x14:formula1>
            <xm:f>'\\storage_Admin\CentrosLocalesMovilidad\2019\POA\SEPTIEMBRE\11. SUBA\[FX 11.xlsx]LD'!#REF!</xm:f>
          </x14:formula1>
          <xm:sqref>J6:J73</xm:sqref>
        </x14:dataValidation>
        <x14:dataValidation type="list" allowBlank="1" showInputMessage="1" showErrorMessage="1">
          <x14:formula1>
            <xm:f>'\\storage_Admin\CentrosLocalesMovilidad\2019\POA\SEPTIEMBRE\11. SUBA\[FX 11.xlsx]LD'!#REF!</xm:f>
          </x14:formula1>
          <xm:sqref>V6:V73</xm:sqref>
        </x14:dataValidation>
        <x14:dataValidation type="list" allowBlank="1" showInputMessage="1" showErrorMessage="1">
          <x14:formula1>
            <xm:f>'\\storage_Admin\CentrosLocalesMovilidad\2019\POA\SEPTIEMBRE\11. SUBA\[FX 11.xlsx]LD'!#REF!</xm:f>
          </x14:formula1>
          <xm:sqref>I6:I73</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203"/>
  <sheetViews>
    <sheetView topLeftCell="S8" workbookViewId="0">
      <selection activeCell="AD12" sqref="AD12"/>
    </sheetView>
  </sheetViews>
  <sheetFormatPr baseColWidth="10" defaultRowHeight="15" x14ac:dyDescent="0.25"/>
  <cols>
    <col min="1" max="1" width="0" hidden="1" customWidth="1"/>
    <col min="2" max="2" width="8.28515625" hidden="1" customWidth="1"/>
    <col min="29" max="29" width="23.7109375" customWidth="1"/>
    <col min="30" max="30" width="22.42578125" customWidth="1"/>
    <col min="31" max="31" width="12" bestFit="1" customWidth="1"/>
    <col min="32" max="32" width="12.5703125" bestFit="1" customWidth="1"/>
  </cols>
  <sheetData>
    <row r="1" spans="1:28" ht="15" customHeight="1" x14ac:dyDescent="0.25">
      <c r="A1" s="39"/>
      <c r="B1" s="39"/>
      <c r="C1" s="85"/>
      <c r="D1" s="85"/>
      <c r="E1" s="87" t="s">
        <v>51</v>
      </c>
      <c r="F1" s="87"/>
      <c r="G1" s="87"/>
      <c r="H1" s="87"/>
      <c r="I1" s="87"/>
      <c r="J1" s="87"/>
      <c r="K1" s="87"/>
      <c r="L1" s="87"/>
      <c r="M1" s="87"/>
      <c r="N1" s="87"/>
      <c r="O1" s="87"/>
      <c r="P1" s="87"/>
      <c r="Q1" s="87"/>
      <c r="R1" s="87"/>
      <c r="S1" s="87"/>
      <c r="T1" s="87"/>
      <c r="U1" s="87"/>
      <c r="V1" s="87"/>
      <c r="W1" s="87"/>
      <c r="X1" s="87"/>
      <c r="Y1" s="87"/>
      <c r="Z1" s="87"/>
      <c r="AA1" s="87"/>
    </row>
    <row r="2" spans="1:28" ht="15" customHeight="1" x14ac:dyDescent="0.25">
      <c r="A2" s="39"/>
      <c r="B2" s="39"/>
      <c r="C2" s="85"/>
      <c r="D2" s="85"/>
      <c r="E2" s="87" t="s">
        <v>70</v>
      </c>
      <c r="F2" s="87"/>
      <c r="G2" s="87"/>
      <c r="H2" s="87"/>
      <c r="I2" s="87"/>
      <c r="J2" s="87"/>
      <c r="K2" s="87"/>
      <c r="L2" s="87"/>
      <c r="M2" s="87"/>
      <c r="N2" s="87"/>
      <c r="O2" s="87"/>
      <c r="P2" s="87"/>
      <c r="Q2" s="87"/>
      <c r="R2" s="87"/>
      <c r="S2" s="87"/>
      <c r="T2" s="87"/>
      <c r="U2" s="87"/>
      <c r="V2" s="87"/>
      <c r="W2" s="87"/>
      <c r="X2" s="87"/>
      <c r="Y2" s="87"/>
      <c r="Z2" s="87"/>
      <c r="AA2" s="87"/>
    </row>
    <row r="3" spans="1:28" x14ac:dyDescent="0.25">
      <c r="A3" s="39"/>
      <c r="B3" s="39"/>
      <c r="C3" s="85"/>
      <c r="D3" s="85"/>
      <c r="E3" s="87" t="s">
        <v>71</v>
      </c>
      <c r="F3" s="87"/>
      <c r="G3" s="87"/>
      <c r="H3" s="87"/>
      <c r="I3" s="87"/>
      <c r="J3" s="87"/>
      <c r="K3" s="87"/>
      <c r="L3" s="87"/>
      <c r="M3" s="87"/>
      <c r="N3" s="87"/>
      <c r="O3" s="87"/>
      <c r="P3" s="87"/>
      <c r="Q3" s="87"/>
      <c r="R3" s="87"/>
      <c r="S3" s="87"/>
      <c r="T3" s="87"/>
      <c r="U3" s="87"/>
      <c r="V3" s="87"/>
      <c r="W3" s="87"/>
      <c r="X3" s="87"/>
      <c r="Y3" s="87"/>
      <c r="Z3" s="87"/>
      <c r="AA3" s="87"/>
    </row>
    <row r="4" spans="1:28" ht="15.75" customHeight="1" thickBot="1" x14ac:dyDescent="0.3">
      <c r="A4" s="39"/>
      <c r="B4" s="39"/>
      <c r="C4" s="86"/>
      <c r="D4" s="86"/>
      <c r="E4" s="88" t="s">
        <v>69</v>
      </c>
      <c r="F4" s="88"/>
      <c r="G4" s="88"/>
      <c r="H4" s="88"/>
      <c r="I4" s="88"/>
      <c r="J4" s="88"/>
      <c r="K4" s="88"/>
      <c r="L4" s="88"/>
      <c r="M4" s="88"/>
      <c r="N4" s="88"/>
      <c r="O4" s="88"/>
      <c r="P4" s="88"/>
      <c r="Q4" s="88"/>
      <c r="R4" s="88"/>
      <c r="S4" s="88"/>
      <c r="T4" s="88"/>
      <c r="U4" s="88"/>
      <c r="V4" s="88"/>
      <c r="W4" s="88"/>
      <c r="X4" s="88"/>
      <c r="Y4" s="88"/>
      <c r="Z4" s="88"/>
      <c r="AA4" s="88"/>
    </row>
    <row r="5" spans="1:28" ht="84" x14ac:dyDescent="0.25">
      <c r="A5" s="40" t="s">
        <v>52</v>
      </c>
      <c r="B5" s="40" t="s">
        <v>53</v>
      </c>
      <c r="C5" s="41" t="s">
        <v>0</v>
      </c>
      <c r="D5" s="42" t="s">
        <v>54</v>
      </c>
      <c r="E5" s="43" t="s">
        <v>55</v>
      </c>
      <c r="F5" s="43" t="s">
        <v>56</v>
      </c>
      <c r="G5" s="43" t="s">
        <v>57</v>
      </c>
      <c r="H5" s="43" t="s">
        <v>58</v>
      </c>
      <c r="I5" s="44" t="s">
        <v>3</v>
      </c>
      <c r="J5" s="44" t="s">
        <v>59</v>
      </c>
      <c r="K5" s="44" t="s">
        <v>60</v>
      </c>
      <c r="L5" s="44" t="s">
        <v>61</v>
      </c>
      <c r="M5" s="44" t="s">
        <v>2261</v>
      </c>
      <c r="N5" s="44" t="s">
        <v>62</v>
      </c>
      <c r="O5" s="44" t="s">
        <v>63</v>
      </c>
      <c r="P5" s="44" t="s">
        <v>1</v>
      </c>
      <c r="Q5" s="44" t="s">
        <v>4</v>
      </c>
      <c r="R5" s="44" t="s">
        <v>5</v>
      </c>
      <c r="S5" s="44" t="s">
        <v>8</v>
      </c>
      <c r="T5" s="44" t="s">
        <v>6</v>
      </c>
      <c r="U5" s="44" t="s">
        <v>9</v>
      </c>
      <c r="V5" s="44" t="s">
        <v>7</v>
      </c>
      <c r="W5" s="44" t="s">
        <v>2</v>
      </c>
      <c r="X5" s="44" t="s">
        <v>64</v>
      </c>
      <c r="Y5" s="45" t="s">
        <v>65</v>
      </c>
      <c r="Z5" s="45" t="s">
        <v>66</v>
      </c>
      <c r="AA5" s="45" t="s">
        <v>67</v>
      </c>
      <c r="AB5" s="45" t="s">
        <v>2262</v>
      </c>
    </row>
    <row r="6" spans="1:28" ht="67.5" x14ac:dyDescent="0.25">
      <c r="A6" s="39" t="str">
        <f>+CONCATENATE(LEFT(K6,2)," ",LEFT(L6,2))</f>
        <v>6. K.</v>
      </c>
      <c r="B6" s="39" t="str">
        <f>IF(R6&lt;&gt;"",CONCATENATE(DAY(R6),".",MONTH(R6)),"")</f>
        <v>1.8</v>
      </c>
      <c r="C6" s="1">
        <v>79</v>
      </c>
      <c r="D6" s="46">
        <v>43678</v>
      </c>
      <c r="E6" s="1" t="s">
        <v>1550</v>
      </c>
      <c r="F6" s="1" t="s">
        <v>1551</v>
      </c>
      <c r="G6" s="1" t="s">
        <v>1552</v>
      </c>
      <c r="H6" s="1">
        <v>0</v>
      </c>
      <c r="I6" s="1" t="s">
        <v>75</v>
      </c>
      <c r="J6" s="1" t="s">
        <v>104</v>
      </c>
      <c r="K6" s="1" t="s">
        <v>208</v>
      </c>
      <c r="L6" s="1" t="s">
        <v>214</v>
      </c>
      <c r="M6" s="1"/>
      <c r="N6" s="1" t="s">
        <v>125</v>
      </c>
      <c r="O6" s="1" t="s">
        <v>125</v>
      </c>
      <c r="P6" s="1" t="s">
        <v>1553</v>
      </c>
      <c r="Q6" s="47">
        <v>43678</v>
      </c>
      <c r="R6" s="46">
        <v>43678</v>
      </c>
      <c r="S6" s="46">
        <v>43678</v>
      </c>
      <c r="T6" s="48">
        <v>0</v>
      </c>
      <c r="U6" s="49">
        <v>0</v>
      </c>
      <c r="V6" s="50" t="s">
        <v>86</v>
      </c>
      <c r="W6" s="1" t="s">
        <v>87</v>
      </c>
      <c r="X6" s="1" t="s">
        <v>1554</v>
      </c>
      <c r="Y6" s="1" t="s">
        <v>1555</v>
      </c>
      <c r="Z6" s="1"/>
      <c r="AA6" s="1" t="s">
        <v>80</v>
      </c>
      <c r="AB6" s="1" t="s">
        <v>2373</v>
      </c>
    </row>
    <row r="7" spans="1:28" ht="90" x14ac:dyDescent="0.25">
      <c r="A7" s="39" t="str">
        <f t="shared" ref="A7:A70" si="0">+CONCATENATE(LEFT(K7,2)," ",LEFT(L7,2))</f>
        <v>4. F.</v>
      </c>
      <c r="B7" s="39" t="str">
        <f t="shared" ref="B7:B70" si="1">IF(R7&lt;&gt;"",CONCATENATE(DAY(R7),".",MONTH(R7)),"")</f>
        <v>1.8</v>
      </c>
      <c r="C7" s="1">
        <v>80</v>
      </c>
      <c r="D7" s="46">
        <v>43678</v>
      </c>
      <c r="E7" s="1" t="s">
        <v>1556</v>
      </c>
      <c r="F7" s="1" t="s">
        <v>1551</v>
      </c>
      <c r="G7" s="1" t="s">
        <v>1552</v>
      </c>
      <c r="H7" s="1">
        <v>1</v>
      </c>
      <c r="I7" s="1" t="s">
        <v>75</v>
      </c>
      <c r="J7" s="1" t="s">
        <v>123</v>
      </c>
      <c r="K7" s="1" t="s">
        <v>124</v>
      </c>
      <c r="L7" s="1" t="s">
        <v>78</v>
      </c>
      <c r="M7" s="1"/>
      <c r="N7" s="1" t="s">
        <v>125</v>
      </c>
      <c r="O7" s="1" t="s">
        <v>125</v>
      </c>
      <c r="P7" s="1" t="s">
        <v>1553</v>
      </c>
      <c r="Q7" s="47">
        <v>43678</v>
      </c>
      <c r="R7" s="46">
        <v>43678</v>
      </c>
      <c r="S7" s="46">
        <v>43678</v>
      </c>
      <c r="T7" s="48">
        <v>0</v>
      </c>
      <c r="U7" s="49">
        <v>0</v>
      </c>
      <c r="V7" s="50" t="s">
        <v>86</v>
      </c>
      <c r="W7" s="1" t="s">
        <v>87</v>
      </c>
      <c r="X7" s="1" t="s">
        <v>1557</v>
      </c>
      <c r="Y7" s="1" t="s">
        <v>1558</v>
      </c>
      <c r="Z7" s="1"/>
      <c r="AA7" s="1" t="s">
        <v>80</v>
      </c>
      <c r="AB7" s="1" t="s">
        <v>2373</v>
      </c>
    </row>
    <row r="8" spans="1:28" ht="168.75" x14ac:dyDescent="0.25">
      <c r="A8" s="39" t="str">
        <f t="shared" si="0"/>
        <v>4. F.</v>
      </c>
      <c r="B8" s="39" t="str">
        <f t="shared" si="1"/>
        <v>26.8</v>
      </c>
      <c r="C8" s="1">
        <v>81</v>
      </c>
      <c r="D8" s="46">
        <v>43678</v>
      </c>
      <c r="E8" s="1" t="s">
        <v>1559</v>
      </c>
      <c r="F8" s="1" t="s">
        <v>1551</v>
      </c>
      <c r="G8" s="1" t="s">
        <v>1560</v>
      </c>
      <c r="H8" s="1">
        <v>1</v>
      </c>
      <c r="I8" s="1" t="s">
        <v>75</v>
      </c>
      <c r="J8" s="1" t="s">
        <v>123</v>
      </c>
      <c r="K8" s="1" t="s">
        <v>124</v>
      </c>
      <c r="L8" s="1" t="s">
        <v>78</v>
      </c>
      <c r="M8" s="1" t="s">
        <v>2258</v>
      </c>
      <c r="N8" s="1" t="s">
        <v>85</v>
      </c>
      <c r="O8" s="1" t="s">
        <v>125</v>
      </c>
      <c r="P8" s="1" t="s">
        <v>1561</v>
      </c>
      <c r="Q8" s="47">
        <v>43678</v>
      </c>
      <c r="R8" s="46">
        <v>43703</v>
      </c>
      <c r="S8" s="46">
        <v>43691</v>
      </c>
      <c r="T8" s="48">
        <v>25</v>
      </c>
      <c r="U8" s="49">
        <v>13</v>
      </c>
      <c r="V8" s="50" t="s">
        <v>86</v>
      </c>
      <c r="W8" s="1" t="s">
        <v>87</v>
      </c>
      <c r="X8" s="1" t="s">
        <v>1557</v>
      </c>
      <c r="Y8" s="1" t="s">
        <v>1562</v>
      </c>
      <c r="Z8" s="1"/>
      <c r="AA8" s="1" t="s">
        <v>80</v>
      </c>
      <c r="AB8" s="1" t="s">
        <v>2374</v>
      </c>
    </row>
    <row r="9" spans="1:28" ht="78.75" x14ac:dyDescent="0.25">
      <c r="A9" s="39" t="str">
        <f t="shared" si="0"/>
        <v>3. G.</v>
      </c>
      <c r="B9" s="39" t="str">
        <f t="shared" si="1"/>
        <v>1.8</v>
      </c>
      <c r="C9" s="1">
        <v>82</v>
      </c>
      <c r="D9" s="46">
        <v>43678</v>
      </c>
      <c r="E9" s="1" t="s">
        <v>1563</v>
      </c>
      <c r="F9" s="1" t="s">
        <v>1551</v>
      </c>
      <c r="G9" s="1" t="s">
        <v>1564</v>
      </c>
      <c r="H9" s="1">
        <v>0</v>
      </c>
      <c r="I9" s="1" t="s">
        <v>75</v>
      </c>
      <c r="J9" s="1" t="s">
        <v>204</v>
      </c>
      <c r="K9" s="1" t="s">
        <v>215</v>
      </c>
      <c r="L9" s="1" t="s">
        <v>93</v>
      </c>
      <c r="M9" s="1"/>
      <c r="N9" s="1" t="s">
        <v>125</v>
      </c>
      <c r="O9" s="1" t="s">
        <v>125</v>
      </c>
      <c r="P9" s="1" t="s">
        <v>1553</v>
      </c>
      <c r="Q9" s="47">
        <v>43678</v>
      </c>
      <c r="R9" s="46">
        <v>43678</v>
      </c>
      <c r="S9" s="46">
        <v>43678</v>
      </c>
      <c r="T9" s="48">
        <v>0</v>
      </c>
      <c r="U9" s="49">
        <v>0</v>
      </c>
      <c r="V9" s="50" t="s">
        <v>86</v>
      </c>
      <c r="W9" s="1" t="s">
        <v>87</v>
      </c>
      <c r="X9" s="1" t="s">
        <v>1557</v>
      </c>
      <c r="Y9" s="1" t="s">
        <v>1565</v>
      </c>
      <c r="Z9" s="1" t="s">
        <v>129</v>
      </c>
      <c r="AA9" s="1" t="s">
        <v>1566</v>
      </c>
      <c r="AB9" s="1" t="s">
        <v>2374</v>
      </c>
    </row>
    <row r="10" spans="1:28" ht="78.75" x14ac:dyDescent="0.25">
      <c r="A10" s="39" t="str">
        <f t="shared" si="0"/>
        <v>2. D.</v>
      </c>
      <c r="B10" s="39" t="str">
        <f t="shared" si="1"/>
        <v>2.8</v>
      </c>
      <c r="C10" s="1">
        <v>83</v>
      </c>
      <c r="D10" s="46">
        <v>43679</v>
      </c>
      <c r="E10" s="1" t="s">
        <v>1567</v>
      </c>
      <c r="F10" s="1" t="s">
        <v>1568</v>
      </c>
      <c r="G10" s="1" t="s">
        <v>1569</v>
      </c>
      <c r="H10" s="1">
        <v>31</v>
      </c>
      <c r="I10" s="1" t="s">
        <v>189</v>
      </c>
      <c r="J10" s="1" t="s">
        <v>76</v>
      </c>
      <c r="K10" s="1" t="s">
        <v>92</v>
      </c>
      <c r="L10" s="1" t="s">
        <v>190</v>
      </c>
      <c r="M10" s="1"/>
      <c r="N10" s="1" t="s">
        <v>125</v>
      </c>
      <c r="O10" s="1" t="s">
        <v>125</v>
      </c>
      <c r="P10" s="1" t="s">
        <v>1553</v>
      </c>
      <c r="Q10" s="47">
        <v>43679</v>
      </c>
      <c r="R10" s="46">
        <v>43679</v>
      </c>
      <c r="S10" s="46">
        <v>43679</v>
      </c>
      <c r="T10" s="48">
        <v>0</v>
      </c>
      <c r="U10" s="49">
        <v>0</v>
      </c>
      <c r="V10" s="50" t="s">
        <v>86</v>
      </c>
      <c r="W10" s="1" t="s">
        <v>87</v>
      </c>
      <c r="X10" s="1" t="s">
        <v>1557</v>
      </c>
      <c r="Y10" s="1" t="s">
        <v>1570</v>
      </c>
      <c r="Z10" s="1"/>
      <c r="AA10" s="1" t="s">
        <v>80</v>
      </c>
      <c r="AB10" s="1" t="s">
        <v>2373</v>
      </c>
    </row>
    <row r="11" spans="1:28" ht="78.75" x14ac:dyDescent="0.25">
      <c r="A11" s="39" t="str">
        <f t="shared" si="0"/>
        <v>2. D.</v>
      </c>
      <c r="B11" s="39" t="str">
        <f t="shared" si="1"/>
        <v>2.8</v>
      </c>
      <c r="C11" s="1">
        <v>84</v>
      </c>
      <c r="D11" s="46">
        <v>43679</v>
      </c>
      <c r="E11" s="1" t="s">
        <v>1567</v>
      </c>
      <c r="F11" s="1" t="s">
        <v>1568</v>
      </c>
      <c r="G11" s="1" t="s">
        <v>1569</v>
      </c>
      <c r="H11" s="1">
        <v>30</v>
      </c>
      <c r="I11" s="1" t="s">
        <v>189</v>
      </c>
      <c r="J11" s="1" t="s">
        <v>76</v>
      </c>
      <c r="K11" s="1" t="s">
        <v>92</v>
      </c>
      <c r="L11" s="1" t="s">
        <v>190</v>
      </c>
      <c r="M11" s="1"/>
      <c r="N11" s="1" t="s">
        <v>125</v>
      </c>
      <c r="O11" s="1" t="s">
        <v>125</v>
      </c>
      <c r="P11" s="1" t="s">
        <v>1553</v>
      </c>
      <c r="Q11" s="47">
        <v>43679</v>
      </c>
      <c r="R11" s="46">
        <v>43679</v>
      </c>
      <c r="S11" s="46">
        <v>43679</v>
      </c>
      <c r="T11" s="48">
        <v>0</v>
      </c>
      <c r="U11" s="49">
        <v>0</v>
      </c>
      <c r="V11" s="50" t="s">
        <v>86</v>
      </c>
      <c r="W11" s="1" t="s">
        <v>87</v>
      </c>
      <c r="X11" s="1" t="s">
        <v>1557</v>
      </c>
      <c r="Y11" s="1" t="s">
        <v>1570</v>
      </c>
      <c r="Z11" s="1"/>
      <c r="AA11" s="1" t="s">
        <v>80</v>
      </c>
      <c r="AB11" s="1" t="s">
        <v>2373</v>
      </c>
    </row>
    <row r="12" spans="1:28" ht="78.75" x14ac:dyDescent="0.25">
      <c r="A12" s="39" t="str">
        <f t="shared" si="0"/>
        <v>2. D.</v>
      </c>
      <c r="B12" s="39" t="str">
        <f t="shared" si="1"/>
        <v>2.8</v>
      </c>
      <c r="C12" s="1">
        <v>85</v>
      </c>
      <c r="D12" s="46">
        <v>43679</v>
      </c>
      <c r="E12" s="1" t="s">
        <v>1567</v>
      </c>
      <c r="F12" s="1" t="s">
        <v>1568</v>
      </c>
      <c r="G12" s="1" t="s">
        <v>1569</v>
      </c>
      <c r="H12" s="1">
        <v>33</v>
      </c>
      <c r="I12" s="1" t="s">
        <v>189</v>
      </c>
      <c r="J12" s="1" t="s">
        <v>76</v>
      </c>
      <c r="K12" s="1" t="s">
        <v>92</v>
      </c>
      <c r="L12" s="1" t="s">
        <v>190</v>
      </c>
      <c r="M12" s="1"/>
      <c r="N12" s="1" t="s">
        <v>125</v>
      </c>
      <c r="O12" s="1" t="s">
        <v>125</v>
      </c>
      <c r="P12" s="1" t="s">
        <v>1553</v>
      </c>
      <c r="Q12" s="47">
        <v>43679</v>
      </c>
      <c r="R12" s="46">
        <v>43679</v>
      </c>
      <c r="S12" s="46">
        <v>43679</v>
      </c>
      <c r="T12" s="48">
        <v>0</v>
      </c>
      <c r="U12" s="49">
        <v>0</v>
      </c>
      <c r="V12" s="50" t="s">
        <v>86</v>
      </c>
      <c r="W12" s="1" t="s">
        <v>87</v>
      </c>
      <c r="X12" s="1" t="s">
        <v>1557</v>
      </c>
      <c r="Y12" s="1" t="s">
        <v>1570</v>
      </c>
      <c r="Z12" s="1"/>
      <c r="AA12" s="1" t="s">
        <v>80</v>
      </c>
      <c r="AB12" s="1" t="s">
        <v>2373</v>
      </c>
    </row>
    <row r="13" spans="1:28" ht="78.75" x14ac:dyDescent="0.25">
      <c r="A13" s="39" t="str">
        <f t="shared" si="0"/>
        <v>2. D.</v>
      </c>
      <c r="B13" s="39" t="str">
        <f t="shared" si="1"/>
        <v>2.8</v>
      </c>
      <c r="C13" s="1">
        <v>86</v>
      </c>
      <c r="D13" s="46">
        <v>43679</v>
      </c>
      <c r="E13" s="1" t="s">
        <v>1567</v>
      </c>
      <c r="F13" s="1" t="s">
        <v>1568</v>
      </c>
      <c r="G13" s="1" t="s">
        <v>1569</v>
      </c>
      <c r="H13" s="1">
        <v>26</v>
      </c>
      <c r="I13" s="1" t="s">
        <v>189</v>
      </c>
      <c r="J13" s="1" t="s">
        <v>76</v>
      </c>
      <c r="K13" s="1" t="s">
        <v>92</v>
      </c>
      <c r="L13" s="1" t="s">
        <v>190</v>
      </c>
      <c r="M13" s="1"/>
      <c r="N13" s="1" t="s">
        <v>125</v>
      </c>
      <c r="O13" s="1" t="s">
        <v>125</v>
      </c>
      <c r="P13" s="1" t="s">
        <v>1553</v>
      </c>
      <c r="Q13" s="47">
        <v>43679</v>
      </c>
      <c r="R13" s="46">
        <v>43679</v>
      </c>
      <c r="S13" s="46">
        <v>43679</v>
      </c>
      <c r="T13" s="48">
        <v>0</v>
      </c>
      <c r="U13" s="49">
        <v>0</v>
      </c>
      <c r="V13" s="50" t="s">
        <v>86</v>
      </c>
      <c r="W13" s="1" t="s">
        <v>87</v>
      </c>
      <c r="X13" s="1" t="s">
        <v>1557</v>
      </c>
      <c r="Y13" s="1" t="s">
        <v>1570</v>
      </c>
      <c r="Z13" s="1"/>
      <c r="AA13" s="1" t="s">
        <v>80</v>
      </c>
      <c r="AB13" s="1" t="s">
        <v>2373</v>
      </c>
    </row>
    <row r="14" spans="1:28" ht="78.75" x14ac:dyDescent="0.25">
      <c r="A14" s="39" t="str">
        <f t="shared" si="0"/>
        <v>6. K.</v>
      </c>
      <c r="B14" s="39" t="str">
        <f t="shared" si="1"/>
        <v>2.8</v>
      </c>
      <c r="C14" s="1">
        <v>87</v>
      </c>
      <c r="D14" s="46">
        <v>43679</v>
      </c>
      <c r="E14" s="1" t="s">
        <v>1571</v>
      </c>
      <c r="F14" s="1" t="s">
        <v>232</v>
      </c>
      <c r="G14" s="1" t="s">
        <v>42</v>
      </c>
      <c r="H14" s="1">
        <v>0</v>
      </c>
      <c r="I14" s="1" t="s">
        <v>75</v>
      </c>
      <c r="J14" s="1" t="s">
        <v>104</v>
      </c>
      <c r="K14" s="1" t="s">
        <v>208</v>
      </c>
      <c r="L14" s="1" t="s">
        <v>214</v>
      </c>
      <c r="M14" s="1"/>
      <c r="N14" s="1" t="s">
        <v>125</v>
      </c>
      <c r="O14" s="1" t="s">
        <v>125</v>
      </c>
      <c r="P14" s="1" t="s">
        <v>1553</v>
      </c>
      <c r="Q14" s="47">
        <v>43679</v>
      </c>
      <c r="R14" s="46">
        <v>43679</v>
      </c>
      <c r="S14" s="46">
        <v>43679</v>
      </c>
      <c r="T14" s="48">
        <v>0</v>
      </c>
      <c r="U14" s="49">
        <v>0</v>
      </c>
      <c r="V14" s="50" t="s">
        <v>86</v>
      </c>
      <c r="W14" s="1" t="s">
        <v>87</v>
      </c>
      <c r="X14" s="1" t="s">
        <v>1572</v>
      </c>
      <c r="Y14" s="1" t="s">
        <v>1573</v>
      </c>
      <c r="Z14" s="1"/>
      <c r="AA14" s="1" t="s">
        <v>80</v>
      </c>
      <c r="AB14" s="1" t="s">
        <v>2373</v>
      </c>
    </row>
    <row r="15" spans="1:28" ht="67.5" x14ac:dyDescent="0.25">
      <c r="A15" s="39" t="str">
        <f t="shared" si="0"/>
        <v>6. M.</v>
      </c>
      <c r="B15" s="39" t="str">
        <f t="shared" si="1"/>
        <v>5.8</v>
      </c>
      <c r="C15" s="1">
        <v>88</v>
      </c>
      <c r="D15" s="46">
        <v>43682</v>
      </c>
      <c r="E15" s="1" t="s">
        <v>1550</v>
      </c>
      <c r="F15" s="1" t="s">
        <v>1551</v>
      </c>
      <c r="G15" s="1" t="s">
        <v>1552</v>
      </c>
      <c r="H15" s="1">
        <v>0</v>
      </c>
      <c r="I15" s="1" t="s">
        <v>75</v>
      </c>
      <c r="J15" s="1" t="s">
        <v>104</v>
      </c>
      <c r="K15" s="1" t="s">
        <v>208</v>
      </c>
      <c r="L15" s="1" t="s">
        <v>209</v>
      </c>
      <c r="M15" s="1"/>
      <c r="N15" s="1" t="s">
        <v>125</v>
      </c>
      <c r="O15" s="1" t="s">
        <v>125</v>
      </c>
      <c r="P15" s="1" t="s">
        <v>1553</v>
      </c>
      <c r="Q15" s="47">
        <v>43682</v>
      </c>
      <c r="R15" s="46">
        <v>43682</v>
      </c>
      <c r="S15" s="46">
        <v>43682</v>
      </c>
      <c r="T15" s="48">
        <v>0</v>
      </c>
      <c r="U15" s="49">
        <v>0</v>
      </c>
      <c r="V15" s="50" t="s">
        <v>86</v>
      </c>
      <c r="W15" s="1" t="s">
        <v>87</v>
      </c>
      <c r="X15" s="1" t="s">
        <v>1574</v>
      </c>
      <c r="Y15" s="1" t="s">
        <v>1575</v>
      </c>
      <c r="Z15" s="1"/>
      <c r="AA15" s="1" t="s">
        <v>80</v>
      </c>
      <c r="AB15" s="1" t="s">
        <v>2373</v>
      </c>
    </row>
    <row r="16" spans="1:28" ht="67.5" x14ac:dyDescent="0.25">
      <c r="A16" s="39" t="str">
        <f t="shared" si="0"/>
        <v>6. O.</v>
      </c>
      <c r="B16" s="39" t="str">
        <f t="shared" si="1"/>
        <v>5.8</v>
      </c>
      <c r="C16" s="1">
        <v>89</v>
      </c>
      <c r="D16" s="46">
        <v>43682</v>
      </c>
      <c r="E16" s="1" t="s">
        <v>1550</v>
      </c>
      <c r="F16" s="1" t="s">
        <v>1551</v>
      </c>
      <c r="G16" s="1" t="s">
        <v>1552</v>
      </c>
      <c r="H16" s="1">
        <v>5</v>
      </c>
      <c r="I16" s="1" t="s">
        <v>75</v>
      </c>
      <c r="J16" s="1" t="s">
        <v>104</v>
      </c>
      <c r="K16" s="1" t="s">
        <v>208</v>
      </c>
      <c r="L16" s="1" t="s">
        <v>207</v>
      </c>
      <c r="M16" s="1"/>
      <c r="N16" s="1" t="s">
        <v>125</v>
      </c>
      <c r="O16" s="1" t="s">
        <v>1576</v>
      </c>
      <c r="P16" s="1" t="s">
        <v>1553</v>
      </c>
      <c r="Q16" s="47">
        <v>43682</v>
      </c>
      <c r="R16" s="46">
        <v>43682</v>
      </c>
      <c r="S16" s="46">
        <v>43682</v>
      </c>
      <c r="T16" s="48">
        <v>0</v>
      </c>
      <c r="U16" s="49">
        <v>0</v>
      </c>
      <c r="V16" s="50" t="s">
        <v>86</v>
      </c>
      <c r="W16" s="1" t="s">
        <v>87</v>
      </c>
      <c r="X16" s="1" t="s">
        <v>1574</v>
      </c>
      <c r="Y16" s="1" t="s">
        <v>1577</v>
      </c>
      <c r="Z16" s="1"/>
      <c r="AA16" s="1" t="s">
        <v>80</v>
      </c>
      <c r="AB16" s="1" t="s">
        <v>2373</v>
      </c>
    </row>
    <row r="17" spans="1:28" ht="56.25" x14ac:dyDescent="0.25">
      <c r="A17" s="39" t="str">
        <f t="shared" si="0"/>
        <v>6. l.</v>
      </c>
      <c r="B17" s="39" t="str">
        <f t="shared" si="1"/>
        <v>5.8</v>
      </c>
      <c r="C17" s="1">
        <v>90</v>
      </c>
      <c r="D17" s="46">
        <v>43682</v>
      </c>
      <c r="E17" s="1" t="s">
        <v>1550</v>
      </c>
      <c r="F17" s="1" t="s">
        <v>1551</v>
      </c>
      <c r="G17" s="1" t="s">
        <v>1552</v>
      </c>
      <c r="H17" s="1">
        <v>0</v>
      </c>
      <c r="I17" s="1" t="s">
        <v>75</v>
      </c>
      <c r="J17" s="1" t="s">
        <v>104</v>
      </c>
      <c r="K17" s="1" t="s">
        <v>208</v>
      </c>
      <c r="L17" s="1" t="s">
        <v>220</v>
      </c>
      <c r="M17" s="1"/>
      <c r="N17" s="1" t="s">
        <v>125</v>
      </c>
      <c r="O17" s="1" t="s">
        <v>125</v>
      </c>
      <c r="P17" s="1" t="s">
        <v>1553</v>
      </c>
      <c r="Q17" s="47">
        <v>43682</v>
      </c>
      <c r="R17" s="46">
        <v>43682</v>
      </c>
      <c r="S17" s="46">
        <v>43682</v>
      </c>
      <c r="T17" s="48">
        <v>0</v>
      </c>
      <c r="U17" s="49">
        <v>0</v>
      </c>
      <c r="V17" s="50" t="s">
        <v>86</v>
      </c>
      <c r="W17" s="1" t="s">
        <v>87</v>
      </c>
      <c r="X17" s="1" t="s">
        <v>1578</v>
      </c>
      <c r="Y17" s="1" t="s">
        <v>1579</v>
      </c>
      <c r="Z17" s="1"/>
      <c r="AA17" s="1" t="s">
        <v>80</v>
      </c>
      <c r="AB17" s="1" t="s">
        <v>2373</v>
      </c>
    </row>
    <row r="18" spans="1:28" ht="78.75" x14ac:dyDescent="0.25">
      <c r="A18" s="39" t="str">
        <f t="shared" si="0"/>
        <v>4. H.</v>
      </c>
      <c r="B18" s="39" t="str">
        <f t="shared" si="1"/>
        <v>5.8</v>
      </c>
      <c r="C18" s="1">
        <v>91</v>
      </c>
      <c r="D18" s="46">
        <v>43682</v>
      </c>
      <c r="E18" s="1" t="s">
        <v>1580</v>
      </c>
      <c r="F18" s="1" t="s">
        <v>1139</v>
      </c>
      <c r="G18" s="1" t="s">
        <v>1161</v>
      </c>
      <c r="H18" s="1">
        <v>0</v>
      </c>
      <c r="I18" s="1" t="s">
        <v>75</v>
      </c>
      <c r="J18" s="1" t="s">
        <v>123</v>
      </c>
      <c r="K18" s="1" t="s">
        <v>124</v>
      </c>
      <c r="L18" s="1" t="s">
        <v>1581</v>
      </c>
      <c r="M18" s="1"/>
      <c r="N18" s="1" t="s">
        <v>125</v>
      </c>
      <c r="O18" s="1" t="s">
        <v>125</v>
      </c>
      <c r="P18" s="1" t="s">
        <v>1553</v>
      </c>
      <c r="Q18" s="47">
        <v>43682</v>
      </c>
      <c r="R18" s="46">
        <v>43682</v>
      </c>
      <c r="S18" s="46">
        <v>43682</v>
      </c>
      <c r="T18" s="48">
        <v>0</v>
      </c>
      <c r="U18" s="49">
        <v>0</v>
      </c>
      <c r="V18" s="50" t="s">
        <v>86</v>
      </c>
      <c r="W18" s="1" t="s">
        <v>87</v>
      </c>
      <c r="X18" s="1" t="s">
        <v>1582</v>
      </c>
      <c r="Y18" s="1" t="s">
        <v>1583</v>
      </c>
      <c r="Z18" s="1"/>
      <c r="AA18" s="1" t="s">
        <v>80</v>
      </c>
      <c r="AB18" s="1" t="s">
        <v>2375</v>
      </c>
    </row>
    <row r="19" spans="1:28" ht="191.25" x14ac:dyDescent="0.25">
      <c r="A19" s="39" t="str">
        <f t="shared" si="0"/>
        <v>3. J.</v>
      </c>
      <c r="B19" s="39" t="str">
        <f t="shared" si="1"/>
        <v>8.8</v>
      </c>
      <c r="C19" s="1">
        <v>92</v>
      </c>
      <c r="D19" s="46">
        <v>43685</v>
      </c>
      <c r="E19" s="1" t="s">
        <v>1584</v>
      </c>
      <c r="F19" s="1" t="s">
        <v>1568</v>
      </c>
      <c r="G19" s="1" t="s">
        <v>1585</v>
      </c>
      <c r="H19" s="1">
        <v>0</v>
      </c>
      <c r="I19" s="1" t="s">
        <v>75</v>
      </c>
      <c r="J19" s="1" t="s">
        <v>204</v>
      </c>
      <c r="K19" s="1" t="s">
        <v>203</v>
      </c>
      <c r="L19" s="1" t="s">
        <v>248</v>
      </c>
      <c r="M19" s="1"/>
      <c r="N19" s="1" t="s">
        <v>125</v>
      </c>
      <c r="O19" s="1" t="s">
        <v>125</v>
      </c>
      <c r="P19" s="1" t="s">
        <v>1553</v>
      </c>
      <c r="Q19" s="47">
        <v>43685</v>
      </c>
      <c r="R19" s="46">
        <v>43685</v>
      </c>
      <c r="S19" s="46">
        <v>43685</v>
      </c>
      <c r="T19" s="48">
        <v>0</v>
      </c>
      <c r="U19" s="49">
        <v>0</v>
      </c>
      <c r="V19" s="50" t="s">
        <v>86</v>
      </c>
      <c r="W19" s="1" t="s">
        <v>87</v>
      </c>
      <c r="X19" s="1" t="s">
        <v>1586</v>
      </c>
      <c r="Y19" s="1" t="s">
        <v>1587</v>
      </c>
      <c r="Z19" s="1" t="s">
        <v>156</v>
      </c>
      <c r="AA19" s="1" t="s">
        <v>80</v>
      </c>
      <c r="AB19" s="1" t="s">
        <v>1071</v>
      </c>
    </row>
    <row r="20" spans="1:28" ht="168.75" x14ac:dyDescent="0.25">
      <c r="A20" s="39" t="str">
        <f t="shared" si="0"/>
        <v>1. E.</v>
      </c>
      <c r="B20" s="39" t="str">
        <f t="shared" si="1"/>
        <v>8.8</v>
      </c>
      <c r="C20" s="1">
        <v>93</v>
      </c>
      <c r="D20" s="46">
        <v>43685</v>
      </c>
      <c r="E20" s="1" t="s">
        <v>1588</v>
      </c>
      <c r="F20" s="1" t="s">
        <v>1589</v>
      </c>
      <c r="G20" s="1" t="s">
        <v>1590</v>
      </c>
      <c r="H20" s="1">
        <v>7</v>
      </c>
      <c r="I20" s="1" t="s">
        <v>75</v>
      </c>
      <c r="J20" s="1" t="s">
        <v>89</v>
      </c>
      <c r="K20" s="1" t="s">
        <v>90</v>
      </c>
      <c r="L20" s="1" t="s">
        <v>247</v>
      </c>
      <c r="M20" s="1"/>
      <c r="N20" s="1" t="s">
        <v>125</v>
      </c>
      <c r="O20" s="1" t="s">
        <v>125</v>
      </c>
      <c r="P20" s="1" t="s">
        <v>1553</v>
      </c>
      <c r="Q20" s="47">
        <v>43685</v>
      </c>
      <c r="R20" s="46">
        <v>43685</v>
      </c>
      <c r="S20" s="46">
        <v>43685</v>
      </c>
      <c r="T20" s="48">
        <v>0</v>
      </c>
      <c r="U20" s="49">
        <v>0</v>
      </c>
      <c r="V20" s="50" t="s">
        <v>86</v>
      </c>
      <c r="W20" s="1" t="s">
        <v>87</v>
      </c>
      <c r="X20" s="1" t="s">
        <v>1591</v>
      </c>
      <c r="Y20" s="1" t="s">
        <v>1592</v>
      </c>
      <c r="Z20" s="1"/>
      <c r="AA20" s="1" t="s">
        <v>80</v>
      </c>
      <c r="AB20" s="1" t="s">
        <v>1129</v>
      </c>
    </row>
    <row r="21" spans="1:28" ht="213.75" x14ac:dyDescent="0.25">
      <c r="A21" s="39" t="str">
        <f t="shared" si="0"/>
        <v>3. J.</v>
      </c>
      <c r="B21" s="39" t="str">
        <f t="shared" si="1"/>
        <v>8.8</v>
      </c>
      <c r="C21" s="1">
        <v>94</v>
      </c>
      <c r="D21" s="46">
        <v>43685</v>
      </c>
      <c r="E21" s="1" t="s">
        <v>1584</v>
      </c>
      <c r="F21" s="1" t="s">
        <v>1568</v>
      </c>
      <c r="G21" s="1" t="s">
        <v>1585</v>
      </c>
      <c r="H21" s="1">
        <v>0</v>
      </c>
      <c r="I21" s="1" t="s">
        <v>75</v>
      </c>
      <c r="J21" s="1" t="s">
        <v>204</v>
      </c>
      <c r="K21" s="1" t="s">
        <v>215</v>
      </c>
      <c r="L21" s="1" t="s">
        <v>248</v>
      </c>
      <c r="M21" s="1"/>
      <c r="N21" s="1" t="s">
        <v>125</v>
      </c>
      <c r="O21" s="1" t="s">
        <v>125</v>
      </c>
      <c r="P21" s="1" t="s">
        <v>1553</v>
      </c>
      <c r="Q21" s="47">
        <v>43685</v>
      </c>
      <c r="R21" s="46">
        <v>43685</v>
      </c>
      <c r="S21" s="46">
        <v>43685</v>
      </c>
      <c r="T21" s="48">
        <v>0</v>
      </c>
      <c r="U21" s="49">
        <v>0</v>
      </c>
      <c r="V21" s="50" t="s">
        <v>86</v>
      </c>
      <c r="W21" s="1" t="s">
        <v>87</v>
      </c>
      <c r="X21" s="1" t="s">
        <v>1591</v>
      </c>
      <c r="Y21" s="1" t="s">
        <v>1593</v>
      </c>
      <c r="Z21" s="1" t="s">
        <v>197</v>
      </c>
      <c r="AA21" s="1" t="s">
        <v>80</v>
      </c>
      <c r="AB21" s="1" t="s">
        <v>2374</v>
      </c>
    </row>
    <row r="22" spans="1:28" ht="67.5" x14ac:dyDescent="0.25">
      <c r="A22" s="39" t="str">
        <f t="shared" si="0"/>
        <v>6. l.</v>
      </c>
      <c r="B22" s="39" t="str">
        <f t="shared" si="1"/>
        <v>8.8</v>
      </c>
      <c r="C22" s="1">
        <v>95</v>
      </c>
      <c r="D22" s="46">
        <v>43685</v>
      </c>
      <c r="E22" s="1" t="s">
        <v>1550</v>
      </c>
      <c r="F22" s="1" t="s">
        <v>1551</v>
      </c>
      <c r="G22" s="1" t="s">
        <v>1552</v>
      </c>
      <c r="H22" s="1">
        <v>0</v>
      </c>
      <c r="I22" s="1" t="s">
        <v>75</v>
      </c>
      <c r="J22" s="1" t="s">
        <v>104</v>
      </c>
      <c r="K22" s="1" t="s">
        <v>208</v>
      </c>
      <c r="L22" s="1" t="s">
        <v>220</v>
      </c>
      <c r="M22" s="1"/>
      <c r="N22" s="1" t="s">
        <v>125</v>
      </c>
      <c r="O22" s="1" t="s">
        <v>125</v>
      </c>
      <c r="P22" s="1" t="s">
        <v>1553</v>
      </c>
      <c r="Q22" s="47">
        <v>43685</v>
      </c>
      <c r="R22" s="46">
        <v>43685</v>
      </c>
      <c r="S22" s="46">
        <v>43685</v>
      </c>
      <c r="T22" s="48">
        <v>0</v>
      </c>
      <c r="U22" s="49">
        <v>0</v>
      </c>
      <c r="V22" s="50" t="s">
        <v>86</v>
      </c>
      <c r="W22" s="1" t="s">
        <v>87</v>
      </c>
      <c r="X22" s="1" t="s">
        <v>1594</v>
      </c>
      <c r="Y22" s="1" t="s">
        <v>1595</v>
      </c>
      <c r="Z22" s="1"/>
      <c r="AA22" s="1" t="s">
        <v>80</v>
      </c>
      <c r="AB22" s="1" t="s">
        <v>2373</v>
      </c>
    </row>
    <row r="23" spans="1:28" ht="168.75" x14ac:dyDescent="0.25">
      <c r="A23" s="39" t="str">
        <f t="shared" si="0"/>
        <v>1. D.</v>
      </c>
      <c r="B23" s="39" t="str">
        <f t="shared" si="1"/>
        <v>9.8</v>
      </c>
      <c r="C23" s="1">
        <v>96</v>
      </c>
      <c r="D23" s="46">
        <v>43686</v>
      </c>
      <c r="E23" s="1" t="s">
        <v>1596</v>
      </c>
      <c r="F23" s="1" t="s">
        <v>1568</v>
      </c>
      <c r="G23" s="1" t="s">
        <v>1569</v>
      </c>
      <c r="H23" s="1">
        <v>27</v>
      </c>
      <c r="I23" s="1" t="s">
        <v>75</v>
      </c>
      <c r="J23" s="1" t="s">
        <v>89</v>
      </c>
      <c r="K23" s="1" t="s">
        <v>90</v>
      </c>
      <c r="L23" s="1" t="s">
        <v>257</v>
      </c>
      <c r="M23" s="1"/>
      <c r="N23" s="1" t="s">
        <v>125</v>
      </c>
      <c r="O23" s="1" t="s">
        <v>125</v>
      </c>
      <c r="P23" s="1" t="s">
        <v>1553</v>
      </c>
      <c r="Q23" s="47">
        <v>43686</v>
      </c>
      <c r="R23" s="46">
        <v>43686</v>
      </c>
      <c r="S23" s="46">
        <v>43686</v>
      </c>
      <c r="T23" s="48">
        <v>0</v>
      </c>
      <c r="U23" s="49">
        <v>0</v>
      </c>
      <c r="V23" s="50" t="s">
        <v>86</v>
      </c>
      <c r="W23" s="1" t="s">
        <v>87</v>
      </c>
      <c r="X23" s="1" t="s">
        <v>1591</v>
      </c>
      <c r="Y23" s="1" t="s">
        <v>1597</v>
      </c>
      <c r="Z23" s="1"/>
      <c r="AA23" s="1" t="s">
        <v>80</v>
      </c>
      <c r="AB23" s="1" t="s">
        <v>2373</v>
      </c>
    </row>
    <row r="24" spans="1:28" ht="168.75" x14ac:dyDescent="0.25">
      <c r="A24" s="39" t="str">
        <f t="shared" si="0"/>
        <v>1. D.</v>
      </c>
      <c r="B24" s="39" t="str">
        <f t="shared" si="1"/>
        <v>9.8</v>
      </c>
      <c r="C24" s="1">
        <v>97</v>
      </c>
      <c r="D24" s="46">
        <v>43686</v>
      </c>
      <c r="E24" s="1" t="s">
        <v>1596</v>
      </c>
      <c r="F24" s="1" t="s">
        <v>1568</v>
      </c>
      <c r="G24" s="1" t="s">
        <v>1569</v>
      </c>
      <c r="H24" s="1">
        <v>30</v>
      </c>
      <c r="I24" s="1" t="s">
        <v>75</v>
      </c>
      <c r="J24" s="1" t="s">
        <v>89</v>
      </c>
      <c r="K24" s="1" t="s">
        <v>90</v>
      </c>
      <c r="L24" s="1" t="s">
        <v>257</v>
      </c>
      <c r="M24" s="1"/>
      <c r="N24" s="1" t="s">
        <v>125</v>
      </c>
      <c r="O24" s="1" t="s">
        <v>125</v>
      </c>
      <c r="P24" s="1" t="s">
        <v>1553</v>
      </c>
      <c r="Q24" s="47">
        <v>43686</v>
      </c>
      <c r="R24" s="46">
        <v>43686</v>
      </c>
      <c r="S24" s="46">
        <v>43686</v>
      </c>
      <c r="T24" s="48">
        <v>0</v>
      </c>
      <c r="U24" s="49">
        <v>0</v>
      </c>
      <c r="V24" s="50" t="s">
        <v>86</v>
      </c>
      <c r="W24" s="1" t="s">
        <v>87</v>
      </c>
      <c r="X24" s="1" t="s">
        <v>1591</v>
      </c>
      <c r="Y24" s="1" t="s">
        <v>1597</v>
      </c>
      <c r="Z24" s="1"/>
      <c r="AA24" s="1" t="s">
        <v>80</v>
      </c>
      <c r="AB24" s="1" t="s">
        <v>2373</v>
      </c>
    </row>
    <row r="25" spans="1:28" ht="101.25" x14ac:dyDescent="0.25">
      <c r="A25" s="39" t="str">
        <f t="shared" si="0"/>
        <v>6. P.</v>
      </c>
      <c r="B25" s="39" t="str">
        <f t="shared" si="1"/>
        <v>9.8</v>
      </c>
      <c r="C25" s="1">
        <v>98</v>
      </c>
      <c r="D25" s="46">
        <v>43686</v>
      </c>
      <c r="E25" s="1" t="s">
        <v>1550</v>
      </c>
      <c r="F25" s="1" t="s">
        <v>1551</v>
      </c>
      <c r="G25" s="1" t="s">
        <v>1552</v>
      </c>
      <c r="H25" s="1">
        <v>0</v>
      </c>
      <c r="I25" s="1" t="s">
        <v>75</v>
      </c>
      <c r="J25" s="1" t="s">
        <v>104</v>
      </c>
      <c r="K25" s="1" t="s">
        <v>208</v>
      </c>
      <c r="L25" s="1" t="s">
        <v>268</v>
      </c>
      <c r="M25" s="1"/>
      <c r="N25" s="1" t="s">
        <v>125</v>
      </c>
      <c r="O25" s="1" t="s">
        <v>125</v>
      </c>
      <c r="P25" s="1" t="s">
        <v>1553</v>
      </c>
      <c r="Q25" s="47">
        <v>43686</v>
      </c>
      <c r="R25" s="46">
        <v>43686</v>
      </c>
      <c r="S25" s="46">
        <v>43686</v>
      </c>
      <c r="T25" s="48">
        <v>0</v>
      </c>
      <c r="U25" s="49">
        <v>0</v>
      </c>
      <c r="V25" s="50" t="s">
        <v>86</v>
      </c>
      <c r="W25" s="1" t="s">
        <v>87</v>
      </c>
      <c r="X25" s="1" t="s">
        <v>1598</v>
      </c>
      <c r="Y25" s="1" t="s">
        <v>1599</v>
      </c>
      <c r="Z25" s="1"/>
      <c r="AA25" s="1" t="s">
        <v>80</v>
      </c>
      <c r="AB25" s="1" t="s">
        <v>2373</v>
      </c>
    </row>
    <row r="26" spans="1:28" ht="56.25" x14ac:dyDescent="0.25">
      <c r="A26" s="39" t="str">
        <f t="shared" si="0"/>
        <v>6. O.</v>
      </c>
      <c r="B26" s="39" t="str">
        <f t="shared" si="1"/>
        <v>12.8</v>
      </c>
      <c r="C26" s="1">
        <v>99</v>
      </c>
      <c r="D26" s="46">
        <v>43689</v>
      </c>
      <c r="E26" s="1" t="s">
        <v>1550</v>
      </c>
      <c r="F26" s="1" t="s">
        <v>1551</v>
      </c>
      <c r="G26" s="1" t="s">
        <v>1552</v>
      </c>
      <c r="H26" s="1">
        <v>0</v>
      </c>
      <c r="I26" s="1" t="s">
        <v>75</v>
      </c>
      <c r="J26" s="1" t="s">
        <v>104</v>
      </c>
      <c r="K26" s="1" t="s">
        <v>208</v>
      </c>
      <c r="L26" s="1" t="s">
        <v>207</v>
      </c>
      <c r="M26" s="1"/>
      <c r="N26" s="1" t="s">
        <v>125</v>
      </c>
      <c r="O26" s="1" t="s">
        <v>1576</v>
      </c>
      <c r="P26" s="1" t="s">
        <v>1553</v>
      </c>
      <c r="Q26" s="47">
        <v>43689</v>
      </c>
      <c r="R26" s="46">
        <v>43689</v>
      </c>
      <c r="S26" s="46">
        <v>43689</v>
      </c>
      <c r="T26" s="48">
        <v>0</v>
      </c>
      <c r="U26" s="49">
        <v>0</v>
      </c>
      <c r="V26" s="50" t="s">
        <v>86</v>
      </c>
      <c r="W26" s="1" t="s">
        <v>87</v>
      </c>
      <c r="X26" s="1" t="s">
        <v>1600</v>
      </c>
      <c r="Y26" s="1" t="s">
        <v>1601</v>
      </c>
      <c r="Z26" s="1"/>
      <c r="AA26" s="1" t="s">
        <v>80</v>
      </c>
      <c r="AB26" s="1" t="s">
        <v>2373</v>
      </c>
    </row>
    <row r="27" spans="1:28" ht="101.25" x14ac:dyDescent="0.25">
      <c r="A27" s="39" t="str">
        <f t="shared" si="0"/>
        <v>6. M.</v>
      </c>
      <c r="B27" s="39" t="str">
        <f t="shared" si="1"/>
        <v>12.8</v>
      </c>
      <c r="C27" s="1">
        <v>100</v>
      </c>
      <c r="D27" s="46">
        <v>43689</v>
      </c>
      <c r="E27" s="1" t="s">
        <v>1550</v>
      </c>
      <c r="F27" s="1" t="s">
        <v>1551</v>
      </c>
      <c r="G27" s="1" t="s">
        <v>1552</v>
      </c>
      <c r="H27" s="1">
        <v>0</v>
      </c>
      <c r="I27" s="1" t="s">
        <v>75</v>
      </c>
      <c r="J27" s="1" t="s">
        <v>104</v>
      </c>
      <c r="K27" s="1" t="s">
        <v>208</v>
      </c>
      <c r="L27" s="1" t="s">
        <v>209</v>
      </c>
      <c r="M27" s="1"/>
      <c r="N27" s="1" t="s">
        <v>125</v>
      </c>
      <c r="O27" s="1" t="s">
        <v>125</v>
      </c>
      <c r="P27" s="1" t="s">
        <v>1553</v>
      </c>
      <c r="Q27" s="47">
        <v>43689</v>
      </c>
      <c r="R27" s="46">
        <v>43689</v>
      </c>
      <c r="S27" s="46">
        <v>43689</v>
      </c>
      <c r="T27" s="48">
        <v>0</v>
      </c>
      <c r="U27" s="49">
        <v>0</v>
      </c>
      <c r="V27" s="50" t="s">
        <v>86</v>
      </c>
      <c r="W27" s="1" t="s">
        <v>87</v>
      </c>
      <c r="X27" s="1" t="s">
        <v>1598</v>
      </c>
      <c r="Y27" s="1" t="s">
        <v>1602</v>
      </c>
      <c r="Z27" s="1"/>
      <c r="AA27" s="1" t="s">
        <v>80</v>
      </c>
      <c r="AB27" s="1" t="s">
        <v>2373</v>
      </c>
    </row>
    <row r="28" spans="1:28" ht="371.25" x14ac:dyDescent="0.25">
      <c r="A28" s="39" t="str">
        <f t="shared" si="0"/>
        <v>3. J.</v>
      </c>
      <c r="B28" s="39" t="str">
        <f t="shared" si="1"/>
        <v>12.8</v>
      </c>
      <c r="C28" s="1">
        <v>101</v>
      </c>
      <c r="D28" s="46">
        <v>43689</v>
      </c>
      <c r="E28" s="1" t="s">
        <v>1550</v>
      </c>
      <c r="F28" s="1" t="s">
        <v>1551</v>
      </c>
      <c r="G28" s="1" t="s">
        <v>1552</v>
      </c>
      <c r="H28" s="1">
        <v>0</v>
      </c>
      <c r="I28" s="1" t="s">
        <v>75</v>
      </c>
      <c r="J28" s="1" t="s">
        <v>204</v>
      </c>
      <c r="K28" s="1" t="s">
        <v>203</v>
      </c>
      <c r="L28" s="1" t="s">
        <v>248</v>
      </c>
      <c r="M28" s="1" t="s">
        <v>2258</v>
      </c>
      <c r="N28" s="1" t="s">
        <v>85</v>
      </c>
      <c r="O28" s="1" t="s">
        <v>125</v>
      </c>
      <c r="P28" s="1" t="s">
        <v>1603</v>
      </c>
      <c r="Q28" s="47">
        <v>43689</v>
      </c>
      <c r="R28" s="46">
        <v>43689</v>
      </c>
      <c r="S28" s="46">
        <v>43689</v>
      </c>
      <c r="T28" s="48">
        <v>0</v>
      </c>
      <c r="U28" s="49">
        <v>0</v>
      </c>
      <c r="V28" s="50" t="s">
        <v>86</v>
      </c>
      <c r="W28" s="1" t="s">
        <v>87</v>
      </c>
      <c r="X28" s="1" t="s">
        <v>1604</v>
      </c>
      <c r="Y28" s="1" t="s">
        <v>1605</v>
      </c>
      <c r="Z28" s="1" t="s">
        <v>129</v>
      </c>
      <c r="AA28" s="1" t="s">
        <v>1606</v>
      </c>
      <c r="AB28" s="1" t="s">
        <v>2374</v>
      </c>
    </row>
    <row r="29" spans="1:28" ht="157.5" x14ac:dyDescent="0.25">
      <c r="A29" s="39" t="str">
        <f t="shared" si="0"/>
        <v>3. J.</v>
      </c>
      <c r="B29" s="39" t="str">
        <f t="shared" si="1"/>
        <v>12.8</v>
      </c>
      <c r="C29" s="1">
        <v>102</v>
      </c>
      <c r="D29" s="46">
        <v>43689</v>
      </c>
      <c r="E29" s="1" t="s">
        <v>1550</v>
      </c>
      <c r="F29" s="1" t="s">
        <v>1551</v>
      </c>
      <c r="G29" s="1" t="s">
        <v>1552</v>
      </c>
      <c r="H29" s="1">
        <v>0</v>
      </c>
      <c r="I29" s="1" t="s">
        <v>75</v>
      </c>
      <c r="J29" s="1" t="s">
        <v>204</v>
      </c>
      <c r="K29" s="1" t="s">
        <v>215</v>
      </c>
      <c r="L29" s="1" t="s">
        <v>248</v>
      </c>
      <c r="M29" s="1"/>
      <c r="N29" s="1" t="s">
        <v>125</v>
      </c>
      <c r="O29" s="1" t="s">
        <v>125</v>
      </c>
      <c r="P29" s="1" t="s">
        <v>1607</v>
      </c>
      <c r="Q29" s="47">
        <v>43689</v>
      </c>
      <c r="R29" s="46">
        <v>43689</v>
      </c>
      <c r="S29" s="46">
        <v>43689</v>
      </c>
      <c r="T29" s="48">
        <v>0</v>
      </c>
      <c r="U29" s="49">
        <v>0</v>
      </c>
      <c r="V29" s="50" t="s">
        <v>86</v>
      </c>
      <c r="W29" s="1" t="s">
        <v>87</v>
      </c>
      <c r="X29" s="1" t="s">
        <v>126</v>
      </c>
      <c r="Y29" s="1" t="s">
        <v>1608</v>
      </c>
      <c r="Z29" s="1" t="s">
        <v>129</v>
      </c>
      <c r="AA29" s="1" t="s">
        <v>1609</v>
      </c>
      <c r="AB29" s="1" t="s">
        <v>2373</v>
      </c>
    </row>
    <row r="30" spans="1:28" ht="191.25" x14ac:dyDescent="0.25">
      <c r="A30" s="39" t="str">
        <f t="shared" si="0"/>
        <v>3. J.</v>
      </c>
      <c r="B30" s="39" t="str">
        <f t="shared" si="1"/>
        <v>13.8</v>
      </c>
      <c r="C30" s="1">
        <v>103</v>
      </c>
      <c r="D30" s="46">
        <v>43690</v>
      </c>
      <c r="E30" s="1" t="s">
        <v>1550</v>
      </c>
      <c r="F30" s="1" t="s">
        <v>1551</v>
      </c>
      <c r="G30" s="1" t="s">
        <v>1552</v>
      </c>
      <c r="H30" s="1">
        <v>0</v>
      </c>
      <c r="I30" s="1" t="s">
        <v>75</v>
      </c>
      <c r="J30" s="1" t="s">
        <v>204</v>
      </c>
      <c r="K30" s="1" t="s">
        <v>215</v>
      </c>
      <c r="L30" s="1" t="s">
        <v>248</v>
      </c>
      <c r="M30" s="1"/>
      <c r="N30" s="1" t="s">
        <v>125</v>
      </c>
      <c r="O30" s="1" t="s">
        <v>125</v>
      </c>
      <c r="P30" s="1" t="s">
        <v>1607</v>
      </c>
      <c r="Q30" s="47">
        <v>43690</v>
      </c>
      <c r="R30" s="46">
        <v>43690</v>
      </c>
      <c r="S30" s="46">
        <v>43690</v>
      </c>
      <c r="T30" s="48">
        <v>0</v>
      </c>
      <c r="U30" s="49">
        <v>0</v>
      </c>
      <c r="V30" s="50" t="s">
        <v>86</v>
      </c>
      <c r="W30" s="1" t="s">
        <v>425</v>
      </c>
      <c r="X30" s="1" t="s">
        <v>1604</v>
      </c>
      <c r="Y30" s="1" t="s">
        <v>1610</v>
      </c>
      <c r="Z30" s="1" t="s">
        <v>146</v>
      </c>
      <c r="AA30" s="1" t="s">
        <v>80</v>
      </c>
      <c r="AB30" s="1" t="s">
        <v>1071</v>
      </c>
    </row>
    <row r="31" spans="1:28" ht="337.5" x14ac:dyDescent="0.25">
      <c r="A31" s="39" t="str">
        <f t="shared" si="0"/>
        <v>3. J.</v>
      </c>
      <c r="B31" s="39" t="str">
        <f t="shared" si="1"/>
        <v>20.8</v>
      </c>
      <c r="C31" s="1">
        <v>104</v>
      </c>
      <c r="D31" s="46">
        <v>43690</v>
      </c>
      <c r="E31" s="1" t="s">
        <v>1550</v>
      </c>
      <c r="F31" s="1" t="s">
        <v>1551</v>
      </c>
      <c r="G31" s="1" t="s">
        <v>1552</v>
      </c>
      <c r="H31" s="1">
        <v>0</v>
      </c>
      <c r="I31" s="1" t="s">
        <v>75</v>
      </c>
      <c r="J31" s="1" t="s">
        <v>204</v>
      </c>
      <c r="K31" s="1" t="s">
        <v>215</v>
      </c>
      <c r="L31" s="1" t="s">
        <v>248</v>
      </c>
      <c r="M31" s="1" t="s">
        <v>2258</v>
      </c>
      <c r="N31" s="1" t="s">
        <v>85</v>
      </c>
      <c r="O31" s="1" t="s">
        <v>125</v>
      </c>
      <c r="P31" s="1" t="s">
        <v>1611</v>
      </c>
      <c r="Q31" s="47">
        <v>43690</v>
      </c>
      <c r="R31" s="46">
        <v>43697</v>
      </c>
      <c r="S31" s="46">
        <v>43697</v>
      </c>
      <c r="T31" s="48">
        <v>7</v>
      </c>
      <c r="U31" s="49">
        <v>7</v>
      </c>
      <c r="V31" s="50" t="s">
        <v>86</v>
      </c>
      <c r="W31" s="1" t="s">
        <v>87</v>
      </c>
      <c r="X31" s="1" t="s">
        <v>1604</v>
      </c>
      <c r="Y31" s="1" t="s">
        <v>1612</v>
      </c>
      <c r="Z31" s="1" t="s">
        <v>129</v>
      </c>
      <c r="AA31" s="1" t="s">
        <v>1613</v>
      </c>
      <c r="AB31" s="1" t="s">
        <v>2375</v>
      </c>
    </row>
    <row r="32" spans="1:28" ht="56.25" x14ac:dyDescent="0.25">
      <c r="A32" s="39" t="str">
        <f t="shared" si="0"/>
        <v>6. O.</v>
      </c>
      <c r="B32" s="39" t="str">
        <f t="shared" si="1"/>
        <v>13.8</v>
      </c>
      <c r="C32" s="1">
        <v>105</v>
      </c>
      <c r="D32" s="46">
        <v>43690</v>
      </c>
      <c r="E32" s="1" t="s">
        <v>1550</v>
      </c>
      <c r="F32" s="1" t="s">
        <v>1551</v>
      </c>
      <c r="G32" s="1" t="s">
        <v>1552</v>
      </c>
      <c r="H32" s="1">
        <v>0</v>
      </c>
      <c r="I32" s="1" t="s">
        <v>75</v>
      </c>
      <c r="J32" s="1" t="s">
        <v>104</v>
      </c>
      <c r="K32" s="1" t="s">
        <v>208</v>
      </c>
      <c r="L32" s="1" t="s">
        <v>267</v>
      </c>
      <c r="M32" s="1"/>
      <c r="N32" s="1" t="s">
        <v>125</v>
      </c>
      <c r="O32" s="1" t="s">
        <v>125</v>
      </c>
      <c r="P32" s="1" t="s">
        <v>1607</v>
      </c>
      <c r="Q32" s="47">
        <v>43690</v>
      </c>
      <c r="R32" s="46">
        <v>43690</v>
      </c>
      <c r="S32" s="46">
        <v>43690</v>
      </c>
      <c r="T32" s="48">
        <v>0</v>
      </c>
      <c r="U32" s="49">
        <v>0</v>
      </c>
      <c r="V32" s="50" t="s">
        <v>86</v>
      </c>
      <c r="W32" s="1" t="s">
        <v>87</v>
      </c>
      <c r="X32" s="1" t="s">
        <v>1578</v>
      </c>
      <c r="Y32" s="1" t="s">
        <v>1579</v>
      </c>
      <c r="Z32" s="1" t="s">
        <v>129</v>
      </c>
      <c r="AA32" s="1" t="s">
        <v>80</v>
      </c>
      <c r="AB32" s="1" t="s">
        <v>2375</v>
      </c>
    </row>
    <row r="33" spans="1:28" ht="67.5" x14ac:dyDescent="0.25">
      <c r="A33" s="39" t="str">
        <f t="shared" si="0"/>
        <v>3. J.</v>
      </c>
      <c r="B33" s="39" t="str">
        <f t="shared" si="1"/>
        <v>13.8</v>
      </c>
      <c r="C33" s="1">
        <v>106</v>
      </c>
      <c r="D33" s="46">
        <v>43690</v>
      </c>
      <c r="E33" s="1" t="s">
        <v>1614</v>
      </c>
      <c r="F33" s="1" t="s">
        <v>1568</v>
      </c>
      <c r="G33" s="1" t="s">
        <v>1585</v>
      </c>
      <c r="H33" s="1">
        <v>0</v>
      </c>
      <c r="I33" s="1" t="s">
        <v>75</v>
      </c>
      <c r="J33" s="1" t="s">
        <v>204</v>
      </c>
      <c r="K33" s="1" t="s">
        <v>215</v>
      </c>
      <c r="L33" s="1" t="s">
        <v>248</v>
      </c>
      <c r="M33" s="1"/>
      <c r="N33" s="1" t="s">
        <v>125</v>
      </c>
      <c r="O33" s="1" t="s">
        <v>125</v>
      </c>
      <c r="P33" s="1" t="s">
        <v>1607</v>
      </c>
      <c r="Q33" s="47">
        <v>43690</v>
      </c>
      <c r="R33" s="46">
        <v>43690</v>
      </c>
      <c r="S33" s="46">
        <v>43690</v>
      </c>
      <c r="T33" s="48">
        <v>0</v>
      </c>
      <c r="U33" s="49">
        <v>0</v>
      </c>
      <c r="V33" s="50" t="s">
        <v>86</v>
      </c>
      <c r="W33" s="1" t="s">
        <v>87</v>
      </c>
      <c r="X33" s="1" t="s">
        <v>1604</v>
      </c>
      <c r="Y33" s="1" t="s">
        <v>1615</v>
      </c>
      <c r="Z33" s="1" t="s">
        <v>129</v>
      </c>
      <c r="AA33" s="1" t="s">
        <v>80</v>
      </c>
      <c r="AB33" s="1" t="s">
        <v>2374</v>
      </c>
    </row>
    <row r="34" spans="1:28" ht="236.25" x14ac:dyDescent="0.25">
      <c r="A34" s="39" t="str">
        <f t="shared" si="0"/>
        <v>1. E.</v>
      </c>
      <c r="B34" s="39" t="str">
        <f t="shared" si="1"/>
        <v>14.8</v>
      </c>
      <c r="C34" s="1">
        <v>107</v>
      </c>
      <c r="D34" s="46">
        <v>43691</v>
      </c>
      <c r="E34" s="1" t="s">
        <v>2376</v>
      </c>
      <c r="F34" s="1" t="s">
        <v>1589</v>
      </c>
      <c r="G34" s="1" t="s">
        <v>1616</v>
      </c>
      <c r="H34" s="1">
        <v>7</v>
      </c>
      <c r="I34" s="1" t="s">
        <v>75</v>
      </c>
      <c r="J34" s="1" t="s">
        <v>89</v>
      </c>
      <c r="K34" s="1" t="s">
        <v>90</v>
      </c>
      <c r="L34" s="1" t="s">
        <v>91</v>
      </c>
      <c r="M34" s="1"/>
      <c r="N34" s="1" t="s">
        <v>125</v>
      </c>
      <c r="O34" s="1" t="s">
        <v>125</v>
      </c>
      <c r="P34" s="1" t="s">
        <v>1607</v>
      </c>
      <c r="Q34" s="47">
        <v>43691</v>
      </c>
      <c r="R34" s="46">
        <v>43691</v>
      </c>
      <c r="S34" s="46">
        <v>43691</v>
      </c>
      <c r="T34" s="48">
        <v>0</v>
      </c>
      <c r="U34" s="49">
        <v>0</v>
      </c>
      <c r="V34" s="50" t="s">
        <v>86</v>
      </c>
      <c r="W34" s="1" t="s">
        <v>87</v>
      </c>
      <c r="X34" s="1" t="s">
        <v>1591</v>
      </c>
      <c r="Y34" s="1" t="s">
        <v>2377</v>
      </c>
      <c r="Z34" s="1" t="s">
        <v>129</v>
      </c>
      <c r="AA34" s="1" t="s">
        <v>80</v>
      </c>
      <c r="AB34" s="1" t="s">
        <v>2373</v>
      </c>
    </row>
    <row r="35" spans="1:28" ht="191.25" x14ac:dyDescent="0.25">
      <c r="A35" s="39" t="str">
        <f t="shared" si="0"/>
        <v>1. E.</v>
      </c>
      <c r="B35" s="39" t="str">
        <f t="shared" si="1"/>
        <v>14.8</v>
      </c>
      <c r="C35" s="1">
        <v>108</v>
      </c>
      <c r="D35" s="46">
        <v>43691</v>
      </c>
      <c r="E35" s="1" t="s">
        <v>1617</v>
      </c>
      <c r="F35" s="1" t="s">
        <v>1551</v>
      </c>
      <c r="G35" s="1" t="s">
        <v>1560</v>
      </c>
      <c r="H35" s="1">
        <v>11</v>
      </c>
      <c r="I35" s="1" t="s">
        <v>75</v>
      </c>
      <c r="J35" s="1" t="s">
        <v>89</v>
      </c>
      <c r="K35" s="1" t="s">
        <v>90</v>
      </c>
      <c r="L35" s="1" t="s">
        <v>91</v>
      </c>
      <c r="M35" s="1"/>
      <c r="N35" s="1" t="s">
        <v>125</v>
      </c>
      <c r="O35" s="1" t="s">
        <v>125</v>
      </c>
      <c r="P35" s="1" t="s">
        <v>1607</v>
      </c>
      <c r="Q35" s="47">
        <v>43691</v>
      </c>
      <c r="R35" s="46">
        <v>43691</v>
      </c>
      <c r="S35" s="46">
        <v>43691</v>
      </c>
      <c r="T35" s="48">
        <v>0</v>
      </c>
      <c r="U35" s="49">
        <v>0</v>
      </c>
      <c r="V35" s="50" t="s">
        <v>86</v>
      </c>
      <c r="W35" s="1" t="s">
        <v>87</v>
      </c>
      <c r="X35" s="1" t="s">
        <v>1591</v>
      </c>
      <c r="Y35" s="1" t="s">
        <v>1618</v>
      </c>
      <c r="Z35" s="1" t="s">
        <v>129</v>
      </c>
      <c r="AA35" s="1" t="s">
        <v>80</v>
      </c>
      <c r="AB35" s="1" t="s">
        <v>2373</v>
      </c>
    </row>
    <row r="36" spans="1:28" ht="168.75" x14ac:dyDescent="0.25">
      <c r="A36" s="39" t="str">
        <f t="shared" si="0"/>
        <v>1. E.</v>
      </c>
      <c r="B36" s="39" t="str">
        <f t="shared" si="1"/>
        <v>14.8</v>
      </c>
      <c r="C36" s="1">
        <v>109</v>
      </c>
      <c r="D36" s="46">
        <v>43691</v>
      </c>
      <c r="E36" s="1" t="s">
        <v>1619</v>
      </c>
      <c r="F36" s="1" t="s">
        <v>1568</v>
      </c>
      <c r="G36" s="1" t="s">
        <v>1585</v>
      </c>
      <c r="H36" s="1">
        <v>3</v>
      </c>
      <c r="I36" s="1" t="s">
        <v>75</v>
      </c>
      <c r="J36" s="1" t="s">
        <v>89</v>
      </c>
      <c r="K36" s="1" t="s">
        <v>90</v>
      </c>
      <c r="L36" s="1" t="s">
        <v>91</v>
      </c>
      <c r="M36" s="1"/>
      <c r="N36" s="1" t="s">
        <v>125</v>
      </c>
      <c r="O36" s="1" t="s">
        <v>125</v>
      </c>
      <c r="P36" s="1" t="s">
        <v>1607</v>
      </c>
      <c r="Q36" s="47">
        <v>43691</v>
      </c>
      <c r="R36" s="46">
        <v>43691</v>
      </c>
      <c r="S36" s="46">
        <v>43691</v>
      </c>
      <c r="T36" s="48">
        <v>0</v>
      </c>
      <c r="U36" s="49">
        <v>0</v>
      </c>
      <c r="V36" s="50" t="s">
        <v>86</v>
      </c>
      <c r="W36" s="1" t="s">
        <v>87</v>
      </c>
      <c r="X36" s="1" t="s">
        <v>1591</v>
      </c>
      <c r="Y36" s="1" t="s">
        <v>1620</v>
      </c>
      <c r="Z36" s="1" t="s">
        <v>129</v>
      </c>
      <c r="AA36" s="1" t="s">
        <v>80</v>
      </c>
      <c r="AB36" s="1" t="s">
        <v>2373</v>
      </c>
    </row>
    <row r="37" spans="1:28" ht="112.5" x14ac:dyDescent="0.25">
      <c r="A37" s="39" t="str">
        <f t="shared" si="0"/>
        <v>3. J.</v>
      </c>
      <c r="B37" s="39" t="str">
        <f t="shared" si="1"/>
        <v>14.8</v>
      </c>
      <c r="C37" s="1">
        <v>110</v>
      </c>
      <c r="D37" s="46">
        <v>43691</v>
      </c>
      <c r="E37" s="1" t="s">
        <v>1621</v>
      </c>
      <c r="F37" s="1" t="s">
        <v>1551</v>
      </c>
      <c r="G37" s="1" t="s">
        <v>1552</v>
      </c>
      <c r="H37" s="1">
        <v>0</v>
      </c>
      <c r="I37" s="1" t="s">
        <v>75</v>
      </c>
      <c r="J37" s="1" t="s">
        <v>204</v>
      </c>
      <c r="K37" s="1" t="s">
        <v>215</v>
      </c>
      <c r="L37" s="1" t="s">
        <v>248</v>
      </c>
      <c r="M37" s="1"/>
      <c r="N37" s="1" t="s">
        <v>125</v>
      </c>
      <c r="O37" s="1" t="s">
        <v>125</v>
      </c>
      <c r="P37" s="1" t="s">
        <v>1607</v>
      </c>
      <c r="Q37" s="47">
        <v>43691</v>
      </c>
      <c r="R37" s="46">
        <v>43691</v>
      </c>
      <c r="S37" s="46">
        <v>43691</v>
      </c>
      <c r="T37" s="48">
        <v>0</v>
      </c>
      <c r="U37" s="49">
        <v>0</v>
      </c>
      <c r="V37" s="50" t="s">
        <v>86</v>
      </c>
      <c r="W37" s="1" t="s">
        <v>87</v>
      </c>
      <c r="X37" s="1" t="s">
        <v>1586</v>
      </c>
      <c r="Y37" s="1" t="s">
        <v>1622</v>
      </c>
      <c r="Z37" s="1" t="s">
        <v>160</v>
      </c>
      <c r="AA37" s="1" t="s">
        <v>80</v>
      </c>
      <c r="AB37" s="1" t="s">
        <v>2375</v>
      </c>
    </row>
    <row r="38" spans="1:28" ht="101.25" x14ac:dyDescent="0.25">
      <c r="A38" s="39" t="str">
        <f t="shared" si="0"/>
        <v>3. J.</v>
      </c>
      <c r="B38" s="39" t="str">
        <f t="shared" si="1"/>
        <v>14.8</v>
      </c>
      <c r="C38" s="1">
        <v>111</v>
      </c>
      <c r="D38" s="46">
        <v>43691</v>
      </c>
      <c r="E38" s="1" t="s">
        <v>1550</v>
      </c>
      <c r="F38" s="1" t="s">
        <v>1551</v>
      </c>
      <c r="G38" s="1" t="s">
        <v>1552</v>
      </c>
      <c r="H38" s="1">
        <v>0</v>
      </c>
      <c r="I38" s="1" t="s">
        <v>75</v>
      </c>
      <c r="J38" s="1" t="s">
        <v>204</v>
      </c>
      <c r="K38" s="1" t="s">
        <v>215</v>
      </c>
      <c r="L38" s="1" t="s">
        <v>248</v>
      </c>
      <c r="M38" s="1"/>
      <c r="N38" s="1" t="s">
        <v>125</v>
      </c>
      <c r="O38" s="1" t="s">
        <v>125</v>
      </c>
      <c r="P38" s="1" t="s">
        <v>1607</v>
      </c>
      <c r="Q38" s="47">
        <v>43691</v>
      </c>
      <c r="R38" s="46">
        <v>43691</v>
      </c>
      <c r="S38" s="46">
        <v>43691</v>
      </c>
      <c r="T38" s="48">
        <v>0</v>
      </c>
      <c r="U38" s="49">
        <v>0</v>
      </c>
      <c r="V38" s="50" t="s">
        <v>86</v>
      </c>
      <c r="W38" s="1" t="s">
        <v>87</v>
      </c>
      <c r="X38" s="1" t="s">
        <v>1586</v>
      </c>
      <c r="Y38" s="1" t="s">
        <v>1623</v>
      </c>
      <c r="Z38" s="1" t="s">
        <v>129</v>
      </c>
      <c r="AA38" s="1" t="s">
        <v>80</v>
      </c>
      <c r="AB38" s="1" t="s">
        <v>2374</v>
      </c>
    </row>
    <row r="39" spans="1:28" ht="225" x14ac:dyDescent="0.25">
      <c r="A39" s="39" t="str">
        <f t="shared" si="0"/>
        <v>6. N.</v>
      </c>
      <c r="B39" s="39" t="str">
        <f t="shared" si="1"/>
        <v>15.8</v>
      </c>
      <c r="C39" s="1">
        <v>112</v>
      </c>
      <c r="D39" s="46">
        <v>43692</v>
      </c>
      <c r="E39" s="1" t="s">
        <v>1624</v>
      </c>
      <c r="F39" s="1" t="s">
        <v>232</v>
      </c>
      <c r="G39" s="1" t="s">
        <v>42</v>
      </c>
      <c r="H39" s="1">
        <v>0</v>
      </c>
      <c r="I39" s="1" t="s">
        <v>75</v>
      </c>
      <c r="J39" s="1" t="s">
        <v>104</v>
      </c>
      <c r="K39" s="1" t="s">
        <v>208</v>
      </c>
      <c r="L39" s="1" t="s">
        <v>223</v>
      </c>
      <c r="M39" s="1"/>
      <c r="N39" s="1" t="s">
        <v>125</v>
      </c>
      <c r="O39" s="1" t="s">
        <v>125</v>
      </c>
      <c r="P39" s="1" t="s">
        <v>1607</v>
      </c>
      <c r="Q39" s="47">
        <v>43692</v>
      </c>
      <c r="R39" s="46">
        <v>43692</v>
      </c>
      <c r="S39" s="46">
        <v>43692</v>
      </c>
      <c r="T39" s="48">
        <v>0</v>
      </c>
      <c r="U39" s="49">
        <v>0</v>
      </c>
      <c r="V39" s="50" t="s">
        <v>86</v>
      </c>
      <c r="W39" s="1" t="s">
        <v>87</v>
      </c>
      <c r="X39" s="1" t="s">
        <v>1625</v>
      </c>
      <c r="Y39" s="1" t="s">
        <v>1626</v>
      </c>
      <c r="Z39" s="1" t="s">
        <v>129</v>
      </c>
      <c r="AA39" s="1" t="s">
        <v>80</v>
      </c>
      <c r="AB39" s="1" t="s">
        <v>2373</v>
      </c>
    </row>
    <row r="40" spans="1:28" ht="78.75" x14ac:dyDescent="0.25">
      <c r="A40" s="39" t="str">
        <f t="shared" si="0"/>
        <v>2. D.</v>
      </c>
      <c r="B40" s="39" t="str">
        <f t="shared" si="1"/>
        <v>16.8</v>
      </c>
      <c r="C40" s="1">
        <v>113</v>
      </c>
      <c r="D40" s="46">
        <v>43693</v>
      </c>
      <c r="E40" s="1" t="s">
        <v>1567</v>
      </c>
      <c r="F40" s="1" t="s">
        <v>1568</v>
      </c>
      <c r="G40" s="1" t="s">
        <v>1569</v>
      </c>
      <c r="H40" s="1">
        <v>34</v>
      </c>
      <c r="I40" s="1" t="s">
        <v>189</v>
      </c>
      <c r="J40" s="1" t="s">
        <v>76</v>
      </c>
      <c r="K40" s="1" t="s">
        <v>92</v>
      </c>
      <c r="L40" s="1" t="s">
        <v>190</v>
      </c>
      <c r="M40" s="1"/>
      <c r="N40" s="1" t="s">
        <v>125</v>
      </c>
      <c r="O40" s="1" t="s">
        <v>125</v>
      </c>
      <c r="P40" s="1" t="s">
        <v>1607</v>
      </c>
      <c r="Q40" s="47">
        <v>43693</v>
      </c>
      <c r="R40" s="46">
        <v>43693</v>
      </c>
      <c r="S40" s="46">
        <v>43693</v>
      </c>
      <c r="T40" s="48">
        <v>0</v>
      </c>
      <c r="U40" s="49">
        <v>0</v>
      </c>
      <c r="V40" s="50" t="s">
        <v>86</v>
      </c>
      <c r="W40" s="1" t="s">
        <v>87</v>
      </c>
      <c r="X40" s="1" t="s">
        <v>1557</v>
      </c>
      <c r="Y40" s="1" t="s">
        <v>1570</v>
      </c>
      <c r="Z40" s="1" t="s">
        <v>129</v>
      </c>
      <c r="AA40" s="1" t="s">
        <v>80</v>
      </c>
      <c r="AB40" s="1" t="s">
        <v>2373</v>
      </c>
    </row>
    <row r="41" spans="1:28" ht="78.75" x14ac:dyDescent="0.25">
      <c r="A41" s="39" t="str">
        <f t="shared" si="0"/>
        <v>2. D.</v>
      </c>
      <c r="B41" s="39" t="str">
        <f t="shared" si="1"/>
        <v>16.8</v>
      </c>
      <c r="C41" s="1">
        <v>114</v>
      </c>
      <c r="D41" s="46">
        <v>43693</v>
      </c>
      <c r="E41" s="1" t="s">
        <v>1567</v>
      </c>
      <c r="F41" s="1" t="s">
        <v>1568</v>
      </c>
      <c r="G41" s="1" t="s">
        <v>1569</v>
      </c>
      <c r="H41" s="1">
        <v>26</v>
      </c>
      <c r="I41" s="1" t="s">
        <v>189</v>
      </c>
      <c r="J41" s="1" t="s">
        <v>76</v>
      </c>
      <c r="K41" s="1" t="s">
        <v>92</v>
      </c>
      <c r="L41" s="1" t="s">
        <v>190</v>
      </c>
      <c r="M41" s="1"/>
      <c r="N41" s="1" t="s">
        <v>125</v>
      </c>
      <c r="O41" s="1" t="s">
        <v>125</v>
      </c>
      <c r="P41" s="1" t="s">
        <v>1607</v>
      </c>
      <c r="Q41" s="47">
        <v>43693</v>
      </c>
      <c r="R41" s="46">
        <v>43693</v>
      </c>
      <c r="S41" s="46">
        <v>43693</v>
      </c>
      <c r="T41" s="48">
        <v>0</v>
      </c>
      <c r="U41" s="49">
        <v>0</v>
      </c>
      <c r="V41" s="50" t="s">
        <v>86</v>
      </c>
      <c r="W41" s="1" t="s">
        <v>87</v>
      </c>
      <c r="X41" s="1" t="s">
        <v>1557</v>
      </c>
      <c r="Y41" s="1" t="s">
        <v>1570</v>
      </c>
      <c r="Z41" s="1" t="s">
        <v>129</v>
      </c>
      <c r="AA41" s="1" t="s">
        <v>80</v>
      </c>
      <c r="AB41" s="1" t="s">
        <v>2373</v>
      </c>
    </row>
    <row r="42" spans="1:28" ht="78.75" x14ac:dyDescent="0.25">
      <c r="A42" s="39" t="str">
        <f t="shared" si="0"/>
        <v>2. D.</v>
      </c>
      <c r="B42" s="39" t="str">
        <f t="shared" si="1"/>
        <v>16.8</v>
      </c>
      <c r="C42" s="1">
        <v>115</v>
      </c>
      <c r="D42" s="46">
        <v>43693</v>
      </c>
      <c r="E42" s="1" t="s">
        <v>1567</v>
      </c>
      <c r="F42" s="1" t="s">
        <v>1568</v>
      </c>
      <c r="G42" s="1" t="s">
        <v>1569</v>
      </c>
      <c r="H42" s="1">
        <v>32</v>
      </c>
      <c r="I42" s="1" t="s">
        <v>189</v>
      </c>
      <c r="J42" s="1" t="s">
        <v>76</v>
      </c>
      <c r="K42" s="1" t="s">
        <v>92</v>
      </c>
      <c r="L42" s="1" t="s">
        <v>190</v>
      </c>
      <c r="M42" s="1"/>
      <c r="N42" s="1" t="s">
        <v>125</v>
      </c>
      <c r="O42" s="1" t="s">
        <v>125</v>
      </c>
      <c r="P42" s="1" t="s">
        <v>1607</v>
      </c>
      <c r="Q42" s="47">
        <v>43693</v>
      </c>
      <c r="R42" s="46">
        <v>43693</v>
      </c>
      <c r="S42" s="46">
        <v>43693</v>
      </c>
      <c r="T42" s="48">
        <v>0</v>
      </c>
      <c r="U42" s="49">
        <v>0</v>
      </c>
      <c r="V42" s="50" t="s">
        <v>86</v>
      </c>
      <c r="W42" s="1" t="s">
        <v>87</v>
      </c>
      <c r="X42" s="1" t="s">
        <v>1557</v>
      </c>
      <c r="Y42" s="1" t="s">
        <v>1570</v>
      </c>
      <c r="Z42" s="1" t="s">
        <v>129</v>
      </c>
      <c r="AA42" s="1" t="s">
        <v>80</v>
      </c>
      <c r="AB42" s="1" t="s">
        <v>2373</v>
      </c>
    </row>
    <row r="43" spans="1:28" ht="157.5" x14ac:dyDescent="0.25">
      <c r="A43" s="39" t="str">
        <f t="shared" si="0"/>
        <v>3. J.</v>
      </c>
      <c r="B43" s="39" t="str">
        <f t="shared" si="1"/>
        <v>16.8</v>
      </c>
      <c r="C43" s="1">
        <v>116</v>
      </c>
      <c r="D43" s="46">
        <v>43693</v>
      </c>
      <c r="E43" s="1" t="s">
        <v>1550</v>
      </c>
      <c r="F43" s="1" t="s">
        <v>1551</v>
      </c>
      <c r="G43" s="1" t="s">
        <v>1552</v>
      </c>
      <c r="H43" s="1">
        <v>0</v>
      </c>
      <c r="I43" s="1" t="s">
        <v>75</v>
      </c>
      <c r="J43" s="1" t="s">
        <v>204</v>
      </c>
      <c r="K43" s="1" t="s">
        <v>215</v>
      </c>
      <c r="L43" s="1" t="s">
        <v>248</v>
      </c>
      <c r="M43" s="1"/>
      <c r="N43" s="1" t="s">
        <v>125</v>
      </c>
      <c r="O43" s="1" t="s">
        <v>125</v>
      </c>
      <c r="P43" s="1" t="s">
        <v>1607</v>
      </c>
      <c r="Q43" s="47">
        <v>43693</v>
      </c>
      <c r="R43" s="46">
        <v>43693</v>
      </c>
      <c r="S43" s="46">
        <v>43693</v>
      </c>
      <c r="T43" s="48">
        <v>0</v>
      </c>
      <c r="U43" s="49">
        <v>0</v>
      </c>
      <c r="V43" s="50" t="s">
        <v>86</v>
      </c>
      <c r="W43" s="1" t="s">
        <v>87</v>
      </c>
      <c r="X43" s="1" t="s">
        <v>1586</v>
      </c>
      <c r="Y43" s="1" t="s">
        <v>1627</v>
      </c>
      <c r="Z43" s="1" t="s">
        <v>129</v>
      </c>
      <c r="AA43" s="1" t="s">
        <v>80</v>
      </c>
      <c r="AB43" s="1" t="s">
        <v>2373</v>
      </c>
    </row>
    <row r="44" spans="1:28" ht="101.25" x14ac:dyDescent="0.25">
      <c r="A44" s="39" t="str">
        <f t="shared" si="0"/>
        <v>1. F.</v>
      </c>
      <c r="B44" s="39" t="str">
        <f t="shared" si="1"/>
        <v>16.8</v>
      </c>
      <c r="C44" s="1">
        <v>117</v>
      </c>
      <c r="D44" s="46">
        <v>43693</v>
      </c>
      <c r="E44" s="1" t="s">
        <v>1628</v>
      </c>
      <c r="F44" s="1" t="s">
        <v>1568</v>
      </c>
      <c r="G44" s="1" t="s">
        <v>1569</v>
      </c>
      <c r="H44" s="1">
        <v>0</v>
      </c>
      <c r="I44" s="1" t="s">
        <v>75</v>
      </c>
      <c r="J44" s="1" t="s">
        <v>89</v>
      </c>
      <c r="K44" s="1" t="s">
        <v>113</v>
      </c>
      <c r="L44" s="1" t="s">
        <v>264</v>
      </c>
      <c r="M44" s="1"/>
      <c r="N44" s="1" t="s">
        <v>125</v>
      </c>
      <c r="O44" s="1" t="s">
        <v>125</v>
      </c>
      <c r="P44" s="1" t="s">
        <v>1607</v>
      </c>
      <c r="Q44" s="47">
        <v>43693</v>
      </c>
      <c r="R44" s="46">
        <v>43693</v>
      </c>
      <c r="S44" s="46">
        <v>43693</v>
      </c>
      <c r="T44" s="48">
        <v>0</v>
      </c>
      <c r="U44" s="49">
        <v>0</v>
      </c>
      <c r="V44" s="50" t="s">
        <v>86</v>
      </c>
      <c r="W44" s="1" t="s">
        <v>87</v>
      </c>
      <c r="X44" s="1" t="s">
        <v>956</v>
      </c>
      <c r="Y44" s="1" t="s">
        <v>1629</v>
      </c>
      <c r="Z44" s="1" t="s">
        <v>129</v>
      </c>
      <c r="AA44" s="1" t="s">
        <v>80</v>
      </c>
      <c r="AB44" s="1" t="s">
        <v>2373</v>
      </c>
    </row>
    <row r="45" spans="1:28" ht="90" x14ac:dyDescent="0.25">
      <c r="A45" s="39" t="str">
        <f t="shared" si="0"/>
        <v>1. F.</v>
      </c>
      <c r="B45" s="39" t="str">
        <f t="shared" si="1"/>
        <v>16.8</v>
      </c>
      <c r="C45" s="1">
        <v>118</v>
      </c>
      <c r="D45" s="46">
        <v>43693</v>
      </c>
      <c r="E45" s="1" t="s">
        <v>1550</v>
      </c>
      <c r="F45" s="1" t="s">
        <v>1551</v>
      </c>
      <c r="G45" s="1" t="s">
        <v>1552</v>
      </c>
      <c r="H45" s="1">
        <v>0</v>
      </c>
      <c r="I45" s="1" t="s">
        <v>75</v>
      </c>
      <c r="J45" s="1" t="s">
        <v>89</v>
      </c>
      <c r="K45" s="1" t="s">
        <v>113</v>
      </c>
      <c r="L45" s="1" t="s">
        <v>264</v>
      </c>
      <c r="M45" s="1"/>
      <c r="N45" s="1" t="s">
        <v>125</v>
      </c>
      <c r="O45" s="1" t="s">
        <v>125</v>
      </c>
      <c r="P45" s="1" t="s">
        <v>1607</v>
      </c>
      <c r="Q45" s="47">
        <v>43693</v>
      </c>
      <c r="R45" s="46">
        <v>43693</v>
      </c>
      <c r="S45" s="46">
        <v>43693</v>
      </c>
      <c r="T45" s="48">
        <v>0</v>
      </c>
      <c r="U45" s="49">
        <v>0</v>
      </c>
      <c r="V45" s="50" t="s">
        <v>86</v>
      </c>
      <c r="W45" s="1" t="s">
        <v>87</v>
      </c>
      <c r="X45" s="1" t="s">
        <v>956</v>
      </c>
      <c r="Y45" s="1" t="s">
        <v>1630</v>
      </c>
      <c r="Z45" s="1" t="s">
        <v>129</v>
      </c>
      <c r="AA45" s="1" t="s">
        <v>80</v>
      </c>
      <c r="AB45" s="1" t="s">
        <v>2373</v>
      </c>
    </row>
    <row r="46" spans="1:28" ht="56.25" x14ac:dyDescent="0.25">
      <c r="A46" s="39" t="str">
        <f t="shared" si="0"/>
        <v>6. O.</v>
      </c>
      <c r="B46" s="39" t="str">
        <f t="shared" si="1"/>
        <v>20.8</v>
      </c>
      <c r="C46" s="1">
        <v>119</v>
      </c>
      <c r="D46" s="46">
        <v>43697</v>
      </c>
      <c r="E46" s="1" t="s">
        <v>1550</v>
      </c>
      <c r="F46" s="1" t="s">
        <v>1551</v>
      </c>
      <c r="G46" s="1" t="s">
        <v>1552</v>
      </c>
      <c r="H46" s="1">
        <v>0</v>
      </c>
      <c r="I46" s="1" t="s">
        <v>75</v>
      </c>
      <c r="J46" s="1" t="s">
        <v>104</v>
      </c>
      <c r="K46" s="1" t="s">
        <v>208</v>
      </c>
      <c r="L46" s="1" t="s">
        <v>207</v>
      </c>
      <c r="M46" s="1"/>
      <c r="N46" s="1" t="s">
        <v>125</v>
      </c>
      <c r="O46" s="1" t="s">
        <v>1576</v>
      </c>
      <c r="P46" s="1" t="s">
        <v>1607</v>
      </c>
      <c r="Q46" s="47">
        <v>43697</v>
      </c>
      <c r="R46" s="46">
        <v>43697</v>
      </c>
      <c r="S46" s="46">
        <v>43697</v>
      </c>
      <c r="T46" s="48">
        <v>0</v>
      </c>
      <c r="U46" s="49">
        <v>0</v>
      </c>
      <c r="V46" s="50" t="s">
        <v>86</v>
      </c>
      <c r="W46" s="1" t="s">
        <v>87</v>
      </c>
      <c r="X46" s="1" t="s">
        <v>1600</v>
      </c>
      <c r="Y46" s="1" t="s">
        <v>1601</v>
      </c>
      <c r="Z46" s="1" t="s">
        <v>129</v>
      </c>
      <c r="AA46" s="1" t="s">
        <v>80</v>
      </c>
      <c r="AB46" s="1" t="s">
        <v>2373</v>
      </c>
    </row>
    <row r="47" spans="1:28" ht="101.25" x14ac:dyDescent="0.25">
      <c r="A47" s="39" t="str">
        <f t="shared" si="0"/>
        <v>6. M.</v>
      </c>
      <c r="B47" s="39" t="str">
        <f t="shared" si="1"/>
        <v>20.8</v>
      </c>
      <c r="C47" s="1">
        <v>120</v>
      </c>
      <c r="D47" s="46">
        <v>43697</v>
      </c>
      <c r="E47" s="1" t="s">
        <v>1550</v>
      </c>
      <c r="F47" s="1" t="s">
        <v>1551</v>
      </c>
      <c r="G47" s="1" t="s">
        <v>1552</v>
      </c>
      <c r="H47" s="1">
        <v>0</v>
      </c>
      <c r="I47" s="1" t="s">
        <v>75</v>
      </c>
      <c r="J47" s="1" t="s">
        <v>104</v>
      </c>
      <c r="K47" s="1" t="s">
        <v>208</v>
      </c>
      <c r="L47" s="1" t="s">
        <v>209</v>
      </c>
      <c r="M47" s="1"/>
      <c r="N47" s="1" t="s">
        <v>125</v>
      </c>
      <c r="O47" s="1" t="s">
        <v>125</v>
      </c>
      <c r="P47" s="1" t="s">
        <v>1607</v>
      </c>
      <c r="Q47" s="47">
        <v>43697</v>
      </c>
      <c r="R47" s="46">
        <v>43697</v>
      </c>
      <c r="S47" s="46">
        <v>43697</v>
      </c>
      <c r="T47" s="48">
        <v>0</v>
      </c>
      <c r="U47" s="49">
        <v>0</v>
      </c>
      <c r="V47" s="50" t="s">
        <v>86</v>
      </c>
      <c r="W47" s="1" t="s">
        <v>87</v>
      </c>
      <c r="X47" s="1" t="s">
        <v>1598</v>
      </c>
      <c r="Y47" s="1" t="s">
        <v>1602</v>
      </c>
      <c r="Z47" s="1" t="s">
        <v>129</v>
      </c>
      <c r="AA47" s="1" t="s">
        <v>80</v>
      </c>
      <c r="AB47" s="1" t="s">
        <v>2373</v>
      </c>
    </row>
    <row r="48" spans="1:28" ht="90" x14ac:dyDescent="0.25">
      <c r="A48" s="39" t="str">
        <f t="shared" si="0"/>
        <v>3. J.</v>
      </c>
      <c r="B48" s="39" t="str">
        <f t="shared" si="1"/>
        <v>20.8</v>
      </c>
      <c r="C48" s="1">
        <v>121</v>
      </c>
      <c r="D48" s="46">
        <v>43697</v>
      </c>
      <c r="E48" s="1" t="s">
        <v>1631</v>
      </c>
      <c r="F48" s="1" t="s">
        <v>1568</v>
      </c>
      <c r="G48" s="1" t="s">
        <v>1632</v>
      </c>
      <c r="H48" s="1">
        <v>0</v>
      </c>
      <c r="I48" s="1" t="s">
        <v>75</v>
      </c>
      <c r="J48" s="1" t="s">
        <v>204</v>
      </c>
      <c r="K48" s="1" t="s">
        <v>215</v>
      </c>
      <c r="L48" s="1" t="s">
        <v>248</v>
      </c>
      <c r="M48" s="1"/>
      <c r="N48" s="1" t="s">
        <v>125</v>
      </c>
      <c r="O48" s="1" t="s">
        <v>125</v>
      </c>
      <c r="P48" s="1" t="s">
        <v>1607</v>
      </c>
      <c r="Q48" s="47">
        <v>43697</v>
      </c>
      <c r="R48" s="46">
        <v>43697</v>
      </c>
      <c r="S48" s="46">
        <v>43697</v>
      </c>
      <c r="T48" s="48">
        <v>0</v>
      </c>
      <c r="U48" s="49">
        <v>0</v>
      </c>
      <c r="V48" s="50" t="s">
        <v>86</v>
      </c>
      <c r="W48" s="1" t="s">
        <v>87</v>
      </c>
      <c r="X48" s="1" t="s">
        <v>1633</v>
      </c>
      <c r="Y48" s="1" t="s">
        <v>1634</v>
      </c>
      <c r="Z48" s="1" t="s">
        <v>200</v>
      </c>
      <c r="AA48" s="1" t="s">
        <v>80</v>
      </c>
      <c r="AB48" s="1" t="s">
        <v>2374</v>
      </c>
    </row>
    <row r="49" spans="1:28" ht="180" x14ac:dyDescent="0.25">
      <c r="A49" s="39" t="str">
        <f t="shared" si="0"/>
        <v>3. J.</v>
      </c>
      <c r="B49" s="39" t="str">
        <f t="shared" si="1"/>
        <v>20.8</v>
      </c>
      <c r="C49" s="1">
        <v>122</v>
      </c>
      <c r="D49" s="46">
        <v>43697</v>
      </c>
      <c r="E49" s="1" t="s">
        <v>1635</v>
      </c>
      <c r="F49" s="1" t="s">
        <v>1551</v>
      </c>
      <c r="G49" s="1" t="s">
        <v>1636</v>
      </c>
      <c r="H49" s="1">
        <v>0</v>
      </c>
      <c r="I49" s="1" t="s">
        <v>75</v>
      </c>
      <c r="J49" s="1" t="s">
        <v>204</v>
      </c>
      <c r="K49" s="1" t="s">
        <v>215</v>
      </c>
      <c r="L49" s="1" t="s">
        <v>248</v>
      </c>
      <c r="M49" s="1"/>
      <c r="N49" s="1" t="s">
        <v>125</v>
      </c>
      <c r="O49" s="1" t="s">
        <v>125</v>
      </c>
      <c r="P49" s="1" t="s">
        <v>1607</v>
      </c>
      <c r="Q49" s="47">
        <v>43697</v>
      </c>
      <c r="R49" s="46">
        <v>43697</v>
      </c>
      <c r="S49" s="46">
        <v>43697</v>
      </c>
      <c r="T49" s="48">
        <v>0</v>
      </c>
      <c r="U49" s="49">
        <v>0</v>
      </c>
      <c r="V49" s="50" t="s">
        <v>86</v>
      </c>
      <c r="W49" s="1" t="s">
        <v>87</v>
      </c>
      <c r="X49" s="1" t="s">
        <v>1633</v>
      </c>
      <c r="Y49" s="1" t="s">
        <v>1637</v>
      </c>
      <c r="Z49" s="1" t="s">
        <v>151</v>
      </c>
      <c r="AA49" s="1" t="s">
        <v>80</v>
      </c>
      <c r="AB49" s="1" t="s">
        <v>2374</v>
      </c>
    </row>
    <row r="50" spans="1:28" ht="135" x14ac:dyDescent="0.25">
      <c r="A50" s="39" t="str">
        <f t="shared" si="0"/>
        <v>6. Q.</v>
      </c>
      <c r="B50" s="39" t="str">
        <f t="shared" si="1"/>
        <v>21.8</v>
      </c>
      <c r="C50" s="1">
        <v>123</v>
      </c>
      <c r="D50" s="46">
        <v>43698</v>
      </c>
      <c r="E50" s="1" t="s">
        <v>1571</v>
      </c>
      <c r="F50" s="1" t="s">
        <v>232</v>
      </c>
      <c r="G50" s="1" t="s">
        <v>42</v>
      </c>
      <c r="H50" s="1">
        <v>0</v>
      </c>
      <c r="I50" s="1" t="s">
        <v>75</v>
      </c>
      <c r="J50" s="1" t="s">
        <v>104</v>
      </c>
      <c r="K50" s="1" t="s">
        <v>208</v>
      </c>
      <c r="L50" s="1" t="s">
        <v>262</v>
      </c>
      <c r="M50" s="1"/>
      <c r="N50" s="1" t="s">
        <v>125</v>
      </c>
      <c r="O50" s="1" t="s">
        <v>125</v>
      </c>
      <c r="P50" s="1" t="s">
        <v>1607</v>
      </c>
      <c r="Q50" s="47">
        <v>43698</v>
      </c>
      <c r="R50" s="46">
        <v>43698</v>
      </c>
      <c r="S50" s="46">
        <v>43698</v>
      </c>
      <c r="T50" s="48">
        <v>0</v>
      </c>
      <c r="U50" s="49">
        <v>0</v>
      </c>
      <c r="V50" s="50" t="s">
        <v>86</v>
      </c>
      <c r="W50" s="1" t="s">
        <v>87</v>
      </c>
      <c r="X50" s="1" t="s">
        <v>1638</v>
      </c>
      <c r="Y50" s="1" t="s">
        <v>1639</v>
      </c>
      <c r="Z50" s="1"/>
      <c r="AA50" s="1" t="s">
        <v>80</v>
      </c>
      <c r="AB50" s="1" t="s">
        <v>2373</v>
      </c>
    </row>
    <row r="51" spans="1:28" ht="112.5" x14ac:dyDescent="0.25">
      <c r="A51" s="39" t="str">
        <f t="shared" si="0"/>
        <v>6. Q.</v>
      </c>
      <c r="B51" s="39" t="str">
        <f t="shared" si="1"/>
        <v>21.8</v>
      </c>
      <c r="C51" s="1">
        <v>124</v>
      </c>
      <c r="D51" s="46">
        <v>43698</v>
      </c>
      <c r="E51" s="1" t="s">
        <v>1571</v>
      </c>
      <c r="F51" s="1" t="s">
        <v>232</v>
      </c>
      <c r="G51" s="1" t="s">
        <v>42</v>
      </c>
      <c r="H51" s="1">
        <v>0</v>
      </c>
      <c r="I51" s="1" t="s">
        <v>75</v>
      </c>
      <c r="J51" s="1" t="s">
        <v>104</v>
      </c>
      <c r="K51" s="1" t="s">
        <v>208</v>
      </c>
      <c r="L51" s="1" t="s">
        <v>262</v>
      </c>
      <c r="M51" s="1"/>
      <c r="N51" s="1" t="s">
        <v>125</v>
      </c>
      <c r="O51" s="1" t="s">
        <v>125</v>
      </c>
      <c r="P51" s="1" t="s">
        <v>1607</v>
      </c>
      <c r="Q51" s="47">
        <v>43698</v>
      </c>
      <c r="R51" s="46">
        <v>43698</v>
      </c>
      <c r="S51" s="46">
        <v>43698</v>
      </c>
      <c r="T51" s="48">
        <v>0</v>
      </c>
      <c r="U51" s="49">
        <v>0</v>
      </c>
      <c r="V51" s="50" t="s">
        <v>86</v>
      </c>
      <c r="W51" s="1" t="s">
        <v>87</v>
      </c>
      <c r="X51" s="1" t="s">
        <v>1638</v>
      </c>
      <c r="Y51" s="1" t="s">
        <v>1640</v>
      </c>
      <c r="Z51" s="1"/>
      <c r="AA51" s="1" t="s">
        <v>80</v>
      </c>
      <c r="AB51" s="1" t="s">
        <v>2373</v>
      </c>
    </row>
    <row r="52" spans="1:28" ht="67.5" x14ac:dyDescent="0.25">
      <c r="A52" s="39" t="str">
        <f t="shared" si="0"/>
        <v>1. E.</v>
      </c>
      <c r="B52" s="39" t="str">
        <f t="shared" si="1"/>
        <v>21.8</v>
      </c>
      <c r="C52" s="1">
        <v>125</v>
      </c>
      <c r="D52" s="46">
        <v>43698</v>
      </c>
      <c r="E52" s="1" t="s">
        <v>1641</v>
      </c>
      <c r="F52" s="1" t="s">
        <v>128</v>
      </c>
      <c r="G52" s="1" t="s">
        <v>128</v>
      </c>
      <c r="H52" s="1">
        <v>0</v>
      </c>
      <c r="I52" s="1" t="s">
        <v>75</v>
      </c>
      <c r="J52" s="1" t="s">
        <v>89</v>
      </c>
      <c r="K52" s="1" t="s">
        <v>90</v>
      </c>
      <c r="L52" s="1" t="s">
        <v>247</v>
      </c>
      <c r="M52" s="1"/>
      <c r="N52" s="1" t="s">
        <v>125</v>
      </c>
      <c r="O52" s="1" t="s">
        <v>125</v>
      </c>
      <c r="P52" s="1" t="s">
        <v>1607</v>
      </c>
      <c r="Q52" s="47">
        <v>43698</v>
      </c>
      <c r="R52" s="46">
        <v>43698</v>
      </c>
      <c r="S52" s="46">
        <v>43698</v>
      </c>
      <c r="T52" s="48">
        <v>0</v>
      </c>
      <c r="U52" s="49">
        <v>0</v>
      </c>
      <c r="V52" s="50" t="s">
        <v>86</v>
      </c>
      <c r="W52" s="1" t="s">
        <v>87</v>
      </c>
      <c r="X52" s="1" t="s">
        <v>1642</v>
      </c>
      <c r="Y52" s="1" t="s">
        <v>1643</v>
      </c>
      <c r="Z52" s="1"/>
      <c r="AA52" s="1" t="s">
        <v>80</v>
      </c>
      <c r="AB52" s="1" t="s">
        <v>2375</v>
      </c>
    </row>
    <row r="53" spans="1:28" ht="157.5" x14ac:dyDescent="0.25">
      <c r="A53" s="39" t="str">
        <f t="shared" si="0"/>
        <v>5. H.</v>
      </c>
      <c r="B53" s="39" t="str">
        <f t="shared" si="1"/>
        <v>11.9</v>
      </c>
      <c r="C53" s="1">
        <v>126</v>
      </c>
      <c r="D53" s="46">
        <v>43698</v>
      </c>
      <c r="E53" s="1" t="s">
        <v>1644</v>
      </c>
      <c r="F53" s="1" t="s">
        <v>1589</v>
      </c>
      <c r="G53" s="1" t="s">
        <v>1590</v>
      </c>
      <c r="H53" s="1">
        <v>1</v>
      </c>
      <c r="I53" s="1" t="s">
        <v>75</v>
      </c>
      <c r="J53" s="1" t="s">
        <v>194</v>
      </c>
      <c r="K53" s="1" t="s">
        <v>206</v>
      </c>
      <c r="L53" s="1" t="s">
        <v>386</v>
      </c>
      <c r="M53" s="1" t="s">
        <v>2258</v>
      </c>
      <c r="N53" s="1" t="s">
        <v>85</v>
      </c>
      <c r="O53" s="1" t="s">
        <v>125</v>
      </c>
      <c r="P53" s="1" t="s">
        <v>1645</v>
      </c>
      <c r="Q53" s="47">
        <v>43698</v>
      </c>
      <c r="R53" s="46">
        <v>43719</v>
      </c>
      <c r="S53" s="46"/>
      <c r="T53" s="48">
        <v>21</v>
      </c>
      <c r="U53" s="49">
        <v>-43698</v>
      </c>
      <c r="V53" s="50" t="s">
        <v>115</v>
      </c>
      <c r="W53" s="1" t="s">
        <v>87</v>
      </c>
      <c r="X53" s="1" t="s">
        <v>126</v>
      </c>
      <c r="Y53" s="1" t="s">
        <v>1646</v>
      </c>
      <c r="Z53" s="1"/>
      <c r="AA53" s="1" t="s">
        <v>80</v>
      </c>
      <c r="AB53" s="1" t="s">
        <v>1071</v>
      </c>
    </row>
    <row r="54" spans="1:28" ht="90" x14ac:dyDescent="0.25">
      <c r="A54" s="39" t="str">
        <f t="shared" si="0"/>
        <v>3. J.</v>
      </c>
      <c r="B54" s="39" t="str">
        <f t="shared" si="1"/>
        <v>22.8</v>
      </c>
      <c r="C54" s="1">
        <v>127</v>
      </c>
      <c r="D54" s="46">
        <v>43699</v>
      </c>
      <c r="E54" s="1" t="s">
        <v>1647</v>
      </c>
      <c r="F54" s="1" t="s">
        <v>1551</v>
      </c>
      <c r="G54" s="1" t="s">
        <v>1560</v>
      </c>
      <c r="H54" s="1">
        <v>0</v>
      </c>
      <c r="I54" s="1" t="s">
        <v>75</v>
      </c>
      <c r="J54" s="1" t="s">
        <v>204</v>
      </c>
      <c r="K54" s="1" t="s">
        <v>215</v>
      </c>
      <c r="L54" s="1" t="s">
        <v>248</v>
      </c>
      <c r="M54" s="1"/>
      <c r="N54" s="1" t="s">
        <v>125</v>
      </c>
      <c r="O54" s="1" t="s">
        <v>125</v>
      </c>
      <c r="P54" s="1" t="s">
        <v>1607</v>
      </c>
      <c r="Q54" s="47">
        <v>43699</v>
      </c>
      <c r="R54" s="46">
        <v>43699</v>
      </c>
      <c r="S54" s="46">
        <v>43699</v>
      </c>
      <c r="T54" s="48">
        <v>0</v>
      </c>
      <c r="U54" s="49">
        <v>0</v>
      </c>
      <c r="V54" s="50" t="s">
        <v>86</v>
      </c>
      <c r="W54" s="1" t="s">
        <v>87</v>
      </c>
      <c r="X54" s="1" t="s">
        <v>1648</v>
      </c>
      <c r="Y54" s="1" t="s">
        <v>1649</v>
      </c>
      <c r="Z54" s="1" t="s">
        <v>186</v>
      </c>
      <c r="AA54" s="1" t="s">
        <v>80</v>
      </c>
      <c r="AB54" s="1" t="s">
        <v>1071</v>
      </c>
    </row>
    <row r="55" spans="1:28" ht="146.25" x14ac:dyDescent="0.25">
      <c r="A55" s="39" t="str">
        <f t="shared" si="0"/>
        <v>3. J.</v>
      </c>
      <c r="B55" s="39" t="str">
        <f t="shared" si="1"/>
        <v>22.8</v>
      </c>
      <c r="C55" s="1">
        <v>128</v>
      </c>
      <c r="D55" s="46">
        <v>43699</v>
      </c>
      <c r="E55" s="1" t="s">
        <v>2378</v>
      </c>
      <c r="F55" s="1" t="s">
        <v>1551</v>
      </c>
      <c r="G55" s="1" t="s">
        <v>1552</v>
      </c>
      <c r="H55" s="1">
        <v>0</v>
      </c>
      <c r="I55" s="1" t="s">
        <v>75</v>
      </c>
      <c r="J55" s="1" t="s">
        <v>204</v>
      </c>
      <c r="K55" s="1" t="s">
        <v>215</v>
      </c>
      <c r="L55" s="1" t="s">
        <v>248</v>
      </c>
      <c r="M55" s="1"/>
      <c r="N55" s="1" t="s">
        <v>125</v>
      </c>
      <c r="O55" s="1" t="s">
        <v>125</v>
      </c>
      <c r="P55" s="1" t="s">
        <v>1607</v>
      </c>
      <c r="Q55" s="47">
        <v>43699</v>
      </c>
      <c r="R55" s="46">
        <v>43699</v>
      </c>
      <c r="S55" s="46">
        <v>43699</v>
      </c>
      <c r="T55" s="48">
        <v>0</v>
      </c>
      <c r="U55" s="49">
        <v>0</v>
      </c>
      <c r="V55" s="50" t="s">
        <v>86</v>
      </c>
      <c r="W55" s="1" t="s">
        <v>87</v>
      </c>
      <c r="X55" s="1" t="s">
        <v>1648</v>
      </c>
      <c r="Y55" s="1" t="s">
        <v>1651</v>
      </c>
      <c r="Z55" s="1" t="s">
        <v>155</v>
      </c>
      <c r="AA55" s="1" t="s">
        <v>80</v>
      </c>
      <c r="AB55" s="1" t="s">
        <v>2379</v>
      </c>
    </row>
    <row r="56" spans="1:28" ht="123.75" x14ac:dyDescent="0.25">
      <c r="A56" s="39" t="str">
        <f t="shared" si="0"/>
        <v>4. A.</v>
      </c>
      <c r="B56" s="39" t="str">
        <f t="shared" si="1"/>
        <v>22.8</v>
      </c>
      <c r="C56" s="1">
        <v>129</v>
      </c>
      <c r="D56" s="46">
        <v>43699</v>
      </c>
      <c r="E56" s="1" t="s">
        <v>1652</v>
      </c>
      <c r="F56" s="1" t="s">
        <v>1568</v>
      </c>
      <c r="G56" s="1" t="s">
        <v>1585</v>
      </c>
      <c r="H56" s="1">
        <v>3</v>
      </c>
      <c r="I56" s="1" t="s">
        <v>75</v>
      </c>
      <c r="J56" s="1" t="s">
        <v>123</v>
      </c>
      <c r="K56" s="1" t="s">
        <v>124</v>
      </c>
      <c r="L56" s="1" t="s">
        <v>106</v>
      </c>
      <c r="M56" s="1"/>
      <c r="N56" s="1" t="s">
        <v>125</v>
      </c>
      <c r="O56" s="1" t="s">
        <v>125</v>
      </c>
      <c r="P56" s="1" t="s">
        <v>1607</v>
      </c>
      <c r="Q56" s="47">
        <v>43699</v>
      </c>
      <c r="R56" s="46">
        <v>43699</v>
      </c>
      <c r="S56" s="46">
        <v>43699</v>
      </c>
      <c r="T56" s="48">
        <v>0</v>
      </c>
      <c r="U56" s="49">
        <v>0</v>
      </c>
      <c r="V56" s="50" t="s">
        <v>86</v>
      </c>
      <c r="W56" s="1" t="s">
        <v>87</v>
      </c>
      <c r="X56" s="1" t="s">
        <v>1653</v>
      </c>
      <c r="Y56" s="1" t="s">
        <v>1654</v>
      </c>
      <c r="Z56" s="1"/>
      <c r="AA56" s="1" t="s">
        <v>80</v>
      </c>
      <c r="AB56" s="1" t="s">
        <v>2373</v>
      </c>
    </row>
    <row r="57" spans="1:28" ht="67.5" x14ac:dyDescent="0.25">
      <c r="A57" s="39" t="str">
        <f t="shared" si="0"/>
        <v>1. E.</v>
      </c>
      <c r="B57" s="39" t="str">
        <f t="shared" si="1"/>
        <v>23.8</v>
      </c>
      <c r="C57" s="1">
        <v>130</v>
      </c>
      <c r="D57" s="46">
        <v>43700</v>
      </c>
      <c r="E57" s="1" t="s">
        <v>1655</v>
      </c>
      <c r="F57" s="1" t="s">
        <v>1551</v>
      </c>
      <c r="G57" s="1" t="s">
        <v>1564</v>
      </c>
      <c r="H57" s="1">
        <v>1</v>
      </c>
      <c r="I57" s="1" t="s">
        <v>75</v>
      </c>
      <c r="J57" s="1" t="s">
        <v>89</v>
      </c>
      <c r="K57" s="1" t="s">
        <v>90</v>
      </c>
      <c r="L57" s="1" t="s">
        <v>247</v>
      </c>
      <c r="M57" s="1"/>
      <c r="N57" s="1" t="s">
        <v>125</v>
      </c>
      <c r="O57" s="1" t="s">
        <v>125</v>
      </c>
      <c r="P57" s="1" t="s">
        <v>1607</v>
      </c>
      <c r="Q57" s="47">
        <v>43700</v>
      </c>
      <c r="R57" s="46">
        <v>43700</v>
      </c>
      <c r="S57" s="46">
        <v>43700</v>
      </c>
      <c r="T57" s="48">
        <v>0</v>
      </c>
      <c r="U57" s="49">
        <v>0</v>
      </c>
      <c r="V57" s="50" t="s">
        <v>86</v>
      </c>
      <c r="W57" s="1" t="s">
        <v>87</v>
      </c>
      <c r="X57" s="1" t="s">
        <v>1648</v>
      </c>
      <c r="Y57" s="1" t="s">
        <v>1656</v>
      </c>
      <c r="Z57" s="1"/>
      <c r="AA57" s="1" t="s">
        <v>80</v>
      </c>
      <c r="AB57" s="1" t="s">
        <v>2373</v>
      </c>
    </row>
    <row r="58" spans="1:28" ht="56.25" x14ac:dyDescent="0.25">
      <c r="A58" s="39" t="str">
        <f t="shared" si="0"/>
        <v>6. O.</v>
      </c>
      <c r="B58" s="39" t="str">
        <f t="shared" si="1"/>
        <v>26.8</v>
      </c>
      <c r="C58" s="1">
        <v>131</v>
      </c>
      <c r="D58" s="46">
        <v>43703</v>
      </c>
      <c r="E58" s="1" t="s">
        <v>1550</v>
      </c>
      <c r="F58" s="1" t="s">
        <v>1551</v>
      </c>
      <c r="G58" s="1" t="s">
        <v>1552</v>
      </c>
      <c r="H58" s="1">
        <v>0</v>
      </c>
      <c r="I58" s="1" t="s">
        <v>75</v>
      </c>
      <c r="J58" s="1" t="s">
        <v>104</v>
      </c>
      <c r="K58" s="1" t="s">
        <v>208</v>
      </c>
      <c r="L58" s="1" t="s">
        <v>207</v>
      </c>
      <c r="M58" s="1"/>
      <c r="N58" s="1" t="s">
        <v>125</v>
      </c>
      <c r="O58" s="1" t="s">
        <v>1576</v>
      </c>
      <c r="P58" s="1" t="s">
        <v>1607</v>
      </c>
      <c r="Q58" s="47">
        <v>43703</v>
      </c>
      <c r="R58" s="46">
        <v>43703</v>
      </c>
      <c r="S58" s="46">
        <v>43703</v>
      </c>
      <c r="T58" s="48">
        <v>0</v>
      </c>
      <c r="U58" s="49">
        <v>0</v>
      </c>
      <c r="V58" s="50" t="s">
        <v>86</v>
      </c>
      <c r="W58" s="1" t="s">
        <v>87</v>
      </c>
      <c r="X58" s="1" t="s">
        <v>1600</v>
      </c>
      <c r="Y58" s="1" t="s">
        <v>1601</v>
      </c>
      <c r="Z58" s="1"/>
      <c r="AA58" s="1" t="s">
        <v>80</v>
      </c>
      <c r="AB58" s="1" t="s">
        <v>2373</v>
      </c>
    </row>
    <row r="59" spans="1:28" ht="101.25" x14ac:dyDescent="0.25">
      <c r="A59" s="39" t="str">
        <f t="shared" si="0"/>
        <v>6. M.</v>
      </c>
      <c r="B59" s="39" t="str">
        <f t="shared" si="1"/>
        <v>26.8</v>
      </c>
      <c r="C59" s="1">
        <v>132</v>
      </c>
      <c r="D59" s="46">
        <v>43703</v>
      </c>
      <c r="E59" s="1" t="s">
        <v>1550</v>
      </c>
      <c r="F59" s="1" t="s">
        <v>1551</v>
      </c>
      <c r="G59" s="1" t="s">
        <v>1552</v>
      </c>
      <c r="H59" s="1">
        <v>0</v>
      </c>
      <c r="I59" s="1" t="s">
        <v>75</v>
      </c>
      <c r="J59" s="1" t="s">
        <v>104</v>
      </c>
      <c r="K59" s="1" t="s">
        <v>208</v>
      </c>
      <c r="L59" s="1" t="s">
        <v>209</v>
      </c>
      <c r="M59" s="1"/>
      <c r="N59" s="1" t="s">
        <v>125</v>
      </c>
      <c r="O59" s="1" t="s">
        <v>125</v>
      </c>
      <c r="P59" s="1" t="s">
        <v>1607</v>
      </c>
      <c r="Q59" s="47">
        <v>43703</v>
      </c>
      <c r="R59" s="46">
        <v>43703</v>
      </c>
      <c r="S59" s="46">
        <v>43703</v>
      </c>
      <c r="T59" s="48">
        <v>0</v>
      </c>
      <c r="U59" s="49">
        <v>0</v>
      </c>
      <c r="V59" s="50" t="s">
        <v>86</v>
      </c>
      <c r="W59" s="1" t="s">
        <v>87</v>
      </c>
      <c r="X59" s="1" t="s">
        <v>1598</v>
      </c>
      <c r="Y59" s="1" t="s">
        <v>1602</v>
      </c>
      <c r="Z59" s="1"/>
      <c r="AA59" s="1" t="s">
        <v>80</v>
      </c>
      <c r="AB59" s="1" t="s">
        <v>2373</v>
      </c>
    </row>
    <row r="60" spans="1:28" ht="90" x14ac:dyDescent="0.25">
      <c r="A60" s="39" t="str">
        <f t="shared" si="0"/>
        <v>3. J.</v>
      </c>
      <c r="B60" s="39" t="str">
        <f t="shared" si="1"/>
        <v>26.8</v>
      </c>
      <c r="C60" s="1">
        <v>133</v>
      </c>
      <c r="D60" s="46">
        <v>43703</v>
      </c>
      <c r="E60" s="1" t="s">
        <v>1550</v>
      </c>
      <c r="F60" s="1" t="s">
        <v>1551</v>
      </c>
      <c r="G60" s="1" t="s">
        <v>1552</v>
      </c>
      <c r="H60" s="1">
        <v>0</v>
      </c>
      <c r="I60" s="1" t="s">
        <v>75</v>
      </c>
      <c r="J60" s="1" t="s">
        <v>204</v>
      </c>
      <c r="K60" s="1" t="s">
        <v>203</v>
      </c>
      <c r="L60" s="1" t="s">
        <v>248</v>
      </c>
      <c r="M60" s="1"/>
      <c r="N60" s="1" t="s">
        <v>125</v>
      </c>
      <c r="O60" s="1" t="s">
        <v>125</v>
      </c>
      <c r="P60" s="1" t="s">
        <v>1607</v>
      </c>
      <c r="Q60" s="47">
        <v>43703</v>
      </c>
      <c r="R60" s="46">
        <v>43703</v>
      </c>
      <c r="S60" s="46">
        <v>43703</v>
      </c>
      <c r="T60" s="48">
        <v>0</v>
      </c>
      <c r="U60" s="49">
        <v>0</v>
      </c>
      <c r="V60" s="50" t="s">
        <v>86</v>
      </c>
      <c r="W60" s="1" t="s">
        <v>87</v>
      </c>
      <c r="X60" s="1" t="s">
        <v>126</v>
      </c>
      <c r="Y60" s="1" t="s">
        <v>1657</v>
      </c>
      <c r="Z60" s="1"/>
      <c r="AA60" s="1" t="s">
        <v>80</v>
      </c>
      <c r="AB60" s="1" t="s">
        <v>2373</v>
      </c>
    </row>
    <row r="61" spans="1:28" ht="112.5" x14ac:dyDescent="0.25">
      <c r="A61" s="39" t="str">
        <f t="shared" si="0"/>
        <v>6. N.</v>
      </c>
      <c r="B61" s="39" t="str">
        <f t="shared" si="1"/>
        <v>27.8</v>
      </c>
      <c r="C61" s="1">
        <v>134</v>
      </c>
      <c r="D61" s="46">
        <v>43704</v>
      </c>
      <c r="E61" s="1" t="s">
        <v>1550</v>
      </c>
      <c r="F61" s="1" t="s">
        <v>1551</v>
      </c>
      <c r="G61" s="1" t="s">
        <v>1552</v>
      </c>
      <c r="H61" s="1">
        <v>0</v>
      </c>
      <c r="I61" s="1" t="s">
        <v>75</v>
      </c>
      <c r="J61" s="1" t="s">
        <v>104</v>
      </c>
      <c r="K61" s="1" t="s">
        <v>208</v>
      </c>
      <c r="L61" s="1" t="s">
        <v>781</v>
      </c>
      <c r="M61" s="1"/>
      <c r="N61" s="1" t="s">
        <v>125</v>
      </c>
      <c r="O61" s="1" t="s">
        <v>125</v>
      </c>
      <c r="P61" s="1" t="s">
        <v>1607</v>
      </c>
      <c r="Q61" s="47">
        <v>43704</v>
      </c>
      <c r="R61" s="46">
        <v>43704</v>
      </c>
      <c r="S61" s="46">
        <v>43704</v>
      </c>
      <c r="T61" s="48">
        <v>0</v>
      </c>
      <c r="U61" s="49">
        <v>0</v>
      </c>
      <c r="V61" s="50" t="s">
        <v>86</v>
      </c>
      <c r="W61" s="1" t="s">
        <v>87</v>
      </c>
      <c r="X61" s="1" t="s">
        <v>1658</v>
      </c>
      <c r="Y61" s="1" t="s">
        <v>1659</v>
      </c>
      <c r="Z61" s="1"/>
      <c r="AA61" s="1" t="s">
        <v>80</v>
      </c>
      <c r="AB61" s="1" t="s">
        <v>2373</v>
      </c>
    </row>
    <row r="62" spans="1:28" ht="78.75" x14ac:dyDescent="0.25">
      <c r="A62" s="39" t="str">
        <f t="shared" si="0"/>
        <v>6. Q.</v>
      </c>
      <c r="B62" s="39" t="str">
        <f t="shared" si="1"/>
        <v>27.8</v>
      </c>
      <c r="C62" s="1">
        <v>135</v>
      </c>
      <c r="D62" s="46">
        <v>43704</v>
      </c>
      <c r="E62" s="1" t="s">
        <v>1571</v>
      </c>
      <c r="F62" s="1" t="s">
        <v>232</v>
      </c>
      <c r="G62" s="1" t="s">
        <v>42</v>
      </c>
      <c r="H62" s="1">
        <v>0</v>
      </c>
      <c r="I62" s="1" t="s">
        <v>75</v>
      </c>
      <c r="J62" s="1" t="s">
        <v>104</v>
      </c>
      <c r="K62" s="1" t="s">
        <v>208</v>
      </c>
      <c r="L62" s="1" t="s">
        <v>262</v>
      </c>
      <c r="M62" s="1"/>
      <c r="N62" s="1" t="s">
        <v>125</v>
      </c>
      <c r="O62" s="1" t="s">
        <v>125</v>
      </c>
      <c r="P62" s="1" t="s">
        <v>1607</v>
      </c>
      <c r="Q62" s="47">
        <v>43704</v>
      </c>
      <c r="R62" s="46">
        <v>43704</v>
      </c>
      <c r="S62" s="46">
        <v>43704</v>
      </c>
      <c r="T62" s="48">
        <v>0</v>
      </c>
      <c r="U62" s="49">
        <v>0</v>
      </c>
      <c r="V62" s="50" t="s">
        <v>86</v>
      </c>
      <c r="W62" s="1" t="s">
        <v>87</v>
      </c>
      <c r="X62" s="1" t="s">
        <v>1660</v>
      </c>
      <c r="Y62" s="1" t="s">
        <v>1661</v>
      </c>
      <c r="Z62" s="1"/>
      <c r="AA62" s="1" t="s">
        <v>80</v>
      </c>
      <c r="AB62" s="1" t="s">
        <v>2373</v>
      </c>
    </row>
    <row r="63" spans="1:28" ht="90" x14ac:dyDescent="0.25">
      <c r="A63" s="39" t="str">
        <f t="shared" si="0"/>
        <v>3. J.</v>
      </c>
      <c r="B63" s="39" t="str">
        <f t="shared" si="1"/>
        <v>27.8</v>
      </c>
      <c r="C63" s="1">
        <v>136</v>
      </c>
      <c r="D63" s="46">
        <v>43704</v>
      </c>
      <c r="E63" s="1" t="s">
        <v>1650</v>
      </c>
      <c r="F63" s="1" t="s">
        <v>1551</v>
      </c>
      <c r="G63" s="1" t="s">
        <v>1552</v>
      </c>
      <c r="H63" s="1">
        <v>0</v>
      </c>
      <c r="I63" s="1" t="s">
        <v>75</v>
      </c>
      <c r="J63" s="1" t="s">
        <v>204</v>
      </c>
      <c r="K63" s="1" t="s">
        <v>215</v>
      </c>
      <c r="L63" s="1" t="s">
        <v>248</v>
      </c>
      <c r="M63" s="1"/>
      <c r="N63" s="1" t="s">
        <v>125</v>
      </c>
      <c r="O63" s="1" t="s">
        <v>125</v>
      </c>
      <c r="P63" s="1" t="s">
        <v>1607</v>
      </c>
      <c r="Q63" s="47">
        <v>43704</v>
      </c>
      <c r="R63" s="46">
        <v>43704</v>
      </c>
      <c r="S63" s="46">
        <v>43704</v>
      </c>
      <c r="T63" s="48">
        <v>0</v>
      </c>
      <c r="U63" s="49">
        <v>0</v>
      </c>
      <c r="V63" s="50" t="s">
        <v>86</v>
      </c>
      <c r="W63" s="1" t="s">
        <v>87</v>
      </c>
      <c r="X63" s="1" t="s">
        <v>1653</v>
      </c>
      <c r="Y63" s="1" t="s">
        <v>1662</v>
      </c>
      <c r="Z63" s="1" t="s">
        <v>155</v>
      </c>
      <c r="AA63" s="1" t="s">
        <v>80</v>
      </c>
      <c r="AB63" s="1" t="s">
        <v>2375</v>
      </c>
    </row>
    <row r="64" spans="1:28" ht="135" x14ac:dyDescent="0.25">
      <c r="A64" s="39" t="str">
        <f t="shared" si="0"/>
        <v>3. J.</v>
      </c>
      <c r="B64" s="39" t="str">
        <f t="shared" si="1"/>
        <v>27.8</v>
      </c>
      <c r="C64" s="1">
        <v>137</v>
      </c>
      <c r="D64" s="46">
        <v>43704</v>
      </c>
      <c r="E64" s="1" t="s">
        <v>1663</v>
      </c>
      <c r="F64" s="1" t="s">
        <v>1568</v>
      </c>
      <c r="G64" s="1" t="s">
        <v>1664</v>
      </c>
      <c r="H64" s="1">
        <v>0</v>
      </c>
      <c r="I64" s="1" t="s">
        <v>75</v>
      </c>
      <c r="J64" s="1" t="s">
        <v>204</v>
      </c>
      <c r="K64" s="1" t="s">
        <v>215</v>
      </c>
      <c r="L64" s="1" t="s">
        <v>248</v>
      </c>
      <c r="M64" s="1"/>
      <c r="N64" s="1" t="s">
        <v>125</v>
      </c>
      <c r="O64" s="1" t="s">
        <v>125</v>
      </c>
      <c r="P64" s="1" t="s">
        <v>1607</v>
      </c>
      <c r="Q64" s="47">
        <v>43704</v>
      </c>
      <c r="R64" s="46">
        <v>43704</v>
      </c>
      <c r="S64" s="46">
        <v>43704</v>
      </c>
      <c r="T64" s="48">
        <v>0</v>
      </c>
      <c r="U64" s="49">
        <v>0</v>
      </c>
      <c r="V64" s="50" t="s">
        <v>86</v>
      </c>
      <c r="W64" s="1" t="s">
        <v>87</v>
      </c>
      <c r="X64" s="1" t="s">
        <v>1653</v>
      </c>
      <c r="Y64" s="1" t="s">
        <v>1665</v>
      </c>
      <c r="Z64" s="1" t="s">
        <v>129</v>
      </c>
      <c r="AA64" s="1" t="s">
        <v>1666</v>
      </c>
      <c r="AB64" s="1" t="s">
        <v>1071</v>
      </c>
    </row>
    <row r="65" spans="1:28" ht="78.75" x14ac:dyDescent="0.25">
      <c r="A65" s="39" t="str">
        <f t="shared" si="0"/>
        <v>6. S.</v>
      </c>
      <c r="B65" s="39" t="str">
        <f t="shared" si="1"/>
        <v>28.8</v>
      </c>
      <c r="C65" s="1">
        <v>138</v>
      </c>
      <c r="D65" s="46">
        <v>43705</v>
      </c>
      <c r="E65" s="1" t="s">
        <v>1571</v>
      </c>
      <c r="F65" s="1" t="s">
        <v>232</v>
      </c>
      <c r="G65" s="1" t="s">
        <v>42</v>
      </c>
      <c r="H65" s="1">
        <v>0</v>
      </c>
      <c r="I65" s="1" t="s">
        <v>75</v>
      </c>
      <c r="J65" s="1" t="s">
        <v>104</v>
      </c>
      <c r="K65" s="1" t="s">
        <v>208</v>
      </c>
      <c r="L65" s="1" t="s">
        <v>251</v>
      </c>
      <c r="M65" s="1"/>
      <c r="N65" s="1" t="s">
        <v>125</v>
      </c>
      <c r="O65" s="1" t="s">
        <v>125</v>
      </c>
      <c r="P65" s="1" t="s">
        <v>1607</v>
      </c>
      <c r="Q65" s="47">
        <v>43705</v>
      </c>
      <c r="R65" s="46">
        <v>43705</v>
      </c>
      <c r="S65" s="46">
        <v>43705</v>
      </c>
      <c r="T65" s="48">
        <v>0</v>
      </c>
      <c r="U65" s="49">
        <v>0</v>
      </c>
      <c r="V65" s="50" t="s">
        <v>86</v>
      </c>
      <c r="W65" s="1" t="s">
        <v>87</v>
      </c>
      <c r="X65" s="1" t="s">
        <v>1667</v>
      </c>
      <c r="Y65" s="1" t="s">
        <v>1668</v>
      </c>
      <c r="Z65" s="1"/>
      <c r="AA65" s="1" t="s">
        <v>80</v>
      </c>
      <c r="AB65" s="1" t="s">
        <v>2373</v>
      </c>
    </row>
    <row r="66" spans="1:28" ht="135" x14ac:dyDescent="0.25">
      <c r="A66" s="39" t="str">
        <f t="shared" si="0"/>
        <v>3. J.</v>
      </c>
      <c r="B66" s="39" t="str">
        <f t="shared" si="1"/>
        <v>29.8</v>
      </c>
      <c r="C66" s="1">
        <v>139</v>
      </c>
      <c r="D66" s="46">
        <v>43706</v>
      </c>
      <c r="E66" s="1" t="s">
        <v>1550</v>
      </c>
      <c r="F66" s="1" t="s">
        <v>1551</v>
      </c>
      <c r="G66" s="1" t="s">
        <v>1552</v>
      </c>
      <c r="H66" s="1">
        <v>0</v>
      </c>
      <c r="I66" s="1" t="s">
        <v>75</v>
      </c>
      <c r="J66" s="1" t="s">
        <v>204</v>
      </c>
      <c r="K66" s="1" t="s">
        <v>203</v>
      </c>
      <c r="L66" s="1" t="s">
        <v>248</v>
      </c>
      <c r="M66" s="1"/>
      <c r="N66" s="1" t="s">
        <v>125</v>
      </c>
      <c r="O66" s="1" t="s">
        <v>125</v>
      </c>
      <c r="P66" s="1" t="s">
        <v>1607</v>
      </c>
      <c r="Q66" s="47">
        <v>43706</v>
      </c>
      <c r="R66" s="46">
        <v>43706</v>
      </c>
      <c r="S66" s="46">
        <v>43706</v>
      </c>
      <c r="T66" s="48">
        <v>0</v>
      </c>
      <c r="U66" s="49">
        <v>0</v>
      </c>
      <c r="V66" s="50" t="s">
        <v>86</v>
      </c>
      <c r="W66" s="1" t="s">
        <v>87</v>
      </c>
      <c r="X66" s="1" t="s">
        <v>1653</v>
      </c>
      <c r="Y66" s="1" t="s">
        <v>1669</v>
      </c>
      <c r="Z66" s="1" t="s">
        <v>152</v>
      </c>
      <c r="AA66" s="1" t="s">
        <v>80</v>
      </c>
      <c r="AB66" s="1" t="s">
        <v>1071</v>
      </c>
    </row>
    <row r="67" spans="1:28" ht="168.75" x14ac:dyDescent="0.25">
      <c r="A67" s="39" t="str">
        <f t="shared" si="0"/>
        <v>3. J.</v>
      </c>
      <c r="B67" s="39" t="str">
        <f t="shared" si="1"/>
        <v>30.8</v>
      </c>
      <c r="C67" s="1">
        <v>140</v>
      </c>
      <c r="D67" s="46">
        <v>43707</v>
      </c>
      <c r="E67" s="1" t="s">
        <v>1571</v>
      </c>
      <c r="F67" s="1" t="s">
        <v>232</v>
      </c>
      <c r="G67" s="1" t="s">
        <v>42</v>
      </c>
      <c r="H67" s="1">
        <v>0</v>
      </c>
      <c r="I67" s="1" t="s">
        <v>75</v>
      </c>
      <c r="J67" s="1" t="s">
        <v>204</v>
      </c>
      <c r="K67" s="1" t="s">
        <v>203</v>
      </c>
      <c r="L67" s="1" t="s">
        <v>248</v>
      </c>
      <c r="M67" s="1"/>
      <c r="N67" s="1" t="s">
        <v>125</v>
      </c>
      <c r="O67" s="1" t="s">
        <v>125</v>
      </c>
      <c r="P67" s="1" t="s">
        <v>1607</v>
      </c>
      <c r="Q67" s="47">
        <v>43707</v>
      </c>
      <c r="R67" s="46">
        <v>43707</v>
      </c>
      <c r="S67" s="46">
        <v>43707</v>
      </c>
      <c r="T67" s="48">
        <v>0</v>
      </c>
      <c r="U67" s="49">
        <v>0</v>
      </c>
      <c r="V67" s="50" t="s">
        <v>86</v>
      </c>
      <c r="W67" s="1" t="s">
        <v>87</v>
      </c>
      <c r="X67" s="1" t="s">
        <v>1653</v>
      </c>
      <c r="Y67" s="1" t="s">
        <v>1670</v>
      </c>
      <c r="Z67" s="1" t="s">
        <v>129</v>
      </c>
      <c r="AA67" s="1" t="s">
        <v>1671</v>
      </c>
      <c r="AB67" s="1" t="s">
        <v>2373</v>
      </c>
    </row>
    <row r="68" spans="1:28" x14ac:dyDescent="0.25">
      <c r="A68" s="39" t="str">
        <f t="shared" si="0"/>
        <v xml:space="preserve"> </v>
      </c>
      <c r="B68" s="39" t="str">
        <f t="shared" si="1"/>
        <v/>
      </c>
      <c r="C68" s="1"/>
      <c r="D68" s="46"/>
      <c r="E68" s="57"/>
      <c r="F68" s="52"/>
      <c r="G68" s="57"/>
      <c r="H68" s="58"/>
      <c r="I68" s="58"/>
      <c r="J68" s="52"/>
      <c r="K68" s="52"/>
      <c r="L68" s="52"/>
      <c r="M68" s="52"/>
      <c r="N68" s="52"/>
      <c r="O68" s="52"/>
      <c r="P68" s="60"/>
      <c r="Q68" s="53"/>
      <c r="R68" s="60"/>
      <c r="S68" s="54"/>
      <c r="T68" s="49"/>
      <c r="U68" s="50"/>
      <c r="V68" s="1"/>
      <c r="W68" s="56"/>
      <c r="X68" s="56"/>
      <c r="Y68" s="56"/>
      <c r="Z68" s="56"/>
      <c r="AA68" s="51"/>
    </row>
    <row r="69" spans="1:28" x14ac:dyDescent="0.25">
      <c r="A69" s="39" t="str">
        <f t="shared" si="0"/>
        <v xml:space="preserve"> </v>
      </c>
      <c r="B69" s="39" t="str">
        <f t="shared" si="1"/>
        <v/>
      </c>
      <c r="C69" s="1"/>
      <c r="D69" s="46"/>
      <c r="E69" s="57"/>
      <c r="F69" s="52"/>
      <c r="G69" s="57"/>
      <c r="H69" s="58"/>
      <c r="I69" s="58"/>
      <c r="J69" s="52"/>
      <c r="K69" s="52"/>
      <c r="L69" s="52"/>
      <c r="M69" s="52"/>
      <c r="N69" s="52"/>
      <c r="O69" s="52"/>
      <c r="P69" s="60"/>
      <c r="Q69" s="53"/>
      <c r="R69" s="60"/>
      <c r="S69" s="54"/>
      <c r="T69" s="49"/>
      <c r="U69" s="50"/>
      <c r="V69" s="1"/>
      <c r="W69" s="52"/>
      <c r="X69" s="56"/>
      <c r="Y69" s="52"/>
      <c r="Z69" s="52"/>
      <c r="AA69" s="51"/>
    </row>
    <row r="70" spans="1:28" x14ac:dyDescent="0.25">
      <c r="A70" s="39" t="str">
        <f t="shared" si="0"/>
        <v xml:space="preserve"> </v>
      </c>
      <c r="B70" s="39" t="str">
        <f t="shared" si="1"/>
        <v/>
      </c>
      <c r="C70" s="1"/>
      <c r="D70" s="46"/>
      <c r="E70" s="57"/>
      <c r="F70" s="52"/>
      <c r="G70" s="57"/>
      <c r="H70" s="58"/>
      <c r="I70" s="58"/>
      <c r="J70" s="52"/>
      <c r="K70" s="52"/>
      <c r="L70" s="52"/>
      <c r="M70" s="52"/>
      <c r="N70" s="52"/>
      <c r="O70" s="52"/>
      <c r="P70" s="60"/>
      <c r="Q70" s="53"/>
      <c r="R70" s="60"/>
      <c r="S70" s="54"/>
      <c r="T70" s="49"/>
      <c r="U70" s="50"/>
      <c r="V70" s="1"/>
      <c r="W70" s="52"/>
      <c r="X70" s="56"/>
      <c r="Y70" s="52"/>
      <c r="Z70" s="52"/>
      <c r="AA70" s="51"/>
    </row>
    <row r="71" spans="1:28" x14ac:dyDescent="0.25">
      <c r="A71" s="39" t="str">
        <f t="shared" ref="A71:A134" si="2">+CONCATENATE(LEFT(K71,2)," ",LEFT(L71,2))</f>
        <v xml:space="preserve"> </v>
      </c>
      <c r="B71" s="39" t="str">
        <f t="shared" ref="B71:B134" si="3">IF(R71&lt;&gt;"",CONCATENATE(DAY(R71),".",MONTH(R71)),"")</f>
        <v/>
      </c>
      <c r="C71" s="1"/>
      <c r="D71" s="46"/>
      <c r="E71" s="57"/>
      <c r="F71" s="52"/>
      <c r="G71" s="57"/>
      <c r="H71" s="58"/>
      <c r="I71" s="58"/>
      <c r="J71" s="52"/>
      <c r="K71" s="52"/>
      <c r="L71" s="52"/>
      <c r="M71" s="52"/>
      <c r="N71" s="52"/>
      <c r="O71" s="52"/>
      <c r="P71" s="60"/>
      <c r="Q71" s="53"/>
      <c r="R71" s="60"/>
      <c r="S71" s="54"/>
      <c r="T71" s="49"/>
      <c r="U71" s="50"/>
      <c r="V71" s="1"/>
      <c r="W71" s="52"/>
      <c r="X71" s="56"/>
      <c r="Y71" s="52"/>
      <c r="Z71" s="52"/>
      <c r="AA71" s="51"/>
    </row>
    <row r="72" spans="1:28" x14ac:dyDescent="0.25">
      <c r="A72" s="39" t="str">
        <f t="shared" si="2"/>
        <v xml:space="preserve"> </v>
      </c>
      <c r="B72" s="39" t="str">
        <f t="shared" si="3"/>
        <v/>
      </c>
      <c r="C72" s="1"/>
      <c r="D72" s="46"/>
      <c r="E72" s="57"/>
      <c r="F72" s="52"/>
      <c r="G72" s="57"/>
      <c r="H72" s="58"/>
      <c r="I72" s="58"/>
      <c r="J72" s="52"/>
      <c r="K72" s="52"/>
      <c r="L72" s="52"/>
      <c r="M72" s="52"/>
      <c r="N72" s="52"/>
      <c r="O72" s="52"/>
      <c r="P72" s="60"/>
      <c r="Q72" s="53"/>
      <c r="R72" s="60"/>
      <c r="S72" s="54"/>
      <c r="T72" s="49"/>
      <c r="U72" s="50"/>
      <c r="V72" s="1"/>
      <c r="W72" s="52"/>
      <c r="X72" s="56"/>
      <c r="Y72" s="52"/>
      <c r="Z72" s="52"/>
      <c r="AA72" s="51"/>
    </row>
    <row r="73" spans="1:28" x14ac:dyDescent="0.25">
      <c r="A73" s="39" t="str">
        <f t="shared" si="2"/>
        <v xml:space="preserve"> </v>
      </c>
      <c r="B73" s="39" t="str">
        <f t="shared" si="3"/>
        <v/>
      </c>
      <c r="C73" s="1"/>
      <c r="D73" s="46"/>
      <c r="E73" s="57"/>
      <c r="F73" s="52"/>
      <c r="G73" s="57"/>
      <c r="H73" s="58"/>
      <c r="I73" s="58"/>
      <c r="J73" s="52"/>
      <c r="K73" s="52"/>
      <c r="L73" s="52"/>
      <c r="M73" s="52"/>
      <c r="N73" s="52"/>
      <c r="O73" s="52"/>
      <c r="P73" s="60"/>
      <c r="Q73" s="53"/>
      <c r="R73" s="60"/>
      <c r="S73" s="54"/>
      <c r="T73" s="49"/>
      <c r="U73" s="50"/>
      <c r="V73" s="1"/>
      <c r="W73" s="52"/>
      <c r="X73" s="56"/>
      <c r="Y73" s="52"/>
      <c r="Z73" s="52"/>
      <c r="AA73" s="51"/>
    </row>
    <row r="74" spans="1:28" x14ac:dyDescent="0.25">
      <c r="A74" s="39" t="str">
        <f t="shared" si="2"/>
        <v xml:space="preserve"> </v>
      </c>
      <c r="B74" s="39" t="str">
        <f t="shared" si="3"/>
        <v/>
      </c>
      <c r="C74" s="1"/>
      <c r="D74" s="46"/>
      <c r="E74" s="57"/>
      <c r="F74" s="57"/>
      <c r="G74" s="57"/>
      <c r="H74" s="58"/>
      <c r="I74" s="58"/>
      <c r="J74" s="52"/>
      <c r="K74" s="52"/>
      <c r="L74" s="52"/>
      <c r="M74" s="52"/>
      <c r="N74" s="52"/>
      <c r="O74" s="52"/>
      <c r="P74" s="60"/>
      <c r="Q74" s="53"/>
      <c r="R74" s="60"/>
      <c r="S74" s="54"/>
      <c r="T74" s="49"/>
      <c r="U74" s="50"/>
      <c r="V74" s="1"/>
      <c r="W74" s="52"/>
      <c r="X74" s="56"/>
      <c r="Y74" s="52"/>
      <c r="Z74" s="52"/>
      <c r="AA74" s="51"/>
    </row>
    <row r="75" spans="1:28" x14ac:dyDescent="0.25">
      <c r="A75" s="39" t="str">
        <f t="shared" si="2"/>
        <v xml:space="preserve"> </v>
      </c>
      <c r="B75" s="39" t="str">
        <f t="shared" si="3"/>
        <v/>
      </c>
      <c r="C75" s="1"/>
      <c r="D75" s="46"/>
      <c r="E75" s="57"/>
      <c r="F75" s="52"/>
      <c r="G75" s="57"/>
      <c r="H75" s="58"/>
      <c r="I75" s="58"/>
      <c r="J75" s="52"/>
      <c r="K75" s="52"/>
      <c r="L75" s="52"/>
      <c r="M75" s="52"/>
      <c r="N75" s="52"/>
      <c r="O75" s="52"/>
      <c r="P75" s="60"/>
      <c r="Q75" s="60"/>
      <c r="R75" s="60"/>
      <c r="S75" s="54"/>
      <c r="T75" s="49"/>
      <c r="U75" s="50"/>
      <c r="V75" s="1"/>
      <c r="W75" s="1"/>
      <c r="X75" s="56"/>
      <c r="Y75" s="1"/>
      <c r="Z75" s="1"/>
      <c r="AA75" s="51"/>
    </row>
    <row r="76" spans="1:28" x14ac:dyDescent="0.25">
      <c r="A76" s="39" t="str">
        <f t="shared" si="2"/>
        <v xml:space="preserve"> </v>
      </c>
      <c r="B76" s="39" t="str">
        <f t="shared" si="3"/>
        <v/>
      </c>
      <c r="C76" s="1"/>
      <c r="D76" s="46"/>
      <c r="E76" s="57"/>
      <c r="F76" s="52"/>
      <c r="G76" s="57"/>
      <c r="H76" s="58"/>
      <c r="I76" s="58"/>
      <c r="J76" s="52"/>
      <c r="K76" s="52"/>
      <c r="L76" s="52"/>
      <c r="M76" s="52"/>
      <c r="N76" s="52"/>
      <c r="O76" s="52"/>
      <c r="P76" s="60"/>
      <c r="Q76" s="60"/>
      <c r="R76" s="60"/>
      <c r="S76" s="54"/>
      <c r="T76" s="49"/>
      <c r="U76" s="50"/>
      <c r="V76" s="1"/>
      <c r="W76" s="52"/>
      <c r="X76" s="52"/>
      <c r="Y76" s="52"/>
      <c r="Z76" s="52"/>
      <c r="AA76" s="51"/>
    </row>
    <row r="77" spans="1:28" x14ac:dyDescent="0.25">
      <c r="A77" s="39" t="str">
        <f t="shared" si="2"/>
        <v xml:space="preserve"> </v>
      </c>
      <c r="B77" s="39" t="str">
        <f t="shared" si="3"/>
        <v/>
      </c>
      <c r="C77" s="1"/>
      <c r="D77" s="46"/>
      <c r="E77" s="57"/>
      <c r="F77" s="52"/>
      <c r="G77" s="57"/>
      <c r="H77" s="58"/>
      <c r="I77" s="58"/>
      <c r="J77" s="52"/>
      <c r="K77" s="52"/>
      <c r="L77" s="52"/>
      <c r="M77" s="52"/>
      <c r="N77" s="52"/>
      <c r="O77" s="52"/>
      <c r="P77" s="60"/>
      <c r="Q77" s="60"/>
      <c r="R77" s="60"/>
      <c r="S77" s="54"/>
      <c r="T77" s="49"/>
      <c r="U77" s="50"/>
      <c r="V77" s="1"/>
      <c r="W77" s="1"/>
      <c r="X77" s="56"/>
      <c r="Y77" s="52"/>
      <c r="Z77" s="52"/>
      <c r="AA77" s="51"/>
    </row>
    <row r="78" spans="1:28" x14ac:dyDescent="0.25">
      <c r="A78" s="39" t="str">
        <f t="shared" si="2"/>
        <v xml:space="preserve"> </v>
      </c>
      <c r="B78" s="39" t="str">
        <f t="shared" si="3"/>
        <v/>
      </c>
      <c r="C78" s="1"/>
      <c r="D78" s="46"/>
      <c r="E78" s="57"/>
      <c r="F78" s="52"/>
      <c r="G78" s="57"/>
      <c r="H78" s="58"/>
      <c r="I78" s="58"/>
      <c r="J78" s="52"/>
      <c r="K78" s="52"/>
      <c r="L78" s="52"/>
      <c r="M78" s="52"/>
      <c r="N78" s="52"/>
      <c r="O78" s="52"/>
      <c r="P78" s="60"/>
      <c r="Q78" s="60"/>
      <c r="R78" s="60"/>
      <c r="S78" s="54"/>
      <c r="T78" s="49"/>
      <c r="U78" s="50"/>
      <c r="V78" s="1"/>
      <c r="W78" s="1"/>
      <c r="X78" s="56"/>
      <c r="Y78" s="52"/>
      <c r="Z78" s="52"/>
      <c r="AA78" s="51"/>
    </row>
    <row r="79" spans="1:28" x14ac:dyDescent="0.25">
      <c r="A79" s="39" t="str">
        <f t="shared" si="2"/>
        <v xml:space="preserve"> </v>
      </c>
      <c r="B79" s="39" t="str">
        <f t="shared" si="3"/>
        <v/>
      </c>
      <c r="C79" s="1"/>
      <c r="D79" s="46"/>
      <c r="E79" s="57"/>
      <c r="F79" s="52"/>
      <c r="G79" s="57"/>
      <c r="H79" s="58"/>
      <c r="I79" s="58"/>
      <c r="J79" s="52"/>
      <c r="K79" s="52"/>
      <c r="L79" s="52"/>
      <c r="M79" s="52"/>
      <c r="N79" s="52"/>
      <c r="O79" s="52"/>
      <c r="P79" s="60"/>
      <c r="Q79" s="60"/>
      <c r="R79" s="60"/>
      <c r="S79" s="54"/>
      <c r="T79" s="49"/>
      <c r="U79" s="50"/>
      <c r="V79" s="1"/>
      <c r="W79" s="52"/>
      <c r="X79" s="52"/>
      <c r="Y79" s="52"/>
      <c r="Z79" s="52"/>
      <c r="AA79" s="51"/>
    </row>
    <row r="80" spans="1:28" x14ac:dyDescent="0.25">
      <c r="A80" s="39" t="str">
        <f t="shared" si="2"/>
        <v xml:space="preserve"> </v>
      </c>
      <c r="B80" s="39" t="str">
        <f t="shared" si="3"/>
        <v/>
      </c>
      <c r="C80" s="1"/>
      <c r="D80" s="46"/>
      <c r="E80" s="57"/>
      <c r="F80" s="52"/>
      <c r="G80" s="57"/>
      <c r="H80" s="58"/>
      <c r="I80" s="58"/>
      <c r="J80" s="52"/>
      <c r="K80" s="52"/>
      <c r="L80" s="52"/>
      <c r="M80" s="52"/>
      <c r="N80" s="52"/>
      <c r="O80" s="52"/>
      <c r="P80" s="60"/>
      <c r="Q80" s="60"/>
      <c r="R80" s="60"/>
      <c r="S80" s="54"/>
      <c r="T80" s="49"/>
      <c r="U80" s="50"/>
      <c r="V80" s="1"/>
      <c r="W80" s="52"/>
      <c r="X80" s="52"/>
      <c r="Y80" s="52"/>
      <c r="Z80" s="52"/>
      <c r="AA80" s="51"/>
    </row>
    <row r="81" spans="1:27" x14ac:dyDescent="0.25">
      <c r="A81" s="39" t="str">
        <f t="shared" si="2"/>
        <v xml:space="preserve"> </v>
      </c>
      <c r="B81" s="39" t="str">
        <f t="shared" si="3"/>
        <v/>
      </c>
      <c r="C81" s="1"/>
      <c r="D81" s="46"/>
      <c r="E81" s="57"/>
      <c r="F81" s="52"/>
      <c r="G81" s="57"/>
      <c r="H81" s="58"/>
      <c r="I81" s="58"/>
      <c r="J81" s="52"/>
      <c r="K81" s="52"/>
      <c r="L81" s="52"/>
      <c r="M81" s="52"/>
      <c r="N81" s="52"/>
      <c r="O81" s="52"/>
      <c r="P81" s="60"/>
      <c r="Q81" s="60"/>
      <c r="R81" s="60"/>
      <c r="S81" s="54"/>
      <c r="T81" s="49"/>
      <c r="U81" s="50"/>
      <c r="V81" s="1"/>
      <c r="W81" s="52"/>
      <c r="X81" s="52"/>
      <c r="Y81" s="52"/>
      <c r="Z81" s="52"/>
      <c r="AA81" s="51"/>
    </row>
    <row r="82" spans="1:27" x14ac:dyDescent="0.25">
      <c r="A82" s="39" t="str">
        <f t="shared" si="2"/>
        <v xml:space="preserve"> </v>
      </c>
      <c r="B82" s="39" t="str">
        <f t="shared" si="3"/>
        <v/>
      </c>
      <c r="C82" s="1"/>
      <c r="D82" s="46"/>
      <c r="E82" s="57"/>
      <c r="F82" s="52"/>
      <c r="G82" s="57"/>
      <c r="H82" s="58"/>
      <c r="I82" s="58"/>
      <c r="J82" s="52"/>
      <c r="K82" s="52"/>
      <c r="L82" s="52"/>
      <c r="M82" s="52"/>
      <c r="N82" s="52"/>
      <c r="O82" s="52"/>
      <c r="P82" s="60"/>
      <c r="Q82" s="60"/>
      <c r="R82" s="60"/>
      <c r="S82" s="54"/>
      <c r="T82" s="49"/>
      <c r="U82" s="50"/>
      <c r="V82" s="1"/>
      <c r="W82" s="52"/>
      <c r="X82" s="52"/>
      <c r="Y82" s="52"/>
      <c r="Z82" s="52"/>
      <c r="AA82" s="51"/>
    </row>
    <row r="83" spans="1:27" x14ac:dyDescent="0.25">
      <c r="A83" s="39" t="str">
        <f t="shared" si="2"/>
        <v xml:space="preserve"> </v>
      </c>
      <c r="B83" s="39" t="str">
        <f t="shared" si="3"/>
        <v/>
      </c>
      <c r="C83" s="1"/>
      <c r="D83" s="46"/>
      <c r="E83" s="57"/>
      <c r="F83" s="52"/>
      <c r="G83" s="57"/>
      <c r="H83" s="58"/>
      <c r="I83" s="58"/>
      <c r="J83" s="52"/>
      <c r="K83" s="52"/>
      <c r="L83" s="52"/>
      <c r="M83" s="52"/>
      <c r="N83" s="52"/>
      <c r="O83" s="52"/>
      <c r="P83" s="60"/>
      <c r="Q83" s="60"/>
      <c r="R83" s="60"/>
      <c r="S83" s="54"/>
      <c r="T83" s="49"/>
      <c r="U83" s="50"/>
      <c r="V83" s="1"/>
      <c r="W83" s="52"/>
      <c r="X83" s="52"/>
      <c r="Y83" s="52"/>
      <c r="Z83" s="52"/>
      <c r="AA83" s="51"/>
    </row>
    <row r="84" spans="1:27" x14ac:dyDescent="0.25">
      <c r="A84" s="39" t="str">
        <f t="shared" si="2"/>
        <v xml:space="preserve"> </v>
      </c>
      <c r="B84" s="39" t="str">
        <f t="shared" si="3"/>
        <v/>
      </c>
      <c r="C84" s="1"/>
      <c r="D84" s="46"/>
      <c r="E84" s="1"/>
      <c r="F84" s="1"/>
      <c r="G84" s="1"/>
      <c r="H84" s="1"/>
      <c r="I84" s="1"/>
      <c r="J84" s="1"/>
      <c r="K84" s="1"/>
      <c r="L84" s="1"/>
      <c r="M84" s="1"/>
      <c r="N84" s="1"/>
      <c r="O84" s="1"/>
      <c r="P84" s="47"/>
      <c r="Q84" s="46"/>
      <c r="R84" s="46"/>
      <c r="S84" s="48"/>
      <c r="T84" s="49"/>
      <c r="U84" s="50"/>
      <c r="V84" s="1"/>
      <c r="W84" s="1"/>
      <c r="X84" s="1"/>
      <c r="Y84" s="1"/>
      <c r="Z84" s="1"/>
      <c r="AA84" s="51"/>
    </row>
    <row r="85" spans="1:27" x14ac:dyDescent="0.25">
      <c r="A85" s="39" t="str">
        <f t="shared" si="2"/>
        <v xml:space="preserve"> </v>
      </c>
      <c r="B85" s="39" t="str">
        <f t="shared" si="3"/>
        <v/>
      </c>
      <c r="C85" s="1"/>
      <c r="D85" s="46"/>
      <c r="E85" s="1"/>
      <c r="F85" s="1"/>
      <c r="G85" s="1"/>
      <c r="H85" s="1"/>
      <c r="I85" s="1"/>
      <c r="J85" s="1"/>
      <c r="K85" s="1"/>
      <c r="L85" s="1"/>
      <c r="M85" s="1"/>
      <c r="N85" s="1"/>
      <c r="O85" s="1"/>
      <c r="P85" s="47"/>
      <c r="Q85" s="46"/>
      <c r="R85" s="46"/>
      <c r="S85" s="48"/>
      <c r="T85" s="49"/>
      <c r="U85" s="50"/>
      <c r="V85" s="1"/>
      <c r="W85" s="1"/>
      <c r="X85" s="1"/>
      <c r="Y85" s="1"/>
      <c r="Z85" s="1"/>
      <c r="AA85" s="51"/>
    </row>
    <row r="86" spans="1:27" x14ac:dyDescent="0.25">
      <c r="A86" s="39" t="str">
        <f t="shared" si="2"/>
        <v xml:space="preserve"> </v>
      </c>
      <c r="B86" s="39" t="str">
        <f t="shared" si="3"/>
        <v/>
      </c>
      <c r="C86" s="1"/>
      <c r="D86" s="46"/>
      <c r="E86" s="1"/>
      <c r="F86" s="1"/>
      <c r="G86" s="1"/>
      <c r="H86" s="1"/>
      <c r="I86" s="1"/>
      <c r="J86" s="1"/>
      <c r="K86" s="1"/>
      <c r="L86" s="1"/>
      <c r="M86" s="1"/>
      <c r="N86" s="1"/>
      <c r="O86" s="1"/>
      <c r="P86" s="47"/>
      <c r="Q86" s="46"/>
      <c r="R86" s="46"/>
      <c r="S86" s="48"/>
      <c r="T86" s="49"/>
      <c r="U86" s="50"/>
      <c r="V86" s="1"/>
      <c r="W86" s="1"/>
      <c r="X86" s="1"/>
      <c r="Y86" s="1"/>
      <c r="Z86" s="1"/>
      <c r="AA86" s="51"/>
    </row>
    <row r="87" spans="1:27" x14ac:dyDescent="0.25">
      <c r="A87" s="39" t="str">
        <f t="shared" si="2"/>
        <v xml:space="preserve"> </v>
      </c>
      <c r="B87" s="39" t="str">
        <f t="shared" si="3"/>
        <v/>
      </c>
      <c r="C87" s="1"/>
      <c r="D87" s="46"/>
      <c r="E87" s="1"/>
      <c r="F87" s="1"/>
      <c r="G87" s="1"/>
      <c r="H87" s="1"/>
      <c r="I87" s="1"/>
      <c r="J87" s="1"/>
      <c r="K87" s="1"/>
      <c r="L87" s="1"/>
      <c r="M87" s="1"/>
      <c r="N87" s="1"/>
      <c r="O87" s="1"/>
      <c r="P87" s="47"/>
      <c r="Q87" s="46"/>
      <c r="R87" s="46"/>
      <c r="S87" s="48"/>
      <c r="T87" s="49"/>
      <c r="U87" s="50"/>
      <c r="V87" s="1"/>
      <c r="W87" s="1"/>
      <c r="X87" s="1"/>
      <c r="Y87" s="1"/>
      <c r="Z87" s="1"/>
      <c r="AA87" s="51"/>
    </row>
    <row r="88" spans="1:27" x14ac:dyDescent="0.25">
      <c r="A88" s="39" t="str">
        <f t="shared" si="2"/>
        <v xml:space="preserve"> </v>
      </c>
      <c r="B88" s="39" t="str">
        <f t="shared" si="3"/>
        <v/>
      </c>
      <c r="C88" s="1"/>
      <c r="D88" s="46"/>
      <c r="E88" s="1"/>
      <c r="F88" s="1"/>
      <c r="G88" s="1"/>
      <c r="H88" s="1"/>
      <c r="I88" s="1"/>
      <c r="J88" s="1"/>
      <c r="K88" s="1"/>
      <c r="L88" s="1"/>
      <c r="M88" s="1"/>
      <c r="N88" s="1"/>
      <c r="O88" s="1"/>
      <c r="P88" s="47"/>
      <c r="Q88" s="46"/>
      <c r="R88" s="46"/>
      <c r="S88" s="48"/>
      <c r="T88" s="49"/>
      <c r="U88" s="50"/>
      <c r="V88" s="1"/>
      <c r="W88" s="1"/>
      <c r="X88" s="1"/>
      <c r="Y88" s="1"/>
      <c r="Z88" s="1"/>
      <c r="AA88" s="51"/>
    </row>
    <row r="89" spans="1:27" x14ac:dyDescent="0.25">
      <c r="A89" s="39" t="str">
        <f t="shared" si="2"/>
        <v xml:space="preserve"> </v>
      </c>
      <c r="B89" s="39" t="str">
        <f t="shared" si="3"/>
        <v/>
      </c>
      <c r="C89" s="1"/>
      <c r="D89" s="46"/>
      <c r="E89" s="1"/>
      <c r="F89" s="1"/>
      <c r="G89" s="1"/>
      <c r="H89" s="1"/>
      <c r="I89" s="1"/>
      <c r="J89" s="1"/>
      <c r="K89" s="1"/>
      <c r="L89" s="1"/>
      <c r="M89" s="1"/>
      <c r="N89" s="1"/>
      <c r="O89" s="1"/>
      <c r="P89" s="47"/>
      <c r="Q89" s="46"/>
      <c r="R89" s="46"/>
      <c r="S89" s="48"/>
      <c r="T89" s="49"/>
      <c r="U89" s="50"/>
      <c r="V89" s="1"/>
      <c r="W89" s="1"/>
      <c r="X89" s="1"/>
      <c r="Y89" s="1"/>
      <c r="Z89" s="1"/>
      <c r="AA89" s="51"/>
    </row>
    <row r="90" spans="1:27" x14ac:dyDescent="0.25">
      <c r="A90" s="39" t="str">
        <f t="shared" si="2"/>
        <v xml:space="preserve"> </v>
      </c>
      <c r="B90" s="39" t="str">
        <f t="shared" si="3"/>
        <v/>
      </c>
      <c r="C90" s="1"/>
      <c r="D90" s="46"/>
      <c r="E90" s="1"/>
      <c r="F90" s="1"/>
      <c r="G90" s="1"/>
      <c r="H90" s="1"/>
      <c r="I90" s="1"/>
      <c r="J90" s="1"/>
      <c r="K90" s="1"/>
      <c r="L90" s="1"/>
      <c r="M90" s="1"/>
      <c r="N90" s="1"/>
      <c r="O90" s="1"/>
      <c r="P90" s="47"/>
      <c r="Q90" s="46"/>
      <c r="R90" s="46"/>
      <c r="S90" s="48"/>
      <c r="T90" s="49"/>
      <c r="U90" s="50"/>
      <c r="V90" s="1"/>
      <c r="W90" s="1"/>
      <c r="X90" s="1"/>
      <c r="Y90" s="1"/>
      <c r="Z90" s="1"/>
      <c r="AA90" s="51"/>
    </row>
    <row r="91" spans="1:27" x14ac:dyDescent="0.25">
      <c r="A91" s="39" t="str">
        <f t="shared" si="2"/>
        <v xml:space="preserve"> </v>
      </c>
      <c r="B91" s="39" t="str">
        <f t="shared" si="3"/>
        <v/>
      </c>
      <c r="C91" s="1"/>
      <c r="D91" s="46"/>
      <c r="E91" s="1"/>
      <c r="F91" s="1"/>
      <c r="G91" s="1"/>
      <c r="H91" s="1"/>
      <c r="I91" s="1"/>
      <c r="J91" s="1"/>
      <c r="K91" s="1"/>
      <c r="L91" s="1"/>
      <c r="M91" s="1"/>
      <c r="N91" s="1"/>
      <c r="O91" s="1"/>
      <c r="P91" s="47"/>
      <c r="Q91" s="46"/>
      <c r="R91" s="46"/>
      <c r="S91" s="48"/>
      <c r="T91" s="49"/>
      <c r="U91" s="50"/>
      <c r="V91" s="1"/>
      <c r="W91" s="1"/>
      <c r="X91" s="1"/>
      <c r="Y91" s="1"/>
      <c r="Z91" s="1"/>
      <c r="AA91" s="51"/>
    </row>
    <row r="92" spans="1:27" x14ac:dyDescent="0.25">
      <c r="A92" s="39" t="str">
        <f t="shared" si="2"/>
        <v xml:space="preserve"> </v>
      </c>
      <c r="B92" s="39" t="str">
        <f t="shared" si="3"/>
        <v/>
      </c>
      <c r="C92" s="1"/>
      <c r="D92" s="46"/>
      <c r="E92" s="1"/>
      <c r="F92" s="1"/>
      <c r="G92" s="1"/>
      <c r="H92" s="1"/>
      <c r="I92" s="1"/>
      <c r="J92" s="1"/>
      <c r="K92" s="1"/>
      <c r="L92" s="1"/>
      <c r="M92" s="1"/>
      <c r="N92" s="1"/>
      <c r="O92" s="1"/>
      <c r="P92" s="47"/>
      <c r="Q92" s="46"/>
      <c r="R92" s="46"/>
      <c r="S92" s="48"/>
      <c r="T92" s="49"/>
      <c r="U92" s="50"/>
      <c r="V92" s="1"/>
      <c r="W92" s="1"/>
      <c r="X92" s="1"/>
      <c r="Y92" s="1"/>
      <c r="Z92" s="1"/>
      <c r="AA92" s="51"/>
    </row>
    <row r="93" spans="1:27" x14ac:dyDescent="0.25">
      <c r="A93" s="39" t="str">
        <f t="shared" si="2"/>
        <v xml:space="preserve"> </v>
      </c>
      <c r="B93" s="39" t="str">
        <f t="shared" si="3"/>
        <v/>
      </c>
      <c r="C93" s="1"/>
      <c r="D93" s="46"/>
      <c r="E93" s="1"/>
      <c r="F93" s="1"/>
      <c r="G93" s="1"/>
      <c r="H93" s="1"/>
      <c r="I93" s="1"/>
      <c r="J93" s="1"/>
      <c r="K93" s="1"/>
      <c r="L93" s="1"/>
      <c r="M93" s="1"/>
      <c r="N93" s="1"/>
      <c r="O93" s="1"/>
      <c r="P93" s="47"/>
      <c r="Q93" s="46"/>
      <c r="R93" s="46"/>
      <c r="S93" s="48"/>
      <c r="T93" s="49"/>
      <c r="U93" s="50"/>
      <c r="V93" s="1"/>
      <c r="W93" s="1"/>
      <c r="X93" s="1"/>
      <c r="Y93" s="1"/>
      <c r="Z93" s="1"/>
      <c r="AA93" s="51"/>
    </row>
    <row r="94" spans="1:27" x14ac:dyDescent="0.25">
      <c r="A94" s="39" t="str">
        <f t="shared" si="2"/>
        <v xml:space="preserve"> </v>
      </c>
      <c r="B94" s="39" t="str">
        <f t="shared" si="3"/>
        <v/>
      </c>
      <c r="C94" s="1"/>
      <c r="D94" s="46"/>
      <c r="E94" s="1"/>
      <c r="F94" s="1"/>
      <c r="G94" s="1"/>
      <c r="H94" s="1"/>
      <c r="I94" s="1"/>
      <c r="J94" s="1"/>
      <c r="K94" s="1"/>
      <c r="L94" s="1"/>
      <c r="M94" s="1"/>
      <c r="N94" s="1"/>
      <c r="O94" s="1"/>
      <c r="P94" s="47"/>
      <c r="Q94" s="46"/>
      <c r="R94" s="46"/>
      <c r="S94" s="48"/>
      <c r="T94" s="49"/>
      <c r="U94" s="50"/>
      <c r="V94" s="1"/>
      <c r="W94" s="1"/>
      <c r="X94" s="1"/>
      <c r="Y94" s="1"/>
      <c r="Z94" s="1"/>
      <c r="AA94" s="51"/>
    </row>
    <row r="95" spans="1:27" x14ac:dyDescent="0.25">
      <c r="A95" s="39" t="str">
        <f t="shared" si="2"/>
        <v xml:space="preserve"> </v>
      </c>
      <c r="B95" s="39" t="str">
        <f t="shared" si="3"/>
        <v/>
      </c>
      <c r="C95" s="1"/>
      <c r="D95" s="46"/>
      <c r="E95" s="1"/>
      <c r="F95" s="1"/>
      <c r="G95" s="1"/>
      <c r="H95" s="1"/>
      <c r="I95" s="1"/>
      <c r="J95" s="1"/>
      <c r="K95" s="1"/>
      <c r="L95" s="1"/>
      <c r="M95" s="1"/>
      <c r="N95" s="1"/>
      <c r="O95" s="1"/>
      <c r="P95" s="47"/>
      <c r="Q95" s="46"/>
      <c r="R95" s="46"/>
      <c r="S95" s="48"/>
      <c r="T95" s="49"/>
      <c r="U95" s="50"/>
      <c r="V95" s="1"/>
      <c r="W95" s="1"/>
      <c r="X95" s="1"/>
      <c r="Y95" s="1"/>
      <c r="Z95" s="1"/>
      <c r="AA95" s="51"/>
    </row>
    <row r="96" spans="1:27" x14ac:dyDescent="0.25">
      <c r="A96" s="39" t="str">
        <f t="shared" si="2"/>
        <v xml:space="preserve"> </v>
      </c>
      <c r="B96" s="39" t="str">
        <f t="shared" si="3"/>
        <v/>
      </c>
      <c r="C96" s="1"/>
      <c r="D96" s="46"/>
      <c r="E96" s="1"/>
      <c r="F96" s="1"/>
      <c r="G96" s="1"/>
      <c r="H96" s="1"/>
      <c r="I96" s="1"/>
      <c r="J96" s="1"/>
      <c r="K96" s="1"/>
      <c r="L96" s="1"/>
      <c r="M96" s="1"/>
      <c r="N96" s="1"/>
      <c r="O96" s="1"/>
      <c r="P96" s="47"/>
      <c r="Q96" s="46"/>
      <c r="R96" s="46"/>
      <c r="S96" s="48"/>
      <c r="T96" s="49"/>
      <c r="U96" s="50"/>
      <c r="V96" s="1"/>
      <c r="W96" s="1"/>
      <c r="X96" s="1"/>
      <c r="Y96" s="1"/>
      <c r="Z96" s="1"/>
      <c r="AA96" s="51"/>
    </row>
    <row r="97" spans="1:27" x14ac:dyDescent="0.25">
      <c r="A97" s="39" t="str">
        <f t="shared" si="2"/>
        <v xml:space="preserve"> </v>
      </c>
      <c r="B97" s="39" t="str">
        <f t="shared" si="3"/>
        <v/>
      </c>
      <c r="C97" s="1">
        <v>92</v>
      </c>
      <c r="D97" s="46"/>
      <c r="E97" s="1"/>
      <c r="F97" s="1"/>
      <c r="G97" s="1"/>
      <c r="H97" s="1"/>
      <c r="I97" s="1"/>
      <c r="J97" s="1"/>
      <c r="K97" s="1"/>
      <c r="L97" s="1"/>
      <c r="M97" s="1"/>
      <c r="N97" s="1"/>
      <c r="O97" s="1"/>
      <c r="P97" s="47" t="str">
        <f t="shared" ref="P97:P134" si="4">+IF(D97&lt;&gt;"",D97,"")</f>
        <v/>
      </c>
      <c r="Q97" s="46"/>
      <c r="R97" s="46"/>
      <c r="S97" s="48" t="str">
        <f t="shared" ref="S97:S134" si="5">IF(P97&lt;&gt;"",_xlfn.DAYS(Q97,P97),"")</f>
        <v/>
      </c>
      <c r="T97" s="49" t="str">
        <f t="shared" ref="T97:T134" si="6">IF(P97&lt;&gt;"",_xlfn.DAYS(R97,P97),"")</f>
        <v/>
      </c>
      <c r="U97" s="50"/>
      <c r="V97" s="1"/>
      <c r="W97" s="1"/>
      <c r="X97" s="1"/>
      <c r="Y97" s="1"/>
      <c r="Z97" s="1"/>
      <c r="AA97" s="51"/>
    </row>
    <row r="98" spans="1:27" x14ac:dyDescent="0.25">
      <c r="A98" s="39" t="str">
        <f t="shared" si="2"/>
        <v xml:space="preserve"> </v>
      </c>
      <c r="B98" s="39" t="str">
        <f t="shared" si="3"/>
        <v/>
      </c>
      <c r="C98" s="1">
        <v>93</v>
      </c>
      <c r="D98" s="46"/>
      <c r="E98" s="1"/>
      <c r="F98" s="1"/>
      <c r="G98" s="1"/>
      <c r="H98" s="1"/>
      <c r="I98" s="1"/>
      <c r="J98" s="1"/>
      <c r="K98" s="1"/>
      <c r="L98" s="1"/>
      <c r="M98" s="1"/>
      <c r="N98" s="1"/>
      <c r="O98" s="1"/>
      <c r="P98" s="47" t="str">
        <f t="shared" si="4"/>
        <v/>
      </c>
      <c r="Q98" s="46"/>
      <c r="R98" s="46"/>
      <c r="S98" s="48" t="str">
        <f t="shared" si="5"/>
        <v/>
      </c>
      <c r="T98" s="49" t="str">
        <f t="shared" si="6"/>
        <v/>
      </c>
      <c r="U98" s="50"/>
      <c r="V98" s="1"/>
      <c r="W98" s="1"/>
      <c r="X98" s="1"/>
      <c r="Y98" s="1"/>
      <c r="Z98" s="1"/>
      <c r="AA98" s="51"/>
    </row>
    <row r="99" spans="1:27" x14ac:dyDescent="0.25">
      <c r="A99" s="39" t="str">
        <f t="shared" si="2"/>
        <v xml:space="preserve"> </v>
      </c>
      <c r="B99" s="39" t="str">
        <f t="shared" si="3"/>
        <v/>
      </c>
      <c r="C99" s="1">
        <v>94</v>
      </c>
      <c r="D99" s="46"/>
      <c r="E99" s="1"/>
      <c r="F99" s="1"/>
      <c r="G99" s="1"/>
      <c r="H99" s="1"/>
      <c r="I99" s="1"/>
      <c r="J99" s="1"/>
      <c r="K99" s="1"/>
      <c r="L99" s="1"/>
      <c r="M99" s="1"/>
      <c r="N99" s="1"/>
      <c r="O99" s="1"/>
      <c r="P99" s="47" t="str">
        <f t="shared" si="4"/>
        <v/>
      </c>
      <c r="Q99" s="46"/>
      <c r="R99" s="46"/>
      <c r="S99" s="48" t="str">
        <f t="shared" si="5"/>
        <v/>
      </c>
      <c r="T99" s="49" t="str">
        <f t="shared" si="6"/>
        <v/>
      </c>
      <c r="U99" s="50"/>
      <c r="V99" s="1"/>
      <c r="W99" s="1"/>
      <c r="X99" s="1"/>
      <c r="Y99" s="1"/>
      <c r="Z99" s="1"/>
      <c r="AA99" s="51"/>
    </row>
    <row r="100" spans="1:27" x14ac:dyDescent="0.25">
      <c r="A100" s="39" t="str">
        <f t="shared" si="2"/>
        <v xml:space="preserve"> </v>
      </c>
      <c r="B100" s="39" t="str">
        <f t="shared" si="3"/>
        <v/>
      </c>
      <c r="C100" s="1">
        <v>95</v>
      </c>
      <c r="D100" s="46"/>
      <c r="E100" s="1"/>
      <c r="F100" s="1"/>
      <c r="G100" s="1"/>
      <c r="H100" s="1"/>
      <c r="I100" s="1"/>
      <c r="J100" s="1"/>
      <c r="K100" s="1"/>
      <c r="L100" s="1"/>
      <c r="M100" s="1"/>
      <c r="N100" s="1"/>
      <c r="O100" s="1"/>
      <c r="P100" s="47" t="str">
        <f t="shared" si="4"/>
        <v/>
      </c>
      <c r="Q100" s="46"/>
      <c r="R100" s="46"/>
      <c r="S100" s="48" t="str">
        <f t="shared" si="5"/>
        <v/>
      </c>
      <c r="T100" s="49" t="str">
        <f t="shared" si="6"/>
        <v/>
      </c>
      <c r="U100" s="50"/>
      <c r="V100" s="1"/>
      <c r="W100" s="1"/>
      <c r="X100" s="1"/>
      <c r="Y100" s="1"/>
      <c r="Z100" s="1"/>
      <c r="AA100" s="51"/>
    </row>
    <row r="101" spans="1:27" x14ac:dyDescent="0.25">
      <c r="A101" s="39" t="str">
        <f t="shared" si="2"/>
        <v xml:space="preserve"> </v>
      </c>
      <c r="B101" s="39" t="str">
        <f t="shared" si="3"/>
        <v/>
      </c>
      <c r="C101" s="1">
        <v>96</v>
      </c>
      <c r="D101" s="46"/>
      <c r="E101" s="1"/>
      <c r="F101" s="1"/>
      <c r="G101" s="1"/>
      <c r="H101" s="1"/>
      <c r="I101" s="1"/>
      <c r="J101" s="1"/>
      <c r="K101" s="1"/>
      <c r="L101" s="1"/>
      <c r="M101" s="1"/>
      <c r="N101" s="1"/>
      <c r="O101" s="1"/>
      <c r="P101" s="47" t="str">
        <f t="shared" si="4"/>
        <v/>
      </c>
      <c r="Q101" s="46"/>
      <c r="R101" s="46"/>
      <c r="S101" s="48" t="str">
        <f t="shared" si="5"/>
        <v/>
      </c>
      <c r="T101" s="49" t="str">
        <f t="shared" si="6"/>
        <v/>
      </c>
      <c r="U101" s="50"/>
      <c r="V101" s="1"/>
      <c r="W101" s="1"/>
      <c r="X101" s="1"/>
      <c r="Y101" s="1"/>
      <c r="Z101" s="1"/>
      <c r="AA101" s="51"/>
    </row>
    <row r="102" spans="1:27" x14ac:dyDescent="0.25">
      <c r="A102" s="39" t="str">
        <f t="shared" si="2"/>
        <v xml:space="preserve"> </v>
      </c>
      <c r="B102" s="39" t="str">
        <f t="shared" si="3"/>
        <v/>
      </c>
      <c r="C102" s="1">
        <v>97</v>
      </c>
      <c r="D102" s="46"/>
      <c r="E102" s="1"/>
      <c r="F102" s="1"/>
      <c r="G102" s="1"/>
      <c r="H102" s="1"/>
      <c r="I102" s="1"/>
      <c r="J102" s="1"/>
      <c r="K102" s="1"/>
      <c r="L102" s="1"/>
      <c r="M102" s="1"/>
      <c r="N102" s="1"/>
      <c r="O102" s="1"/>
      <c r="P102" s="47" t="str">
        <f t="shared" si="4"/>
        <v/>
      </c>
      <c r="Q102" s="46"/>
      <c r="R102" s="46"/>
      <c r="S102" s="48" t="str">
        <f t="shared" si="5"/>
        <v/>
      </c>
      <c r="T102" s="49" t="str">
        <f t="shared" si="6"/>
        <v/>
      </c>
      <c r="U102" s="50"/>
      <c r="V102" s="1"/>
      <c r="W102" s="1"/>
      <c r="X102" s="1"/>
      <c r="Y102" s="1"/>
      <c r="Z102" s="1"/>
      <c r="AA102" s="51"/>
    </row>
    <row r="103" spans="1:27" x14ac:dyDescent="0.25">
      <c r="A103" s="39" t="str">
        <f t="shared" si="2"/>
        <v xml:space="preserve"> </v>
      </c>
      <c r="B103" s="39" t="str">
        <f t="shared" si="3"/>
        <v/>
      </c>
      <c r="C103" s="1">
        <v>98</v>
      </c>
      <c r="D103" s="46"/>
      <c r="E103" s="1"/>
      <c r="F103" s="1"/>
      <c r="G103" s="1"/>
      <c r="H103" s="1"/>
      <c r="I103" s="1"/>
      <c r="J103" s="1"/>
      <c r="K103" s="1"/>
      <c r="L103" s="1"/>
      <c r="M103" s="1"/>
      <c r="N103" s="1"/>
      <c r="O103" s="1"/>
      <c r="P103" s="47" t="str">
        <f t="shared" si="4"/>
        <v/>
      </c>
      <c r="Q103" s="46"/>
      <c r="R103" s="46"/>
      <c r="S103" s="48" t="str">
        <f t="shared" si="5"/>
        <v/>
      </c>
      <c r="T103" s="49" t="str">
        <f t="shared" si="6"/>
        <v/>
      </c>
      <c r="U103" s="50"/>
      <c r="V103" s="1"/>
      <c r="W103" s="1"/>
      <c r="X103" s="1"/>
      <c r="Y103" s="1"/>
      <c r="Z103" s="1"/>
      <c r="AA103" s="51"/>
    </row>
    <row r="104" spans="1:27" x14ac:dyDescent="0.25">
      <c r="A104" s="39" t="str">
        <f t="shared" si="2"/>
        <v xml:space="preserve"> </v>
      </c>
      <c r="B104" s="39" t="str">
        <f t="shared" si="3"/>
        <v/>
      </c>
      <c r="C104" s="1">
        <v>99</v>
      </c>
      <c r="D104" s="46"/>
      <c r="E104" s="1"/>
      <c r="F104" s="1"/>
      <c r="G104" s="1"/>
      <c r="H104" s="1"/>
      <c r="I104" s="1"/>
      <c r="J104" s="1"/>
      <c r="K104" s="1"/>
      <c r="L104" s="1"/>
      <c r="M104" s="1"/>
      <c r="N104" s="1"/>
      <c r="O104" s="1"/>
      <c r="P104" s="47" t="str">
        <f t="shared" si="4"/>
        <v/>
      </c>
      <c r="Q104" s="46"/>
      <c r="R104" s="46"/>
      <c r="S104" s="48" t="str">
        <f t="shared" si="5"/>
        <v/>
      </c>
      <c r="T104" s="49" t="str">
        <f t="shared" si="6"/>
        <v/>
      </c>
      <c r="U104" s="50"/>
      <c r="V104" s="1"/>
      <c r="W104" s="1"/>
      <c r="X104" s="1"/>
      <c r="Y104" s="1"/>
      <c r="Z104" s="1"/>
      <c r="AA104" s="51"/>
    </row>
    <row r="105" spans="1:27" x14ac:dyDescent="0.25">
      <c r="A105" s="39" t="str">
        <f t="shared" si="2"/>
        <v xml:space="preserve"> </v>
      </c>
      <c r="B105" s="39" t="str">
        <f t="shared" si="3"/>
        <v/>
      </c>
      <c r="C105" s="1">
        <v>100</v>
      </c>
      <c r="D105" s="46"/>
      <c r="E105" s="1"/>
      <c r="F105" s="1"/>
      <c r="G105" s="1"/>
      <c r="H105" s="1"/>
      <c r="I105" s="1"/>
      <c r="J105" s="1"/>
      <c r="K105" s="1"/>
      <c r="L105" s="1"/>
      <c r="M105" s="1"/>
      <c r="N105" s="1"/>
      <c r="O105" s="1"/>
      <c r="P105" s="47" t="str">
        <f t="shared" si="4"/>
        <v/>
      </c>
      <c r="Q105" s="46"/>
      <c r="R105" s="46"/>
      <c r="S105" s="48" t="str">
        <f t="shared" si="5"/>
        <v/>
      </c>
      <c r="T105" s="49" t="str">
        <f t="shared" si="6"/>
        <v/>
      </c>
      <c r="U105" s="50"/>
      <c r="V105" s="1"/>
      <c r="W105" s="1"/>
      <c r="X105" s="1"/>
      <c r="Y105" s="1"/>
      <c r="Z105" s="1"/>
      <c r="AA105" s="51"/>
    </row>
    <row r="106" spans="1:27" x14ac:dyDescent="0.25">
      <c r="A106" s="39" t="str">
        <f t="shared" si="2"/>
        <v xml:space="preserve"> </v>
      </c>
      <c r="B106" s="39" t="str">
        <f t="shared" si="3"/>
        <v/>
      </c>
      <c r="C106" s="1">
        <v>101</v>
      </c>
      <c r="D106" s="46"/>
      <c r="E106" s="1"/>
      <c r="F106" s="1"/>
      <c r="G106" s="1"/>
      <c r="H106" s="1"/>
      <c r="I106" s="1"/>
      <c r="J106" s="1"/>
      <c r="K106" s="1"/>
      <c r="L106" s="1"/>
      <c r="M106" s="1"/>
      <c r="N106" s="1"/>
      <c r="O106" s="1"/>
      <c r="P106" s="47" t="str">
        <f t="shared" si="4"/>
        <v/>
      </c>
      <c r="Q106" s="46"/>
      <c r="R106" s="46"/>
      <c r="S106" s="48" t="str">
        <f t="shared" si="5"/>
        <v/>
      </c>
      <c r="T106" s="49" t="str">
        <f t="shared" si="6"/>
        <v/>
      </c>
      <c r="U106" s="50"/>
      <c r="V106" s="1"/>
      <c r="W106" s="1"/>
      <c r="X106" s="1"/>
      <c r="Y106" s="1"/>
      <c r="Z106" s="1"/>
      <c r="AA106" s="51"/>
    </row>
    <row r="107" spans="1:27" x14ac:dyDescent="0.25">
      <c r="A107" s="39" t="str">
        <f t="shared" si="2"/>
        <v xml:space="preserve"> </v>
      </c>
      <c r="B107" s="39" t="str">
        <f t="shared" si="3"/>
        <v/>
      </c>
      <c r="C107" s="1">
        <v>102</v>
      </c>
      <c r="D107" s="46"/>
      <c r="E107" s="1"/>
      <c r="F107" s="1"/>
      <c r="G107" s="1"/>
      <c r="H107" s="1"/>
      <c r="I107" s="1"/>
      <c r="J107" s="1"/>
      <c r="K107" s="1"/>
      <c r="L107" s="1"/>
      <c r="M107" s="1"/>
      <c r="N107" s="1"/>
      <c r="O107" s="1"/>
      <c r="P107" s="47" t="str">
        <f t="shared" si="4"/>
        <v/>
      </c>
      <c r="Q107" s="46"/>
      <c r="R107" s="46"/>
      <c r="S107" s="48" t="str">
        <f t="shared" si="5"/>
        <v/>
      </c>
      <c r="T107" s="49" t="str">
        <f t="shared" si="6"/>
        <v/>
      </c>
      <c r="U107" s="50"/>
      <c r="V107" s="1"/>
      <c r="W107" s="1"/>
      <c r="X107" s="1"/>
      <c r="Y107" s="1"/>
      <c r="Z107" s="1"/>
      <c r="AA107" s="51"/>
    </row>
    <row r="108" spans="1:27" x14ac:dyDescent="0.25">
      <c r="A108" s="39" t="str">
        <f t="shared" si="2"/>
        <v xml:space="preserve"> </v>
      </c>
      <c r="B108" s="39" t="str">
        <f t="shared" si="3"/>
        <v/>
      </c>
      <c r="C108" s="1">
        <v>103</v>
      </c>
      <c r="D108" s="46"/>
      <c r="E108" s="1"/>
      <c r="F108" s="1"/>
      <c r="G108" s="1"/>
      <c r="H108" s="1"/>
      <c r="I108" s="1"/>
      <c r="J108" s="1"/>
      <c r="K108" s="1"/>
      <c r="L108" s="1"/>
      <c r="M108" s="1"/>
      <c r="N108" s="1"/>
      <c r="O108" s="1"/>
      <c r="P108" s="47" t="str">
        <f t="shared" si="4"/>
        <v/>
      </c>
      <c r="Q108" s="46"/>
      <c r="R108" s="46"/>
      <c r="S108" s="48" t="str">
        <f t="shared" si="5"/>
        <v/>
      </c>
      <c r="T108" s="49" t="str">
        <f t="shared" si="6"/>
        <v/>
      </c>
      <c r="U108" s="50"/>
      <c r="V108" s="1"/>
      <c r="W108" s="1"/>
      <c r="X108" s="1"/>
      <c r="Y108" s="1"/>
      <c r="Z108" s="1"/>
      <c r="AA108" s="51"/>
    </row>
    <row r="109" spans="1:27" x14ac:dyDescent="0.25">
      <c r="A109" s="39" t="str">
        <f t="shared" si="2"/>
        <v xml:space="preserve"> </v>
      </c>
      <c r="B109" s="39" t="str">
        <f t="shared" si="3"/>
        <v/>
      </c>
      <c r="C109" s="1">
        <v>104</v>
      </c>
      <c r="D109" s="46"/>
      <c r="E109" s="1"/>
      <c r="F109" s="1"/>
      <c r="G109" s="1"/>
      <c r="H109" s="1"/>
      <c r="I109" s="1"/>
      <c r="J109" s="1"/>
      <c r="K109" s="1"/>
      <c r="L109" s="1"/>
      <c r="M109" s="1"/>
      <c r="N109" s="1"/>
      <c r="O109" s="1"/>
      <c r="P109" s="47" t="str">
        <f t="shared" si="4"/>
        <v/>
      </c>
      <c r="Q109" s="46"/>
      <c r="R109" s="46"/>
      <c r="S109" s="48" t="str">
        <f t="shared" si="5"/>
        <v/>
      </c>
      <c r="T109" s="49" t="str">
        <f t="shared" si="6"/>
        <v/>
      </c>
      <c r="U109" s="50"/>
      <c r="V109" s="1"/>
      <c r="W109" s="1"/>
      <c r="X109" s="1"/>
      <c r="Y109" s="1"/>
      <c r="Z109" s="1"/>
      <c r="AA109" s="51"/>
    </row>
    <row r="110" spans="1:27" x14ac:dyDescent="0.25">
      <c r="A110" s="39" t="str">
        <f t="shared" si="2"/>
        <v xml:space="preserve"> </v>
      </c>
      <c r="B110" s="39" t="str">
        <f t="shared" si="3"/>
        <v/>
      </c>
      <c r="C110" s="1">
        <v>105</v>
      </c>
      <c r="D110" s="46"/>
      <c r="E110" s="1"/>
      <c r="F110" s="1"/>
      <c r="G110" s="1"/>
      <c r="H110" s="1"/>
      <c r="I110" s="1"/>
      <c r="J110" s="1"/>
      <c r="K110" s="1"/>
      <c r="L110" s="1"/>
      <c r="M110" s="1"/>
      <c r="N110" s="1"/>
      <c r="O110" s="1"/>
      <c r="P110" s="47" t="str">
        <f t="shared" si="4"/>
        <v/>
      </c>
      <c r="Q110" s="46"/>
      <c r="R110" s="46"/>
      <c r="S110" s="48" t="str">
        <f t="shared" si="5"/>
        <v/>
      </c>
      <c r="T110" s="49" t="str">
        <f t="shared" si="6"/>
        <v/>
      </c>
      <c r="U110" s="50"/>
      <c r="V110" s="1"/>
      <c r="W110" s="1"/>
      <c r="X110" s="1"/>
      <c r="Y110" s="1"/>
      <c r="Z110" s="1"/>
      <c r="AA110" s="51"/>
    </row>
    <row r="111" spans="1:27" x14ac:dyDescent="0.25">
      <c r="A111" s="39" t="str">
        <f t="shared" si="2"/>
        <v xml:space="preserve"> </v>
      </c>
      <c r="B111" s="39" t="str">
        <f t="shared" si="3"/>
        <v/>
      </c>
      <c r="C111" s="1">
        <v>106</v>
      </c>
      <c r="D111" s="46"/>
      <c r="E111" s="1"/>
      <c r="F111" s="1"/>
      <c r="G111" s="1"/>
      <c r="H111" s="1"/>
      <c r="I111" s="1"/>
      <c r="J111" s="1"/>
      <c r="K111" s="1"/>
      <c r="L111" s="1"/>
      <c r="M111" s="1"/>
      <c r="N111" s="1"/>
      <c r="O111" s="1"/>
      <c r="P111" s="47" t="str">
        <f t="shared" si="4"/>
        <v/>
      </c>
      <c r="Q111" s="46"/>
      <c r="R111" s="46"/>
      <c r="S111" s="48" t="str">
        <f t="shared" si="5"/>
        <v/>
      </c>
      <c r="T111" s="49" t="str">
        <f t="shared" si="6"/>
        <v/>
      </c>
      <c r="U111" s="50"/>
      <c r="V111" s="1"/>
      <c r="W111" s="1"/>
      <c r="X111" s="1"/>
      <c r="Y111" s="1"/>
      <c r="Z111" s="1"/>
      <c r="AA111" s="51"/>
    </row>
    <row r="112" spans="1:27" x14ac:dyDescent="0.25">
      <c r="A112" s="39" t="str">
        <f t="shared" si="2"/>
        <v xml:space="preserve"> </v>
      </c>
      <c r="B112" s="39" t="str">
        <f t="shared" si="3"/>
        <v/>
      </c>
      <c r="C112" s="1">
        <v>107</v>
      </c>
      <c r="D112" s="46"/>
      <c r="E112" s="1"/>
      <c r="F112" s="1"/>
      <c r="G112" s="1"/>
      <c r="H112" s="1"/>
      <c r="I112" s="1"/>
      <c r="J112" s="1"/>
      <c r="K112" s="1"/>
      <c r="L112" s="1"/>
      <c r="M112" s="1"/>
      <c r="N112" s="1"/>
      <c r="O112" s="1"/>
      <c r="P112" s="47" t="str">
        <f t="shared" si="4"/>
        <v/>
      </c>
      <c r="Q112" s="46"/>
      <c r="R112" s="46"/>
      <c r="S112" s="48" t="str">
        <f t="shared" si="5"/>
        <v/>
      </c>
      <c r="T112" s="49" t="str">
        <f t="shared" si="6"/>
        <v/>
      </c>
      <c r="U112" s="50"/>
      <c r="V112" s="1"/>
      <c r="W112" s="1"/>
      <c r="X112" s="1"/>
      <c r="Y112" s="1"/>
      <c r="Z112" s="1"/>
      <c r="AA112" s="51"/>
    </row>
    <row r="113" spans="1:27" x14ac:dyDescent="0.25">
      <c r="A113" s="39" t="str">
        <f t="shared" si="2"/>
        <v xml:space="preserve"> </v>
      </c>
      <c r="B113" s="39" t="str">
        <f t="shared" si="3"/>
        <v/>
      </c>
      <c r="C113" s="1">
        <v>108</v>
      </c>
      <c r="D113" s="46"/>
      <c r="E113" s="1"/>
      <c r="F113" s="1"/>
      <c r="G113" s="1"/>
      <c r="H113" s="1"/>
      <c r="I113" s="1"/>
      <c r="J113" s="1"/>
      <c r="K113" s="1"/>
      <c r="L113" s="1"/>
      <c r="M113" s="1"/>
      <c r="N113" s="1"/>
      <c r="O113" s="1"/>
      <c r="P113" s="47" t="str">
        <f t="shared" si="4"/>
        <v/>
      </c>
      <c r="Q113" s="46"/>
      <c r="R113" s="46"/>
      <c r="S113" s="48" t="str">
        <f t="shared" si="5"/>
        <v/>
      </c>
      <c r="T113" s="49" t="str">
        <f t="shared" si="6"/>
        <v/>
      </c>
      <c r="U113" s="50"/>
      <c r="V113" s="1"/>
      <c r="W113" s="1"/>
      <c r="X113" s="1"/>
      <c r="Y113" s="1"/>
      <c r="Z113" s="1"/>
      <c r="AA113" s="51"/>
    </row>
    <row r="114" spans="1:27" x14ac:dyDescent="0.25">
      <c r="A114" s="39" t="str">
        <f t="shared" si="2"/>
        <v xml:space="preserve"> </v>
      </c>
      <c r="B114" s="39" t="str">
        <f t="shared" si="3"/>
        <v/>
      </c>
      <c r="C114" s="1">
        <v>109</v>
      </c>
      <c r="D114" s="46"/>
      <c r="E114" s="1"/>
      <c r="F114" s="1"/>
      <c r="G114" s="1"/>
      <c r="H114" s="1"/>
      <c r="I114" s="1"/>
      <c r="J114" s="1"/>
      <c r="K114" s="1"/>
      <c r="L114" s="1"/>
      <c r="M114" s="1"/>
      <c r="N114" s="1"/>
      <c r="O114" s="1"/>
      <c r="P114" s="47" t="str">
        <f t="shared" si="4"/>
        <v/>
      </c>
      <c r="Q114" s="46"/>
      <c r="R114" s="46"/>
      <c r="S114" s="48" t="str">
        <f t="shared" si="5"/>
        <v/>
      </c>
      <c r="T114" s="49" t="str">
        <f t="shared" si="6"/>
        <v/>
      </c>
      <c r="U114" s="50"/>
      <c r="V114" s="1"/>
      <c r="W114" s="1"/>
      <c r="X114" s="1"/>
      <c r="Y114" s="1"/>
      <c r="Z114" s="1"/>
      <c r="AA114" s="51"/>
    </row>
    <row r="115" spans="1:27" x14ac:dyDescent="0.25">
      <c r="A115" s="39" t="str">
        <f t="shared" si="2"/>
        <v xml:space="preserve"> </v>
      </c>
      <c r="B115" s="39" t="str">
        <f t="shared" si="3"/>
        <v/>
      </c>
      <c r="C115" s="1">
        <v>110</v>
      </c>
      <c r="D115" s="46"/>
      <c r="E115" s="1"/>
      <c r="F115" s="1"/>
      <c r="G115" s="1"/>
      <c r="H115" s="1"/>
      <c r="I115" s="1"/>
      <c r="J115" s="1"/>
      <c r="K115" s="1"/>
      <c r="L115" s="1"/>
      <c r="M115" s="1"/>
      <c r="N115" s="1"/>
      <c r="O115" s="1"/>
      <c r="P115" s="47" t="str">
        <f t="shared" si="4"/>
        <v/>
      </c>
      <c r="Q115" s="46"/>
      <c r="R115" s="46"/>
      <c r="S115" s="48" t="str">
        <f t="shared" si="5"/>
        <v/>
      </c>
      <c r="T115" s="49" t="str">
        <f t="shared" si="6"/>
        <v/>
      </c>
      <c r="U115" s="50"/>
      <c r="V115" s="1"/>
      <c r="W115" s="1"/>
      <c r="X115" s="1"/>
      <c r="Y115" s="1"/>
      <c r="Z115" s="1"/>
      <c r="AA115" s="51"/>
    </row>
    <row r="116" spans="1:27" x14ac:dyDescent="0.25">
      <c r="A116" s="39" t="str">
        <f t="shared" si="2"/>
        <v xml:space="preserve"> </v>
      </c>
      <c r="B116" s="39" t="str">
        <f t="shared" si="3"/>
        <v/>
      </c>
      <c r="C116" s="1">
        <v>111</v>
      </c>
      <c r="D116" s="46"/>
      <c r="E116" s="1"/>
      <c r="F116" s="1"/>
      <c r="G116" s="1"/>
      <c r="H116" s="1"/>
      <c r="I116" s="1"/>
      <c r="J116" s="1"/>
      <c r="K116" s="1"/>
      <c r="L116" s="1"/>
      <c r="M116" s="1"/>
      <c r="N116" s="1"/>
      <c r="O116" s="1"/>
      <c r="P116" s="47" t="str">
        <f t="shared" si="4"/>
        <v/>
      </c>
      <c r="Q116" s="46"/>
      <c r="R116" s="46"/>
      <c r="S116" s="48" t="str">
        <f t="shared" si="5"/>
        <v/>
      </c>
      <c r="T116" s="49" t="str">
        <f t="shared" si="6"/>
        <v/>
      </c>
      <c r="U116" s="50"/>
      <c r="V116" s="1"/>
      <c r="W116" s="1"/>
      <c r="X116" s="1"/>
      <c r="Y116" s="1"/>
      <c r="Z116" s="1"/>
      <c r="AA116" s="51"/>
    </row>
    <row r="117" spans="1:27" x14ac:dyDescent="0.25">
      <c r="A117" s="39" t="str">
        <f t="shared" si="2"/>
        <v xml:space="preserve"> </v>
      </c>
      <c r="B117" s="39" t="str">
        <f t="shared" si="3"/>
        <v/>
      </c>
      <c r="C117" s="1">
        <v>112</v>
      </c>
      <c r="D117" s="46"/>
      <c r="E117" s="1"/>
      <c r="F117" s="1"/>
      <c r="G117" s="1"/>
      <c r="H117" s="1"/>
      <c r="I117" s="1"/>
      <c r="J117" s="1"/>
      <c r="K117" s="1"/>
      <c r="L117" s="1"/>
      <c r="M117" s="1"/>
      <c r="N117" s="1"/>
      <c r="O117" s="1"/>
      <c r="P117" s="47" t="str">
        <f t="shared" si="4"/>
        <v/>
      </c>
      <c r="Q117" s="46"/>
      <c r="R117" s="46"/>
      <c r="S117" s="48" t="str">
        <f t="shared" si="5"/>
        <v/>
      </c>
      <c r="T117" s="49" t="str">
        <f t="shared" si="6"/>
        <v/>
      </c>
      <c r="U117" s="50"/>
      <c r="V117" s="1"/>
      <c r="W117" s="1"/>
      <c r="X117" s="1"/>
      <c r="Y117" s="1"/>
      <c r="Z117" s="1"/>
      <c r="AA117" s="51"/>
    </row>
    <row r="118" spans="1:27" x14ac:dyDescent="0.25">
      <c r="A118" s="39" t="str">
        <f t="shared" si="2"/>
        <v xml:space="preserve"> </v>
      </c>
      <c r="B118" s="39" t="str">
        <f t="shared" si="3"/>
        <v/>
      </c>
      <c r="C118" s="1">
        <v>113</v>
      </c>
      <c r="D118" s="46"/>
      <c r="E118" s="1"/>
      <c r="F118" s="1"/>
      <c r="G118" s="1"/>
      <c r="H118" s="1"/>
      <c r="I118" s="1"/>
      <c r="J118" s="1"/>
      <c r="K118" s="1"/>
      <c r="L118" s="1"/>
      <c r="M118" s="1"/>
      <c r="N118" s="1"/>
      <c r="O118" s="1"/>
      <c r="P118" s="47" t="str">
        <f t="shared" si="4"/>
        <v/>
      </c>
      <c r="Q118" s="46"/>
      <c r="R118" s="46"/>
      <c r="S118" s="48" t="str">
        <f t="shared" si="5"/>
        <v/>
      </c>
      <c r="T118" s="49" t="str">
        <f t="shared" si="6"/>
        <v/>
      </c>
      <c r="U118" s="50"/>
      <c r="V118" s="1"/>
      <c r="W118" s="1"/>
      <c r="X118" s="1"/>
      <c r="Y118" s="1"/>
      <c r="Z118" s="1"/>
      <c r="AA118" s="51"/>
    </row>
    <row r="119" spans="1:27" x14ac:dyDescent="0.25">
      <c r="A119" s="39" t="str">
        <f t="shared" si="2"/>
        <v xml:space="preserve"> </v>
      </c>
      <c r="B119" s="39" t="str">
        <f t="shared" si="3"/>
        <v/>
      </c>
      <c r="C119" s="1">
        <v>114</v>
      </c>
      <c r="D119" s="46"/>
      <c r="E119" s="1"/>
      <c r="F119" s="1"/>
      <c r="G119" s="1"/>
      <c r="H119" s="1"/>
      <c r="I119" s="1"/>
      <c r="J119" s="1"/>
      <c r="K119" s="1"/>
      <c r="L119" s="1"/>
      <c r="M119" s="1"/>
      <c r="N119" s="1"/>
      <c r="O119" s="1"/>
      <c r="P119" s="47" t="str">
        <f t="shared" si="4"/>
        <v/>
      </c>
      <c r="Q119" s="46"/>
      <c r="R119" s="46"/>
      <c r="S119" s="48" t="str">
        <f t="shared" si="5"/>
        <v/>
      </c>
      <c r="T119" s="49" t="str">
        <f t="shared" si="6"/>
        <v/>
      </c>
      <c r="U119" s="50"/>
      <c r="V119" s="1"/>
      <c r="W119" s="1"/>
      <c r="X119" s="1"/>
      <c r="Y119" s="1"/>
      <c r="Z119" s="1"/>
      <c r="AA119" s="51"/>
    </row>
    <row r="120" spans="1:27" x14ac:dyDescent="0.25">
      <c r="A120" s="39" t="str">
        <f t="shared" si="2"/>
        <v xml:space="preserve"> </v>
      </c>
      <c r="B120" s="39" t="str">
        <f t="shared" si="3"/>
        <v/>
      </c>
      <c r="C120" s="1">
        <v>115</v>
      </c>
      <c r="D120" s="46"/>
      <c r="E120" s="1"/>
      <c r="F120" s="1"/>
      <c r="G120" s="1"/>
      <c r="H120" s="1"/>
      <c r="I120" s="1"/>
      <c r="J120" s="1"/>
      <c r="K120" s="1"/>
      <c r="L120" s="1"/>
      <c r="M120" s="1"/>
      <c r="N120" s="1"/>
      <c r="O120" s="1"/>
      <c r="P120" s="47" t="str">
        <f t="shared" si="4"/>
        <v/>
      </c>
      <c r="Q120" s="46"/>
      <c r="R120" s="46"/>
      <c r="S120" s="48" t="str">
        <f t="shared" si="5"/>
        <v/>
      </c>
      <c r="T120" s="49" t="str">
        <f t="shared" si="6"/>
        <v/>
      </c>
      <c r="U120" s="50"/>
      <c r="V120" s="1"/>
      <c r="W120" s="1"/>
      <c r="X120" s="1"/>
      <c r="Y120" s="1"/>
      <c r="Z120" s="1"/>
      <c r="AA120" s="51"/>
    </row>
    <row r="121" spans="1:27" x14ac:dyDescent="0.25">
      <c r="A121" s="39" t="str">
        <f t="shared" si="2"/>
        <v xml:space="preserve"> </v>
      </c>
      <c r="B121" s="39" t="str">
        <f t="shared" si="3"/>
        <v/>
      </c>
      <c r="C121" s="1">
        <v>116</v>
      </c>
      <c r="D121" s="46"/>
      <c r="E121" s="1"/>
      <c r="F121" s="1"/>
      <c r="G121" s="1"/>
      <c r="H121" s="1"/>
      <c r="I121" s="1"/>
      <c r="J121" s="1"/>
      <c r="K121" s="1"/>
      <c r="L121" s="1"/>
      <c r="M121" s="1"/>
      <c r="N121" s="1"/>
      <c r="O121" s="1"/>
      <c r="P121" s="47" t="str">
        <f t="shared" si="4"/>
        <v/>
      </c>
      <c r="Q121" s="46"/>
      <c r="R121" s="46"/>
      <c r="S121" s="48" t="str">
        <f t="shared" si="5"/>
        <v/>
      </c>
      <c r="T121" s="49" t="str">
        <f t="shared" si="6"/>
        <v/>
      </c>
      <c r="U121" s="50"/>
      <c r="V121" s="1"/>
      <c r="W121" s="1"/>
      <c r="X121" s="1"/>
      <c r="Y121" s="1"/>
      <c r="Z121" s="1"/>
      <c r="AA121" s="51"/>
    </row>
    <row r="122" spans="1:27" x14ac:dyDescent="0.25">
      <c r="A122" s="39" t="str">
        <f t="shared" si="2"/>
        <v xml:space="preserve"> </v>
      </c>
      <c r="B122" s="39" t="str">
        <f t="shared" si="3"/>
        <v/>
      </c>
      <c r="C122" s="1">
        <v>117</v>
      </c>
      <c r="D122" s="46"/>
      <c r="E122" s="1"/>
      <c r="F122" s="1"/>
      <c r="G122" s="1"/>
      <c r="H122" s="1"/>
      <c r="I122" s="1"/>
      <c r="J122" s="1"/>
      <c r="K122" s="1"/>
      <c r="L122" s="1"/>
      <c r="M122" s="1"/>
      <c r="N122" s="1"/>
      <c r="O122" s="1"/>
      <c r="P122" s="47" t="str">
        <f t="shared" si="4"/>
        <v/>
      </c>
      <c r="Q122" s="46"/>
      <c r="R122" s="46"/>
      <c r="S122" s="48" t="str">
        <f t="shared" si="5"/>
        <v/>
      </c>
      <c r="T122" s="49" t="str">
        <f t="shared" si="6"/>
        <v/>
      </c>
      <c r="U122" s="50"/>
      <c r="V122" s="1"/>
      <c r="W122" s="1"/>
      <c r="X122" s="1"/>
      <c r="Y122" s="1"/>
      <c r="Z122" s="1"/>
      <c r="AA122" s="51"/>
    </row>
    <row r="123" spans="1:27" x14ac:dyDescent="0.25">
      <c r="A123" s="39" t="str">
        <f t="shared" si="2"/>
        <v xml:space="preserve"> </v>
      </c>
      <c r="B123" s="39" t="str">
        <f t="shared" si="3"/>
        <v/>
      </c>
      <c r="C123" s="1">
        <v>118</v>
      </c>
      <c r="D123" s="46"/>
      <c r="E123" s="1"/>
      <c r="F123" s="1"/>
      <c r="G123" s="1"/>
      <c r="H123" s="1"/>
      <c r="I123" s="1"/>
      <c r="J123" s="1"/>
      <c r="K123" s="1"/>
      <c r="L123" s="1"/>
      <c r="M123" s="1"/>
      <c r="N123" s="1"/>
      <c r="O123" s="1"/>
      <c r="P123" s="47" t="str">
        <f t="shared" si="4"/>
        <v/>
      </c>
      <c r="Q123" s="46"/>
      <c r="R123" s="46"/>
      <c r="S123" s="48" t="str">
        <f t="shared" si="5"/>
        <v/>
      </c>
      <c r="T123" s="49" t="str">
        <f t="shared" si="6"/>
        <v/>
      </c>
      <c r="U123" s="50"/>
      <c r="V123" s="1"/>
      <c r="W123" s="1"/>
      <c r="X123" s="1"/>
      <c r="Y123" s="1"/>
      <c r="Z123" s="1"/>
      <c r="AA123" s="51"/>
    </row>
    <row r="124" spans="1:27" x14ac:dyDescent="0.25">
      <c r="A124" s="39" t="str">
        <f t="shared" si="2"/>
        <v xml:space="preserve"> </v>
      </c>
      <c r="B124" s="39" t="str">
        <f t="shared" si="3"/>
        <v/>
      </c>
      <c r="C124" s="1">
        <v>119</v>
      </c>
      <c r="D124" s="46"/>
      <c r="E124" s="1"/>
      <c r="F124" s="1"/>
      <c r="G124" s="1"/>
      <c r="H124" s="1"/>
      <c r="I124" s="1"/>
      <c r="J124" s="1"/>
      <c r="K124" s="1"/>
      <c r="L124" s="1"/>
      <c r="M124" s="1"/>
      <c r="N124" s="1"/>
      <c r="O124" s="1"/>
      <c r="P124" s="47" t="str">
        <f t="shared" si="4"/>
        <v/>
      </c>
      <c r="Q124" s="46"/>
      <c r="R124" s="46"/>
      <c r="S124" s="48" t="str">
        <f t="shared" si="5"/>
        <v/>
      </c>
      <c r="T124" s="49" t="str">
        <f t="shared" si="6"/>
        <v/>
      </c>
      <c r="U124" s="50"/>
      <c r="V124" s="1"/>
      <c r="W124" s="1"/>
      <c r="X124" s="1"/>
      <c r="Y124" s="1"/>
      <c r="Z124" s="1"/>
      <c r="AA124" s="51"/>
    </row>
    <row r="125" spans="1:27" x14ac:dyDescent="0.25">
      <c r="A125" s="39" t="str">
        <f t="shared" si="2"/>
        <v xml:space="preserve"> </v>
      </c>
      <c r="B125" s="39" t="str">
        <f t="shared" si="3"/>
        <v/>
      </c>
      <c r="C125" s="1">
        <v>120</v>
      </c>
      <c r="D125" s="46"/>
      <c r="E125" s="1"/>
      <c r="F125" s="1"/>
      <c r="G125" s="1"/>
      <c r="H125" s="1"/>
      <c r="I125" s="1"/>
      <c r="J125" s="1"/>
      <c r="K125" s="1"/>
      <c r="L125" s="1"/>
      <c r="M125" s="1"/>
      <c r="N125" s="1"/>
      <c r="O125" s="1"/>
      <c r="P125" s="47" t="str">
        <f t="shared" si="4"/>
        <v/>
      </c>
      <c r="Q125" s="46"/>
      <c r="R125" s="46"/>
      <c r="S125" s="48" t="str">
        <f t="shared" si="5"/>
        <v/>
      </c>
      <c r="T125" s="49" t="str">
        <f t="shared" si="6"/>
        <v/>
      </c>
      <c r="U125" s="50"/>
      <c r="V125" s="1"/>
      <c r="W125" s="1"/>
      <c r="X125" s="1"/>
      <c r="Y125" s="1"/>
      <c r="Z125" s="1"/>
      <c r="AA125" s="51"/>
    </row>
    <row r="126" spans="1:27" x14ac:dyDescent="0.25">
      <c r="A126" s="39" t="str">
        <f t="shared" si="2"/>
        <v xml:space="preserve"> </v>
      </c>
      <c r="B126" s="39" t="str">
        <f t="shared" si="3"/>
        <v/>
      </c>
      <c r="C126" s="1">
        <v>121</v>
      </c>
      <c r="D126" s="46"/>
      <c r="E126" s="1"/>
      <c r="F126" s="1"/>
      <c r="G126" s="1"/>
      <c r="H126" s="1"/>
      <c r="I126" s="1"/>
      <c r="J126" s="1"/>
      <c r="K126" s="1"/>
      <c r="L126" s="1"/>
      <c r="M126" s="1"/>
      <c r="N126" s="1"/>
      <c r="O126" s="1"/>
      <c r="P126" s="47" t="str">
        <f t="shared" si="4"/>
        <v/>
      </c>
      <c r="Q126" s="46"/>
      <c r="R126" s="46"/>
      <c r="S126" s="48" t="str">
        <f t="shared" si="5"/>
        <v/>
      </c>
      <c r="T126" s="49" t="str">
        <f t="shared" si="6"/>
        <v/>
      </c>
      <c r="U126" s="50"/>
      <c r="V126" s="1"/>
      <c r="W126" s="1"/>
      <c r="X126" s="1"/>
      <c r="Y126" s="1"/>
      <c r="Z126" s="1"/>
      <c r="AA126" s="51"/>
    </row>
    <row r="127" spans="1:27" x14ac:dyDescent="0.25">
      <c r="A127" s="39" t="str">
        <f t="shared" si="2"/>
        <v xml:space="preserve"> </v>
      </c>
      <c r="B127" s="39" t="str">
        <f t="shared" si="3"/>
        <v/>
      </c>
      <c r="C127" s="1">
        <v>122</v>
      </c>
      <c r="D127" s="46"/>
      <c r="E127" s="1"/>
      <c r="F127" s="1"/>
      <c r="G127" s="1"/>
      <c r="H127" s="1"/>
      <c r="I127" s="1"/>
      <c r="J127" s="1"/>
      <c r="K127" s="1"/>
      <c r="L127" s="1"/>
      <c r="M127" s="1"/>
      <c r="N127" s="1"/>
      <c r="O127" s="1"/>
      <c r="P127" s="47" t="str">
        <f t="shared" si="4"/>
        <v/>
      </c>
      <c r="Q127" s="46"/>
      <c r="R127" s="46"/>
      <c r="S127" s="48" t="str">
        <f t="shared" si="5"/>
        <v/>
      </c>
      <c r="T127" s="49" t="str">
        <f t="shared" si="6"/>
        <v/>
      </c>
      <c r="U127" s="50"/>
      <c r="V127" s="1"/>
      <c r="W127" s="1"/>
      <c r="X127" s="1"/>
      <c r="Y127" s="1"/>
      <c r="Z127" s="1"/>
      <c r="AA127" s="51"/>
    </row>
    <row r="128" spans="1:27" x14ac:dyDescent="0.25">
      <c r="A128" s="39" t="str">
        <f t="shared" si="2"/>
        <v xml:space="preserve"> </v>
      </c>
      <c r="B128" s="39" t="str">
        <f t="shared" si="3"/>
        <v/>
      </c>
      <c r="C128" s="1">
        <v>123</v>
      </c>
      <c r="D128" s="46"/>
      <c r="E128" s="1"/>
      <c r="F128" s="1"/>
      <c r="G128" s="1"/>
      <c r="H128" s="1"/>
      <c r="I128" s="1"/>
      <c r="J128" s="1"/>
      <c r="K128" s="1"/>
      <c r="L128" s="1"/>
      <c r="M128" s="1"/>
      <c r="N128" s="1"/>
      <c r="O128" s="1"/>
      <c r="P128" s="47" t="str">
        <f t="shared" si="4"/>
        <v/>
      </c>
      <c r="Q128" s="46"/>
      <c r="R128" s="46"/>
      <c r="S128" s="48" t="str">
        <f t="shared" si="5"/>
        <v/>
      </c>
      <c r="T128" s="49" t="str">
        <f t="shared" si="6"/>
        <v/>
      </c>
      <c r="U128" s="50"/>
      <c r="V128" s="1"/>
      <c r="W128" s="1"/>
      <c r="X128" s="1"/>
      <c r="Y128" s="1"/>
      <c r="Z128" s="1"/>
      <c r="AA128" s="51"/>
    </row>
    <row r="129" spans="1:27" x14ac:dyDescent="0.25">
      <c r="A129" s="39" t="str">
        <f t="shared" si="2"/>
        <v xml:space="preserve"> </v>
      </c>
      <c r="B129" s="39" t="str">
        <f t="shared" si="3"/>
        <v/>
      </c>
      <c r="C129" s="1">
        <v>124</v>
      </c>
      <c r="D129" s="46"/>
      <c r="E129" s="1"/>
      <c r="F129" s="1"/>
      <c r="G129" s="1"/>
      <c r="H129" s="1"/>
      <c r="I129" s="1"/>
      <c r="J129" s="1"/>
      <c r="K129" s="1"/>
      <c r="L129" s="1"/>
      <c r="M129" s="1"/>
      <c r="N129" s="1"/>
      <c r="O129" s="1"/>
      <c r="P129" s="47" t="str">
        <f t="shared" si="4"/>
        <v/>
      </c>
      <c r="Q129" s="46"/>
      <c r="R129" s="46"/>
      <c r="S129" s="48" t="str">
        <f t="shared" si="5"/>
        <v/>
      </c>
      <c r="T129" s="49" t="str">
        <f t="shared" si="6"/>
        <v/>
      </c>
      <c r="U129" s="50"/>
      <c r="V129" s="1"/>
      <c r="W129" s="1"/>
      <c r="X129" s="1"/>
      <c r="Y129" s="1"/>
      <c r="Z129" s="1"/>
      <c r="AA129" s="51"/>
    </row>
    <row r="130" spans="1:27" x14ac:dyDescent="0.25">
      <c r="A130" s="39" t="str">
        <f t="shared" si="2"/>
        <v xml:space="preserve"> </v>
      </c>
      <c r="B130" s="39" t="str">
        <f t="shared" si="3"/>
        <v/>
      </c>
      <c r="C130" s="1">
        <v>125</v>
      </c>
      <c r="D130" s="46"/>
      <c r="E130" s="1"/>
      <c r="F130" s="1"/>
      <c r="G130" s="1"/>
      <c r="H130" s="1"/>
      <c r="I130" s="1"/>
      <c r="J130" s="1"/>
      <c r="K130" s="1"/>
      <c r="L130" s="1"/>
      <c r="M130" s="1"/>
      <c r="N130" s="1"/>
      <c r="O130" s="1"/>
      <c r="P130" s="47" t="str">
        <f t="shared" si="4"/>
        <v/>
      </c>
      <c r="Q130" s="46"/>
      <c r="R130" s="46"/>
      <c r="S130" s="48" t="str">
        <f t="shared" si="5"/>
        <v/>
      </c>
      <c r="T130" s="49" t="str">
        <f t="shared" si="6"/>
        <v/>
      </c>
      <c r="U130" s="50"/>
      <c r="V130" s="1"/>
      <c r="W130" s="1"/>
      <c r="X130" s="1"/>
      <c r="Y130" s="1"/>
      <c r="Z130" s="1"/>
      <c r="AA130" s="51"/>
    </row>
    <row r="131" spans="1:27" x14ac:dyDescent="0.25">
      <c r="A131" s="39" t="str">
        <f t="shared" si="2"/>
        <v xml:space="preserve"> </v>
      </c>
      <c r="B131" s="39" t="str">
        <f t="shared" si="3"/>
        <v/>
      </c>
      <c r="C131" s="1">
        <v>126</v>
      </c>
      <c r="D131" s="46"/>
      <c r="E131" s="1"/>
      <c r="F131" s="1"/>
      <c r="G131" s="1"/>
      <c r="H131" s="1"/>
      <c r="I131" s="1"/>
      <c r="J131" s="1"/>
      <c r="K131" s="1"/>
      <c r="L131" s="1"/>
      <c r="M131" s="1"/>
      <c r="N131" s="1"/>
      <c r="O131" s="1"/>
      <c r="P131" s="47" t="str">
        <f t="shared" si="4"/>
        <v/>
      </c>
      <c r="Q131" s="46"/>
      <c r="R131" s="46"/>
      <c r="S131" s="48" t="str">
        <f t="shared" si="5"/>
        <v/>
      </c>
      <c r="T131" s="49" t="str">
        <f t="shared" si="6"/>
        <v/>
      </c>
      <c r="U131" s="50"/>
      <c r="V131" s="1"/>
      <c r="W131" s="1"/>
      <c r="X131" s="1"/>
      <c r="Y131" s="1"/>
      <c r="Z131" s="1"/>
      <c r="AA131" s="51"/>
    </row>
    <row r="132" spans="1:27" x14ac:dyDescent="0.25">
      <c r="A132" s="39" t="str">
        <f t="shared" si="2"/>
        <v xml:space="preserve"> </v>
      </c>
      <c r="B132" s="39" t="str">
        <f t="shared" si="3"/>
        <v/>
      </c>
      <c r="C132" s="1">
        <v>127</v>
      </c>
      <c r="D132" s="46"/>
      <c r="E132" s="1"/>
      <c r="F132" s="1"/>
      <c r="G132" s="1"/>
      <c r="H132" s="1"/>
      <c r="I132" s="1"/>
      <c r="J132" s="1"/>
      <c r="K132" s="1"/>
      <c r="L132" s="1"/>
      <c r="M132" s="1"/>
      <c r="N132" s="1"/>
      <c r="O132" s="1"/>
      <c r="P132" s="47" t="str">
        <f t="shared" si="4"/>
        <v/>
      </c>
      <c r="Q132" s="46"/>
      <c r="R132" s="46"/>
      <c r="S132" s="48" t="str">
        <f t="shared" si="5"/>
        <v/>
      </c>
      <c r="T132" s="49" t="str">
        <f t="shared" si="6"/>
        <v/>
      </c>
      <c r="U132" s="50"/>
      <c r="V132" s="1"/>
      <c r="W132" s="1"/>
      <c r="X132" s="1"/>
      <c r="Y132" s="1"/>
      <c r="Z132" s="1"/>
      <c r="AA132" s="51"/>
    </row>
    <row r="133" spans="1:27" x14ac:dyDescent="0.25">
      <c r="A133" s="39" t="str">
        <f t="shared" si="2"/>
        <v xml:space="preserve"> </v>
      </c>
      <c r="B133" s="39" t="str">
        <f t="shared" si="3"/>
        <v/>
      </c>
      <c r="C133" s="1">
        <v>128</v>
      </c>
      <c r="D133" s="46"/>
      <c r="E133" s="1"/>
      <c r="F133" s="1"/>
      <c r="G133" s="1"/>
      <c r="H133" s="1"/>
      <c r="I133" s="1"/>
      <c r="J133" s="1"/>
      <c r="K133" s="1"/>
      <c r="L133" s="1"/>
      <c r="M133" s="1"/>
      <c r="N133" s="1"/>
      <c r="O133" s="1"/>
      <c r="P133" s="47" t="str">
        <f t="shared" si="4"/>
        <v/>
      </c>
      <c r="Q133" s="46"/>
      <c r="R133" s="46"/>
      <c r="S133" s="48" t="str">
        <f t="shared" si="5"/>
        <v/>
      </c>
      <c r="T133" s="49" t="str">
        <f t="shared" si="6"/>
        <v/>
      </c>
      <c r="U133" s="50"/>
      <c r="V133" s="1"/>
      <c r="W133" s="1"/>
      <c r="X133" s="1"/>
      <c r="Y133" s="1"/>
      <c r="Z133" s="1"/>
      <c r="AA133" s="51"/>
    </row>
    <row r="134" spans="1:27" x14ac:dyDescent="0.25">
      <c r="A134" s="39" t="str">
        <f t="shared" si="2"/>
        <v xml:space="preserve"> </v>
      </c>
      <c r="B134" s="39" t="str">
        <f t="shared" si="3"/>
        <v/>
      </c>
      <c r="C134" s="1">
        <v>129</v>
      </c>
      <c r="D134" s="46"/>
      <c r="E134" s="1"/>
      <c r="F134" s="1"/>
      <c r="G134" s="1"/>
      <c r="H134" s="1"/>
      <c r="I134" s="1"/>
      <c r="J134" s="1"/>
      <c r="K134" s="1"/>
      <c r="L134" s="1"/>
      <c r="M134" s="1"/>
      <c r="N134" s="1"/>
      <c r="O134" s="1"/>
      <c r="P134" s="47" t="str">
        <f t="shared" si="4"/>
        <v/>
      </c>
      <c r="Q134" s="46"/>
      <c r="R134" s="46"/>
      <c r="S134" s="48" t="str">
        <f t="shared" si="5"/>
        <v/>
      </c>
      <c r="T134" s="49" t="str">
        <f t="shared" si="6"/>
        <v/>
      </c>
      <c r="U134" s="50"/>
      <c r="V134" s="1"/>
      <c r="W134" s="1"/>
      <c r="X134" s="1"/>
      <c r="Y134" s="1"/>
      <c r="Z134" s="1"/>
      <c r="AA134" s="51"/>
    </row>
    <row r="135" spans="1:27" x14ac:dyDescent="0.25">
      <c r="A135" s="39" t="str">
        <f t="shared" ref="A135:A198" si="7">+CONCATENATE(LEFT(K135,2)," ",LEFT(L135,2))</f>
        <v xml:space="preserve"> </v>
      </c>
      <c r="B135" s="39" t="str">
        <f t="shared" ref="B135:B198" si="8">IF(R135&lt;&gt;"",CONCATENATE(DAY(R135),".",MONTH(R135)),"")</f>
        <v/>
      </c>
      <c r="C135" s="1">
        <v>130</v>
      </c>
      <c r="D135" s="46"/>
      <c r="E135" s="1"/>
      <c r="F135" s="1"/>
      <c r="G135" s="1"/>
      <c r="H135" s="1"/>
      <c r="I135" s="1"/>
      <c r="J135" s="1"/>
      <c r="K135" s="1"/>
      <c r="L135" s="1"/>
      <c r="M135" s="1"/>
      <c r="N135" s="1"/>
      <c r="O135" s="1"/>
      <c r="P135" s="47" t="str">
        <f t="shared" ref="P135:P198" si="9">+IF(D135&lt;&gt;"",D135,"")</f>
        <v/>
      </c>
      <c r="Q135" s="46"/>
      <c r="R135" s="46"/>
      <c r="S135" s="48" t="str">
        <f t="shared" ref="S135:S198" si="10">IF(P135&lt;&gt;"",_xlfn.DAYS(Q135,P135),"")</f>
        <v/>
      </c>
      <c r="T135" s="49" t="str">
        <f t="shared" ref="T135:T198" si="11">IF(P135&lt;&gt;"",_xlfn.DAYS(R135,P135),"")</f>
        <v/>
      </c>
      <c r="U135" s="50"/>
      <c r="V135" s="1"/>
      <c r="W135" s="1"/>
      <c r="X135" s="1"/>
      <c r="Y135" s="1"/>
      <c r="Z135" s="1"/>
      <c r="AA135" s="51"/>
    </row>
    <row r="136" spans="1:27" x14ac:dyDescent="0.25">
      <c r="A136" s="39" t="str">
        <f t="shared" si="7"/>
        <v xml:space="preserve"> </v>
      </c>
      <c r="B136" s="39" t="str">
        <f t="shared" si="8"/>
        <v/>
      </c>
      <c r="C136" s="1">
        <v>131</v>
      </c>
      <c r="D136" s="46"/>
      <c r="E136" s="1"/>
      <c r="F136" s="1"/>
      <c r="G136" s="1"/>
      <c r="H136" s="1"/>
      <c r="I136" s="1"/>
      <c r="J136" s="1"/>
      <c r="K136" s="1"/>
      <c r="L136" s="1"/>
      <c r="M136" s="1"/>
      <c r="N136" s="1"/>
      <c r="O136" s="1"/>
      <c r="P136" s="47" t="str">
        <f t="shared" si="9"/>
        <v/>
      </c>
      <c r="Q136" s="46"/>
      <c r="R136" s="46"/>
      <c r="S136" s="48" t="str">
        <f t="shared" si="10"/>
        <v/>
      </c>
      <c r="T136" s="49" t="str">
        <f t="shared" si="11"/>
        <v/>
      </c>
      <c r="U136" s="50"/>
      <c r="V136" s="1"/>
      <c r="W136" s="1"/>
      <c r="X136" s="1"/>
      <c r="Y136" s="1"/>
      <c r="Z136" s="1"/>
      <c r="AA136" s="51"/>
    </row>
    <row r="137" spans="1:27" x14ac:dyDescent="0.25">
      <c r="A137" s="39" t="str">
        <f t="shared" si="7"/>
        <v xml:space="preserve"> </v>
      </c>
      <c r="B137" s="39" t="str">
        <f t="shared" si="8"/>
        <v/>
      </c>
      <c r="C137" s="1">
        <v>132</v>
      </c>
      <c r="D137" s="46"/>
      <c r="E137" s="1"/>
      <c r="F137" s="1"/>
      <c r="G137" s="1"/>
      <c r="H137" s="1"/>
      <c r="I137" s="1"/>
      <c r="J137" s="1"/>
      <c r="K137" s="1"/>
      <c r="L137" s="1"/>
      <c r="M137" s="1"/>
      <c r="N137" s="1"/>
      <c r="O137" s="1"/>
      <c r="P137" s="47" t="str">
        <f t="shared" si="9"/>
        <v/>
      </c>
      <c r="Q137" s="46"/>
      <c r="R137" s="46"/>
      <c r="S137" s="48" t="str">
        <f t="shared" si="10"/>
        <v/>
      </c>
      <c r="T137" s="49" t="str">
        <f t="shared" si="11"/>
        <v/>
      </c>
      <c r="U137" s="50"/>
      <c r="V137" s="1"/>
      <c r="W137" s="1"/>
      <c r="X137" s="1"/>
      <c r="Y137" s="1"/>
      <c r="Z137" s="1"/>
      <c r="AA137" s="51"/>
    </row>
    <row r="138" spans="1:27" x14ac:dyDescent="0.25">
      <c r="A138" s="39" t="str">
        <f t="shared" si="7"/>
        <v xml:space="preserve"> </v>
      </c>
      <c r="B138" s="39" t="str">
        <f t="shared" si="8"/>
        <v/>
      </c>
      <c r="C138" s="1">
        <v>133</v>
      </c>
      <c r="D138" s="46"/>
      <c r="E138" s="1"/>
      <c r="F138" s="1"/>
      <c r="G138" s="1"/>
      <c r="H138" s="1"/>
      <c r="I138" s="1"/>
      <c r="J138" s="1"/>
      <c r="K138" s="1"/>
      <c r="L138" s="1"/>
      <c r="M138" s="1"/>
      <c r="N138" s="1"/>
      <c r="O138" s="1"/>
      <c r="P138" s="47" t="str">
        <f t="shared" si="9"/>
        <v/>
      </c>
      <c r="Q138" s="46"/>
      <c r="R138" s="46"/>
      <c r="S138" s="48" t="str">
        <f t="shared" si="10"/>
        <v/>
      </c>
      <c r="T138" s="49" t="str">
        <f t="shared" si="11"/>
        <v/>
      </c>
      <c r="U138" s="50"/>
      <c r="V138" s="1"/>
      <c r="W138" s="1"/>
      <c r="X138" s="1"/>
      <c r="Y138" s="1"/>
      <c r="Z138" s="1"/>
      <c r="AA138" s="51"/>
    </row>
    <row r="139" spans="1:27" x14ac:dyDescent="0.25">
      <c r="A139" s="39" t="str">
        <f t="shared" si="7"/>
        <v xml:space="preserve"> </v>
      </c>
      <c r="B139" s="39" t="str">
        <f t="shared" si="8"/>
        <v/>
      </c>
      <c r="C139" s="1">
        <v>134</v>
      </c>
      <c r="D139" s="46"/>
      <c r="E139" s="1"/>
      <c r="F139" s="1"/>
      <c r="G139" s="1"/>
      <c r="H139" s="1"/>
      <c r="I139" s="1"/>
      <c r="J139" s="1"/>
      <c r="K139" s="1"/>
      <c r="L139" s="1"/>
      <c r="M139" s="1"/>
      <c r="N139" s="1"/>
      <c r="O139" s="1"/>
      <c r="P139" s="47" t="str">
        <f t="shared" si="9"/>
        <v/>
      </c>
      <c r="Q139" s="46"/>
      <c r="R139" s="46"/>
      <c r="S139" s="48" t="str">
        <f t="shared" si="10"/>
        <v/>
      </c>
      <c r="T139" s="49" t="str">
        <f t="shared" si="11"/>
        <v/>
      </c>
      <c r="U139" s="50"/>
      <c r="V139" s="1"/>
      <c r="W139" s="1"/>
      <c r="X139" s="1"/>
      <c r="Y139" s="1"/>
      <c r="Z139" s="1"/>
      <c r="AA139" s="51"/>
    </row>
    <row r="140" spans="1:27" x14ac:dyDescent="0.25">
      <c r="A140" s="39" t="str">
        <f t="shared" si="7"/>
        <v xml:space="preserve"> </v>
      </c>
      <c r="B140" s="39" t="str">
        <f t="shared" si="8"/>
        <v/>
      </c>
      <c r="C140" s="1">
        <v>135</v>
      </c>
      <c r="D140" s="46"/>
      <c r="E140" s="1"/>
      <c r="F140" s="1"/>
      <c r="G140" s="1"/>
      <c r="H140" s="1"/>
      <c r="I140" s="1"/>
      <c r="J140" s="1"/>
      <c r="K140" s="1"/>
      <c r="L140" s="1"/>
      <c r="M140" s="1"/>
      <c r="N140" s="1"/>
      <c r="O140" s="1"/>
      <c r="P140" s="47" t="str">
        <f t="shared" si="9"/>
        <v/>
      </c>
      <c r="Q140" s="46"/>
      <c r="R140" s="46"/>
      <c r="S140" s="48" t="str">
        <f t="shared" si="10"/>
        <v/>
      </c>
      <c r="T140" s="49" t="str">
        <f t="shared" si="11"/>
        <v/>
      </c>
      <c r="U140" s="50"/>
      <c r="V140" s="1"/>
      <c r="W140" s="1"/>
      <c r="X140" s="1"/>
      <c r="Y140" s="1"/>
      <c r="Z140" s="1"/>
      <c r="AA140" s="51"/>
    </row>
    <row r="141" spans="1:27" x14ac:dyDescent="0.25">
      <c r="A141" s="39" t="str">
        <f t="shared" si="7"/>
        <v xml:space="preserve"> </v>
      </c>
      <c r="B141" s="39" t="str">
        <f t="shared" si="8"/>
        <v/>
      </c>
      <c r="C141" s="1">
        <v>136</v>
      </c>
      <c r="D141" s="46"/>
      <c r="E141" s="1"/>
      <c r="F141" s="1"/>
      <c r="G141" s="1"/>
      <c r="H141" s="1"/>
      <c r="I141" s="1"/>
      <c r="J141" s="1"/>
      <c r="K141" s="1"/>
      <c r="L141" s="1"/>
      <c r="M141" s="1"/>
      <c r="N141" s="1"/>
      <c r="O141" s="1"/>
      <c r="P141" s="47" t="str">
        <f t="shared" si="9"/>
        <v/>
      </c>
      <c r="Q141" s="46"/>
      <c r="R141" s="46"/>
      <c r="S141" s="48" t="str">
        <f t="shared" si="10"/>
        <v/>
      </c>
      <c r="T141" s="49" t="str">
        <f t="shared" si="11"/>
        <v/>
      </c>
      <c r="U141" s="50"/>
      <c r="V141" s="1"/>
      <c r="W141" s="1"/>
      <c r="X141" s="1"/>
      <c r="Y141" s="1"/>
      <c r="Z141" s="1"/>
      <c r="AA141" s="51"/>
    </row>
    <row r="142" spans="1:27" x14ac:dyDescent="0.25">
      <c r="A142" s="39" t="str">
        <f t="shared" si="7"/>
        <v xml:space="preserve"> </v>
      </c>
      <c r="B142" s="39" t="str">
        <f t="shared" si="8"/>
        <v/>
      </c>
      <c r="C142" s="1">
        <v>137</v>
      </c>
      <c r="D142" s="46"/>
      <c r="E142" s="1"/>
      <c r="F142" s="1"/>
      <c r="G142" s="1"/>
      <c r="H142" s="1"/>
      <c r="I142" s="1"/>
      <c r="J142" s="1"/>
      <c r="K142" s="1"/>
      <c r="L142" s="1"/>
      <c r="M142" s="1"/>
      <c r="N142" s="1"/>
      <c r="O142" s="1"/>
      <c r="P142" s="47" t="str">
        <f t="shared" si="9"/>
        <v/>
      </c>
      <c r="Q142" s="46"/>
      <c r="R142" s="46"/>
      <c r="S142" s="48" t="str">
        <f t="shared" si="10"/>
        <v/>
      </c>
      <c r="T142" s="49" t="str">
        <f t="shared" si="11"/>
        <v/>
      </c>
      <c r="U142" s="50"/>
      <c r="V142" s="1"/>
      <c r="W142" s="1"/>
      <c r="X142" s="1"/>
      <c r="Y142" s="1"/>
      <c r="Z142" s="1"/>
      <c r="AA142" s="51"/>
    </row>
    <row r="143" spans="1:27" x14ac:dyDescent="0.25">
      <c r="A143" s="39" t="str">
        <f t="shared" si="7"/>
        <v xml:space="preserve"> </v>
      </c>
      <c r="B143" s="39" t="str">
        <f t="shared" si="8"/>
        <v/>
      </c>
      <c r="C143" s="1">
        <v>138</v>
      </c>
      <c r="D143" s="46"/>
      <c r="E143" s="1"/>
      <c r="F143" s="1"/>
      <c r="G143" s="1"/>
      <c r="H143" s="1"/>
      <c r="I143" s="1"/>
      <c r="J143" s="1"/>
      <c r="K143" s="1"/>
      <c r="L143" s="1"/>
      <c r="M143" s="1"/>
      <c r="N143" s="1"/>
      <c r="O143" s="1"/>
      <c r="P143" s="47" t="str">
        <f t="shared" si="9"/>
        <v/>
      </c>
      <c r="Q143" s="46"/>
      <c r="R143" s="46"/>
      <c r="S143" s="48" t="str">
        <f t="shared" si="10"/>
        <v/>
      </c>
      <c r="T143" s="49" t="str">
        <f t="shared" si="11"/>
        <v/>
      </c>
      <c r="U143" s="50"/>
      <c r="V143" s="1"/>
      <c r="W143" s="1"/>
      <c r="X143" s="1"/>
      <c r="Y143" s="1"/>
      <c r="Z143" s="1"/>
      <c r="AA143" s="51"/>
    </row>
    <row r="144" spans="1:27" x14ac:dyDescent="0.25">
      <c r="A144" s="39" t="str">
        <f t="shared" si="7"/>
        <v xml:space="preserve"> </v>
      </c>
      <c r="B144" s="39" t="str">
        <f t="shared" si="8"/>
        <v/>
      </c>
      <c r="C144" s="1">
        <v>139</v>
      </c>
      <c r="D144" s="46"/>
      <c r="E144" s="1"/>
      <c r="F144" s="1"/>
      <c r="G144" s="1"/>
      <c r="H144" s="1"/>
      <c r="I144" s="1"/>
      <c r="J144" s="1"/>
      <c r="K144" s="1"/>
      <c r="L144" s="1"/>
      <c r="M144" s="1"/>
      <c r="N144" s="1"/>
      <c r="O144" s="1"/>
      <c r="P144" s="47" t="str">
        <f t="shared" si="9"/>
        <v/>
      </c>
      <c r="Q144" s="46"/>
      <c r="R144" s="46"/>
      <c r="S144" s="48" t="str">
        <f t="shared" si="10"/>
        <v/>
      </c>
      <c r="T144" s="49" t="str">
        <f t="shared" si="11"/>
        <v/>
      </c>
      <c r="U144" s="50"/>
      <c r="V144" s="1"/>
      <c r="W144" s="1"/>
      <c r="X144" s="1"/>
      <c r="Y144" s="1"/>
      <c r="Z144" s="1"/>
      <c r="AA144" s="51"/>
    </row>
    <row r="145" spans="1:27" x14ac:dyDescent="0.25">
      <c r="A145" s="39" t="str">
        <f t="shared" si="7"/>
        <v xml:space="preserve"> </v>
      </c>
      <c r="B145" s="39" t="str">
        <f t="shared" si="8"/>
        <v/>
      </c>
      <c r="C145" s="1">
        <v>140</v>
      </c>
      <c r="D145" s="46"/>
      <c r="E145" s="1"/>
      <c r="F145" s="1"/>
      <c r="G145" s="1"/>
      <c r="H145" s="1"/>
      <c r="I145" s="1"/>
      <c r="J145" s="1"/>
      <c r="K145" s="1"/>
      <c r="L145" s="1"/>
      <c r="M145" s="1"/>
      <c r="N145" s="1"/>
      <c r="O145" s="1"/>
      <c r="P145" s="47" t="str">
        <f t="shared" si="9"/>
        <v/>
      </c>
      <c r="Q145" s="46"/>
      <c r="R145" s="46"/>
      <c r="S145" s="48" t="str">
        <f t="shared" si="10"/>
        <v/>
      </c>
      <c r="T145" s="49" t="str">
        <f t="shared" si="11"/>
        <v/>
      </c>
      <c r="U145" s="50"/>
      <c r="V145" s="1"/>
      <c r="W145" s="1"/>
      <c r="X145" s="1"/>
      <c r="Y145" s="1"/>
      <c r="Z145" s="1"/>
      <c r="AA145" s="51"/>
    </row>
    <row r="146" spans="1:27" x14ac:dyDescent="0.25">
      <c r="A146" s="39" t="str">
        <f t="shared" si="7"/>
        <v xml:space="preserve"> </v>
      </c>
      <c r="B146" s="39" t="str">
        <f t="shared" si="8"/>
        <v/>
      </c>
      <c r="C146" s="1">
        <v>141</v>
      </c>
      <c r="D146" s="46"/>
      <c r="E146" s="1"/>
      <c r="F146" s="1"/>
      <c r="G146" s="1"/>
      <c r="H146" s="1"/>
      <c r="I146" s="1"/>
      <c r="J146" s="1"/>
      <c r="K146" s="1"/>
      <c r="L146" s="1"/>
      <c r="M146" s="1"/>
      <c r="N146" s="1"/>
      <c r="O146" s="1"/>
      <c r="P146" s="47" t="str">
        <f t="shared" si="9"/>
        <v/>
      </c>
      <c r="Q146" s="46"/>
      <c r="R146" s="46"/>
      <c r="S146" s="48" t="str">
        <f t="shared" si="10"/>
        <v/>
      </c>
      <c r="T146" s="49" t="str">
        <f t="shared" si="11"/>
        <v/>
      </c>
      <c r="U146" s="50"/>
      <c r="V146" s="1"/>
      <c r="W146" s="1"/>
      <c r="X146" s="1"/>
      <c r="Y146" s="1"/>
      <c r="Z146" s="1"/>
      <c r="AA146" s="51"/>
    </row>
    <row r="147" spans="1:27" x14ac:dyDescent="0.25">
      <c r="A147" s="39" t="str">
        <f t="shared" si="7"/>
        <v xml:space="preserve"> </v>
      </c>
      <c r="B147" s="39" t="str">
        <f t="shared" si="8"/>
        <v/>
      </c>
      <c r="C147" s="1">
        <v>142</v>
      </c>
      <c r="D147" s="46"/>
      <c r="E147" s="1"/>
      <c r="F147" s="1"/>
      <c r="G147" s="1"/>
      <c r="H147" s="1"/>
      <c r="I147" s="1"/>
      <c r="J147" s="1"/>
      <c r="K147" s="1"/>
      <c r="L147" s="1"/>
      <c r="M147" s="1"/>
      <c r="N147" s="1"/>
      <c r="O147" s="1"/>
      <c r="P147" s="47" t="str">
        <f t="shared" si="9"/>
        <v/>
      </c>
      <c r="Q147" s="46"/>
      <c r="R147" s="46"/>
      <c r="S147" s="48" t="str">
        <f t="shared" si="10"/>
        <v/>
      </c>
      <c r="T147" s="49" t="str">
        <f t="shared" si="11"/>
        <v/>
      </c>
      <c r="U147" s="50"/>
      <c r="V147" s="1"/>
      <c r="W147" s="1"/>
      <c r="X147" s="1"/>
      <c r="Y147" s="1"/>
      <c r="Z147" s="1"/>
      <c r="AA147" s="51"/>
    </row>
    <row r="148" spans="1:27" x14ac:dyDescent="0.25">
      <c r="A148" s="39" t="str">
        <f t="shared" si="7"/>
        <v xml:space="preserve"> </v>
      </c>
      <c r="B148" s="39" t="str">
        <f t="shared" si="8"/>
        <v/>
      </c>
      <c r="C148" s="1">
        <v>143</v>
      </c>
      <c r="D148" s="46"/>
      <c r="E148" s="1"/>
      <c r="F148" s="1"/>
      <c r="G148" s="1"/>
      <c r="H148" s="1"/>
      <c r="I148" s="1"/>
      <c r="J148" s="1"/>
      <c r="K148" s="1"/>
      <c r="L148" s="1"/>
      <c r="M148" s="1"/>
      <c r="N148" s="1"/>
      <c r="O148" s="1"/>
      <c r="P148" s="47" t="str">
        <f t="shared" si="9"/>
        <v/>
      </c>
      <c r="Q148" s="46"/>
      <c r="R148" s="46"/>
      <c r="S148" s="48" t="str">
        <f t="shared" si="10"/>
        <v/>
      </c>
      <c r="T148" s="49" t="str">
        <f t="shared" si="11"/>
        <v/>
      </c>
      <c r="U148" s="50"/>
      <c r="V148" s="1"/>
      <c r="W148" s="1"/>
      <c r="X148" s="1"/>
      <c r="Y148" s="1"/>
      <c r="Z148" s="1"/>
      <c r="AA148" s="51"/>
    </row>
    <row r="149" spans="1:27" x14ac:dyDescent="0.25">
      <c r="A149" s="39" t="str">
        <f t="shared" si="7"/>
        <v xml:space="preserve"> </v>
      </c>
      <c r="B149" s="39" t="str">
        <f t="shared" si="8"/>
        <v/>
      </c>
      <c r="C149" s="1">
        <v>144</v>
      </c>
      <c r="D149" s="46"/>
      <c r="E149" s="1"/>
      <c r="F149" s="1"/>
      <c r="G149" s="1"/>
      <c r="H149" s="1"/>
      <c r="I149" s="1"/>
      <c r="J149" s="1"/>
      <c r="K149" s="1"/>
      <c r="L149" s="1"/>
      <c r="M149" s="1"/>
      <c r="N149" s="1"/>
      <c r="O149" s="1"/>
      <c r="P149" s="47" t="str">
        <f t="shared" si="9"/>
        <v/>
      </c>
      <c r="Q149" s="46"/>
      <c r="R149" s="46"/>
      <c r="S149" s="48" t="str">
        <f t="shared" si="10"/>
        <v/>
      </c>
      <c r="T149" s="49" t="str">
        <f t="shared" si="11"/>
        <v/>
      </c>
      <c r="U149" s="50"/>
      <c r="V149" s="1"/>
      <c r="W149" s="1"/>
      <c r="X149" s="1"/>
      <c r="Y149" s="1"/>
      <c r="Z149" s="1"/>
      <c r="AA149" s="51"/>
    </row>
    <row r="150" spans="1:27" x14ac:dyDescent="0.25">
      <c r="A150" s="39" t="str">
        <f t="shared" si="7"/>
        <v xml:space="preserve"> </v>
      </c>
      <c r="B150" s="39" t="str">
        <f t="shared" si="8"/>
        <v/>
      </c>
      <c r="C150" s="1">
        <v>145</v>
      </c>
      <c r="D150" s="46"/>
      <c r="E150" s="1"/>
      <c r="F150" s="1"/>
      <c r="G150" s="1"/>
      <c r="H150" s="1"/>
      <c r="I150" s="1"/>
      <c r="J150" s="1"/>
      <c r="K150" s="1"/>
      <c r="L150" s="1"/>
      <c r="M150" s="1"/>
      <c r="N150" s="1"/>
      <c r="O150" s="1"/>
      <c r="P150" s="47" t="str">
        <f t="shared" si="9"/>
        <v/>
      </c>
      <c r="Q150" s="46"/>
      <c r="R150" s="46"/>
      <c r="S150" s="48" t="str">
        <f t="shared" si="10"/>
        <v/>
      </c>
      <c r="T150" s="49" t="str">
        <f t="shared" si="11"/>
        <v/>
      </c>
      <c r="U150" s="50"/>
      <c r="V150" s="1"/>
      <c r="W150" s="1"/>
      <c r="X150" s="1"/>
      <c r="Y150" s="1"/>
      <c r="Z150" s="1"/>
      <c r="AA150" s="51"/>
    </row>
    <row r="151" spans="1:27" x14ac:dyDescent="0.25">
      <c r="A151" s="39" t="str">
        <f t="shared" si="7"/>
        <v xml:space="preserve"> </v>
      </c>
      <c r="B151" s="39" t="str">
        <f t="shared" si="8"/>
        <v/>
      </c>
      <c r="C151" s="1">
        <v>146</v>
      </c>
      <c r="D151" s="46"/>
      <c r="E151" s="1"/>
      <c r="F151" s="1"/>
      <c r="G151" s="1"/>
      <c r="H151" s="1"/>
      <c r="I151" s="1"/>
      <c r="J151" s="1"/>
      <c r="K151" s="1"/>
      <c r="L151" s="1"/>
      <c r="M151" s="1"/>
      <c r="N151" s="1"/>
      <c r="O151" s="1"/>
      <c r="P151" s="47" t="str">
        <f t="shared" si="9"/>
        <v/>
      </c>
      <c r="Q151" s="46"/>
      <c r="R151" s="46"/>
      <c r="S151" s="48" t="str">
        <f t="shared" si="10"/>
        <v/>
      </c>
      <c r="T151" s="49" t="str">
        <f t="shared" si="11"/>
        <v/>
      </c>
      <c r="U151" s="50"/>
      <c r="V151" s="1"/>
      <c r="W151" s="1"/>
      <c r="X151" s="1"/>
      <c r="Y151" s="1"/>
      <c r="Z151" s="1"/>
      <c r="AA151" s="51"/>
    </row>
    <row r="152" spans="1:27" x14ac:dyDescent="0.25">
      <c r="A152" s="39" t="str">
        <f t="shared" si="7"/>
        <v xml:space="preserve"> </v>
      </c>
      <c r="B152" s="39" t="str">
        <f t="shared" si="8"/>
        <v/>
      </c>
      <c r="C152" s="1">
        <v>147</v>
      </c>
      <c r="D152" s="46"/>
      <c r="E152" s="1"/>
      <c r="F152" s="1"/>
      <c r="G152" s="1"/>
      <c r="H152" s="1"/>
      <c r="I152" s="1"/>
      <c r="J152" s="1"/>
      <c r="K152" s="1"/>
      <c r="L152" s="1"/>
      <c r="M152" s="1"/>
      <c r="N152" s="1"/>
      <c r="O152" s="1"/>
      <c r="P152" s="47" t="str">
        <f t="shared" si="9"/>
        <v/>
      </c>
      <c r="Q152" s="46"/>
      <c r="R152" s="46"/>
      <c r="S152" s="48" t="str">
        <f t="shared" si="10"/>
        <v/>
      </c>
      <c r="T152" s="49" t="str">
        <f t="shared" si="11"/>
        <v/>
      </c>
      <c r="U152" s="50"/>
      <c r="V152" s="1"/>
      <c r="W152" s="1"/>
      <c r="X152" s="1"/>
      <c r="Y152" s="1"/>
      <c r="Z152" s="1"/>
      <c r="AA152" s="51"/>
    </row>
    <row r="153" spans="1:27" x14ac:dyDescent="0.25">
      <c r="A153" s="39" t="str">
        <f t="shared" si="7"/>
        <v xml:space="preserve"> </v>
      </c>
      <c r="B153" s="39" t="str">
        <f t="shared" si="8"/>
        <v/>
      </c>
      <c r="C153" s="1">
        <v>148</v>
      </c>
      <c r="D153" s="46"/>
      <c r="E153" s="1"/>
      <c r="F153" s="1"/>
      <c r="G153" s="1"/>
      <c r="H153" s="1"/>
      <c r="I153" s="1"/>
      <c r="J153" s="1"/>
      <c r="K153" s="1"/>
      <c r="L153" s="1"/>
      <c r="M153" s="1"/>
      <c r="N153" s="1"/>
      <c r="O153" s="1"/>
      <c r="P153" s="47" t="str">
        <f t="shared" si="9"/>
        <v/>
      </c>
      <c r="Q153" s="46"/>
      <c r="R153" s="46"/>
      <c r="S153" s="48" t="str">
        <f t="shared" si="10"/>
        <v/>
      </c>
      <c r="T153" s="49" t="str">
        <f t="shared" si="11"/>
        <v/>
      </c>
      <c r="U153" s="50"/>
      <c r="V153" s="1"/>
      <c r="W153" s="1"/>
      <c r="X153" s="1"/>
      <c r="Y153" s="1"/>
      <c r="Z153" s="1"/>
      <c r="AA153" s="51"/>
    </row>
    <row r="154" spans="1:27" x14ac:dyDescent="0.25">
      <c r="A154" s="39" t="str">
        <f t="shared" si="7"/>
        <v xml:space="preserve"> </v>
      </c>
      <c r="B154" s="39" t="str">
        <f t="shared" si="8"/>
        <v/>
      </c>
      <c r="C154" s="1">
        <v>149</v>
      </c>
      <c r="D154" s="46"/>
      <c r="E154" s="1"/>
      <c r="F154" s="1"/>
      <c r="G154" s="1"/>
      <c r="H154" s="1"/>
      <c r="I154" s="1"/>
      <c r="J154" s="1"/>
      <c r="K154" s="1"/>
      <c r="L154" s="1"/>
      <c r="M154" s="1"/>
      <c r="N154" s="1"/>
      <c r="O154" s="1"/>
      <c r="P154" s="47" t="str">
        <f t="shared" si="9"/>
        <v/>
      </c>
      <c r="Q154" s="46"/>
      <c r="R154" s="46"/>
      <c r="S154" s="48" t="str">
        <f t="shared" si="10"/>
        <v/>
      </c>
      <c r="T154" s="49" t="str">
        <f t="shared" si="11"/>
        <v/>
      </c>
      <c r="U154" s="50"/>
      <c r="V154" s="1"/>
      <c r="W154" s="1"/>
      <c r="X154" s="1"/>
      <c r="Y154" s="1"/>
      <c r="Z154" s="1"/>
      <c r="AA154" s="51"/>
    </row>
    <row r="155" spans="1:27" x14ac:dyDescent="0.25">
      <c r="A155" s="39" t="str">
        <f t="shared" si="7"/>
        <v xml:space="preserve"> </v>
      </c>
      <c r="B155" s="39" t="str">
        <f t="shared" si="8"/>
        <v/>
      </c>
      <c r="C155" s="1">
        <v>150</v>
      </c>
      <c r="D155" s="46"/>
      <c r="E155" s="1"/>
      <c r="F155" s="1"/>
      <c r="G155" s="1"/>
      <c r="H155" s="1"/>
      <c r="I155" s="1"/>
      <c r="J155" s="1"/>
      <c r="K155" s="1"/>
      <c r="L155" s="1"/>
      <c r="M155" s="1"/>
      <c r="N155" s="1"/>
      <c r="O155" s="1"/>
      <c r="P155" s="47" t="str">
        <f t="shared" si="9"/>
        <v/>
      </c>
      <c r="Q155" s="46"/>
      <c r="R155" s="46"/>
      <c r="S155" s="48" t="str">
        <f t="shared" si="10"/>
        <v/>
      </c>
      <c r="T155" s="49" t="str">
        <f t="shared" si="11"/>
        <v/>
      </c>
      <c r="U155" s="50"/>
      <c r="V155" s="1"/>
      <c r="W155" s="1"/>
      <c r="X155" s="1"/>
      <c r="Y155" s="1"/>
      <c r="Z155" s="1"/>
      <c r="AA155" s="51"/>
    </row>
    <row r="156" spans="1:27" x14ac:dyDescent="0.25">
      <c r="A156" s="39" t="str">
        <f t="shared" si="7"/>
        <v xml:space="preserve"> </v>
      </c>
      <c r="B156" s="39" t="str">
        <f t="shared" si="8"/>
        <v/>
      </c>
      <c r="C156" s="1">
        <v>151</v>
      </c>
      <c r="D156" s="46"/>
      <c r="E156" s="1"/>
      <c r="F156" s="1"/>
      <c r="G156" s="1"/>
      <c r="H156" s="1"/>
      <c r="I156" s="1"/>
      <c r="J156" s="1"/>
      <c r="K156" s="1"/>
      <c r="L156" s="1"/>
      <c r="M156" s="1"/>
      <c r="N156" s="1"/>
      <c r="O156" s="1"/>
      <c r="P156" s="47" t="str">
        <f t="shared" si="9"/>
        <v/>
      </c>
      <c r="Q156" s="46"/>
      <c r="R156" s="46"/>
      <c r="S156" s="48" t="str">
        <f t="shared" si="10"/>
        <v/>
      </c>
      <c r="T156" s="49" t="str">
        <f t="shared" si="11"/>
        <v/>
      </c>
      <c r="U156" s="50"/>
      <c r="V156" s="1"/>
      <c r="W156" s="1"/>
      <c r="X156" s="1"/>
      <c r="Y156" s="1"/>
      <c r="Z156" s="1"/>
      <c r="AA156" s="51"/>
    </row>
    <row r="157" spans="1:27" x14ac:dyDescent="0.25">
      <c r="A157" s="39" t="str">
        <f t="shared" si="7"/>
        <v xml:space="preserve"> </v>
      </c>
      <c r="B157" s="39" t="str">
        <f t="shared" si="8"/>
        <v/>
      </c>
      <c r="C157" s="1">
        <v>152</v>
      </c>
      <c r="D157" s="46"/>
      <c r="E157" s="1"/>
      <c r="F157" s="1"/>
      <c r="G157" s="1"/>
      <c r="H157" s="1"/>
      <c r="I157" s="1"/>
      <c r="J157" s="1"/>
      <c r="K157" s="1"/>
      <c r="L157" s="1"/>
      <c r="M157" s="1"/>
      <c r="N157" s="1"/>
      <c r="O157" s="1"/>
      <c r="P157" s="47" t="str">
        <f t="shared" si="9"/>
        <v/>
      </c>
      <c r="Q157" s="46"/>
      <c r="R157" s="46"/>
      <c r="S157" s="48" t="str">
        <f t="shared" si="10"/>
        <v/>
      </c>
      <c r="T157" s="49" t="str">
        <f t="shared" si="11"/>
        <v/>
      </c>
      <c r="U157" s="50"/>
      <c r="V157" s="1"/>
      <c r="W157" s="1"/>
      <c r="X157" s="1"/>
      <c r="Y157" s="1"/>
      <c r="Z157" s="1"/>
      <c r="AA157" s="51"/>
    </row>
    <row r="158" spans="1:27" x14ac:dyDescent="0.25">
      <c r="A158" s="39" t="str">
        <f t="shared" si="7"/>
        <v xml:space="preserve"> </v>
      </c>
      <c r="B158" s="39" t="str">
        <f t="shared" si="8"/>
        <v/>
      </c>
      <c r="C158" s="1">
        <v>153</v>
      </c>
      <c r="D158" s="46"/>
      <c r="E158" s="1"/>
      <c r="F158" s="1"/>
      <c r="G158" s="1"/>
      <c r="H158" s="1"/>
      <c r="I158" s="1"/>
      <c r="J158" s="1"/>
      <c r="K158" s="1"/>
      <c r="L158" s="1"/>
      <c r="M158" s="1"/>
      <c r="N158" s="1"/>
      <c r="O158" s="1"/>
      <c r="P158" s="47" t="str">
        <f t="shared" si="9"/>
        <v/>
      </c>
      <c r="Q158" s="46"/>
      <c r="R158" s="46"/>
      <c r="S158" s="48" t="str">
        <f t="shared" si="10"/>
        <v/>
      </c>
      <c r="T158" s="49" t="str">
        <f t="shared" si="11"/>
        <v/>
      </c>
      <c r="U158" s="50"/>
      <c r="V158" s="1"/>
      <c r="W158" s="1"/>
      <c r="X158" s="1"/>
      <c r="Y158" s="1"/>
      <c r="Z158" s="1"/>
      <c r="AA158" s="51"/>
    </row>
    <row r="159" spans="1:27" x14ac:dyDescent="0.25">
      <c r="A159" s="39" t="str">
        <f t="shared" si="7"/>
        <v xml:space="preserve"> </v>
      </c>
      <c r="B159" s="39" t="str">
        <f t="shared" si="8"/>
        <v/>
      </c>
      <c r="C159" s="1">
        <v>154</v>
      </c>
      <c r="D159" s="46"/>
      <c r="E159" s="1"/>
      <c r="F159" s="1"/>
      <c r="G159" s="1"/>
      <c r="H159" s="1"/>
      <c r="I159" s="1"/>
      <c r="J159" s="1"/>
      <c r="K159" s="1"/>
      <c r="L159" s="1"/>
      <c r="M159" s="1"/>
      <c r="N159" s="1"/>
      <c r="O159" s="1"/>
      <c r="P159" s="47" t="str">
        <f t="shared" si="9"/>
        <v/>
      </c>
      <c r="Q159" s="46"/>
      <c r="R159" s="46"/>
      <c r="S159" s="48" t="str">
        <f t="shared" si="10"/>
        <v/>
      </c>
      <c r="T159" s="49" t="str">
        <f t="shared" si="11"/>
        <v/>
      </c>
      <c r="U159" s="50"/>
      <c r="V159" s="1"/>
      <c r="W159" s="1"/>
      <c r="X159" s="1"/>
      <c r="Y159" s="1"/>
      <c r="Z159" s="1"/>
      <c r="AA159" s="51"/>
    </row>
    <row r="160" spans="1:27" x14ac:dyDescent="0.25">
      <c r="A160" s="39" t="str">
        <f t="shared" si="7"/>
        <v xml:space="preserve"> </v>
      </c>
      <c r="B160" s="39" t="str">
        <f t="shared" si="8"/>
        <v/>
      </c>
      <c r="C160" s="1">
        <v>155</v>
      </c>
      <c r="D160" s="46"/>
      <c r="E160" s="1"/>
      <c r="F160" s="1"/>
      <c r="G160" s="1"/>
      <c r="H160" s="1"/>
      <c r="I160" s="1"/>
      <c r="J160" s="1"/>
      <c r="K160" s="1"/>
      <c r="L160" s="1"/>
      <c r="M160" s="1"/>
      <c r="N160" s="1"/>
      <c r="O160" s="1"/>
      <c r="P160" s="47" t="str">
        <f t="shared" si="9"/>
        <v/>
      </c>
      <c r="Q160" s="46"/>
      <c r="R160" s="46"/>
      <c r="S160" s="48" t="str">
        <f t="shared" si="10"/>
        <v/>
      </c>
      <c r="T160" s="49" t="str">
        <f t="shared" si="11"/>
        <v/>
      </c>
      <c r="U160" s="50"/>
      <c r="V160" s="1"/>
      <c r="W160" s="1"/>
      <c r="X160" s="1"/>
      <c r="Y160" s="1"/>
      <c r="Z160" s="1"/>
      <c r="AA160" s="51"/>
    </row>
    <row r="161" spans="1:27" x14ac:dyDescent="0.25">
      <c r="A161" s="39" t="str">
        <f t="shared" si="7"/>
        <v xml:space="preserve"> </v>
      </c>
      <c r="B161" s="39" t="str">
        <f t="shared" si="8"/>
        <v/>
      </c>
      <c r="C161" s="1">
        <v>156</v>
      </c>
      <c r="D161" s="46"/>
      <c r="E161" s="1"/>
      <c r="F161" s="1"/>
      <c r="G161" s="1"/>
      <c r="H161" s="1"/>
      <c r="I161" s="1"/>
      <c r="J161" s="1"/>
      <c r="K161" s="1"/>
      <c r="L161" s="1"/>
      <c r="M161" s="1"/>
      <c r="N161" s="1"/>
      <c r="O161" s="1"/>
      <c r="P161" s="47" t="str">
        <f t="shared" si="9"/>
        <v/>
      </c>
      <c r="Q161" s="46"/>
      <c r="R161" s="46"/>
      <c r="S161" s="48" t="str">
        <f t="shared" si="10"/>
        <v/>
      </c>
      <c r="T161" s="49" t="str">
        <f t="shared" si="11"/>
        <v/>
      </c>
      <c r="U161" s="50"/>
      <c r="V161" s="1"/>
      <c r="W161" s="1"/>
      <c r="X161" s="1"/>
      <c r="Y161" s="1"/>
      <c r="Z161" s="1"/>
      <c r="AA161" s="51"/>
    </row>
    <row r="162" spans="1:27" x14ac:dyDescent="0.25">
      <c r="A162" s="39" t="str">
        <f t="shared" si="7"/>
        <v xml:space="preserve"> </v>
      </c>
      <c r="B162" s="39" t="str">
        <f t="shared" si="8"/>
        <v/>
      </c>
      <c r="C162" s="1">
        <v>157</v>
      </c>
      <c r="D162" s="46"/>
      <c r="E162" s="1"/>
      <c r="F162" s="1"/>
      <c r="G162" s="1"/>
      <c r="H162" s="1"/>
      <c r="I162" s="1"/>
      <c r="J162" s="1"/>
      <c r="K162" s="1"/>
      <c r="L162" s="1"/>
      <c r="M162" s="1"/>
      <c r="N162" s="1"/>
      <c r="O162" s="1"/>
      <c r="P162" s="47" t="str">
        <f t="shared" si="9"/>
        <v/>
      </c>
      <c r="Q162" s="46"/>
      <c r="R162" s="46"/>
      <c r="S162" s="48" t="str">
        <f t="shared" si="10"/>
        <v/>
      </c>
      <c r="T162" s="49" t="str">
        <f t="shared" si="11"/>
        <v/>
      </c>
      <c r="U162" s="50"/>
      <c r="V162" s="1"/>
      <c r="W162" s="1"/>
      <c r="X162" s="1"/>
      <c r="Y162" s="1"/>
      <c r="Z162" s="1"/>
      <c r="AA162" s="51"/>
    </row>
    <row r="163" spans="1:27" x14ac:dyDescent="0.25">
      <c r="A163" s="39" t="str">
        <f t="shared" si="7"/>
        <v xml:space="preserve"> </v>
      </c>
      <c r="B163" s="39" t="str">
        <f t="shared" si="8"/>
        <v/>
      </c>
      <c r="C163" s="1">
        <v>158</v>
      </c>
      <c r="D163" s="46"/>
      <c r="E163" s="1"/>
      <c r="F163" s="1"/>
      <c r="G163" s="1"/>
      <c r="H163" s="1"/>
      <c r="I163" s="1"/>
      <c r="J163" s="1"/>
      <c r="K163" s="1"/>
      <c r="L163" s="1"/>
      <c r="M163" s="1"/>
      <c r="N163" s="1"/>
      <c r="O163" s="1"/>
      <c r="P163" s="47" t="str">
        <f t="shared" si="9"/>
        <v/>
      </c>
      <c r="Q163" s="46"/>
      <c r="R163" s="46"/>
      <c r="S163" s="48" t="str">
        <f t="shared" si="10"/>
        <v/>
      </c>
      <c r="T163" s="49" t="str">
        <f t="shared" si="11"/>
        <v/>
      </c>
      <c r="U163" s="50"/>
      <c r="V163" s="1"/>
      <c r="W163" s="1"/>
      <c r="X163" s="1"/>
      <c r="Y163" s="1"/>
      <c r="Z163" s="1"/>
      <c r="AA163" s="51"/>
    </row>
    <row r="164" spans="1:27" x14ac:dyDescent="0.25">
      <c r="A164" s="39" t="str">
        <f t="shared" si="7"/>
        <v xml:space="preserve"> </v>
      </c>
      <c r="B164" s="39" t="str">
        <f t="shared" si="8"/>
        <v/>
      </c>
      <c r="C164" s="1">
        <v>159</v>
      </c>
      <c r="D164" s="46"/>
      <c r="E164" s="1"/>
      <c r="F164" s="1"/>
      <c r="G164" s="1"/>
      <c r="H164" s="1"/>
      <c r="I164" s="1"/>
      <c r="J164" s="1"/>
      <c r="K164" s="1"/>
      <c r="L164" s="1"/>
      <c r="M164" s="1"/>
      <c r="N164" s="1"/>
      <c r="O164" s="1"/>
      <c r="P164" s="47" t="str">
        <f t="shared" si="9"/>
        <v/>
      </c>
      <c r="Q164" s="46"/>
      <c r="R164" s="46"/>
      <c r="S164" s="48" t="str">
        <f t="shared" si="10"/>
        <v/>
      </c>
      <c r="T164" s="49" t="str">
        <f t="shared" si="11"/>
        <v/>
      </c>
      <c r="U164" s="50"/>
      <c r="V164" s="1"/>
      <c r="W164" s="1"/>
      <c r="X164" s="1"/>
      <c r="Y164" s="1"/>
      <c r="Z164" s="1"/>
      <c r="AA164" s="51"/>
    </row>
    <row r="165" spans="1:27" x14ac:dyDescent="0.25">
      <c r="A165" s="39" t="str">
        <f t="shared" si="7"/>
        <v xml:space="preserve"> </v>
      </c>
      <c r="B165" s="39" t="str">
        <f t="shared" si="8"/>
        <v/>
      </c>
      <c r="C165" s="1">
        <v>160</v>
      </c>
      <c r="D165" s="46"/>
      <c r="E165" s="1"/>
      <c r="F165" s="1"/>
      <c r="G165" s="1"/>
      <c r="H165" s="1"/>
      <c r="I165" s="1"/>
      <c r="J165" s="1"/>
      <c r="K165" s="1"/>
      <c r="L165" s="1"/>
      <c r="M165" s="1"/>
      <c r="N165" s="1"/>
      <c r="O165" s="1"/>
      <c r="P165" s="47" t="str">
        <f t="shared" si="9"/>
        <v/>
      </c>
      <c r="Q165" s="46"/>
      <c r="R165" s="46"/>
      <c r="S165" s="48" t="str">
        <f t="shared" si="10"/>
        <v/>
      </c>
      <c r="T165" s="49" t="str">
        <f t="shared" si="11"/>
        <v/>
      </c>
      <c r="U165" s="50"/>
      <c r="V165" s="1"/>
      <c r="W165" s="1"/>
      <c r="X165" s="1"/>
      <c r="Y165" s="1"/>
      <c r="Z165" s="1"/>
      <c r="AA165" s="51"/>
    </row>
    <row r="166" spans="1:27" x14ac:dyDescent="0.25">
      <c r="A166" s="39" t="str">
        <f t="shared" si="7"/>
        <v xml:space="preserve"> </v>
      </c>
      <c r="B166" s="39" t="str">
        <f t="shared" si="8"/>
        <v/>
      </c>
      <c r="C166" s="1">
        <v>161</v>
      </c>
      <c r="D166" s="46"/>
      <c r="E166" s="1"/>
      <c r="F166" s="1"/>
      <c r="G166" s="1"/>
      <c r="H166" s="1"/>
      <c r="I166" s="1"/>
      <c r="J166" s="1"/>
      <c r="K166" s="1"/>
      <c r="L166" s="1"/>
      <c r="M166" s="1"/>
      <c r="N166" s="1"/>
      <c r="O166" s="1"/>
      <c r="P166" s="47" t="str">
        <f t="shared" si="9"/>
        <v/>
      </c>
      <c r="Q166" s="46"/>
      <c r="R166" s="46"/>
      <c r="S166" s="48" t="str">
        <f t="shared" si="10"/>
        <v/>
      </c>
      <c r="T166" s="49" t="str">
        <f t="shared" si="11"/>
        <v/>
      </c>
      <c r="U166" s="50"/>
      <c r="V166" s="1"/>
      <c r="W166" s="1"/>
      <c r="X166" s="1"/>
      <c r="Y166" s="1"/>
      <c r="Z166" s="1"/>
      <c r="AA166" s="51"/>
    </row>
    <row r="167" spans="1:27" x14ac:dyDescent="0.25">
      <c r="A167" s="39" t="str">
        <f t="shared" si="7"/>
        <v xml:space="preserve"> </v>
      </c>
      <c r="B167" s="39" t="str">
        <f t="shared" si="8"/>
        <v/>
      </c>
      <c r="C167" s="1">
        <v>162</v>
      </c>
      <c r="D167" s="46"/>
      <c r="E167" s="1"/>
      <c r="F167" s="1"/>
      <c r="G167" s="1"/>
      <c r="H167" s="1"/>
      <c r="I167" s="1"/>
      <c r="J167" s="1"/>
      <c r="K167" s="1"/>
      <c r="L167" s="1"/>
      <c r="M167" s="1"/>
      <c r="N167" s="1"/>
      <c r="O167" s="1"/>
      <c r="P167" s="47" t="str">
        <f t="shared" si="9"/>
        <v/>
      </c>
      <c r="Q167" s="46"/>
      <c r="R167" s="46"/>
      <c r="S167" s="48" t="str">
        <f t="shared" si="10"/>
        <v/>
      </c>
      <c r="T167" s="49" t="str">
        <f t="shared" si="11"/>
        <v/>
      </c>
      <c r="U167" s="50"/>
      <c r="V167" s="1"/>
      <c r="W167" s="1"/>
      <c r="X167" s="1"/>
      <c r="Y167" s="1"/>
      <c r="Z167" s="1"/>
      <c r="AA167" s="51"/>
    </row>
    <row r="168" spans="1:27" x14ac:dyDescent="0.25">
      <c r="A168" s="39" t="str">
        <f t="shared" si="7"/>
        <v xml:space="preserve"> </v>
      </c>
      <c r="B168" s="39" t="str">
        <f t="shared" si="8"/>
        <v/>
      </c>
      <c r="C168" s="1">
        <v>163</v>
      </c>
      <c r="D168" s="46"/>
      <c r="E168" s="1"/>
      <c r="F168" s="1"/>
      <c r="G168" s="1"/>
      <c r="H168" s="1"/>
      <c r="I168" s="1"/>
      <c r="J168" s="1"/>
      <c r="K168" s="1"/>
      <c r="L168" s="1"/>
      <c r="M168" s="1"/>
      <c r="N168" s="1"/>
      <c r="O168" s="1"/>
      <c r="P168" s="47" t="str">
        <f t="shared" si="9"/>
        <v/>
      </c>
      <c r="Q168" s="46"/>
      <c r="R168" s="46"/>
      <c r="S168" s="48" t="str">
        <f t="shared" si="10"/>
        <v/>
      </c>
      <c r="T168" s="49" t="str">
        <f t="shared" si="11"/>
        <v/>
      </c>
      <c r="U168" s="50"/>
      <c r="V168" s="1"/>
      <c r="W168" s="1"/>
      <c r="X168" s="1"/>
      <c r="Y168" s="1"/>
      <c r="Z168" s="1"/>
      <c r="AA168" s="51"/>
    </row>
    <row r="169" spans="1:27" x14ac:dyDescent="0.25">
      <c r="A169" s="39" t="str">
        <f t="shared" si="7"/>
        <v xml:space="preserve"> </v>
      </c>
      <c r="B169" s="39" t="str">
        <f t="shared" si="8"/>
        <v/>
      </c>
      <c r="C169" s="1">
        <v>164</v>
      </c>
      <c r="D169" s="46"/>
      <c r="E169" s="1"/>
      <c r="F169" s="1"/>
      <c r="G169" s="1"/>
      <c r="H169" s="1"/>
      <c r="I169" s="1"/>
      <c r="J169" s="1"/>
      <c r="K169" s="1"/>
      <c r="L169" s="1"/>
      <c r="M169" s="1"/>
      <c r="N169" s="1"/>
      <c r="O169" s="1"/>
      <c r="P169" s="47" t="str">
        <f t="shared" si="9"/>
        <v/>
      </c>
      <c r="Q169" s="46"/>
      <c r="R169" s="46"/>
      <c r="S169" s="48" t="str">
        <f t="shared" si="10"/>
        <v/>
      </c>
      <c r="T169" s="49" t="str">
        <f t="shared" si="11"/>
        <v/>
      </c>
      <c r="U169" s="50"/>
      <c r="V169" s="1"/>
      <c r="W169" s="1"/>
      <c r="X169" s="1"/>
      <c r="Y169" s="1"/>
      <c r="Z169" s="1"/>
      <c r="AA169" s="51"/>
    </row>
    <row r="170" spans="1:27" x14ac:dyDescent="0.25">
      <c r="A170" s="39" t="str">
        <f t="shared" si="7"/>
        <v xml:space="preserve"> </v>
      </c>
      <c r="B170" s="39" t="str">
        <f t="shared" si="8"/>
        <v/>
      </c>
      <c r="C170" s="1">
        <v>165</v>
      </c>
      <c r="D170" s="46"/>
      <c r="E170" s="1"/>
      <c r="F170" s="1"/>
      <c r="G170" s="1"/>
      <c r="H170" s="1"/>
      <c r="I170" s="1"/>
      <c r="J170" s="1"/>
      <c r="K170" s="1"/>
      <c r="L170" s="1"/>
      <c r="M170" s="1"/>
      <c r="N170" s="1"/>
      <c r="O170" s="1"/>
      <c r="P170" s="47" t="str">
        <f t="shared" si="9"/>
        <v/>
      </c>
      <c r="Q170" s="46"/>
      <c r="R170" s="46"/>
      <c r="S170" s="48" t="str">
        <f t="shared" si="10"/>
        <v/>
      </c>
      <c r="T170" s="49" t="str">
        <f t="shared" si="11"/>
        <v/>
      </c>
      <c r="U170" s="50"/>
      <c r="V170" s="1"/>
      <c r="W170" s="1"/>
      <c r="X170" s="1"/>
      <c r="Y170" s="1"/>
      <c r="Z170" s="1"/>
      <c r="AA170" s="51"/>
    </row>
    <row r="171" spans="1:27" x14ac:dyDescent="0.25">
      <c r="A171" s="39" t="str">
        <f t="shared" si="7"/>
        <v xml:space="preserve"> </v>
      </c>
      <c r="B171" s="39" t="str">
        <f t="shared" si="8"/>
        <v/>
      </c>
      <c r="C171" s="1">
        <v>166</v>
      </c>
      <c r="D171" s="46"/>
      <c r="E171" s="1"/>
      <c r="F171" s="1"/>
      <c r="G171" s="1"/>
      <c r="H171" s="1"/>
      <c r="I171" s="1"/>
      <c r="J171" s="1"/>
      <c r="K171" s="1"/>
      <c r="L171" s="1"/>
      <c r="M171" s="1"/>
      <c r="N171" s="1"/>
      <c r="O171" s="1"/>
      <c r="P171" s="47" t="str">
        <f t="shared" si="9"/>
        <v/>
      </c>
      <c r="Q171" s="46"/>
      <c r="R171" s="46"/>
      <c r="S171" s="48" t="str">
        <f t="shared" si="10"/>
        <v/>
      </c>
      <c r="T171" s="49" t="str">
        <f t="shared" si="11"/>
        <v/>
      </c>
      <c r="U171" s="50"/>
      <c r="V171" s="1"/>
      <c r="W171" s="1"/>
      <c r="X171" s="1"/>
      <c r="Y171" s="1"/>
      <c r="Z171" s="1"/>
      <c r="AA171" s="51"/>
    </row>
    <row r="172" spans="1:27" x14ac:dyDescent="0.25">
      <c r="A172" s="39" t="str">
        <f t="shared" si="7"/>
        <v xml:space="preserve"> </v>
      </c>
      <c r="B172" s="39" t="str">
        <f t="shared" si="8"/>
        <v/>
      </c>
      <c r="C172" s="1">
        <v>167</v>
      </c>
      <c r="D172" s="46"/>
      <c r="E172" s="1"/>
      <c r="F172" s="1"/>
      <c r="G172" s="1"/>
      <c r="H172" s="1"/>
      <c r="I172" s="1"/>
      <c r="J172" s="1"/>
      <c r="K172" s="1"/>
      <c r="L172" s="1"/>
      <c r="M172" s="1"/>
      <c r="N172" s="1"/>
      <c r="O172" s="1"/>
      <c r="P172" s="47" t="str">
        <f t="shared" si="9"/>
        <v/>
      </c>
      <c r="Q172" s="46"/>
      <c r="R172" s="46"/>
      <c r="S172" s="48" t="str">
        <f t="shared" si="10"/>
        <v/>
      </c>
      <c r="T172" s="49" t="str">
        <f t="shared" si="11"/>
        <v/>
      </c>
      <c r="U172" s="50"/>
      <c r="V172" s="1"/>
      <c r="W172" s="1"/>
      <c r="X172" s="1"/>
      <c r="Y172" s="1"/>
      <c r="Z172" s="1"/>
      <c r="AA172" s="51"/>
    </row>
    <row r="173" spans="1:27" x14ac:dyDescent="0.25">
      <c r="A173" s="39" t="str">
        <f t="shared" si="7"/>
        <v xml:space="preserve"> </v>
      </c>
      <c r="B173" s="39" t="str">
        <f t="shared" si="8"/>
        <v/>
      </c>
      <c r="C173" s="1">
        <v>168</v>
      </c>
      <c r="D173" s="46"/>
      <c r="E173" s="1"/>
      <c r="F173" s="1"/>
      <c r="G173" s="1"/>
      <c r="H173" s="1"/>
      <c r="I173" s="1"/>
      <c r="J173" s="1"/>
      <c r="K173" s="1"/>
      <c r="L173" s="1"/>
      <c r="M173" s="1"/>
      <c r="N173" s="1"/>
      <c r="O173" s="1"/>
      <c r="P173" s="47" t="str">
        <f t="shared" si="9"/>
        <v/>
      </c>
      <c r="Q173" s="46"/>
      <c r="R173" s="46"/>
      <c r="S173" s="48" t="str">
        <f t="shared" si="10"/>
        <v/>
      </c>
      <c r="T173" s="49" t="str">
        <f t="shared" si="11"/>
        <v/>
      </c>
      <c r="U173" s="50"/>
      <c r="V173" s="1"/>
      <c r="W173" s="1"/>
      <c r="X173" s="1"/>
      <c r="Y173" s="1"/>
      <c r="Z173" s="1"/>
      <c r="AA173" s="51"/>
    </row>
    <row r="174" spans="1:27" x14ac:dyDescent="0.25">
      <c r="A174" s="39" t="str">
        <f t="shared" si="7"/>
        <v xml:space="preserve"> </v>
      </c>
      <c r="B174" s="39" t="str">
        <f t="shared" si="8"/>
        <v/>
      </c>
      <c r="C174" s="1">
        <v>169</v>
      </c>
      <c r="D174" s="46"/>
      <c r="E174" s="1"/>
      <c r="F174" s="1"/>
      <c r="G174" s="1"/>
      <c r="H174" s="1"/>
      <c r="I174" s="1"/>
      <c r="J174" s="1"/>
      <c r="K174" s="1"/>
      <c r="L174" s="1"/>
      <c r="M174" s="1"/>
      <c r="N174" s="1"/>
      <c r="O174" s="1"/>
      <c r="P174" s="47" t="str">
        <f t="shared" si="9"/>
        <v/>
      </c>
      <c r="Q174" s="46"/>
      <c r="R174" s="46"/>
      <c r="S174" s="48" t="str">
        <f t="shared" si="10"/>
        <v/>
      </c>
      <c r="T174" s="49" t="str">
        <f t="shared" si="11"/>
        <v/>
      </c>
      <c r="U174" s="50"/>
      <c r="V174" s="1"/>
      <c r="W174" s="1"/>
      <c r="X174" s="1"/>
      <c r="Y174" s="1"/>
      <c r="Z174" s="1"/>
      <c r="AA174" s="51"/>
    </row>
    <row r="175" spans="1:27" x14ac:dyDescent="0.25">
      <c r="A175" s="39" t="str">
        <f t="shared" si="7"/>
        <v xml:space="preserve"> </v>
      </c>
      <c r="B175" s="39" t="str">
        <f t="shared" si="8"/>
        <v/>
      </c>
      <c r="C175" s="1">
        <v>170</v>
      </c>
      <c r="D175" s="46"/>
      <c r="E175" s="1"/>
      <c r="F175" s="1"/>
      <c r="G175" s="1"/>
      <c r="H175" s="1"/>
      <c r="I175" s="1"/>
      <c r="J175" s="1"/>
      <c r="K175" s="1"/>
      <c r="L175" s="1"/>
      <c r="M175" s="1"/>
      <c r="N175" s="1"/>
      <c r="O175" s="1"/>
      <c r="P175" s="47" t="str">
        <f t="shared" si="9"/>
        <v/>
      </c>
      <c r="Q175" s="46"/>
      <c r="R175" s="46"/>
      <c r="S175" s="48" t="str">
        <f t="shared" si="10"/>
        <v/>
      </c>
      <c r="T175" s="49" t="str">
        <f t="shared" si="11"/>
        <v/>
      </c>
      <c r="U175" s="50"/>
      <c r="V175" s="1"/>
      <c r="W175" s="1"/>
      <c r="X175" s="1"/>
      <c r="Y175" s="1"/>
      <c r="Z175" s="1"/>
      <c r="AA175" s="51"/>
    </row>
    <row r="176" spans="1:27" x14ac:dyDescent="0.25">
      <c r="A176" s="39" t="str">
        <f t="shared" si="7"/>
        <v xml:space="preserve"> </v>
      </c>
      <c r="B176" s="39" t="str">
        <f t="shared" si="8"/>
        <v/>
      </c>
      <c r="C176" s="1">
        <v>171</v>
      </c>
      <c r="D176" s="46"/>
      <c r="E176" s="1"/>
      <c r="F176" s="1"/>
      <c r="G176" s="1"/>
      <c r="H176" s="1"/>
      <c r="I176" s="1"/>
      <c r="J176" s="1"/>
      <c r="K176" s="1"/>
      <c r="L176" s="1"/>
      <c r="M176" s="1"/>
      <c r="N176" s="1"/>
      <c r="O176" s="1"/>
      <c r="P176" s="47" t="str">
        <f t="shared" si="9"/>
        <v/>
      </c>
      <c r="Q176" s="46"/>
      <c r="R176" s="46"/>
      <c r="S176" s="48" t="str">
        <f t="shared" si="10"/>
        <v/>
      </c>
      <c r="T176" s="49" t="str">
        <f t="shared" si="11"/>
        <v/>
      </c>
      <c r="U176" s="50"/>
      <c r="V176" s="1"/>
      <c r="W176" s="1"/>
      <c r="X176" s="1"/>
      <c r="Y176" s="1"/>
      <c r="Z176" s="1"/>
      <c r="AA176" s="51"/>
    </row>
    <row r="177" spans="1:27" x14ac:dyDescent="0.25">
      <c r="A177" s="39" t="str">
        <f t="shared" si="7"/>
        <v xml:space="preserve"> </v>
      </c>
      <c r="B177" s="39" t="str">
        <f t="shared" si="8"/>
        <v/>
      </c>
      <c r="C177" s="1">
        <v>172</v>
      </c>
      <c r="D177" s="46"/>
      <c r="E177" s="1"/>
      <c r="F177" s="1"/>
      <c r="G177" s="1"/>
      <c r="H177" s="1"/>
      <c r="I177" s="1"/>
      <c r="J177" s="1"/>
      <c r="K177" s="1"/>
      <c r="L177" s="1"/>
      <c r="M177" s="1"/>
      <c r="N177" s="1"/>
      <c r="O177" s="1"/>
      <c r="P177" s="47" t="str">
        <f t="shared" si="9"/>
        <v/>
      </c>
      <c r="Q177" s="46"/>
      <c r="R177" s="46"/>
      <c r="S177" s="48" t="str">
        <f t="shared" si="10"/>
        <v/>
      </c>
      <c r="T177" s="49" t="str">
        <f t="shared" si="11"/>
        <v/>
      </c>
      <c r="U177" s="50"/>
      <c r="V177" s="1"/>
      <c r="W177" s="1"/>
      <c r="X177" s="1"/>
      <c r="Y177" s="1"/>
      <c r="Z177" s="1"/>
      <c r="AA177" s="51"/>
    </row>
    <row r="178" spans="1:27" x14ac:dyDescent="0.25">
      <c r="A178" s="39" t="str">
        <f t="shared" si="7"/>
        <v xml:space="preserve"> </v>
      </c>
      <c r="B178" s="39" t="str">
        <f t="shared" si="8"/>
        <v/>
      </c>
      <c r="C178" s="1">
        <v>173</v>
      </c>
      <c r="D178" s="46"/>
      <c r="E178" s="1"/>
      <c r="F178" s="1"/>
      <c r="G178" s="1"/>
      <c r="H178" s="1"/>
      <c r="I178" s="1"/>
      <c r="J178" s="1"/>
      <c r="K178" s="1"/>
      <c r="L178" s="1"/>
      <c r="M178" s="1"/>
      <c r="N178" s="1"/>
      <c r="O178" s="1"/>
      <c r="P178" s="47" t="str">
        <f t="shared" si="9"/>
        <v/>
      </c>
      <c r="Q178" s="46"/>
      <c r="R178" s="46"/>
      <c r="S178" s="48" t="str">
        <f t="shared" si="10"/>
        <v/>
      </c>
      <c r="T178" s="49" t="str">
        <f t="shared" si="11"/>
        <v/>
      </c>
      <c r="U178" s="50"/>
      <c r="V178" s="1"/>
      <c r="W178" s="1"/>
      <c r="X178" s="1"/>
      <c r="Y178" s="1"/>
      <c r="Z178" s="1"/>
      <c r="AA178" s="51"/>
    </row>
    <row r="179" spans="1:27" x14ac:dyDescent="0.25">
      <c r="A179" s="39" t="str">
        <f t="shared" si="7"/>
        <v xml:space="preserve"> </v>
      </c>
      <c r="B179" s="39" t="str">
        <f t="shared" si="8"/>
        <v/>
      </c>
      <c r="C179" s="1">
        <v>174</v>
      </c>
      <c r="D179" s="46"/>
      <c r="E179" s="1"/>
      <c r="F179" s="1"/>
      <c r="G179" s="1"/>
      <c r="H179" s="1"/>
      <c r="I179" s="1"/>
      <c r="J179" s="1"/>
      <c r="K179" s="1"/>
      <c r="L179" s="1"/>
      <c r="M179" s="1"/>
      <c r="N179" s="1"/>
      <c r="O179" s="1"/>
      <c r="P179" s="47" t="str">
        <f t="shared" si="9"/>
        <v/>
      </c>
      <c r="Q179" s="46"/>
      <c r="R179" s="46"/>
      <c r="S179" s="48" t="str">
        <f t="shared" si="10"/>
        <v/>
      </c>
      <c r="T179" s="49" t="str">
        <f t="shared" si="11"/>
        <v/>
      </c>
      <c r="U179" s="50"/>
      <c r="V179" s="1"/>
      <c r="W179" s="1"/>
      <c r="X179" s="1"/>
      <c r="Y179" s="1"/>
      <c r="Z179" s="1"/>
      <c r="AA179" s="51"/>
    </row>
    <row r="180" spans="1:27" x14ac:dyDescent="0.25">
      <c r="A180" s="39" t="str">
        <f t="shared" si="7"/>
        <v xml:space="preserve"> </v>
      </c>
      <c r="B180" s="39" t="str">
        <f t="shared" si="8"/>
        <v/>
      </c>
      <c r="C180" s="1">
        <v>175</v>
      </c>
      <c r="D180" s="46"/>
      <c r="E180" s="1"/>
      <c r="F180" s="1"/>
      <c r="G180" s="1"/>
      <c r="H180" s="1"/>
      <c r="I180" s="1"/>
      <c r="J180" s="1"/>
      <c r="K180" s="1"/>
      <c r="L180" s="1"/>
      <c r="M180" s="1"/>
      <c r="N180" s="1"/>
      <c r="O180" s="1"/>
      <c r="P180" s="47" t="str">
        <f t="shared" si="9"/>
        <v/>
      </c>
      <c r="Q180" s="46"/>
      <c r="R180" s="46"/>
      <c r="S180" s="48" t="str">
        <f t="shared" si="10"/>
        <v/>
      </c>
      <c r="T180" s="49" t="str">
        <f t="shared" si="11"/>
        <v/>
      </c>
      <c r="U180" s="50"/>
      <c r="V180" s="1"/>
      <c r="W180" s="1"/>
      <c r="X180" s="1"/>
      <c r="Y180" s="1"/>
      <c r="Z180" s="1"/>
      <c r="AA180" s="51"/>
    </row>
    <row r="181" spans="1:27" x14ac:dyDescent="0.25">
      <c r="A181" s="39" t="str">
        <f t="shared" si="7"/>
        <v xml:space="preserve"> </v>
      </c>
      <c r="B181" s="39" t="str">
        <f t="shared" si="8"/>
        <v/>
      </c>
      <c r="C181" s="1">
        <v>176</v>
      </c>
      <c r="D181" s="46"/>
      <c r="E181" s="1"/>
      <c r="F181" s="1"/>
      <c r="G181" s="1"/>
      <c r="H181" s="1"/>
      <c r="I181" s="1"/>
      <c r="J181" s="1"/>
      <c r="K181" s="1"/>
      <c r="L181" s="1"/>
      <c r="M181" s="1"/>
      <c r="N181" s="1"/>
      <c r="O181" s="1"/>
      <c r="P181" s="47" t="str">
        <f t="shared" si="9"/>
        <v/>
      </c>
      <c r="Q181" s="46"/>
      <c r="R181" s="46"/>
      <c r="S181" s="48" t="str">
        <f t="shared" si="10"/>
        <v/>
      </c>
      <c r="T181" s="49" t="str">
        <f t="shared" si="11"/>
        <v/>
      </c>
      <c r="U181" s="50"/>
      <c r="V181" s="1"/>
      <c r="W181" s="1"/>
      <c r="X181" s="1"/>
      <c r="Y181" s="1"/>
      <c r="Z181" s="1"/>
      <c r="AA181" s="51"/>
    </row>
    <row r="182" spans="1:27" x14ac:dyDescent="0.25">
      <c r="A182" s="39" t="str">
        <f t="shared" si="7"/>
        <v xml:space="preserve"> </v>
      </c>
      <c r="B182" s="39" t="str">
        <f t="shared" si="8"/>
        <v/>
      </c>
      <c r="C182" s="1">
        <v>177</v>
      </c>
      <c r="D182" s="46"/>
      <c r="E182" s="1"/>
      <c r="F182" s="1"/>
      <c r="G182" s="1"/>
      <c r="H182" s="1"/>
      <c r="I182" s="1"/>
      <c r="J182" s="1"/>
      <c r="K182" s="1"/>
      <c r="L182" s="1"/>
      <c r="M182" s="1"/>
      <c r="N182" s="1"/>
      <c r="O182" s="1"/>
      <c r="P182" s="47" t="str">
        <f t="shared" si="9"/>
        <v/>
      </c>
      <c r="Q182" s="46"/>
      <c r="R182" s="46"/>
      <c r="S182" s="48" t="str">
        <f t="shared" si="10"/>
        <v/>
      </c>
      <c r="T182" s="49" t="str">
        <f t="shared" si="11"/>
        <v/>
      </c>
      <c r="U182" s="50"/>
      <c r="V182" s="1"/>
      <c r="W182" s="1"/>
      <c r="X182" s="1"/>
      <c r="Y182" s="1"/>
      <c r="Z182" s="1"/>
      <c r="AA182" s="51"/>
    </row>
    <row r="183" spans="1:27" x14ac:dyDescent="0.25">
      <c r="A183" s="39" t="str">
        <f t="shared" si="7"/>
        <v xml:space="preserve"> </v>
      </c>
      <c r="B183" s="39" t="str">
        <f t="shared" si="8"/>
        <v/>
      </c>
      <c r="C183" s="1">
        <v>178</v>
      </c>
      <c r="D183" s="46"/>
      <c r="E183" s="1"/>
      <c r="F183" s="1"/>
      <c r="G183" s="1"/>
      <c r="H183" s="1"/>
      <c r="I183" s="1"/>
      <c r="J183" s="1"/>
      <c r="K183" s="1"/>
      <c r="L183" s="1"/>
      <c r="M183" s="1"/>
      <c r="N183" s="1"/>
      <c r="O183" s="1"/>
      <c r="P183" s="47" t="str">
        <f t="shared" si="9"/>
        <v/>
      </c>
      <c r="Q183" s="46"/>
      <c r="R183" s="46"/>
      <c r="S183" s="48" t="str">
        <f t="shared" si="10"/>
        <v/>
      </c>
      <c r="T183" s="49" t="str">
        <f t="shared" si="11"/>
        <v/>
      </c>
      <c r="U183" s="50"/>
      <c r="V183" s="1"/>
      <c r="W183" s="1"/>
      <c r="X183" s="1"/>
      <c r="Y183" s="1"/>
      <c r="Z183" s="1"/>
      <c r="AA183" s="51"/>
    </row>
    <row r="184" spans="1:27" x14ac:dyDescent="0.25">
      <c r="A184" s="39" t="str">
        <f t="shared" si="7"/>
        <v xml:space="preserve"> </v>
      </c>
      <c r="B184" s="39" t="str">
        <f t="shared" si="8"/>
        <v/>
      </c>
      <c r="C184" s="1">
        <v>179</v>
      </c>
      <c r="D184" s="46"/>
      <c r="E184" s="1"/>
      <c r="F184" s="1"/>
      <c r="G184" s="1"/>
      <c r="H184" s="1"/>
      <c r="I184" s="1"/>
      <c r="J184" s="1"/>
      <c r="K184" s="1"/>
      <c r="L184" s="1"/>
      <c r="M184" s="1"/>
      <c r="N184" s="1"/>
      <c r="O184" s="1"/>
      <c r="P184" s="47" t="str">
        <f t="shared" si="9"/>
        <v/>
      </c>
      <c r="Q184" s="46"/>
      <c r="R184" s="46"/>
      <c r="S184" s="48" t="str">
        <f t="shared" si="10"/>
        <v/>
      </c>
      <c r="T184" s="49" t="str">
        <f t="shared" si="11"/>
        <v/>
      </c>
      <c r="U184" s="50"/>
      <c r="V184" s="1"/>
      <c r="W184" s="1"/>
      <c r="X184" s="1"/>
      <c r="Y184" s="1"/>
      <c r="Z184" s="1"/>
      <c r="AA184" s="51"/>
    </row>
    <row r="185" spans="1:27" x14ac:dyDescent="0.25">
      <c r="A185" s="39" t="str">
        <f t="shared" si="7"/>
        <v xml:space="preserve"> </v>
      </c>
      <c r="B185" s="39" t="str">
        <f t="shared" si="8"/>
        <v/>
      </c>
      <c r="C185" s="1">
        <v>180</v>
      </c>
      <c r="D185" s="46"/>
      <c r="E185" s="1"/>
      <c r="F185" s="1"/>
      <c r="G185" s="1"/>
      <c r="H185" s="1"/>
      <c r="I185" s="1"/>
      <c r="J185" s="1"/>
      <c r="K185" s="1"/>
      <c r="L185" s="1"/>
      <c r="M185" s="1"/>
      <c r="N185" s="1"/>
      <c r="O185" s="1"/>
      <c r="P185" s="47" t="str">
        <f t="shared" si="9"/>
        <v/>
      </c>
      <c r="Q185" s="46"/>
      <c r="R185" s="46"/>
      <c r="S185" s="48" t="str">
        <f t="shared" si="10"/>
        <v/>
      </c>
      <c r="T185" s="49" t="str">
        <f t="shared" si="11"/>
        <v/>
      </c>
      <c r="U185" s="50"/>
      <c r="V185" s="1"/>
      <c r="W185" s="1"/>
      <c r="X185" s="1"/>
      <c r="Y185" s="1"/>
      <c r="Z185" s="1"/>
      <c r="AA185" s="51"/>
    </row>
    <row r="186" spans="1:27" x14ac:dyDescent="0.25">
      <c r="A186" s="39" t="str">
        <f t="shared" si="7"/>
        <v xml:space="preserve"> </v>
      </c>
      <c r="B186" s="39" t="str">
        <f t="shared" si="8"/>
        <v/>
      </c>
      <c r="C186" s="1">
        <v>181</v>
      </c>
      <c r="D186" s="46"/>
      <c r="E186" s="1"/>
      <c r="F186" s="1"/>
      <c r="G186" s="1"/>
      <c r="H186" s="1"/>
      <c r="I186" s="1"/>
      <c r="J186" s="1"/>
      <c r="K186" s="1"/>
      <c r="L186" s="1"/>
      <c r="M186" s="1"/>
      <c r="N186" s="1"/>
      <c r="O186" s="1"/>
      <c r="P186" s="47" t="str">
        <f t="shared" si="9"/>
        <v/>
      </c>
      <c r="Q186" s="46"/>
      <c r="R186" s="46"/>
      <c r="S186" s="48" t="str">
        <f t="shared" si="10"/>
        <v/>
      </c>
      <c r="T186" s="49" t="str">
        <f t="shared" si="11"/>
        <v/>
      </c>
      <c r="U186" s="50"/>
      <c r="V186" s="1"/>
      <c r="W186" s="1"/>
      <c r="X186" s="1"/>
      <c r="Y186" s="1"/>
      <c r="Z186" s="1"/>
      <c r="AA186" s="51"/>
    </row>
    <row r="187" spans="1:27" x14ac:dyDescent="0.25">
      <c r="A187" s="39" t="str">
        <f t="shared" si="7"/>
        <v xml:space="preserve"> </v>
      </c>
      <c r="B187" s="39" t="str">
        <f t="shared" si="8"/>
        <v/>
      </c>
      <c r="C187" s="1">
        <v>182</v>
      </c>
      <c r="D187" s="46"/>
      <c r="E187" s="1"/>
      <c r="F187" s="1"/>
      <c r="G187" s="1"/>
      <c r="H187" s="1"/>
      <c r="I187" s="1"/>
      <c r="J187" s="1"/>
      <c r="K187" s="1"/>
      <c r="L187" s="1"/>
      <c r="M187" s="1"/>
      <c r="N187" s="1"/>
      <c r="O187" s="1"/>
      <c r="P187" s="47" t="str">
        <f t="shared" si="9"/>
        <v/>
      </c>
      <c r="Q187" s="46"/>
      <c r="R187" s="46"/>
      <c r="S187" s="48" t="str">
        <f t="shared" si="10"/>
        <v/>
      </c>
      <c r="T187" s="49" t="str">
        <f t="shared" si="11"/>
        <v/>
      </c>
      <c r="U187" s="50"/>
      <c r="V187" s="1"/>
      <c r="W187" s="1"/>
      <c r="X187" s="1"/>
      <c r="Y187" s="1"/>
      <c r="Z187" s="1"/>
      <c r="AA187" s="51"/>
    </row>
    <row r="188" spans="1:27" x14ac:dyDescent="0.25">
      <c r="A188" s="39" t="str">
        <f t="shared" si="7"/>
        <v xml:space="preserve"> </v>
      </c>
      <c r="B188" s="39" t="str">
        <f t="shared" si="8"/>
        <v/>
      </c>
      <c r="C188" s="1">
        <v>183</v>
      </c>
      <c r="D188" s="46"/>
      <c r="E188" s="1"/>
      <c r="F188" s="1"/>
      <c r="G188" s="1"/>
      <c r="H188" s="1"/>
      <c r="I188" s="1"/>
      <c r="J188" s="1"/>
      <c r="K188" s="1"/>
      <c r="L188" s="1"/>
      <c r="M188" s="1"/>
      <c r="N188" s="1"/>
      <c r="O188" s="1"/>
      <c r="P188" s="47" t="str">
        <f t="shared" si="9"/>
        <v/>
      </c>
      <c r="Q188" s="46"/>
      <c r="R188" s="46"/>
      <c r="S188" s="48" t="str">
        <f t="shared" si="10"/>
        <v/>
      </c>
      <c r="T188" s="49" t="str">
        <f t="shared" si="11"/>
        <v/>
      </c>
      <c r="U188" s="50"/>
      <c r="V188" s="1"/>
      <c r="W188" s="1"/>
      <c r="X188" s="1"/>
      <c r="Y188" s="1"/>
      <c r="Z188" s="1"/>
      <c r="AA188" s="51"/>
    </row>
    <row r="189" spans="1:27" x14ac:dyDescent="0.25">
      <c r="A189" s="39" t="str">
        <f t="shared" si="7"/>
        <v xml:space="preserve"> </v>
      </c>
      <c r="B189" s="39" t="str">
        <f t="shared" si="8"/>
        <v/>
      </c>
      <c r="C189" s="1">
        <v>184</v>
      </c>
      <c r="D189" s="46"/>
      <c r="E189" s="1"/>
      <c r="F189" s="1"/>
      <c r="G189" s="1"/>
      <c r="H189" s="1"/>
      <c r="I189" s="1"/>
      <c r="J189" s="1"/>
      <c r="K189" s="1"/>
      <c r="L189" s="1"/>
      <c r="M189" s="1"/>
      <c r="N189" s="1"/>
      <c r="O189" s="1"/>
      <c r="P189" s="47" t="str">
        <f t="shared" si="9"/>
        <v/>
      </c>
      <c r="Q189" s="46"/>
      <c r="R189" s="46"/>
      <c r="S189" s="48" t="str">
        <f t="shared" si="10"/>
        <v/>
      </c>
      <c r="T189" s="49" t="str">
        <f t="shared" si="11"/>
        <v/>
      </c>
      <c r="U189" s="50"/>
      <c r="V189" s="1"/>
      <c r="W189" s="1"/>
      <c r="X189" s="1"/>
      <c r="Y189" s="1"/>
      <c r="Z189" s="1"/>
      <c r="AA189" s="51"/>
    </row>
    <row r="190" spans="1:27" x14ac:dyDescent="0.25">
      <c r="A190" s="39" t="str">
        <f t="shared" si="7"/>
        <v xml:space="preserve"> </v>
      </c>
      <c r="B190" s="39" t="str">
        <f t="shared" si="8"/>
        <v/>
      </c>
      <c r="C190" s="1">
        <v>185</v>
      </c>
      <c r="D190" s="46"/>
      <c r="E190" s="1"/>
      <c r="F190" s="1"/>
      <c r="G190" s="1"/>
      <c r="H190" s="1"/>
      <c r="I190" s="1"/>
      <c r="J190" s="1"/>
      <c r="K190" s="1"/>
      <c r="L190" s="1"/>
      <c r="M190" s="1"/>
      <c r="N190" s="1"/>
      <c r="O190" s="1"/>
      <c r="P190" s="47" t="str">
        <f t="shared" si="9"/>
        <v/>
      </c>
      <c r="Q190" s="46"/>
      <c r="R190" s="46"/>
      <c r="S190" s="48" t="str">
        <f t="shared" si="10"/>
        <v/>
      </c>
      <c r="T190" s="49" t="str">
        <f t="shared" si="11"/>
        <v/>
      </c>
      <c r="U190" s="50"/>
      <c r="V190" s="1"/>
      <c r="W190" s="1"/>
      <c r="X190" s="1"/>
      <c r="Y190" s="1"/>
      <c r="Z190" s="1"/>
      <c r="AA190" s="51"/>
    </row>
    <row r="191" spans="1:27" x14ac:dyDescent="0.25">
      <c r="A191" s="39" t="str">
        <f t="shared" si="7"/>
        <v xml:space="preserve"> </v>
      </c>
      <c r="B191" s="39" t="str">
        <f t="shared" si="8"/>
        <v/>
      </c>
      <c r="C191" s="1">
        <v>186</v>
      </c>
      <c r="D191" s="46"/>
      <c r="E191" s="1"/>
      <c r="F191" s="1"/>
      <c r="G191" s="1"/>
      <c r="H191" s="1"/>
      <c r="I191" s="1"/>
      <c r="J191" s="1"/>
      <c r="K191" s="1"/>
      <c r="L191" s="1"/>
      <c r="M191" s="1"/>
      <c r="N191" s="1"/>
      <c r="O191" s="1"/>
      <c r="P191" s="47" t="str">
        <f t="shared" si="9"/>
        <v/>
      </c>
      <c r="Q191" s="46"/>
      <c r="R191" s="46"/>
      <c r="S191" s="48" t="str">
        <f t="shared" si="10"/>
        <v/>
      </c>
      <c r="T191" s="49" t="str">
        <f t="shared" si="11"/>
        <v/>
      </c>
      <c r="U191" s="50"/>
      <c r="V191" s="1"/>
      <c r="W191" s="1"/>
      <c r="X191" s="1"/>
      <c r="Y191" s="1"/>
      <c r="Z191" s="1"/>
      <c r="AA191" s="51"/>
    </row>
    <row r="192" spans="1:27" x14ac:dyDescent="0.25">
      <c r="A192" s="39" t="str">
        <f t="shared" si="7"/>
        <v xml:space="preserve"> </v>
      </c>
      <c r="B192" s="39" t="str">
        <f t="shared" si="8"/>
        <v/>
      </c>
      <c r="C192" s="1">
        <v>187</v>
      </c>
      <c r="D192" s="46"/>
      <c r="E192" s="1"/>
      <c r="F192" s="1"/>
      <c r="G192" s="1"/>
      <c r="H192" s="1"/>
      <c r="I192" s="1"/>
      <c r="J192" s="1"/>
      <c r="K192" s="1"/>
      <c r="L192" s="1"/>
      <c r="M192" s="1"/>
      <c r="N192" s="1"/>
      <c r="O192" s="1"/>
      <c r="P192" s="47" t="str">
        <f t="shared" si="9"/>
        <v/>
      </c>
      <c r="Q192" s="46"/>
      <c r="R192" s="46"/>
      <c r="S192" s="48" t="str">
        <f t="shared" si="10"/>
        <v/>
      </c>
      <c r="T192" s="49" t="str">
        <f t="shared" si="11"/>
        <v/>
      </c>
      <c r="U192" s="50"/>
      <c r="V192" s="1"/>
      <c r="W192" s="1"/>
      <c r="X192" s="1"/>
      <c r="Y192" s="1"/>
      <c r="Z192" s="1"/>
      <c r="AA192" s="51"/>
    </row>
    <row r="193" spans="1:27" x14ac:dyDescent="0.25">
      <c r="A193" s="39" t="str">
        <f t="shared" si="7"/>
        <v xml:space="preserve"> </v>
      </c>
      <c r="B193" s="39" t="str">
        <f t="shared" si="8"/>
        <v/>
      </c>
      <c r="C193" s="1">
        <v>188</v>
      </c>
      <c r="D193" s="46"/>
      <c r="E193" s="1"/>
      <c r="F193" s="1"/>
      <c r="G193" s="1"/>
      <c r="H193" s="1"/>
      <c r="I193" s="1"/>
      <c r="J193" s="1"/>
      <c r="K193" s="1"/>
      <c r="L193" s="1"/>
      <c r="M193" s="1"/>
      <c r="N193" s="1"/>
      <c r="O193" s="1"/>
      <c r="P193" s="47" t="str">
        <f t="shared" si="9"/>
        <v/>
      </c>
      <c r="Q193" s="46"/>
      <c r="R193" s="46"/>
      <c r="S193" s="48" t="str">
        <f t="shared" si="10"/>
        <v/>
      </c>
      <c r="T193" s="49" t="str">
        <f t="shared" si="11"/>
        <v/>
      </c>
      <c r="U193" s="50"/>
      <c r="V193" s="1"/>
      <c r="W193" s="1"/>
      <c r="X193" s="1"/>
      <c r="Y193" s="1"/>
      <c r="Z193" s="1"/>
      <c r="AA193" s="51"/>
    </row>
    <row r="194" spans="1:27" x14ac:dyDescent="0.25">
      <c r="A194" s="39" t="str">
        <f t="shared" si="7"/>
        <v xml:space="preserve"> </v>
      </c>
      <c r="B194" s="39" t="str">
        <f t="shared" si="8"/>
        <v/>
      </c>
      <c r="C194" s="1">
        <v>189</v>
      </c>
      <c r="D194" s="46"/>
      <c r="E194" s="1"/>
      <c r="F194" s="1"/>
      <c r="G194" s="1"/>
      <c r="H194" s="1"/>
      <c r="I194" s="1"/>
      <c r="J194" s="1"/>
      <c r="K194" s="1"/>
      <c r="L194" s="1"/>
      <c r="M194" s="1"/>
      <c r="N194" s="1"/>
      <c r="O194" s="1"/>
      <c r="P194" s="47" t="str">
        <f t="shared" si="9"/>
        <v/>
      </c>
      <c r="Q194" s="46"/>
      <c r="R194" s="46"/>
      <c r="S194" s="48" t="str">
        <f t="shared" si="10"/>
        <v/>
      </c>
      <c r="T194" s="49" t="str">
        <f t="shared" si="11"/>
        <v/>
      </c>
      <c r="U194" s="50"/>
      <c r="V194" s="1"/>
      <c r="W194" s="1"/>
      <c r="X194" s="1"/>
      <c r="Y194" s="1"/>
      <c r="Z194" s="1"/>
      <c r="AA194" s="51"/>
    </row>
    <row r="195" spans="1:27" x14ac:dyDescent="0.25">
      <c r="A195" s="39" t="str">
        <f t="shared" si="7"/>
        <v xml:space="preserve"> </v>
      </c>
      <c r="B195" s="39" t="str">
        <f t="shared" si="8"/>
        <v/>
      </c>
      <c r="C195" s="1">
        <v>190</v>
      </c>
      <c r="D195" s="46"/>
      <c r="E195" s="1"/>
      <c r="F195" s="1"/>
      <c r="G195" s="1"/>
      <c r="H195" s="1"/>
      <c r="I195" s="1"/>
      <c r="J195" s="1"/>
      <c r="K195" s="1"/>
      <c r="L195" s="1"/>
      <c r="M195" s="1"/>
      <c r="N195" s="1"/>
      <c r="O195" s="1"/>
      <c r="P195" s="47" t="str">
        <f t="shared" si="9"/>
        <v/>
      </c>
      <c r="Q195" s="46"/>
      <c r="R195" s="46"/>
      <c r="S195" s="48" t="str">
        <f t="shared" si="10"/>
        <v/>
      </c>
      <c r="T195" s="49" t="str">
        <f t="shared" si="11"/>
        <v/>
      </c>
      <c r="U195" s="50"/>
      <c r="V195" s="1"/>
      <c r="W195" s="1"/>
      <c r="X195" s="1"/>
      <c r="Y195" s="1"/>
      <c r="Z195" s="1"/>
      <c r="AA195" s="51"/>
    </row>
    <row r="196" spans="1:27" x14ac:dyDescent="0.25">
      <c r="A196" s="39" t="str">
        <f t="shared" si="7"/>
        <v xml:space="preserve"> </v>
      </c>
      <c r="B196" s="39" t="str">
        <f t="shared" si="8"/>
        <v/>
      </c>
      <c r="C196" s="1">
        <v>191</v>
      </c>
      <c r="D196" s="46"/>
      <c r="E196" s="1"/>
      <c r="F196" s="1"/>
      <c r="G196" s="1"/>
      <c r="H196" s="1"/>
      <c r="I196" s="1"/>
      <c r="J196" s="1"/>
      <c r="K196" s="1"/>
      <c r="L196" s="1"/>
      <c r="M196" s="1"/>
      <c r="N196" s="1"/>
      <c r="O196" s="1"/>
      <c r="P196" s="47" t="str">
        <f t="shared" si="9"/>
        <v/>
      </c>
      <c r="Q196" s="46"/>
      <c r="R196" s="46"/>
      <c r="S196" s="48" t="str">
        <f t="shared" si="10"/>
        <v/>
      </c>
      <c r="T196" s="49" t="str">
        <f t="shared" si="11"/>
        <v/>
      </c>
      <c r="U196" s="50"/>
      <c r="V196" s="1"/>
      <c r="W196" s="1"/>
      <c r="X196" s="1"/>
      <c r="Y196" s="1"/>
      <c r="Z196" s="1"/>
      <c r="AA196" s="51"/>
    </row>
    <row r="197" spans="1:27" x14ac:dyDescent="0.25">
      <c r="A197" s="39" t="str">
        <f t="shared" si="7"/>
        <v xml:space="preserve"> </v>
      </c>
      <c r="B197" s="39" t="str">
        <f t="shared" si="8"/>
        <v/>
      </c>
      <c r="C197" s="1">
        <v>192</v>
      </c>
      <c r="D197" s="46"/>
      <c r="E197" s="1"/>
      <c r="F197" s="1"/>
      <c r="G197" s="1"/>
      <c r="H197" s="1"/>
      <c r="I197" s="1"/>
      <c r="J197" s="1"/>
      <c r="K197" s="1"/>
      <c r="L197" s="1"/>
      <c r="M197" s="1"/>
      <c r="N197" s="1"/>
      <c r="O197" s="1"/>
      <c r="P197" s="47" t="str">
        <f t="shared" si="9"/>
        <v/>
      </c>
      <c r="Q197" s="46"/>
      <c r="R197" s="46"/>
      <c r="S197" s="48" t="str">
        <f t="shared" si="10"/>
        <v/>
      </c>
      <c r="T197" s="49" t="str">
        <f t="shared" si="11"/>
        <v/>
      </c>
      <c r="U197" s="50"/>
      <c r="V197" s="1"/>
      <c r="W197" s="1"/>
      <c r="X197" s="1"/>
      <c r="Y197" s="1"/>
      <c r="Z197" s="1"/>
      <c r="AA197" s="51"/>
    </row>
    <row r="198" spans="1:27" x14ac:dyDescent="0.25">
      <c r="A198" s="39" t="str">
        <f t="shared" si="7"/>
        <v xml:space="preserve"> </v>
      </c>
      <c r="B198" s="39" t="str">
        <f t="shared" si="8"/>
        <v/>
      </c>
      <c r="C198" s="1">
        <v>193</v>
      </c>
      <c r="D198" s="46"/>
      <c r="E198" s="1"/>
      <c r="F198" s="1"/>
      <c r="G198" s="1"/>
      <c r="H198" s="1"/>
      <c r="I198" s="1"/>
      <c r="J198" s="1"/>
      <c r="K198" s="1"/>
      <c r="L198" s="1"/>
      <c r="M198" s="1"/>
      <c r="N198" s="1"/>
      <c r="O198" s="1"/>
      <c r="P198" s="47" t="str">
        <f t="shared" si="9"/>
        <v/>
      </c>
      <c r="Q198" s="46"/>
      <c r="R198" s="46"/>
      <c r="S198" s="48" t="str">
        <f t="shared" si="10"/>
        <v/>
      </c>
      <c r="T198" s="49" t="str">
        <f t="shared" si="11"/>
        <v/>
      </c>
      <c r="U198" s="50"/>
      <c r="V198" s="1"/>
      <c r="W198" s="1"/>
      <c r="X198" s="1"/>
      <c r="Y198" s="1"/>
      <c r="Z198" s="1"/>
      <c r="AA198" s="51"/>
    </row>
    <row r="199" spans="1:27" x14ac:dyDescent="0.25">
      <c r="A199" s="39" t="str">
        <f t="shared" ref="A199:A203" si="12">+CONCATENATE(LEFT(K199,2)," ",LEFT(L199,2))</f>
        <v xml:space="preserve"> </v>
      </c>
      <c r="B199" s="39" t="str">
        <f t="shared" ref="B199:B203" si="13">IF(R199&lt;&gt;"",CONCATENATE(DAY(R199),".",MONTH(R199)),"")</f>
        <v/>
      </c>
      <c r="C199" s="1">
        <v>194</v>
      </c>
      <c r="D199" s="46"/>
      <c r="E199" s="1"/>
      <c r="F199" s="1"/>
      <c r="G199" s="1"/>
      <c r="H199" s="1"/>
      <c r="I199" s="1"/>
      <c r="J199" s="1"/>
      <c r="K199" s="1"/>
      <c r="L199" s="1"/>
      <c r="M199" s="1"/>
      <c r="N199" s="1"/>
      <c r="O199" s="1"/>
      <c r="P199" s="47" t="str">
        <f t="shared" ref="P199:P203" si="14">+IF(D199&lt;&gt;"",D199,"")</f>
        <v/>
      </c>
      <c r="Q199" s="46"/>
      <c r="R199" s="46"/>
      <c r="S199" s="48" t="str">
        <f t="shared" ref="S199:S203" si="15">IF(P199&lt;&gt;"",_xlfn.DAYS(Q199,P199),"")</f>
        <v/>
      </c>
      <c r="T199" s="49" t="str">
        <f t="shared" ref="T199:T203" si="16">IF(P199&lt;&gt;"",_xlfn.DAYS(R199,P199),"")</f>
        <v/>
      </c>
      <c r="U199" s="50"/>
      <c r="V199" s="1"/>
      <c r="W199" s="1"/>
      <c r="X199" s="1"/>
      <c r="Y199" s="1"/>
      <c r="Z199" s="1"/>
      <c r="AA199" s="51"/>
    </row>
    <row r="200" spans="1:27" x14ac:dyDescent="0.25">
      <c r="A200" s="39" t="str">
        <f t="shared" si="12"/>
        <v xml:space="preserve"> </v>
      </c>
      <c r="B200" s="39" t="str">
        <f t="shared" si="13"/>
        <v/>
      </c>
      <c r="C200" s="1">
        <v>195</v>
      </c>
      <c r="D200" s="46"/>
      <c r="E200" s="1"/>
      <c r="F200" s="1"/>
      <c r="G200" s="1"/>
      <c r="H200" s="1"/>
      <c r="I200" s="1"/>
      <c r="J200" s="1"/>
      <c r="K200" s="1"/>
      <c r="L200" s="1"/>
      <c r="M200" s="1"/>
      <c r="N200" s="1"/>
      <c r="O200" s="1"/>
      <c r="P200" s="47" t="str">
        <f t="shared" si="14"/>
        <v/>
      </c>
      <c r="Q200" s="46"/>
      <c r="R200" s="46"/>
      <c r="S200" s="48" t="str">
        <f t="shared" si="15"/>
        <v/>
      </c>
      <c r="T200" s="49" t="str">
        <f t="shared" si="16"/>
        <v/>
      </c>
      <c r="U200" s="50"/>
      <c r="V200" s="1"/>
      <c r="W200" s="1"/>
      <c r="X200" s="1"/>
      <c r="Y200" s="1"/>
      <c r="Z200" s="1"/>
      <c r="AA200" s="51"/>
    </row>
    <row r="201" spans="1:27" x14ac:dyDescent="0.25">
      <c r="A201" s="39" t="str">
        <f t="shared" si="12"/>
        <v xml:space="preserve"> </v>
      </c>
      <c r="B201" s="39" t="str">
        <f t="shared" si="13"/>
        <v/>
      </c>
      <c r="C201" s="1">
        <v>196</v>
      </c>
      <c r="D201" s="46"/>
      <c r="E201" s="1"/>
      <c r="F201" s="1"/>
      <c r="G201" s="1"/>
      <c r="H201" s="1"/>
      <c r="I201" s="1"/>
      <c r="J201" s="1"/>
      <c r="K201" s="1"/>
      <c r="L201" s="1"/>
      <c r="M201" s="1"/>
      <c r="N201" s="1"/>
      <c r="O201" s="1"/>
      <c r="P201" s="47" t="str">
        <f t="shared" si="14"/>
        <v/>
      </c>
      <c r="Q201" s="46"/>
      <c r="R201" s="46"/>
      <c r="S201" s="48" t="str">
        <f t="shared" si="15"/>
        <v/>
      </c>
      <c r="T201" s="49" t="str">
        <f t="shared" si="16"/>
        <v/>
      </c>
      <c r="U201" s="50"/>
      <c r="V201" s="1"/>
      <c r="W201" s="1"/>
      <c r="X201" s="1"/>
      <c r="Y201" s="1"/>
      <c r="Z201" s="1"/>
      <c r="AA201" s="51"/>
    </row>
    <row r="202" spans="1:27" x14ac:dyDescent="0.25">
      <c r="A202" s="39" t="str">
        <f t="shared" si="12"/>
        <v xml:space="preserve"> </v>
      </c>
      <c r="B202" s="39" t="str">
        <f t="shared" si="13"/>
        <v/>
      </c>
      <c r="C202" s="1">
        <v>197</v>
      </c>
      <c r="D202" s="46"/>
      <c r="E202" s="1"/>
      <c r="F202" s="1"/>
      <c r="G202" s="1"/>
      <c r="H202" s="1"/>
      <c r="I202" s="1"/>
      <c r="J202" s="1"/>
      <c r="K202" s="1"/>
      <c r="L202" s="1"/>
      <c r="M202" s="1"/>
      <c r="N202" s="1"/>
      <c r="O202" s="1"/>
      <c r="P202" s="47" t="str">
        <f t="shared" si="14"/>
        <v/>
      </c>
      <c r="Q202" s="46"/>
      <c r="R202" s="46"/>
      <c r="S202" s="48" t="str">
        <f t="shared" si="15"/>
        <v/>
      </c>
      <c r="T202" s="49" t="str">
        <f t="shared" si="16"/>
        <v/>
      </c>
      <c r="U202" s="50"/>
      <c r="V202" s="1"/>
      <c r="W202" s="1"/>
      <c r="X202" s="1"/>
      <c r="Y202" s="1"/>
      <c r="Z202" s="1"/>
      <c r="AA202" s="51"/>
    </row>
    <row r="203" spans="1:27" x14ac:dyDescent="0.25">
      <c r="A203" s="39" t="str">
        <f t="shared" si="12"/>
        <v xml:space="preserve"> </v>
      </c>
      <c r="B203" s="39" t="str">
        <f t="shared" si="13"/>
        <v/>
      </c>
      <c r="C203" s="1">
        <v>198</v>
      </c>
      <c r="D203" s="46"/>
      <c r="E203" s="1"/>
      <c r="F203" s="1"/>
      <c r="G203" s="1"/>
      <c r="H203" s="1"/>
      <c r="I203" s="1"/>
      <c r="J203" s="1"/>
      <c r="K203" s="1"/>
      <c r="L203" s="1"/>
      <c r="M203" s="1"/>
      <c r="N203" s="1"/>
      <c r="O203" s="1"/>
      <c r="P203" s="47" t="str">
        <f t="shared" si="14"/>
        <v/>
      </c>
      <c r="Q203" s="46"/>
      <c r="R203" s="46"/>
      <c r="S203" s="48" t="str">
        <f t="shared" si="15"/>
        <v/>
      </c>
      <c r="T203" s="49" t="str">
        <f t="shared" si="16"/>
        <v/>
      </c>
      <c r="U203" s="50"/>
      <c r="V203" s="1"/>
      <c r="W203" s="1"/>
      <c r="X203" s="1"/>
      <c r="Y203" s="1"/>
      <c r="Z203" s="1"/>
      <c r="AA203" s="51"/>
    </row>
  </sheetData>
  <mergeCells count="5">
    <mergeCell ref="C1:D4"/>
    <mergeCell ref="E1:AA1"/>
    <mergeCell ref="E2:AA2"/>
    <mergeCell ref="E4:AA4"/>
    <mergeCell ref="E3:AA3"/>
  </mergeCells>
  <conditionalFormatting sqref="T84:T203">
    <cfRule type="cellIs" dxfId="245" priority="18" operator="greaterThan">
      <formula>S84</formula>
    </cfRule>
  </conditionalFormatting>
  <conditionalFormatting sqref="T84:T203">
    <cfRule type="cellIs" dxfId="244" priority="17" operator="lessThan">
      <formula>S84</formula>
    </cfRule>
  </conditionalFormatting>
  <conditionalFormatting sqref="T84:T203">
    <cfRule type="cellIs" dxfId="243" priority="16" operator="equal">
      <formula>S84</formula>
    </cfRule>
  </conditionalFormatting>
  <conditionalFormatting sqref="T68:T83">
    <cfRule type="cellIs" dxfId="242" priority="12" operator="greaterThan">
      <formula>S68</formula>
    </cfRule>
  </conditionalFormatting>
  <conditionalFormatting sqref="T68:T83">
    <cfRule type="cellIs" dxfId="241" priority="11" operator="lessThan">
      <formula>S68</formula>
    </cfRule>
  </conditionalFormatting>
  <conditionalFormatting sqref="T68:T83">
    <cfRule type="cellIs" dxfId="240" priority="10" operator="equal">
      <formula>S68</formula>
    </cfRule>
  </conditionalFormatting>
  <conditionalFormatting sqref="U6:U67">
    <cfRule type="cellIs" dxfId="239" priority="6" operator="greaterThan">
      <formula>T6</formula>
    </cfRule>
  </conditionalFormatting>
  <conditionalFormatting sqref="U6:U67">
    <cfRule type="cellIs" dxfId="238" priority="5" operator="lessThan">
      <formula>T6</formula>
    </cfRule>
  </conditionalFormatting>
  <conditionalFormatting sqref="U6:U67">
    <cfRule type="cellIs" dxfId="237" priority="4" operator="equal">
      <formula>T6</formula>
    </cfRule>
  </conditionalFormatting>
  <pageMargins left="0.7" right="0.7" top="0.75" bottom="0.75" header="0.3" footer="0.3"/>
  <drawing r:id="rId1"/>
  <legacyDrawing r:id="rId2"/>
  <extLst>
    <ext xmlns:x14="http://schemas.microsoft.com/office/spreadsheetml/2009/9/main" uri="{78C0D931-6437-407d-A8EE-F0AAD7539E65}">
      <x14:conditionalFormattings>
        <x14:conditionalFormatting xmlns:xm="http://schemas.microsoft.com/office/excel/2006/main">
          <x14:cfRule type="cellIs" priority="13" operator="equal" id="{D03E4BCD-FE8A-4CBB-974C-0A82153AFF91}">
            <xm:f>'C:\Users\Lenovo\Documents\procedimiento de participacion\[PM06-PR04-F02.xlsx]LD'!#REF!</xm:f>
            <x14:dxf>
              <font>
                <color rgb="FF9C6500"/>
              </font>
              <fill>
                <patternFill>
                  <bgColor rgb="FFFFEB9C"/>
                </patternFill>
              </fill>
            </x14:dxf>
          </x14:cfRule>
          <x14:cfRule type="cellIs" priority="14" operator="equal" id="{43F8214C-70DE-44AE-8254-95C826F4660F}">
            <xm:f>'C:\Users\Lenovo\Documents\procedimiento de participacion\[PM06-PR04-F02.xlsx]LD'!#REF!</xm:f>
            <x14:dxf>
              <font>
                <color rgb="FF9C0006"/>
              </font>
              <fill>
                <patternFill>
                  <bgColor rgb="FFFFC7CE"/>
                </patternFill>
              </fill>
            </x14:dxf>
          </x14:cfRule>
          <x14:cfRule type="cellIs" priority="15" operator="equal" id="{ED391187-6133-4168-8D61-7065B46B392F}">
            <xm:f>'C:\Users\Lenovo\Documents\procedimiento de participacion\[PM06-PR04-F02.xlsx]LD'!#REF!</xm:f>
            <x14:dxf>
              <font>
                <color rgb="FF006100"/>
              </font>
              <fill>
                <patternFill>
                  <bgColor rgb="FFC6EFCE"/>
                </patternFill>
              </fill>
            </x14:dxf>
          </x14:cfRule>
          <xm:sqref>U84:U203</xm:sqref>
        </x14:conditionalFormatting>
        <x14:conditionalFormatting xmlns:xm="http://schemas.microsoft.com/office/excel/2006/main">
          <x14:cfRule type="cellIs" priority="7" operator="equal" id="{963C3225-BE1C-4535-B22E-EE237E8CF97C}">
            <xm:f>'\\storage_Admin\CentrosLocalesMovilidad\2019\POA\JULIO\12. BARRIOS UNIDOS\[290726 Formato de registro V.1.3 BARRIOS UNIDOS (6).xlsx]LD'!#REF!</xm:f>
            <x14:dxf>
              <font>
                <color rgb="FF9C6500"/>
              </font>
              <fill>
                <patternFill>
                  <bgColor rgb="FFFFEB9C"/>
                </patternFill>
              </fill>
            </x14:dxf>
          </x14:cfRule>
          <x14:cfRule type="cellIs" priority="8" operator="equal" id="{1D396E69-D2B5-43F6-BA73-F20686CC0A7A}">
            <xm:f>'\\storage_Admin\CentrosLocalesMovilidad\2019\POA\JULIO\12. BARRIOS UNIDOS\[290726 Formato de registro V.1.3 BARRIOS UNIDOS (6).xlsx]LD'!#REF!</xm:f>
            <x14:dxf>
              <font>
                <color rgb="FF9C0006"/>
              </font>
              <fill>
                <patternFill>
                  <bgColor rgb="FFFFC7CE"/>
                </patternFill>
              </fill>
            </x14:dxf>
          </x14:cfRule>
          <x14:cfRule type="cellIs" priority="9" operator="equal" id="{713EAE10-A3B5-4454-9A19-4E54423B9B0B}">
            <xm:f>'\\storage_Admin\CentrosLocalesMovilidad\2019\POA\JULIO\12. BARRIOS UNIDOS\[290726 Formato de registro V.1.3 BARRIOS UNIDOS (6).xlsx]LD'!#REF!</xm:f>
            <x14:dxf>
              <font>
                <color rgb="FF006100"/>
              </font>
              <fill>
                <patternFill>
                  <bgColor rgb="FFC6EFCE"/>
                </patternFill>
              </fill>
            </x14:dxf>
          </x14:cfRule>
          <xm:sqref>U68:U83</xm:sqref>
        </x14:conditionalFormatting>
        <x14:conditionalFormatting xmlns:xm="http://schemas.microsoft.com/office/excel/2006/main">
          <x14:cfRule type="cellIs" priority="1" operator="equal" id="{5347D705-B9A8-4B57-AC64-EA9A11F4FC43}">
            <xm:f>'\\storage_Admin\CentrosLocalesMovilidad\2019\POA\SEPTIEMBRE\12. BARRIOS UNIDOS\[FRL12.xlsx]LD'!#REF!</xm:f>
            <x14:dxf>
              <font>
                <color rgb="FF9C6500"/>
              </font>
              <fill>
                <patternFill>
                  <bgColor rgb="FFFFEB9C"/>
                </patternFill>
              </fill>
            </x14:dxf>
          </x14:cfRule>
          <x14:cfRule type="cellIs" priority="2" operator="equal" id="{E234C8BE-72BB-4614-9654-6A84218ABB22}">
            <xm:f>'\\storage_Admin\CentrosLocalesMovilidad\2019\POA\SEPTIEMBRE\12. BARRIOS UNIDOS\[FRL12.xlsx]LD'!#REF!</xm:f>
            <x14:dxf>
              <font>
                <color rgb="FF9C0006"/>
              </font>
              <fill>
                <patternFill>
                  <bgColor rgb="FFFFC7CE"/>
                </patternFill>
              </fill>
            </x14:dxf>
          </x14:cfRule>
          <x14:cfRule type="cellIs" priority="3" operator="equal" id="{B3B98988-8D3F-40BB-A6C7-8F99591B904A}">
            <xm:f>'\\storage_Admin\CentrosLocalesMovilidad\2019\POA\SEPTIEMBRE\12. BARRIOS UNIDOS\[FRL12.xlsx]LD'!#REF!</xm:f>
            <x14:dxf>
              <font>
                <color rgb="FF006100"/>
              </font>
              <fill>
                <patternFill>
                  <bgColor rgb="FFC6EFCE"/>
                </patternFill>
              </fill>
            </x14:dxf>
          </x14:cfRule>
          <xm:sqref>V6:V67</xm:sqref>
        </x14:conditionalFormatting>
      </x14:conditionalFormattings>
    </ext>
    <ext xmlns:x14="http://schemas.microsoft.com/office/spreadsheetml/2009/9/main" uri="{CCE6A557-97BC-4b89-ADB6-D9C93CAAB3DF}">
      <x14:dataValidations xmlns:xm="http://schemas.microsoft.com/office/excel/2006/main" count="19">
        <x14:dataValidation type="list" allowBlank="1" showInputMessage="1" showErrorMessage="1">
          <x14:formula1>
            <xm:f>'C:\Users\Lenovo\Documents\procedimiento de participacion\[PM06-PR04-F02.xlsx]LD'!#REF!</xm:f>
          </x14:formula1>
          <xm:sqref>I84:I203</xm:sqref>
        </x14:dataValidation>
        <x14:dataValidation type="list" allowBlank="1" showInputMessage="1" showErrorMessage="1">
          <x14:formula1>
            <xm:f>'C:\Users\Lenovo\Documents\procedimiento de participacion\[PM06-PR04-F02.xlsx]LD'!#REF!</xm:f>
          </x14:formula1>
          <xm:sqref>F84:F203 Y84:Y203 J84:N203 U84:U203</xm:sqref>
        </x14:dataValidation>
        <x14:dataValidation type="list" allowBlank="1" showInputMessage="1" showErrorMessage="1">
          <x14:formula1>
            <xm:f>'\\storage_Admin\CentrosLocalesMovilidad\2019\POA\JULIO\12. BARRIOS UNIDOS\[290726 Formato de registro V.1.3 BARRIOS UNIDOS (6).xlsx]LD'!#REF!</xm:f>
          </x14:formula1>
          <xm:sqref>Y68:Y83</xm:sqref>
        </x14:dataValidation>
        <x14:dataValidation type="list" allowBlank="1" showInputMessage="1" showErrorMessage="1">
          <x14:formula1>
            <xm:f>'\\storage_Admin\CentrosLocalesMovilidad\2019\POA\JULIO\12. BARRIOS UNIDOS\[290726 Formato de registro V.1.3 BARRIOS UNIDOS (6).xlsx]LD'!#REF!</xm:f>
          </x14:formula1>
          <xm:sqref>L68:L83</xm:sqref>
        </x14:dataValidation>
        <x14:dataValidation type="list" allowBlank="1" showInputMessage="1" showErrorMessage="1">
          <x14:formula1>
            <xm:f>'\\storage_Admin\CentrosLocalesMovilidad\2019\POA\JULIO\12. BARRIOS UNIDOS\[290726 Formato de registro V.1.3 BARRIOS UNIDOS (6).xlsx]LD'!#REF!</xm:f>
          </x14:formula1>
          <xm:sqref>M68:N83</xm:sqref>
        </x14:dataValidation>
        <x14:dataValidation type="list" allowBlank="1" showInputMessage="1" showErrorMessage="1">
          <x14:formula1>
            <xm:f>'\\storage_Admin\CentrosLocalesMovilidad\2019\POA\JULIO\12. BARRIOS UNIDOS\[290726 Formato de registro V.1.3 BARRIOS UNIDOS (6).xlsx]LD'!#REF!</xm:f>
          </x14:formula1>
          <xm:sqref>K68:K83</xm:sqref>
        </x14:dataValidation>
        <x14:dataValidation type="list" allowBlank="1" showInputMessage="1" showErrorMessage="1">
          <x14:formula1>
            <xm:f>'\\storage_Admin\CentrosLocalesMovilidad\2019\POA\JULIO\12. BARRIOS UNIDOS\[290726 Formato de registro V.1.3 BARRIOS UNIDOS (6).xlsx]LD'!#REF!</xm:f>
          </x14:formula1>
          <xm:sqref>J68:J83</xm:sqref>
        </x14:dataValidation>
        <x14:dataValidation type="list" allowBlank="1" showInputMessage="1" showErrorMessage="1">
          <x14:formula1>
            <xm:f>'\\storage_Admin\CentrosLocalesMovilidad\2019\POA\JULIO\12. BARRIOS UNIDOS\[290726 Formato de registro V.1.3 BARRIOS UNIDOS (6).xlsx]LD'!#REF!</xm:f>
          </x14:formula1>
          <xm:sqref>U68:U83</xm:sqref>
        </x14:dataValidation>
        <x14:dataValidation type="list" allowBlank="1" showInputMessage="1" showErrorMessage="1">
          <x14:formula1>
            <xm:f>'\\storage_Admin\CentrosLocalesMovilidad\2019\POA\JULIO\12. BARRIOS UNIDOS\[290726 Formato de registro V.1.3 BARRIOS UNIDOS (6).xlsx]LD'!#REF!</xm:f>
          </x14:formula1>
          <xm:sqref>I68:I83</xm:sqref>
        </x14:dataValidation>
        <x14:dataValidation type="list" allowBlank="1" showInputMessage="1" showErrorMessage="1">
          <x14:formula1>
            <xm:f>'\\storage_Admin\CentrosLocalesMovilidad\2019\POA\JULIO\12. BARRIOS UNIDOS\[290726 Formato de registro V.1.3 BARRIOS UNIDOS (6).xlsx]LD'!#REF!</xm:f>
          </x14:formula1>
          <xm:sqref>F68:F83</xm:sqref>
        </x14:dataValidation>
        <x14:dataValidation type="list" allowBlank="1" showInputMessage="1" showErrorMessage="1">
          <x14:formula1>
            <xm:f>'\\storage_Admin\CentrosLocalesMovilidad\2019\POA\SEPTIEMBRE\12. BARRIOS UNIDOS\[FRL12.xlsx]LD'!#REF!</xm:f>
          </x14:formula1>
          <xm:sqref>M6:M67</xm:sqref>
        </x14:dataValidation>
        <x14:dataValidation type="list" allowBlank="1" showInputMessage="1" showErrorMessage="1">
          <x14:formula1>
            <xm:f>'\\storage_Admin\CentrosLocalesMovilidad\2019\POA\SEPTIEMBRE\12. BARRIOS UNIDOS\[FRL12.xlsx]LD'!#REF!</xm:f>
          </x14:formula1>
          <xm:sqref>F6:F67</xm:sqref>
        </x14:dataValidation>
        <x14:dataValidation type="list" allowBlank="1" showInputMessage="1" showErrorMessage="1">
          <x14:formula1>
            <xm:f>'\\storage_Admin\CentrosLocalesMovilidad\2019\POA\SEPTIEMBRE\12. BARRIOS UNIDOS\[FRL12.xlsx]LD'!#REF!</xm:f>
          </x14:formula1>
          <xm:sqref>L6:L67</xm:sqref>
        </x14:dataValidation>
        <x14:dataValidation type="list" allowBlank="1" showInputMessage="1" showErrorMessage="1">
          <x14:formula1>
            <xm:f>'\\storage_Admin\CentrosLocalesMovilidad\2019\POA\SEPTIEMBRE\12. BARRIOS UNIDOS\[FRL12.xlsx]LD'!#REF!</xm:f>
          </x14:formula1>
          <xm:sqref>Z6:Z67</xm:sqref>
        </x14:dataValidation>
        <x14:dataValidation type="list" allowBlank="1" showInputMessage="1" showErrorMessage="1">
          <x14:formula1>
            <xm:f>'\\storage_Admin\CentrosLocalesMovilidad\2019\POA\SEPTIEMBRE\12. BARRIOS UNIDOS\[FRL12.xlsx]LD'!#REF!</xm:f>
          </x14:formula1>
          <xm:sqref>N6:O67</xm:sqref>
        </x14:dataValidation>
        <x14:dataValidation type="list" allowBlank="1" showInputMessage="1" showErrorMessage="1">
          <x14:formula1>
            <xm:f>'\\storage_Admin\CentrosLocalesMovilidad\2019\POA\SEPTIEMBRE\12. BARRIOS UNIDOS\[FRL12.xlsx]LD'!#REF!</xm:f>
          </x14:formula1>
          <xm:sqref>K6:K67</xm:sqref>
        </x14:dataValidation>
        <x14:dataValidation type="list" allowBlank="1" showInputMessage="1" showErrorMessage="1">
          <x14:formula1>
            <xm:f>'\\storage_Admin\CentrosLocalesMovilidad\2019\POA\SEPTIEMBRE\12. BARRIOS UNIDOS\[FRL12.xlsx]LD'!#REF!</xm:f>
          </x14:formula1>
          <xm:sqref>J6:J67</xm:sqref>
        </x14:dataValidation>
        <x14:dataValidation type="list" allowBlank="1" showInputMessage="1" showErrorMessage="1">
          <x14:formula1>
            <xm:f>'\\storage_Admin\CentrosLocalesMovilidad\2019\POA\SEPTIEMBRE\12. BARRIOS UNIDOS\[FRL12.xlsx]LD'!#REF!</xm:f>
          </x14:formula1>
          <xm:sqref>V6:V67</xm:sqref>
        </x14:dataValidation>
        <x14:dataValidation type="list" allowBlank="1" showInputMessage="1" showErrorMessage="1">
          <x14:formula1>
            <xm:f>'\\storage_Admin\CentrosLocalesMovilidad\2019\POA\SEPTIEMBRE\12. BARRIOS UNIDOS\[FRL12.xlsx]LD'!#REF!</xm:f>
          </x14:formula1>
          <xm:sqref>I6:I67</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dimension ref="A1:AB203"/>
  <sheetViews>
    <sheetView topLeftCell="C4" workbookViewId="0">
      <selection activeCell="S22" sqref="S22"/>
    </sheetView>
  </sheetViews>
  <sheetFormatPr baseColWidth="10" defaultRowHeight="15" x14ac:dyDescent="0.25"/>
  <cols>
    <col min="1" max="1" width="0" hidden="1" customWidth="1"/>
    <col min="2" max="2" width="8.28515625" hidden="1" customWidth="1"/>
    <col min="18" max="18" width="30.85546875" customWidth="1"/>
  </cols>
  <sheetData>
    <row r="1" spans="1:28" ht="15" customHeight="1" x14ac:dyDescent="0.25">
      <c r="A1" s="39"/>
      <c r="B1" s="39"/>
      <c r="C1" s="85"/>
      <c r="D1" s="85"/>
      <c r="E1" s="87" t="s">
        <v>51</v>
      </c>
      <c r="F1" s="87"/>
      <c r="G1" s="87"/>
      <c r="H1" s="87"/>
      <c r="I1" s="87"/>
      <c r="J1" s="87"/>
      <c r="K1" s="87"/>
      <c r="L1" s="87"/>
      <c r="M1" s="87"/>
      <c r="N1" s="87"/>
      <c r="O1" s="87"/>
      <c r="P1" s="87"/>
      <c r="Q1" s="87"/>
      <c r="R1" s="87"/>
      <c r="S1" s="87"/>
      <c r="T1" s="87"/>
      <c r="U1" s="87"/>
      <c r="V1" s="87"/>
      <c r="W1" s="87"/>
      <c r="X1" s="87"/>
      <c r="Y1" s="87"/>
      <c r="Z1" s="87"/>
      <c r="AA1" s="87"/>
    </row>
    <row r="2" spans="1:28" ht="15" customHeight="1" x14ac:dyDescent="0.25">
      <c r="A2" s="39"/>
      <c r="B2" s="39"/>
      <c r="C2" s="85"/>
      <c r="D2" s="85"/>
      <c r="E2" s="87" t="s">
        <v>70</v>
      </c>
      <c r="F2" s="87"/>
      <c r="G2" s="87"/>
      <c r="H2" s="87"/>
      <c r="I2" s="87"/>
      <c r="J2" s="87"/>
      <c r="K2" s="87"/>
      <c r="L2" s="87"/>
      <c r="M2" s="87"/>
      <c r="N2" s="87"/>
      <c r="O2" s="87"/>
      <c r="P2" s="87"/>
      <c r="Q2" s="87"/>
      <c r="R2" s="87"/>
      <c r="S2" s="87"/>
      <c r="T2" s="87"/>
      <c r="U2" s="87"/>
      <c r="V2" s="87"/>
      <c r="W2" s="87"/>
      <c r="X2" s="87"/>
      <c r="Y2" s="87"/>
      <c r="Z2" s="87"/>
      <c r="AA2" s="87"/>
    </row>
    <row r="3" spans="1:28" x14ac:dyDescent="0.25">
      <c r="A3" s="39"/>
      <c r="B3" s="39"/>
      <c r="C3" s="85"/>
      <c r="D3" s="85"/>
      <c r="E3" s="87" t="s">
        <v>71</v>
      </c>
      <c r="F3" s="87"/>
      <c r="G3" s="87"/>
      <c r="H3" s="87"/>
      <c r="I3" s="87"/>
      <c r="J3" s="87"/>
      <c r="K3" s="87"/>
      <c r="L3" s="87"/>
      <c r="M3" s="87"/>
      <c r="N3" s="87"/>
      <c r="O3" s="87"/>
      <c r="P3" s="87"/>
      <c r="Q3" s="87"/>
      <c r="R3" s="87"/>
      <c r="S3" s="87"/>
      <c r="T3" s="87"/>
      <c r="U3" s="87"/>
      <c r="V3" s="87"/>
      <c r="W3" s="87"/>
      <c r="X3" s="87"/>
      <c r="Y3" s="87"/>
      <c r="Z3" s="87"/>
      <c r="AA3" s="87"/>
    </row>
    <row r="4" spans="1:28" ht="15.75" customHeight="1" thickBot="1" x14ac:dyDescent="0.3">
      <c r="A4" s="39"/>
      <c r="B4" s="39"/>
      <c r="C4" s="86"/>
      <c r="D4" s="86"/>
      <c r="E4" s="88" t="s">
        <v>69</v>
      </c>
      <c r="F4" s="88"/>
      <c r="G4" s="88"/>
      <c r="H4" s="88"/>
      <c r="I4" s="88"/>
      <c r="J4" s="88"/>
      <c r="K4" s="88"/>
      <c r="L4" s="88"/>
      <c r="M4" s="88"/>
      <c r="N4" s="88"/>
      <c r="O4" s="88"/>
      <c r="P4" s="88"/>
      <c r="Q4" s="88"/>
      <c r="R4" s="88"/>
      <c r="S4" s="88"/>
      <c r="T4" s="88"/>
      <c r="U4" s="88"/>
      <c r="V4" s="88"/>
      <c r="W4" s="88"/>
      <c r="X4" s="88"/>
      <c r="Y4" s="88"/>
      <c r="Z4" s="88"/>
      <c r="AA4" s="88"/>
    </row>
    <row r="5" spans="1:28" ht="84" x14ac:dyDescent="0.25">
      <c r="A5" s="40" t="s">
        <v>52</v>
      </c>
      <c r="B5" s="40" t="s">
        <v>53</v>
      </c>
      <c r="C5" s="41" t="s">
        <v>0</v>
      </c>
      <c r="D5" s="42" t="s">
        <v>54</v>
      </c>
      <c r="E5" s="43" t="s">
        <v>55</v>
      </c>
      <c r="F5" s="43" t="s">
        <v>56</v>
      </c>
      <c r="G5" s="43" t="s">
        <v>57</v>
      </c>
      <c r="H5" s="43" t="s">
        <v>58</v>
      </c>
      <c r="I5" s="44" t="s">
        <v>3</v>
      </c>
      <c r="J5" s="44" t="s">
        <v>59</v>
      </c>
      <c r="K5" s="44" t="s">
        <v>60</v>
      </c>
      <c r="L5" s="44" t="s">
        <v>61</v>
      </c>
      <c r="M5" s="44" t="s">
        <v>2261</v>
      </c>
      <c r="N5" s="44" t="s">
        <v>62</v>
      </c>
      <c r="O5" s="44" t="s">
        <v>63</v>
      </c>
      <c r="P5" s="44" t="s">
        <v>1</v>
      </c>
      <c r="Q5" s="44" t="s">
        <v>4</v>
      </c>
      <c r="R5" s="44" t="s">
        <v>5</v>
      </c>
      <c r="S5" s="44" t="s">
        <v>8</v>
      </c>
      <c r="T5" s="44" t="s">
        <v>6</v>
      </c>
      <c r="U5" s="44" t="s">
        <v>9</v>
      </c>
      <c r="V5" s="44" t="s">
        <v>7</v>
      </c>
      <c r="W5" s="44" t="s">
        <v>2</v>
      </c>
      <c r="X5" s="44" t="s">
        <v>64</v>
      </c>
      <c r="Y5" s="45" t="s">
        <v>65</v>
      </c>
      <c r="Z5" s="45" t="s">
        <v>66</v>
      </c>
      <c r="AA5" s="45" t="s">
        <v>67</v>
      </c>
      <c r="AB5" s="45" t="s">
        <v>68</v>
      </c>
    </row>
    <row r="6" spans="1:28" ht="180" hidden="1" x14ac:dyDescent="0.25">
      <c r="A6" s="39" t="str">
        <f>+CONCATENATE(LEFT(K6,2)," ",LEFT(L6,2))</f>
        <v>1. D.</v>
      </c>
      <c r="B6" s="39" t="str">
        <f>IF(R6&lt;&gt;"",CONCATENATE(DAY(R6),".",MONTH(R6)),"")</f>
        <v>1.8</v>
      </c>
      <c r="C6" s="1">
        <v>54</v>
      </c>
      <c r="D6" s="46">
        <v>43678</v>
      </c>
      <c r="E6" s="1" t="s">
        <v>1672</v>
      </c>
      <c r="F6" s="1" t="s">
        <v>233</v>
      </c>
      <c r="G6" s="1" t="s">
        <v>38</v>
      </c>
      <c r="H6" s="1">
        <v>179</v>
      </c>
      <c r="I6" s="1" t="s">
        <v>217</v>
      </c>
      <c r="J6" s="1" t="s">
        <v>89</v>
      </c>
      <c r="K6" s="1" t="s">
        <v>90</v>
      </c>
      <c r="L6" s="1" t="s">
        <v>190</v>
      </c>
      <c r="M6" s="1"/>
      <c r="N6" s="1" t="s">
        <v>125</v>
      </c>
      <c r="O6" s="1" t="s">
        <v>125</v>
      </c>
      <c r="P6" s="1" t="s">
        <v>1625</v>
      </c>
      <c r="Q6" s="47">
        <v>43678</v>
      </c>
      <c r="R6" s="46">
        <v>43678</v>
      </c>
      <c r="S6" s="46">
        <v>43678</v>
      </c>
      <c r="T6" s="48">
        <v>0</v>
      </c>
      <c r="U6" s="49">
        <v>0</v>
      </c>
      <c r="V6" s="50"/>
      <c r="W6" s="1" t="s">
        <v>1673</v>
      </c>
      <c r="X6" s="1" t="s">
        <v>1674</v>
      </c>
      <c r="Y6" s="1" t="s">
        <v>1675</v>
      </c>
      <c r="Z6" s="1"/>
      <c r="AA6" s="1" t="s">
        <v>2380</v>
      </c>
      <c r="AB6" s="1"/>
    </row>
    <row r="7" spans="1:28" ht="123.75" hidden="1" x14ac:dyDescent="0.25">
      <c r="A7" s="39" t="str">
        <f t="shared" ref="A7:A70" si="0">+CONCATENATE(LEFT(K7,2)," ",LEFT(L7,2))</f>
        <v>3. G.</v>
      </c>
      <c r="B7" s="39" t="str">
        <f t="shared" ref="B7:B70" si="1">IF(R7&lt;&gt;"",CONCATENATE(DAY(R7),".",MONTH(R7)),"")</f>
        <v>1.8</v>
      </c>
      <c r="C7" s="1">
        <v>55</v>
      </c>
      <c r="D7" s="46">
        <v>43678</v>
      </c>
      <c r="E7" s="1" t="s">
        <v>1672</v>
      </c>
      <c r="F7" s="1" t="s">
        <v>233</v>
      </c>
      <c r="G7" s="1" t="s">
        <v>38</v>
      </c>
      <c r="H7" s="1">
        <v>0</v>
      </c>
      <c r="I7" s="1" t="s">
        <v>75</v>
      </c>
      <c r="J7" s="1" t="s">
        <v>204</v>
      </c>
      <c r="K7" s="1" t="s">
        <v>215</v>
      </c>
      <c r="L7" s="1" t="s">
        <v>93</v>
      </c>
      <c r="M7" s="1"/>
      <c r="N7" s="1" t="s">
        <v>125</v>
      </c>
      <c r="O7" s="1" t="s">
        <v>125</v>
      </c>
      <c r="P7" s="1" t="s">
        <v>1625</v>
      </c>
      <c r="Q7" s="47">
        <v>43678</v>
      </c>
      <c r="R7" s="46">
        <v>43678</v>
      </c>
      <c r="S7" s="46">
        <v>43678</v>
      </c>
      <c r="T7" s="48">
        <v>0</v>
      </c>
      <c r="U7" s="49">
        <v>0</v>
      </c>
      <c r="V7" s="50"/>
      <c r="W7" s="1" t="s">
        <v>1673</v>
      </c>
      <c r="X7" s="1" t="s">
        <v>1676</v>
      </c>
      <c r="Y7" s="1" t="s">
        <v>1677</v>
      </c>
      <c r="Z7" s="1"/>
      <c r="AA7" s="1" t="s">
        <v>2380</v>
      </c>
      <c r="AB7" s="1"/>
    </row>
    <row r="8" spans="1:28" ht="67.5" hidden="1" x14ac:dyDescent="0.25">
      <c r="A8" s="39" t="str">
        <f t="shared" si="0"/>
        <v>3. G.</v>
      </c>
      <c r="B8" s="39" t="str">
        <f t="shared" si="1"/>
        <v>1.8</v>
      </c>
      <c r="C8" s="1">
        <v>56</v>
      </c>
      <c r="D8" s="46">
        <v>43678</v>
      </c>
      <c r="E8" s="1" t="s">
        <v>1678</v>
      </c>
      <c r="F8" s="1" t="s">
        <v>233</v>
      </c>
      <c r="G8" s="1" t="s">
        <v>1679</v>
      </c>
      <c r="H8" s="1">
        <v>0</v>
      </c>
      <c r="I8" s="1" t="s">
        <v>199</v>
      </c>
      <c r="J8" s="1" t="s">
        <v>204</v>
      </c>
      <c r="K8" s="1" t="s">
        <v>203</v>
      </c>
      <c r="L8" s="1" t="s">
        <v>93</v>
      </c>
      <c r="M8" s="1"/>
      <c r="N8" s="1" t="s">
        <v>125</v>
      </c>
      <c r="O8" s="1" t="s">
        <v>125</v>
      </c>
      <c r="P8" s="1" t="s">
        <v>1625</v>
      </c>
      <c r="Q8" s="47">
        <v>43678</v>
      </c>
      <c r="R8" s="46">
        <v>43678</v>
      </c>
      <c r="S8" s="46">
        <v>43678</v>
      </c>
      <c r="T8" s="48">
        <v>0</v>
      </c>
      <c r="U8" s="49">
        <v>0</v>
      </c>
      <c r="V8" s="50"/>
      <c r="W8" s="1" t="s">
        <v>1673</v>
      </c>
      <c r="X8" s="1" t="s">
        <v>1674</v>
      </c>
      <c r="Y8" s="1" t="s">
        <v>1680</v>
      </c>
      <c r="Z8" s="1" t="s">
        <v>146</v>
      </c>
      <c r="AA8" s="1" t="s">
        <v>2380</v>
      </c>
      <c r="AB8" s="1"/>
    </row>
    <row r="9" spans="1:28" ht="168.75" hidden="1" x14ac:dyDescent="0.25">
      <c r="A9" s="39" t="str">
        <f t="shared" si="0"/>
        <v>2. H.</v>
      </c>
      <c r="B9" s="39" t="str">
        <f t="shared" si="1"/>
        <v>1.8</v>
      </c>
      <c r="C9" s="1">
        <v>57</v>
      </c>
      <c r="D9" s="46">
        <v>43678</v>
      </c>
      <c r="E9" s="1" t="s">
        <v>1681</v>
      </c>
      <c r="F9" s="1" t="s">
        <v>1682</v>
      </c>
      <c r="G9" s="1" t="s">
        <v>1683</v>
      </c>
      <c r="H9" s="1">
        <v>0</v>
      </c>
      <c r="I9" s="1" t="s">
        <v>75</v>
      </c>
      <c r="J9" s="1" t="s">
        <v>76</v>
      </c>
      <c r="K9" s="1" t="s">
        <v>92</v>
      </c>
      <c r="L9" s="1" t="s">
        <v>1581</v>
      </c>
      <c r="M9" s="1"/>
      <c r="N9" s="1" t="s">
        <v>125</v>
      </c>
      <c r="O9" s="1" t="s">
        <v>125</v>
      </c>
      <c r="P9" s="1" t="s">
        <v>1625</v>
      </c>
      <c r="Q9" s="47">
        <v>43678</v>
      </c>
      <c r="R9" s="46">
        <v>43678</v>
      </c>
      <c r="S9" s="46">
        <v>43678</v>
      </c>
      <c r="T9" s="48">
        <v>0</v>
      </c>
      <c r="U9" s="49">
        <v>0</v>
      </c>
      <c r="V9" s="50"/>
      <c r="W9" s="1" t="s">
        <v>1673</v>
      </c>
      <c r="X9" s="1" t="s">
        <v>1684</v>
      </c>
      <c r="Y9" s="1" t="s">
        <v>1685</v>
      </c>
      <c r="Z9" s="1"/>
      <c r="AA9" s="1" t="s">
        <v>2380</v>
      </c>
      <c r="AB9" s="1"/>
    </row>
    <row r="10" spans="1:28" ht="191.25" hidden="1" x14ac:dyDescent="0.25">
      <c r="A10" s="39" t="str">
        <f t="shared" si="0"/>
        <v>1. D.</v>
      </c>
      <c r="B10" s="39" t="str">
        <f t="shared" si="1"/>
        <v>1.8</v>
      </c>
      <c r="C10" s="1">
        <v>58</v>
      </c>
      <c r="D10" s="46">
        <v>43678</v>
      </c>
      <c r="E10" s="1" t="s">
        <v>1672</v>
      </c>
      <c r="F10" s="1" t="s">
        <v>233</v>
      </c>
      <c r="G10" s="1" t="s">
        <v>38</v>
      </c>
      <c r="H10" s="1">
        <v>409</v>
      </c>
      <c r="I10" s="1" t="s">
        <v>217</v>
      </c>
      <c r="J10" s="1" t="s">
        <v>89</v>
      </c>
      <c r="K10" s="1" t="s">
        <v>90</v>
      </c>
      <c r="L10" s="1" t="s">
        <v>190</v>
      </c>
      <c r="M10" s="1"/>
      <c r="N10" s="1" t="s">
        <v>125</v>
      </c>
      <c r="O10" s="1" t="s">
        <v>125</v>
      </c>
      <c r="P10" s="1" t="s">
        <v>1625</v>
      </c>
      <c r="Q10" s="47">
        <v>43678</v>
      </c>
      <c r="R10" s="46">
        <v>43678</v>
      </c>
      <c r="S10" s="46">
        <v>43678</v>
      </c>
      <c r="T10" s="48">
        <v>0</v>
      </c>
      <c r="U10" s="49">
        <v>0</v>
      </c>
      <c r="V10" s="50"/>
      <c r="W10" s="1" t="s">
        <v>1673</v>
      </c>
      <c r="X10" s="1" t="s">
        <v>1674</v>
      </c>
      <c r="Y10" s="1" t="s">
        <v>1686</v>
      </c>
      <c r="Z10" s="1"/>
      <c r="AA10" s="1" t="s">
        <v>2380</v>
      </c>
      <c r="AB10" s="1"/>
    </row>
    <row r="11" spans="1:28" ht="78.75" hidden="1" x14ac:dyDescent="0.25">
      <c r="A11" s="39" t="str">
        <f t="shared" si="0"/>
        <v>6. P.</v>
      </c>
      <c r="B11" s="39" t="str">
        <f t="shared" si="1"/>
        <v>2.8</v>
      </c>
      <c r="C11" s="1">
        <v>59</v>
      </c>
      <c r="D11" s="46">
        <v>43679</v>
      </c>
      <c r="E11" s="1" t="s">
        <v>1687</v>
      </c>
      <c r="F11" s="1" t="s">
        <v>1688</v>
      </c>
      <c r="G11" s="1" t="s">
        <v>42</v>
      </c>
      <c r="H11" s="1">
        <v>0</v>
      </c>
      <c r="I11" s="1" t="s">
        <v>75</v>
      </c>
      <c r="J11" s="1" t="s">
        <v>104</v>
      </c>
      <c r="K11" s="1" t="s">
        <v>208</v>
      </c>
      <c r="L11" s="1" t="s">
        <v>1689</v>
      </c>
      <c r="M11" s="1"/>
      <c r="N11" s="1" t="s">
        <v>125</v>
      </c>
      <c r="O11" s="1" t="s">
        <v>125</v>
      </c>
      <c r="P11" s="1" t="s">
        <v>1625</v>
      </c>
      <c r="Q11" s="47">
        <v>43679</v>
      </c>
      <c r="R11" s="46">
        <v>43679</v>
      </c>
      <c r="S11" s="46">
        <v>43679</v>
      </c>
      <c r="T11" s="48">
        <v>0</v>
      </c>
      <c r="U11" s="49">
        <v>0</v>
      </c>
      <c r="V11" s="50"/>
      <c r="W11" s="1" t="s">
        <v>1673</v>
      </c>
      <c r="X11" s="1" t="s">
        <v>219</v>
      </c>
      <c r="Y11" s="1" t="s">
        <v>1690</v>
      </c>
      <c r="Z11" s="1"/>
      <c r="AA11" s="1" t="s">
        <v>2380</v>
      </c>
      <c r="AB11" s="1"/>
    </row>
    <row r="12" spans="1:28" ht="112.5" hidden="1" x14ac:dyDescent="0.25">
      <c r="A12" s="39" t="str">
        <f t="shared" si="0"/>
        <v>3. I.</v>
      </c>
      <c r="B12" s="39" t="str">
        <f t="shared" si="1"/>
        <v>2.8</v>
      </c>
      <c r="C12" s="1">
        <v>60</v>
      </c>
      <c r="D12" s="46">
        <v>43679</v>
      </c>
      <c r="E12" s="1" t="s">
        <v>1672</v>
      </c>
      <c r="F12" s="1" t="s">
        <v>233</v>
      </c>
      <c r="G12" s="1" t="s">
        <v>38</v>
      </c>
      <c r="H12" s="1">
        <v>0</v>
      </c>
      <c r="I12" s="1" t="s">
        <v>75</v>
      </c>
      <c r="J12" s="1" t="s">
        <v>204</v>
      </c>
      <c r="K12" s="1" t="s">
        <v>215</v>
      </c>
      <c r="L12" s="1" t="s">
        <v>691</v>
      </c>
      <c r="M12" s="1"/>
      <c r="N12" s="1" t="s">
        <v>125</v>
      </c>
      <c r="O12" s="1" t="s">
        <v>125</v>
      </c>
      <c r="P12" s="1" t="s">
        <v>1625</v>
      </c>
      <c r="Q12" s="47">
        <v>43679</v>
      </c>
      <c r="R12" s="46">
        <v>43679</v>
      </c>
      <c r="S12" s="46">
        <v>43679</v>
      </c>
      <c r="T12" s="48">
        <v>0</v>
      </c>
      <c r="U12" s="49">
        <v>0</v>
      </c>
      <c r="V12" s="50"/>
      <c r="W12" s="1" t="s">
        <v>1673</v>
      </c>
      <c r="X12" s="1" t="s">
        <v>1691</v>
      </c>
      <c r="Y12" s="1" t="s">
        <v>1692</v>
      </c>
      <c r="Z12" s="1"/>
      <c r="AA12" s="1" t="s">
        <v>2380</v>
      </c>
      <c r="AB12" s="1"/>
    </row>
    <row r="13" spans="1:28" ht="315" hidden="1" x14ac:dyDescent="0.25">
      <c r="A13" s="39" t="str">
        <f t="shared" si="0"/>
        <v>3. H.</v>
      </c>
      <c r="B13" s="39" t="str">
        <f t="shared" si="1"/>
        <v>2.8</v>
      </c>
      <c r="C13" s="1">
        <v>61</v>
      </c>
      <c r="D13" s="46">
        <v>43679</v>
      </c>
      <c r="E13" s="1" t="s">
        <v>1693</v>
      </c>
      <c r="F13" s="1" t="s">
        <v>128</v>
      </c>
      <c r="G13" s="1" t="s">
        <v>1694</v>
      </c>
      <c r="H13" s="1">
        <v>0</v>
      </c>
      <c r="I13" s="1" t="s">
        <v>75</v>
      </c>
      <c r="J13" s="1" t="s">
        <v>204</v>
      </c>
      <c r="K13" s="1" t="s">
        <v>215</v>
      </c>
      <c r="L13" s="1" t="s">
        <v>1581</v>
      </c>
      <c r="M13" s="1"/>
      <c r="N13" s="1" t="s">
        <v>125</v>
      </c>
      <c r="O13" s="1" t="s">
        <v>125</v>
      </c>
      <c r="P13" s="1" t="s">
        <v>1625</v>
      </c>
      <c r="Q13" s="47">
        <v>43679</v>
      </c>
      <c r="R13" s="46">
        <v>43679</v>
      </c>
      <c r="S13" s="46">
        <v>43679</v>
      </c>
      <c r="T13" s="48">
        <v>0</v>
      </c>
      <c r="U13" s="49">
        <v>0</v>
      </c>
      <c r="V13" s="50"/>
      <c r="W13" s="1" t="s">
        <v>1673</v>
      </c>
      <c r="X13" s="1" t="s">
        <v>1674</v>
      </c>
      <c r="Y13" s="1" t="s">
        <v>1695</v>
      </c>
      <c r="Z13" s="1"/>
      <c r="AA13" s="1" t="s">
        <v>2380</v>
      </c>
      <c r="AB13" s="1"/>
    </row>
    <row r="14" spans="1:28" ht="67.5" hidden="1" x14ac:dyDescent="0.25">
      <c r="A14" s="39" t="str">
        <f t="shared" si="0"/>
        <v>6. K.</v>
      </c>
      <c r="B14" s="39" t="str">
        <f t="shared" si="1"/>
        <v>5.8</v>
      </c>
      <c r="C14" s="1">
        <v>62</v>
      </c>
      <c r="D14" s="46">
        <v>43682</v>
      </c>
      <c r="E14" s="1" t="s">
        <v>1696</v>
      </c>
      <c r="F14" s="1" t="s">
        <v>233</v>
      </c>
      <c r="G14" s="1" t="s">
        <v>1679</v>
      </c>
      <c r="H14" s="1">
        <v>0</v>
      </c>
      <c r="I14" s="1" t="s">
        <v>75</v>
      </c>
      <c r="J14" s="1" t="s">
        <v>104</v>
      </c>
      <c r="K14" s="1" t="s">
        <v>208</v>
      </c>
      <c r="L14" s="1" t="s">
        <v>214</v>
      </c>
      <c r="M14" s="1"/>
      <c r="N14" s="1" t="s">
        <v>125</v>
      </c>
      <c r="O14" s="1" t="s">
        <v>125</v>
      </c>
      <c r="P14" s="1" t="s">
        <v>1625</v>
      </c>
      <c r="Q14" s="47">
        <v>43682</v>
      </c>
      <c r="R14" s="46">
        <v>43682</v>
      </c>
      <c r="S14" s="46">
        <v>43682</v>
      </c>
      <c r="T14" s="48">
        <v>0</v>
      </c>
      <c r="U14" s="49">
        <v>0</v>
      </c>
      <c r="V14" s="50"/>
      <c r="W14" s="1" t="s">
        <v>1673</v>
      </c>
      <c r="X14" s="1" t="s">
        <v>219</v>
      </c>
      <c r="Y14" s="1" t="s">
        <v>1697</v>
      </c>
      <c r="Z14" s="1"/>
      <c r="AA14" s="1" t="s">
        <v>2380</v>
      </c>
      <c r="AB14" s="1"/>
    </row>
    <row r="15" spans="1:28" ht="67.5" hidden="1" x14ac:dyDescent="0.25">
      <c r="A15" s="39" t="str">
        <f t="shared" si="0"/>
        <v>6. l.</v>
      </c>
      <c r="B15" s="39" t="str">
        <f t="shared" si="1"/>
        <v>5.8</v>
      </c>
      <c r="C15" s="1">
        <v>63</v>
      </c>
      <c r="D15" s="46">
        <v>43682</v>
      </c>
      <c r="E15" s="1" t="s">
        <v>1696</v>
      </c>
      <c r="F15" s="1" t="s">
        <v>233</v>
      </c>
      <c r="G15" s="1" t="s">
        <v>1679</v>
      </c>
      <c r="H15" s="1">
        <v>0</v>
      </c>
      <c r="I15" s="1" t="s">
        <v>75</v>
      </c>
      <c r="J15" s="1" t="s">
        <v>104</v>
      </c>
      <c r="K15" s="1" t="s">
        <v>208</v>
      </c>
      <c r="L15" s="1" t="s">
        <v>220</v>
      </c>
      <c r="M15" s="1"/>
      <c r="N15" s="1" t="s">
        <v>125</v>
      </c>
      <c r="O15" s="1" t="s">
        <v>125</v>
      </c>
      <c r="P15" s="1" t="s">
        <v>1625</v>
      </c>
      <c r="Q15" s="47">
        <v>43682</v>
      </c>
      <c r="R15" s="46">
        <v>43682</v>
      </c>
      <c r="S15" s="46">
        <v>43682</v>
      </c>
      <c r="T15" s="48">
        <v>0</v>
      </c>
      <c r="U15" s="49">
        <v>0</v>
      </c>
      <c r="V15" s="50"/>
      <c r="W15" s="1" t="s">
        <v>1673</v>
      </c>
      <c r="X15" s="1" t="s">
        <v>219</v>
      </c>
      <c r="Y15" s="1" t="s">
        <v>1697</v>
      </c>
      <c r="Z15" s="1"/>
      <c r="AA15" s="1" t="s">
        <v>2380</v>
      </c>
      <c r="AB15" s="1"/>
    </row>
    <row r="16" spans="1:28" ht="67.5" hidden="1" x14ac:dyDescent="0.25">
      <c r="A16" s="39" t="str">
        <f t="shared" si="0"/>
        <v>5. O.</v>
      </c>
      <c r="B16" s="39" t="str">
        <f t="shared" si="1"/>
        <v>5.8</v>
      </c>
      <c r="C16" s="1">
        <v>64</v>
      </c>
      <c r="D16" s="46">
        <v>43682</v>
      </c>
      <c r="E16" s="1" t="s">
        <v>1696</v>
      </c>
      <c r="F16" s="1" t="s">
        <v>233</v>
      </c>
      <c r="G16" s="1" t="s">
        <v>1679</v>
      </c>
      <c r="H16" s="1">
        <v>2</v>
      </c>
      <c r="I16" s="1" t="s">
        <v>75</v>
      </c>
      <c r="J16" s="1" t="s">
        <v>194</v>
      </c>
      <c r="K16" s="1" t="s">
        <v>195</v>
      </c>
      <c r="L16" s="1" t="s">
        <v>207</v>
      </c>
      <c r="M16" s="1"/>
      <c r="N16" s="1" t="s">
        <v>125</v>
      </c>
      <c r="O16" s="1" t="s">
        <v>125</v>
      </c>
      <c r="P16" s="1" t="s">
        <v>1625</v>
      </c>
      <c r="Q16" s="47">
        <v>43682</v>
      </c>
      <c r="R16" s="46">
        <v>43682</v>
      </c>
      <c r="S16" s="46">
        <v>43682</v>
      </c>
      <c r="T16" s="48">
        <v>0</v>
      </c>
      <c r="U16" s="49">
        <v>0</v>
      </c>
      <c r="V16" s="50"/>
      <c r="W16" s="1" t="s">
        <v>1673</v>
      </c>
      <c r="X16" s="1" t="s">
        <v>219</v>
      </c>
      <c r="Y16" s="1" t="s">
        <v>1697</v>
      </c>
      <c r="Z16" s="1"/>
      <c r="AA16" s="1" t="s">
        <v>2380</v>
      </c>
      <c r="AB16" s="1"/>
    </row>
    <row r="17" spans="1:28" ht="67.5" hidden="1" x14ac:dyDescent="0.25">
      <c r="A17" s="39" t="str">
        <f t="shared" si="0"/>
        <v>6. M.</v>
      </c>
      <c r="B17" s="39" t="str">
        <f t="shared" si="1"/>
        <v>5.8</v>
      </c>
      <c r="C17" s="1">
        <v>65</v>
      </c>
      <c r="D17" s="46">
        <v>43682</v>
      </c>
      <c r="E17" s="1" t="s">
        <v>1696</v>
      </c>
      <c r="F17" s="1" t="s">
        <v>233</v>
      </c>
      <c r="G17" s="1" t="s">
        <v>1679</v>
      </c>
      <c r="H17" s="1">
        <v>0</v>
      </c>
      <c r="I17" s="1" t="s">
        <v>75</v>
      </c>
      <c r="J17" s="1" t="s">
        <v>104</v>
      </c>
      <c r="K17" s="1" t="s">
        <v>208</v>
      </c>
      <c r="L17" s="1" t="s">
        <v>209</v>
      </c>
      <c r="M17" s="1"/>
      <c r="N17" s="1" t="s">
        <v>125</v>
      </c>
      <c r="O17" s="1" t="s">
        <v>125</v>
      </c>
      <c r="P17" s="1" t="s">
        <v>1625</v>
      </c>
      <c r="Q17" s="47">
        <v>43682</v>
      </c>
      <c r="R17" s="46">
        <v>43682</v>
      </c>
      <c r="S17" s="46">
        <v>43682</v>
      </c>
      <c r="T17" s="48">
        <v>0</v>
      </c>
      <c r="U17" s="49">
        <v>0</v>
      </c>
      <c r="V17" s="50"/>
      <c r="W17" s="1" t="s">
        <v>1673</v>
      </c>
      <c r="X17" s="1" t="s">
        <v>219</v>
      </c>
      <c r="Y17" s="1" t="s">
        <v>1697</v>
      </c>
      <c r="Z17" s="1"/>
      <c r="AA17" s="1" t="s">
        <v>2380</v>
      </c>
      <c r="AB17" s="1"/>
    </row>
    <row r="18" spans="1:28" ht="101.25" hidden="1" x14ac:dyDescent="0.25">
      <c r="A18" s="39" t="str">
        <f t="shared" si="0"/>
        <v>4. J.</v>
      </c>
      <c r="B18" s="39" t="str">
        <f t="shared" si="1"/>
        <v>5.8</v>
      </c>
      <c r="C18" s="1">
        <v>66</v>
      </c>
      <c r="D18" s="46">
        <v>43682</v>
      </c>
      <c r="E18" s="1" t="s">
        <v>1696</v>
      </c>
      <c r="F18" s="1" t="s">
        <v>233</v>
      </c>
      <c r="G18" s="1" t="s">
        <v>1679</v>
      </c>
      <c r="H18" s="1">
        <v>0</v>
      </c>
      <c r="I18" s="1" t="s">
        <v>75</v>
      </c>
      <c r="J18" s="1" t="s">
        <v>123</v>
      </c>
      <c r="K18" s="1" t="s">
        <v>124</v>
      </c>
      <c r="L18" s="1" t="s">
        <v>248</v>
      </c>
      <c r="M18" s="1"/>
      <c r="N18" s="1" t="s">
        <v>125</v>
      </c>
      <c r="O18" s="1" t="s">
        <v>125</v>
      </c>
      <c r="P18" s="1" t="s">
        <v>1625</v>
      </c>
      <c r="Q18" s="47">
        <v>43682</v>
      </c>
      <c r="R18" s="46">
        <v>43682</v>
      </c>
      <c r="S18" s="46">
        <v>43682</v>
      </c>
      <c r="T18" s="48">
        <v>0</v>
      </c>
      <c r="U18" s="49">
        <v>0</v>
      </c>
      <c r="V18" s="50"/>
      <c r="W18" s="1" t="s">
        <v>1673</v>
      </c>
      <c r="X18" s="1" t="s">
        <v>211</v>
      </c>
      <c r="Y18" s="1" t="s">
        <v>1698</v>
      </c>
      <c r="Z18" s="1"/>
      <c r="AA18" s="1" t="s">
        <v>1699</v>
      </c>
      <c r="AB18" s="1"/>
    </row>
    <row r="19" spans="1:28" ht="247.5" hidden="1" x14ac:dyDescent="0.25">
      <c r="A19" s="39" t="str">
        <f t="shared" si="0"/>
        <v>3. G.</v>
      </c>
      <c r="B19" s="39" t="str">
        <f t="shared" si="1"/>
        <v>8.8</v>
      </c>
      <c r="C19" s="1">
        <v>67</v>
      </c>
      <c r="D19" s="46">
        <v>43685</v>
      </c>
      <c r="E19" s="1" t="s">
        <v>1700</v>
      </c>
      <c r="F19" s="1" t="s">
        <v>1701</v>
      </c>
      <c r="G19" s="1" t="s">
        <v>1702</v>
      </c>
      <c r="H19" s="1">
        <v>0</v>
      </c>
      <c r="I19" s="1" t="s">
        <v>75</v>
      </c>
      <c r="J19" s="1" t="s">
        <v>204</v>
      </c>
      <c r="K19" s="1" t="s">
        <v>215</v>
      </c>
      <c r="L19" s="1" t="s">
        <v>93</v>
      </c>
      <c r="M19" s="1"/>
      <c r="N19" s="1" t="s">
        <v>125</v>
      </c>
      <c r="O19" s="1" t="s">
        <v>125</v>
      </c>
      <c r="P19" s="1" t="s">
        <v>1625</v>
      </c>
      <c r="Q19" s="47">
        <v>43685</v>
      </c>
      <c r="R19" s="46">
        <v>43685</v>
      </c>
      <c r="S19" s="46">
        <v>43685</v>
      </c>
      <c r="T19" s="48">
        <v>0</v>
      </c>
      <c r="U19" s="49">
        <v>0</v>
      </c>
      <c r="V19" s="50"/>
      <c r="W19" s="1" t="s">
        <v>1673</v>
      </c>
      <c r="X19" s="1" t="s">
        <v>1684</v>
      </c>
      <c r="Y19" s="1" t="s">
        <v>1703</v>
      </c>
      <c r="Z19" s="1" t="s">
        <v>151</v>
      </c>
      <c r="AA19" s="1" t="s">
        <v>2380</v>
      </c>
      <c r="AB19" s="1"/>
    </row>
    <row r="20" spans="1:28" ht="191.25" hidden="1" x14ac:dyDescent="0.25">
      <c r="A20" s="39" t="str">
        <f t="shared" si="0"/>
        <v>3. J.</v>
      </c>
      <c r="B20" s="39" t="str">
        <f t="shared" si="1"/>
        <v>8.8</v>
      </c>
      <c r="C20" s="1">
        <v>68</v>
      </c>
      <c r="D20" s="46">
        <v>43685</v>
      </c>
      <c r="E20" s="1" t="s">
        <v>1681</v>
      </c>
      <c r="F20" s="1" t="s">
        <v>1682</v>
      </c>
      <c r="G20" s="1" t="s">
        <v>1683</v>
      </c>
      <c r="H20" s="1">
        <v>0</v>
      </c>
      <c r="I20" s="1" t="s">
        <v>75</v>
      </c>
      <c r="J20" s="1" t="s">
        <v>204</v>
      </c>
      <c r="K20" s="1" t="s">
        <v>215</v>
      </c>
      <c r="L20" s="1" t="s">
        <v>248</v>
      </c>
      <c r="M20" s="1"/>
      <c r="N20" s="1" t="s">
        <v>125</v>
      </c>
      <c r="O20" s="1" t="s">
        <v>125</v>
      </c>
      <c r="P20" s="1" t="s">
        <v>1625</v>
      </c>
      <c r="Q20" s="47">
        <v>43685</v>
      </c>
      <c r="R20" s="46">
        <v>43685</v>
      </c>
      <c r="S20" s="46">
        <v>43685</v>
      </c>
      <c r="T20" s="48">
        <v>0</v>
      </c>
      <c r="U20" s="49">
        <v>0</v>
      </c>
      <c r="V20" s="50"/>
      <c r="W20" s="1" t="s">
        <v>1673</v>
      </c>
      <c r="X20" s="1" t="s">
        <v>1684</v>
      </c>
      <c r="Y20" s="1" t="s">
        <v>1704</v>
      </c>
      <c r="Z20" s="1" t="s">
        <v>160</v>
      </c>
      <c r="AA20" s="1" t="s">
        <v>2380</v>
      </c>
      <c r="AB20" s="1"/>
    </row>
    <row r="21" spans="1:28" ht="225" hidden="1" x14ac:dyDescent="0.25">
      <c r="A21" s="39" t="str">
        <f t="shared" si="0"/>
        <v>2. J.</v>
      </c>
      <c r="B21" s="39" t="str">
        <f t="shared" si="1"/>
        <v>8.8</v>
      </c>
      <c r="C21" s="1">
        <v>69</v>
      </c>
      <c r="D21" s="46">
        <v>43685</v>
      </c>
      <c r="E21" s="1" t="s">
        <v>1705</v>
      </c>
      <c r="F21" s="1" t="s">
        <v>1701</v>
      </c>
      <c r="G21" s="1" t="s">
        <v>1702</v>
      </c>
      <c r="H21" s="1">
        <v>2</v>
      </c>
      <c r="I21" s="1" t="s">
        <v>75</v>
      </c>
      <c r="J21" s="1" t="s">
        <v>76</v>
      </c>
      <c r="K21" s="1" t="s">
        <v>92</v>
      </c>
      <c r="L21" s="1" t="s">
        <v>248</v>
      </c>
      <c r="M21" s="1"/>
      <c r="N21" s="1" t="s">
        <v>125</v>
      </c>
      <c r="O21" s="1" t="s">
        <v>125</v>
      </c>
      <c r="P21" s="1" t="s">
        <v>1625</v>
      </c>
      <c r="Q21" s="47">
        <v>43685</v>
      </c>
      <c r="R21" s="46">
        <v>43685</v>
      </c>
      <c r="S21" s="46">
        <v>43685</v>
      </c>
      <c r="T21" s="48">
        <v>0</v>
      </c>
      <c r="U21" s="49">
        <v>0</v>
      </c>
      <c r="V21" s="50"/>
      <c r="W21" s="1" t="s">
        <v>1673</v>
      </c>
      <c r="X21" s="1" t="s">
        <v>1684</v>
      </c>
      <c r="Y21" s="1" t="s">
        <v>1706</v>
      </c>
      <c r="Z21" s="1"/>
      <c r="AA21" s="1" t="s">
        <v>1707</v>
      </c>
      <c r="AB21" s="1"/>
    </row>
    <row r="22" spans="1:28" ht="409.5" x14ac:dyDescent="0.25">
      <c r="A22" s="39" t="str">
        <f t="shared" si="0"/>
        <v>3. H.</v>
      </c>
      <c r="B22" s="39" t="str">
        <f t="shared" si="1"/>
        <v>23.8</v>
      </c>
      <c r="C22" s="1">
        <v>70</v>
      </c>
      <c r="D22" s="46">
        <v>43685</v>
      </c>
      <c r="E22" s="1" t="s">
        <v>1708</v>
      </c>
      <c r="F22" s="1" t="s">
        <v>1701</v>
      </c>
      <c r="G22" s="1" t="s">
        <v>1709</v>
      </c>
      <c r="H22" s="1">
        <v>29</v>
      </c>
      <c r="I22" s="1" t="s">
        <v>75</v>
      </c>
      <c r="J22" s="1" t="s">
        <v>204</v>
      </c>
      <c r="K22" s="1" t="s">
        <v>215</v>
      </c>
      <c r="L22" s="1" t="s">
        <v>386</v>
      </c>
      <c r="M22" s="1" t="s">
        <v>2258</v>
      </c>
      <c r="N22" s="1" t="s">
        <v>85</v>
      </c>
      <c r="O22" s="1" t="s">
        <v>85</v>
      </c>
      <c r="P22" s="1" t="s">
        <v>1710</v>
      </c>
      <c r="Q22" s="47">
        <v>43685</v>
      </c>
      <c r="R22" s="46">
        <v>43700</v>
      </c>
      <c r="S22" s="46">
        <v>43689</v>
      </c>
      <c r="T22" s="48">
        <v>15</v>
      </c>
      <c r="U22" s="49">
        <v>4</v>
      </c>
      <c r="V22" s="50" t="s">
        <v>86</v>
      </c>
      <c r="W22" s="1" t="s">
        <v>1673</v>
      </c>
      <c r="X22" s="1" t="s">
        <v>1674</v>
      </c>
      <c r="Y22" s="1" t="s">
        <v>1711</v>
      </c>
      <c r="Z22" s="1"/>
      <c r="AA22" s="1" t="s">
        <v>2380</v>
      </c>
      <c r="AB22" s="1"/>
    </row>
    <row r="23" spans="1:28" ht="225" hidden="1" x14ac:dyDescent="0.25">
      <c r="A23" s="39" t="str">
        <f t="shared" si="0"/>
        <v>1. D.</v>
      </c>
      <c r="B23" s="39" t="str">
        <f t="shared" si="1"/>
        <v>9.8</v>
      </c>
      <c r="C23" s="1">
        <v>71</v>
      </c>
      <c r="D23" s="46">
        <v>43686</v>
      </c>
      <c r="E23" s="1" t="s">
        <v>1712</v>
      </c>
      <c r="F23" s="1" t="s">
        <v>1713</v>
      </c>
      <c r="G23" s="1" t="s">
        <v>1714</v>
      </c>
      <c r="H23" s="1">
        <v>120</v>
      </c>
      <c r="I23" s="1" t="s">
        <v>189</v>
      </c>
      <c r="J23" s="1" t="s">
        <v>89</v>
      </c>
      <c r="K23" s="1" t="s">
        <v>90</v>
      </c>
      <c r="L23" s="1" t="s">
        <v>190</v>
      </c>
      <c r="M23" s="1"/>
      <c r="N23" s="1" t="s">
        <v>125</v>
      </c>
      <c r="O23" s="1" t="s">
        <v>125</v>
      </c>
      <c r="P23" s="1" t="s">
        <v>1625</v>
      </c>
      <c r="Q23" s="47">
        <v>43686</v>
      </c>
      <c r="R23" s="46">
        <v>43686</v>
      </c>
      <c r="S23" s="46">
        <v>43686</v>
      </c>
      <c r="T23" s="48">
        <v>0</v>
      </c>
      <c r="U23" s="49">
        <v>0</v>
      </c>
      <c r="V23" s="50"/>
      <c r="W23" s="1" t="s">
        <v>1673</v>
      </c>
      <c r="X23" s="1" t="s">
        <v>1715</v>
      </c>
      <c r="Y23" s="1" t="s">
        <v>1716</v>
      </c>
      <c r="Z23" s="1"/>
      <c r="AA23" s="1" t="s">
        <v>2380</v>
      </c>
      <c r="AB23" s="1"/>
    </row>
    <row r="24" spans="1:28" ht="225" hidden="1" x14ac:dyDescent="0.25">
      <c r="A24" s="39" t="str">
        <f t="shared" si="0"/>
        <v>1. D.</v>
      </c>
      <c r="B24" s="39" t="str">
        <f t="shared" si="1"/>
        <v>9.8</v>
      </c>
      <c r="C24" s="1">
        <v>72</v>
      </c>
      <c r="D24" s="46">
        <v>43686</v>
      </c>
      <c r="E24" s="1" t="s">
        <v>1712</v>
      </c>
      <c r="F24" s="1" t="s">
        <v>1713</v>
      </c>
      <c r="G24" s="1" t="s">
        <v>1714</v>
      </c>
      <c r="H24" s="1">
        <v>112</v>
      </c>
      <c r="I24" s="1" t="s">
        <v>191</v>
      </c>
      <c r="J24" s="1" t="s">
        <v>89</v>
      </c>
      <c r="K24" s="1" t="s">
        <v>90</v>
      </c>
      <c r="L24" s="1" t="s">
        <v>190</v>
      </c>
      <c r="M24" s="1"/>
      <c r="N24" s="1" t="s">
        <v>125</v>
      </c>
      <c r="O24" s="1" t="s">
        <v>125</v>
      </c>
      <c r="P24" s="1" t="s">
        <v>1625</v>
      </c>
      <c r="Q24" s="47">
        <v>43686</v>
      </c>
      <c r="R24" s="46">
        <v>43686</v>
      </c>
      <c r="S24" s="46">
        <v>43686</v>
      </c>
      <c r="T24" s="48">
        <v>0</v>
      </c>
      <c r="U24" s="49">
        <v>0</v>
      </c>
      <c r="V24" s="50"/>
      <c r="W24" s="1" t="s">
        <v>1673</v>
      </c>
      <c r="X24" s="1" t="s">
        <v>1674</v>
      </c>
      <c r="Y24" s="1" t="s">
        <v>1717</v>
      </c>
      <c r="Z24" s="1"/>
      <c r="AA24" s="1" t="s">
        <v>2380</v>
      </c>
      <c r="AB24" s="1"/>
    </row>
    <row r="25" spans="1:28" ht="168.75" hidden="1" x14ac:dyDescent="0.25">
      <c r="A25" s="39" t="str">
        <f t="shared" si="0"/>
        <v>5. L.</v>
      </c>
      <c r="B25" s="39" t="str">
        <f t="shared" si="1"/>
        <v>9.8</v>
      </c>
      <c r="C25" s="1">
        <v>73</v>
      </c>
      <c r="D25" s="46">
        <v>43686</v>
      </c>
      <c r="E25" s="1" t="s">
        <v>1718</v>
      </c>
      <c r="F25" s="1" t="s">
        <v>233</v>
      </c>
      <c r="G25" s="1" t="s">
        <v>1719</v>
      </c>
      <c r="H25" s="1">
        <v>0</v>
      </c>
      <c r="I25" s="1" t="s">
        <v>75</v>
      </c>
      <c r="J25" s="1" t="s">
        <v>194</v>
      </c>
      <c r="K25" s="1" t="s">
        <v>206</v>
      </c>
      <c r="L25" s="1" t="s">
        <v>272</v>
      </c>
      <c r="M25" s="1"/>
      <c r="N25" s="1" t="s">
        <v>125</v>
      </c>
      <c r="O25" s="1" t="s">
        <v>125</v>
      </c>
      <c r="P25" s="1" t="s">
        <v>1625</v>
      </c>
      <c r="Q25" s="47">
        <v>43686</v>
      </c>
      <c r="R25" s="46">
        <v>43686</v>
      </c>
      <c r="S25" s="46">
        <v>43686</v>
      </c>
      <c r="T25" s="48">
        <v>0</v>
      </c>
      <c r="U25" s="49">
        <v>0</v>
      </c>
      <c r="V25" s="50"/>
      <c r="W25" s="1" t="s">
        <v>1673</v>
      </c>
      <c r="X25" s="1" t="s">
        <v>1720</v>
      </c>
      <c r="Y25" s="1" t="s">
        <v>1721</v>
      </c>
      <c r="Z25" s="1"/>
      <c r="AA25" s="1" t="s">
        <v>2380</v>
      </c>
      <c r="AB25" s="1"/>
    </row>
    <row r="26" spans="1:28" ht="56.25" hidden="1" x14ac:dyDescent="0.25">
      <c r="A26" s="39" t="str">
        <f t="shared" si="0"/>
        <v>6. K.</v>
      </c>
      <c r="B26" s="39" t="str">
        <f t="shared" si="1"/>
        <v>12.8</v>
      </c>
      <c r="C26" s="1">
        <v>74</v>
      </c>
      <c r="D26" s="46">
        <v>43689</v>
      </c>
      <c r="E26" s="1" t="s">
        <v>1696</v>
      </c>
      <c r="F26" s="1" t="s">
        <v>233</v>
      </c>
      <c r="G26" s="1" t="s">
        <v>1679</v>
      </c>
      <c r="H26" s="1">
        <v>0</v>
      </c>
      <c r="I26" s="1" t="s">
        <v>75</v>
      </c>
      <c r="J26" s="1" t="s">
        <v>104</v>
      </c>
      <c r="K26" s="1" t="s">
        <v>208</v>
      </c>
      <c r="L26" s="1" t="s">
        <v>214</v>
      </c>
      <c r="M26" s="1"/>
      <c r="N26" s="1" t="s">
        <v>125</v>
      </c>
      <c r="O26" s="1" t="s">
        <v>125</v>
      </c>
      <c r="P26" s="1" t="s">
        <v>1625</v>
      </c>
      <c r="Q26" s="47">
        <v>43689</v>
      </c>
      <c r="R26" s="46">
        <v>43689</v>
      </c>
      <c r="S26" s="46">
        <v>43689</v>
      </c>
      <c r="T26" s="48">
        <v>0</v>
      </c>
      <c r="U26" s="49">
        <v>0</v>
      </c>
      <c r="V26" s="50"/>
      <c r="W26" s="1" t="s">
        <v>1673</v>
      </c>
      <c r="X26" s="1" t="s">
        <v>219</v>
      </c>
      <c r="Y26" s="1"/>
      <c r="Z26" s="1"/>
      <c r="AA26" s="1" t="s">
        <v>2380</v>
      </c>
      <c r="AB26" s="1"/>
    </row>
    <row r="27" spans="1:28" ht="33.75" hidden="1" x14ac:dyDescent="0.25">
      <c r="A27" s="39" t="str">
        <f t="shared" si="0"/>
        <v>6. l.</v>
      </c>
      <c r="B27" s="39" t="str">
        <f t="shared" si="1"/>
        <v>12.8</v>
      </c>
      <c r="C27" s="1">
        <v>75</v>
      </c>
      <c r="D27" s="46">
        <v>43689</v>
      </c>
      <c r="E27" s="1" t="s">
        <v>1696</v>
      </c>
      <c r="F27" s="1" t="s">
        <v>233</v>
      </c>
      <c r="G27" s="1" t="s">
        <v>1679</v>
      </c>
      <c r="H27" s="1">
        <v>0</v>
      </c>
      <c r="I27" s="1" t="s">
        <v>75</v>
      </c>
      <c r="J27" s="1" t="s">
        <v>104</v>
      </c>
      <c r="K27" s="1" t="s">
        <v>208</v>
      </c>
      <c r="L27" s="1" t="s">
        <v>220</v>
      </c>
      <c r="M27" s="1"/>
      <c r="N27" s="1" t="s">
        <v>125</v>
      </c>
      <c r="O27" s="1" t="s">
        <v>125</v>
      </c>
      <c r="P27" s="1" t="s">
        <v>1625</v>
      </c>
      <c r="Q27" s="47">
        <v>43689</v>
      </c>
      <c r="R27" s="46">
        <v>43689</v>
      </c>
      <c r="S27" s="46">
        <v>43689</v>
      </c>
      <c r="T27" s="48">
        <v>0</v>
      </c>
      <c r="U27" s="49">
        <v>0</v>
      </c>
      <c r="V27" s="50"/>
      <c r="W27" s="1" t="s">
        <v>1673</v>
      </c>
      <c r="X27" s="1" t="s">
        <v>219</v>
      </c>
      <c r="Y27" s="1"/>
      <c r="Z27" s="1"/>
      <c r="AA27" s="1" t="s">
        <v>2380</v>
      </c>
      <c r="AB27" s="1"/>
    </row>
    <row r="28" spans="1:28" ht="45" hidden="1" x14ac:dyDescent="0.25">
      <c r="A28" s="39" t="str">
        <f t="shared" si="0"/>
        <v>5. O.</v>
      </c>
      <c r="B28" s="39" t="str">
        <f t="shared" si="1"/>
        <v>12.8</v>
      </c>
      <c r="C28" s="1">
        <v>76</v>
      </c>
      <c r="D28" s="46">
        <v>43689</v>
      </c>
      <c r="E28" s="1" t="s">
        <v>1696</v>
      </c>
      <c r="F28" s="1" t="s">
        <v>233</v>
      </c>
      <c r="G28" s="1" t="s">
        <v>1679</v>
      </c>
      <c r="H28" s="1">
        <v>4</v>
      </c>
      <c r="I28" s="1" t="s">
        <v>75</v>
      </c>
      <c r="J28" s="1" t="s">
        <v>194</v>
      </c>
      <c r="K28" s="1" t="s">
        <v>195</v>
      </c>
      <c r="L28" s="1" t="s">
        <v>207</v>
      </c>
      <c r="M28" s="1"/>
      <c r="N28" s="1" t="s">
        <v>125</v>
      </c>
      <c r="O28" s="1" t="s">
        <v>125</v>
      </c>
      <c r="P28" s="1" t="s">
        <v>1625</v>
      </c>
      <c r="Q28" s="47">
        <v>43689</v>
      </c>
      <c r="R28" s="46">
        <v>43689</v>
      </c>
      <c r="S28" s="46">
        <v>43689</v>
      </c>
      <c r="T28" s="48">
        <v>0</v>
      </c>
      <c r="U28" s="49">
        <v>0</v>
      </c>
      <c r="V28" s="50"/>
      <c r="W28" s="1" t="s">
        <v>1673</v>
      </c>
      <c r="X28" s="1" t="s">
        <v>219</v>
      </c>
      <c r="Y28" s="1"/>
      <c r="Z28" s="1"/>
      <c r="AA28" s="1" t="s">
        <v>2380</v>
      </c>
      <c r="AB28" s="1"/>
    </row>
    <row r="29" spans="1:28" ht="22.5" hidden="1" x14ac:dyDescent="0.25">
      <c r="A29" s="39" t="str">
        <f t="shared" si="0"/>
        <v>6. M.</v>
      </c>
      <c r="B29" s="39" t="str">
        <f t="shared" si="1"/>
        <v>12.8</v>
      </c>
      <c r="C29" s="1">
        <v>77</v>
      </c>
      <c r="D29" s="46">
        <v>43689</v>
      </c>
      <c r="E29" s="1" t="s">
        <v>1696</v>
      </c>
      <c r="F29" s="1" t="s">
        <v>233</v>
      </c>
      <c r="G29" s="1" t="s">
        <v>1679</v>
      </c>
      <c r="H29" s="1">
        <v>0</v>
      </c>
      <c r="I29" s="1" t="s">
        <v>75</v>
      </c>
      <c r="J29" s="1" t="s">
        <v>104</v>
      </c>
      <c r="K29" s="1" t="s">
        <v>208</v>
      </c>
      <c r="L29" s="1" t="s">
        <v>209</v>
      </c>
      <c r="M29" s="1"/>
      <c r="N29" s="1" t="s">
        <v>125</v>
      </c>
      <c r="O29" s="1" t="s">
        <v>125</v>
      </c>
      <c r="P29" s="1" t="s">
        <v>1625</v>
      </c>
      <c r="Q29" s="47">
        <v>43689</v>
      </c>
      <c r="R29" s="46">
        <v>43689</v>
      </c>
      <c r="S29" s="46">
        <v>43689</v>
      </c>
      <c r="T29" s="48">
        <v>0</v>
      </c>
      <c r="U29" s="49">
        <v>0</v>
      </c>
      <c r="V29" s="50"/>
      <c r="W29" s="1" t="s">
        <v>1673</v>
      </c>
      <c r="X29" s="1" t="s">
        <v>219</v>
      </c>
      <c r="Y29" s="1"/>
      <c r="Z29" s="1"/>
      <c r="AA29" s="1" t="s">
        <v>2380</v>
      </c>
      <c r="AB29" s="1"/>
    </row>
    <row r="30" spans="1:28" ht="78.75" hidden="1" x14ac:dyDescent="0.25">
      <c r="A30" s="39" t="str">
        <f t="shared" si="0"/>
        <v>3. E.</v>
      </c>
      <c r="B30" s="39" t="str">
        <f t="shared" si="1"/>
        <v>13.8</v>
      </c>
      <c r="C30" s="1">
        <v>78</v>
      </c>
      <c r="D30" s="46">
        <v>43690</v>
      </c>
      <c r="E30" s="1" t="s">
        <v>1672</v>
      </c>
      <c r="F30" s="1" t="s">
        <v>233</v>
      </c>
      <c r="G30" s="1" t="s">
        <v>38</v>
      </c>
      <c r="H30" s="1">
        <v>53</v>
      </c>
      <c r="I30" s="1" t="s">
        <v>75</v>
      </c>
      <c r="J30" s="1" t="s">
        <v>204</v>
      </c>
      <c r="K30" s="1" t="s">
        <v>215</v>
      </c>
      <c r="L30" s="1" t="s">
        <v>247</v>
      </c>
      <c r="M30" s="1"/>
      <c r="N30" s="1" t="s">
        <v>125</v>
      </c>
      <c r="O30" s="1" t="s">
        <v>125</v>
      </c>
      <c r="P30" s="1" t="s">
        <v>1625</v>
      </c>
      <c r="Q30" s="47">
        <v>43690</v>
      </c>
      <c r="R30" s="46">
        <v>43690</v>
      </c>
      <c r="S30" s="46">
        <v>43690</v>
      </c>
      <c r="T30" s="48">
        <v>0</v>
      </c>
      <c r="U30" s="49">
        <v>0</v>
      </c>
      <c r="V30" s="50"/>
      <c r="W30" s="1" t="s">
        <v>1673</v>
      </c>
      <c r="X30" s="1" t="s">
        <v>1674</v>
      </c>
      <c r="Y30" s="1" t="s">
        <v>1722</v>
      </c>
      <c r="Z30" s="1"/>
      <c r="AA30" s="1" t="s">
        <v>2380</v>
      </c>
      <c r="AB30" s="1"/>
    </row>
    <row r="31" spans="1:28" ht="90" hidden="1" x14ac:dyDescent="0.25">
      <c r="A31" s="39" t="str">
        <f t="shared" si="0"/>
        <v>2. A.</v>
      </c>
      <c r="B31" s="39" t="str">
        <f t="shared" si="1"/>
        <v>13.8</v>
      </c>
      <c r="C31" s="1">
        <v>79</v>
      </c>
      <c r="D31" s="46">
        <v>43690</v>
      </c>
      <c r="E31" s="1" t="s">
        <v>1723</v>
      </c>
      <c r="F31" s="1" t="s">
        <v>233</v>
      </c>
      <c r="G31" s="1" t="s">
        <v>1679</v>
      </c>
      <c r="H31" s="1">
        <v>4</v>
      </c>
      <c r="I31" s="1" t="s">
        <v>75</v>
      </c>
      <c r="J31" s="1" t="s">
        <v>76</v>
      </c>
      <c r="K31" s="1" t="s">
        <v>77</v>
      </c>
      <c r="L31" s="1" t="s">
        <v>106</v>
      </c>
      <c r="M31" s="1"/>
      <c r="N31" s="1" t="s">
        <v>125</v>
      </c>
      <c r="O31" s="1" t="s">
        <v>125</v>
      </c>
      <c r="P31" s="1" t="s">
        <v>1625</v>
      </c>
      <c r="Q31" s="47">
        <v>43690</v>
      </c>
      <c r="R31" s="46">
        <v>43690</v>
      </c>
      <c r="S31" s="46">
        <v>43690</v>
      </c>
      <c r="T31" s="48">
        <v>0</v>
      </c>
      <c r="U31" s="49">
        <v>0</v>
      </c>
      <c r="V31" s="50"/>
      <c r="W31" s="1" t="s">
        <v>1673</v>
      </c>
      <c r="X31" s="1" t="s">
        <v>1684</v>
      </c>
      <c r="Y31" s="1" t="s">
        <v>1724</v>
      </c>
      <c r="Z31" s="1"/>
      <c r="AA31" s="1" t="s">
        <v>2380</v>
      </c>
      <c r="AB31" s="1"/>
    </row>
    <row r="32" spans="1:28" ht="78.75" hidden="1" x14ac:dyDescent="0.25">
      <c r="A32" s="39" t="str">
        <f t="shared" si="0"/>
        <v>3. E.</v>
      </c>
      <c r="B32" s="39" t="str">
        <f t="shared" si="1"/>
        <v>14.8</v>
      </c>
      <c r="C32" s="1">
        <v>80</v>
      </c>
      <c r="D32" s="46">
        <v>43691</v>
      </c>
      <c r="E32" s="1" t="s">
        <v>1672</v>
      </c>
      <c r="F32" s="1" t="s">
        <v>233</v>
      </c>
      <c r="G32" s="1" t="s">
        <v>38</v>
      </c>
      <c r="H32" s="1">
        <v>4</v>
      </c>
      <c r="I32" s="1" t="s">
        <v>75</v>
      </c>
      <c r="J32" s="1" t="s">
        <v>204</v>
      </c>
      <c r="K32" s="1" t="s">
        <v>215</v>
      </c>
      <c r="L32" s="1" t="s">
        <v>247</v>
      </c>
      <c r="M32" s="1"/>
      <c r="N32" s="1" t="s">
        <v>125</v>
      </c>
      <c r="O32" s="1" t="s">
        <v>125</v>
      </c>
      <c r="P32" s="1" t="s">
        <v>1625</v>
      </c>
      <c r="Q32" s="47">
        <v>43691</v>
      </c>
      <c r="R32" s="46">
        <v>43691</v>
      </c>
      <c r="S32" s="46">
        <v>43691</v>
      </c>
      <c r="T32" s="48">
        <v>0</v>
      </c>
      <c r="U32" s="49">
        <v>0</v>
      </c>
      <c r="V32" s="50"/>
      <c r="W32" s="1" t="s">
        <v>1673</v>
      </c>
      <c r="X32" s="1" t="s">
        <v>1674</v>
      </c>
      <c r="Y32" s="1" t="s">
        <v>1725</v>
      </c>
      <c r="Z32" s="1"/>
      <c r="AA32" s="1" t="s">
        <v>2380</v>
      </c>
      <c r="AB32" s="1"/>
    </row>
    <row r="33" spans="1:28" ht="67.5" hidden="1" x14ac:dyDescent="0.25">
      <c r="A33" s="39" t="str">
        <f t="shared" si="0"/>
        <v>3. G.</v>
      </c>
      <c r="B33" s="39" t="str">
        <f t="shared" si="1"/>
        <v>14.8</v>
      </c>
      <c r="C33" s="1">
        <v>81</v>
      </c>
      <c r="D33" s="46">
        <v>43691</v>
      </c>
      <c r="E33" s="1" t="s">
        <v>1726</v>
      </c>
      <c r="F33" s="1" t="s">
        <v>233</v>
      </c>
      <c r="G33" s="1" t="s">
        <v>1727</v>
      </c>
      <c r="H33" s="1">
        <v>0</v>
      </c>
      <c r="I33" s="1" t="s">
        <v>75</v>
      </c>
      <c r="J33" s="1" t="s">
        <v>204</v>
      </c>
      <c r="K33" s="1" t="s">
        <v>203</v>
      </c>
      <c r="L33" s="1" t="s">
        <v>93</v>
      </c>
      <c r="M33" s="1"/>
      <c r="N33" s="1" t="s">
        <v>125</v>
      </c>
      <c r="O33" s="1" t="s">
        <v>125</v>
      </c>
      <c r="P33" s="1" t="s">
        <v>1625</v>
      </c>
      <c r="Q33" s="47">
        <v>43691</v>
      </c>
      <c r="R33" s="46">
        <v>43691</v>
      </c>
      <c r="S33" s="46">
        <v>43691</v>
      </c>
      <c r="T33" s="48">
        <v>0</v>
      </c>
      <c r="U33" s="49">
        <v>0</v>
      </c>
      <c r="V33" s="50"/>
      <c r="W33" s="1" t="s">
        <v>1673</v>
      </c>
      <c r="X33" s="1" t="s">
        <v>1684</v>
      </c>
      <c r="Y33" s="1" t="s">
        <v>1728</v>
      </c>
      <c r="Z33" s="1" t="s">
        <v>197</v>
      </c>
      <c r="AA33" s="1" t="s">
        <v>2380</v>
      </c>
      <c r="AB33" s="1"/>
    </row>
    <row r="34" spans="1:28" ht="33.75" hidden="1" x14ac:dyDescent="0.25">
      <c r="A34" s="39" t="str">
        <f t="shared" si="0"/>
        <v>1. N.</v>
      </c>
      <c r="B34" s="39" t="str">
        <f t="shared" si="1"/>
        <v>15.8</v>
      </c>
      <c r="C34" s="1">
        <v>82</v>
      </c>
      <c r="D34" s="46">
        <v>43692</v>
      </c>
      <c r="E34" s="1" t="s">
        <v>1729</v>
      </c>
      <c r="F34" s="1" t="s">
        <v>1688</v>
      </c>
      <c r="G34" s="1" t="s">
        <v>42</v>
      </c>
      <c r="H34" s="1">
        <v>0</v>
      </c>
      <c r="I34" s="1" t="s">
        <v>75</v>
      </c>
      <c r="J34" s="1" t="s">
        <v>89</v>
      </c>
      <c r="K34" s="1" t="s">
        <v>113</v>
      </c>
      <c r="L34" s="1" t="s">
        <v>223</v>
      </c>
      <c r="M34" s="1"/>
      <c r="N34" s="1" t="s">
        <v>125</v>
      </c>
      <c r="O34" s="1" t="s">
        <v>125</v>
      </c>
      <c r="P34" s="1" t="s">
        <v>1625</v>
      </c>
      <c r="Q34" s="47">
        <v>43692</v>
      </c>
      <c r="R34" s="46">
        <v>43692</v>
      </c>
      <c r="S34" s="46">
        <v>43692</v>
      </c>
      <c r="T34" s="48">
        <v>0</v>
      </c>
      <c r="U34" s="49">
        <v>0</v>
      </c>
      <c r="V34" s="50"/>
      <c r="W34" s="1" t="s">
        <v>1673</v>
      </c>
      <c r="X34" s="1" t="s">
        <v>219</v>
      </c>
      <c r="Y34" s="1" t="s">
        <v>1730</v>
      </c>
      <c r="Z34" s="1"/>
      <c r="AA34" s="1" t="s">
        <v>2380</v>
      </c>
      <c r="AB34" s="1"/>
    </row>
    <row r="35" spans="1:28" ht="56.25" hidden="1" x14ac:dyDescent="0.25">
      <c r="A35" s="39" t="str">
        <f t="shared" si="0"/>
        <v>1. N.</v>
      </c>
      <c r="B35" s="39" t="str">
        <f t="shared" si="1"/>
        <v>15.8</v>
      </c>
      <c r="C35" s="1">
        <v>83</v>
      </c>
      <c r="D35" s="46">
        <v>43692</v>
      </c>
      <c r="E35" s="1" t="s">
        <v>1729</v>
      </c>
      <c r="F35" s="1" t="s">
        <v>1688</v>
      </c>
      <c r="G35" s="1" t="s">
        <v>42</v>
      </c>
      <c r="H35" s="1">
        <v>0</v>
      </c>
      <c r="I35" s="1" t="s">
        <v>75</v>
      </c>
      <c r="J35" s="1" t="s">
        <v>89</v>
      </c>
      <c r="K35" s="1" t="s">
        <v>113</v>
      </c>
      <c r="L35" s="1" t="s">
        <v>223</v>
      </c>
      <c r="M35" s="1"/>
      <c r="N35" s="1" t="s">
        <v>125</v>
      </c>
      <c r="O35" s="1" t="s">
        <v>125</v>
      </c>
      <c r="P35" s="1" t="s">
        <v>1625</v>
      </c>
      <c r="Q35" s="47">
        <v>43692</v>
      </c>
      <c r="R35" s="46">
        <v>43692</v>
      </c>
      <c r="S35" s="46">
        <v>43692</v>
      </c>
      <c r="T35" s="48">
        <v>0</v>
      </c>
      <c r="U35" s="49">
        <v>0</v>
      </c>
      <c r="V35" s="50"/>
      <c r="W35" s="1" t="s">
        <v>1673</v>
      </c>
      <c r="X35" s="1" t="s">
        <v>219</v>
      </c>
      <c r="Y35" s="1" t="s">
        <v>1731</v>
      </c>
      <c r="Z35" s="1"/>
      <c r="AA35" s="1" t="s">
        <v>2380</v>
      </c>
      <c r="AB35" s="1"/>
    </row>
    <row r="36" spans="1:28" ht="33.75" hidden="1" x14ac:dyDescent="0.25">
      <c r="A36" s="39" t="str">
        <f t="shared" si="0"/>
        <v>1. N.</v>
      </c>
      <c r="B36" s="39" t="str">
        <f t="shared" si="1"/>
        <v>15.8</v>
      </c>
      <c r="C36" s="1">
        <v>84</v>
      </c>
      <c r="D36" s="46">
        <v>43692</v>
      </c>
      <c r="E36" s="1" t="s">
        <v>1729</v>
      </c>
      <c r="F36" s="1" t="s">
        <v>1688</v>
      </c>
      <c r="G36" s="1" t="s">
        <v>42</v>
      </c>
      <c r="H36" s="1">
        <v>0</v>
      </c>
      <c r="I36" s="1" t="s">
        <v>75</v>
      </c>
      <c r="J36" s="1" t="s">
        <v>89</v>
      </c>
      <c r="K36" s="1" t="s">
        <v>113</v>
      </c>
      <c r="L36" s="1" t="s">
        <v>223</v>
      </c>
      <c r="M36" s="1"/>
      <c r="N36" s="1" t="s">
        <v>125</v>
      </c>
      <c r="O36" s="1" t="s">
        <v>125</v>
      </c>
      <c r="P36" s="1" t="s">
        <v>1625</v>
      </c>
      <c r="Q36" s="47">
        <v>43692</v>
      </c>
      <c r="R36" s="46">
        <v>43692</v>
      </c>
      <c r="S36" s="46">
        <v>43692</v>
      </c>
      <c r="T36" s="48">
        <v>0</v>
      </c>
      <c r="U36" s="49">
        <v>0</v>
      </c>
      <c r="V36" s="50"/>
      <c r="W36" s="1" t="s">
        <v>1673</v>
      </c>
      <c r="X36" s="1" t="s">
        <v>2381</v>
      </c>
      <c r="Y36" s="1" t="s">
        <v>1732</v>
      </c>
      <c r="Z36" s="1"/>
      <c r="AA36" s="1" t="s">
        <v>2380</v>
      </c>
      <c r="AB36" s="1"/>
    </row>
    <row r="37" spans="1:28" ht="191.25" hidden="1" x14ac:dyDescent="0.25">
      <c r="A37" s="39" t="str">
        <f t="shared" si="0"/>
        <v>1. U.</v>
      </c>
      <c r="B37" s="39" t="str">
        <f t="shared" si="1"/>
        <v>15.8</v>
      </c>
      <c r="C37" s="1">
        <v>85</v>
      </c>
      <c r="D37" s="46">
        <v>43692</v>
      </c>
      <c r="E37" s="1" t="s">
        <v>1729</v>
      </c>
      <c r="F37" s="1" t="s">
        <v>1688</v>
      </c>
      <c r="G37" s="1" t="s">
        <v>42</v>
      </c>
      <c r="H37" s="1">
        <v>0</v>
      </c>
      <c r="I37" s="1" t="s">
        <v>75</v>
      </c>
      <c r="J37" s="1" t="s">
        <v>89</v>
      </c>
      <c r="K37" s="1" t="s">
        <v>113</v>
      </c>
      <c r="L37" s="1" t="s">
        <v>569</v>
      </c>
      <c r="M37" s="1"/>
      <c r="N37" s="1" t="s">
        <v>125</v>
      </c>
      <c r="O37" s="1" t="s">
        <v>125</v>
      </c>
      <c r="P37" s="1" t="s">
        <v>1625</v>
      </c>
      <c r="Q37" s="47">
        <v>43692</v>
      </c>
      <c r="R37" s="46">
        <v>43692</v>
      </c>
      <c r="S37" s="46">
        <v>43692</v>
      </c>
      <c r="T37" s="48">
        <v>0</v>
      </c>
      <c r="U37" s="49">
        <v>0</v>
      </c>
      <c r="V37" s="50"/>
      <c r="W37" s="1" t="s">
        <v>1673</v>
      </c>
      <c r="X37" s="1" t="s">
        <v>219</v>
      </c>
      <c r="Y37" s="1" t="s">
        <v>1733</v>
      </c>
      <c r="Z37" s="1"/>
      <c r="AA37" s="1" t="s">
        <v>2380</v>
      </c>
      <c r="AB37" s="1"/>
    </row>
    <row r="38" spans="1:28" ht="56.25" hidden="1" x14ac:dyDescent="0.25">
      <c r="A38" s="39" t="str">
        <f t="shared" si="0"/>
        <v>4. L.</v>
      </c>
      <c r="B38" s="39" t="str">
        <f t="shared" si="1"/>
        <v>16.8</v>
      </c>
      <c r="C38" s="1">
        <v>86</v>
      </c>
      <c r="D38" s="46">
        <v>43693</v>
      </c>
      <c r="E38" s="1" t="s">
        <v>1734</v>
      </c>
      <c r="F38" s="1" t="s">
        <v>233</v>
      </c>
      <c r="G38" s="1" t="s">
        <v>38</v>
      </c>
      <c r="H38" s="1">
        <v>0</v>
      </c>
      <c r="I38" s="1" t="s">
        <v>75</v>
      </c>
      <c r="J38" s="1" t="s">
        <v>123</v>
      </c>
      <c r="K38" s="1" t="s">
        <v>124</v>
      </c>
      <c r="L38" s="1" t="s">
        <v>272</v>
      </c>
      <c r="M38" s="1"/>
      <c r="N38" s="1" t="s">
        <v>125</v>
      </c>
      <c r="O38" s="1" t="s">
        <v>125</v>
      </c>
      <c r="P38" s="1" t="s">
        <v>1625</v>
      </c>
      <c r="Q38" s="47">
        <v>43693</v>
      </c>
      <c r="R38" s="46">
        <v>43693</v>
      </c>
      <c r="S38" s="46">
        <v>43693</v>
      </c>
      <c r="T38" s="48">
        <v>0</v>
      </c>
      <c r="U38" s="49">
        <v>0</v>
      </c>
      <c r="V38" s="50"/>
      <c r="W38" s="1" t="s">
        <v>1673</v>
      </c>
      <c r="X38" s="1" t="s">
        <v>1720</v>
      </c>
      <c r="Y38" s="1" t="s">
        <v>1735</v>
      </c>
      <c r="Z38" s="1"/>
      <c r="AA38" s="1" t="s">
        <v>2380</v>
      </c>
      <c r="AB38" s="1"/>
    </row>
    <row r="39" spans="1:28" ht="67.5" hidden="1" x14ac:dyDescent="0.25">
      <c r="A39" s="39" t="str">
        <f t="shared" si="0"/>
        <v>4. L.</v>
      </c>
      <c r="B39" s="39" t="str">
        <f t="shared" si="1"/>
        <v>16.8</v>
      </c>
      <c r="C39" s="1">
        <v>87</v>
      </c>
      <c r="D39" s="46">
        <v>43693</v>
      </c>
      <c r="E39" s="1" t="s">
        <v>1736</v>
      </c>
      <c r="F39" s="1" t="s">
        <v>233</v>
      </c>
      <c r="G39" s="1" t="s">
        <v>38</v>
      </c>
      <c r="H39" s="1">
        <v>0</v>
      </c>
      <c r="I39" s="1" t="s">
        <v>75</v>
      </c>
      <c r="J39" s="1" t="s">
        <v>123</v>
      </c>
      <c r="K39" s="1" t="s">
        <v>124</v>
      </c>
      <c r="L39" s="1" t="s">
        <v>272</v>
      </c>
      <c r="M39" s="1"/>
      <c r="N39" s="1" t="s">
        <v>125</v>
      </c>
      <c r="O39" s="1" t="s">
        <v>125</v>
      </c>
      <c r="P39" s="1" t="s">
        <v>1625</v>
      </c>
      <c r="Q39" s="47">
        <v>43693</v>
      </c>
      <c r="R39" s="46">
        <v>43693</v>
      </c>
      <c r="S39" s="46">
        <v>43693</v>
      </c>
      <c r="T39" s="48">
        <v>0</v>
      </c>
      <c r="U39" s="49">
        <v>0</v>
      </c>
      <c r="V39" s="50"/>
      <c r="W39" s="1" t="s">
        <v>1673</v>
      </c>
      <c r="X39" s="1" t="s">
        <v>1720</v>
      </c>
      <c r="Y39" s="1" t="s">
        <v>1737</v>
      </c>
      <c r="Z39" s="1"/>
      <c r="AA39" s="1" t="s">
        <v>2380</v>
      </c>
      <c r="AB39" s="1"/>
    </row>
    <row r="40" spans="1:28" ht="56.25" hidden="1" x14ac:dyDescent="0.25">
      <c r="A40" s="39" t="str">
        <f t="shared" si="0"/>
        <v>4. L.</v>
      </c>
      <c r="B40" s="39" t="str">
        <f t="shared" si="1"/>
        <v>16.8</v>
      </c>
      <c r="C40" s="1">
        <v>88</v>
      </c>
      <c r="D40" s="46">
        <v>43693</v>
      </c>
      <c r="E40" s="1" t="s">
        <v>1738</v>
      </c>
      <c r="F40" s="1" t="s">
        <v>233</v>
      </c>
      <c r="G40" s="1" t="s">
        <v>38</v>
      </c>
      <c r="H40" s="1">
        <v>0</v>
      </c>
      <c r="I40" s="1" t="s">
        <v>75</v>
      </c>
      <c r="J40" s="1" t="s">
        <v>123</v>
      </c>
      <c r="K40" s="1" t="s">
        <v>124</v>
      </c>
      <c r="L40" s="1" t="s">
        <v>272</v>
      </c>
      <c r="M40" s="1"/>
      <c r="N40" s="1" t="s">
        <v>125</v>
      </c>
      <c r="O40" s="1" t="s">
        <v>125</v>
      </c>
      <c r="P40" s="1" t="s">
        <v>1625</v>
      </c>
      <c r="Q40" s="47">
        <v>43693</v>
      </c>
      <c r="R40" s="46">
        <v>43693</v>
      </c>
      <c r="S40" s="46">
        <v>43693</v>
      </c>
      <c r="T40" s="48">
        <v>0</v>
      </c>
      <c r="U40" s="49">
        <v>0</v>
      </c>
      <c r="V40" s="50"/>
      <c r="W40" s="1" t="s">
        <v>1673</v>
      </c>
      <c r="X40" s="1" t="s">
        <v>1720</v>
      </c>
      <c r="Y40" s="1" t="s">
        <v>1739</v>
      </c>
      <c r="Z40" s="1"/>
      <c r="AA40" s="1" t="s">
        <v>2380</v>
      </c>
      <c r="AB40" s="1"/>
    </row>
    <row r="41" spans="1:28" ht="90" hidden="1" x14ac:dyDescent="0.25">
      <c r="A41" s="39" t="str">
        <f t="shared" si="0"/>
        <v>1. F.</v>
      </c>
      <c r="B41" s="39" t="str">
        <f t="shared" si="1"/>
        <v>16.8</v>
      </c>
      <c r="C41" s="1">
        <v>89</v>
      </c>
      <c r="D41" s="46">
        <v>43693</v>
      </c>
      <c r="E41" s="1" t="s">
        <v>1696</v>
      </c>
      <c r="F41" s="1" t="s">
        <v>233</v>
      </c>
      <c r="G41" s="1" t="s">
        <v>1679</v>
      </c>
      <c r="H41" s="1">
        <v>0</v>
      </c>
      <c r="I41" s="1" t="s">
        <v>75</v>
      </c>
      <c r="J41" s="1" t="s">
        <v>89</v>
      </c>
      <c r="K41" s="1" t="s">
        <v>113</v>
      </c>
      <c r="L41" s="1" t="s">
        <v>264</v>
      </c>
      <c r="M41" s="1"/>
      <c r="N41" s="1" t="s">
        <v>125</v>
      </c>
      <c r="O41" s="1" t="s">
        <v>125</v>
      </c>
      <c r="P41" s="1" t="s">
        <v>1625</v>
      </c>
      <c r="Q41" s="47">
        <v>43693</v>
      </c>
      <c r="R41" s="46">
        <v>43693</v>
      </c>
      <c r="S41" s="46">
        <v>43693</v>
      </c>
      <c r="T41" s="48">
        <v>0</v>
      </c>
      <c r="U41" s="49">
        <v>0</v>
      </c>
      <c r="V41" s="50"/>
      <c r="W41" s="1" t="s">
        <v>1673</v>
      </c>
      <c r="X41" s="1" t="s">
        <v>1720</v>
      </c>
      <c r="Y41" s="1" t="s">
        <v>1740</v>
      </c>
      <c r="Z41" s="1"/>
      <c r="AA41" s="1" t="s">
        <v>2380</v>
      </c>
      <c r="AB41" s="1"/>
    </row>
    <row r="42" spans="1:28" ht="56.25" hidden="1" x14ac:dyDescent="0.25">
      <c r="A42" s="39" t="str">
        <f t="shared" si="0"/>
        <v>6. K.</v>
      </c>
      <c r="B42" s="39" t="str">
        <f t="shared" si="1"/>
        <v>20.8</v>
      </c>
      <c r="C42" s="1">
        <v>90</v>
      </c>
      <c r="D42" s="46">
        <v>43697</v>
      </c>
      <c r="E42" s="1" t="s">
        <v>1696</v>
      </c>
      <c r="F42" s="1" t="s">
        <v>233</v>
      </c>
      <c r="G42" s="1" t="s">
        <v>1679</v>
      </c>
      <c r="H42" s="1">
        <v>0</v>
      </c>
      <c r="I42" s="1" t="s">
        <v>75</v>
      </c>
      <c r="J42" s="1" t="s">
        <v>104</v>
      </c>
      <c r="K42" s="1" t="s">
        <v>208</v>
      </c>
      <c r="L42" s="1" t="s">
        <v>214</v>
      </c>
      <c r="M42" s="1"/>
      <c r="N42" s="1" t="s">
        <v>125</v>
      </c>
      <c r="O42" s="1" t="s">
        <v>125</v>
      </c>
      <c r="P42" s="1" t="s">
        <v>1625</v>
      </c>
      <c r="Q42" s="47">
        <v>43697</v>
      </c>
      <c r="R42" s="46">
        <v>43697</v>
      </c>
      <c r="S42" s="46">
        <v>43697</v>
      </c>
      <c r="T42" s="48">
        <v>0</v>
      </c>
      <c r="U42" s="49">
        <v>0</v>
      </c>
      <c r="V42" s="50"/>
      <c r="W42" s="1" t="s">
        <v>1673</v>
      </c>
      <c r="X42" s="1" t="s">
        <v>219</v>
      </c>
      <c r="Y42" s="1"/>
      <c r="Z42" s="1"/>
      <c r="AA42" s="1" t="s">
        <v>2380</v>
      </c>
      <c r="AB42" s="1"/>
    </row>
    <row r="43" spans="1:28" ht="33.75" hidden="1" x14ac:dyDescent="0.25">
      <c r="A43" s="39" t="str">
        <f t="shared" si="0"/>
        <v>6. l.</v>
      </c>
      <c r="B43" s="39" t="str">
        <f t="shared" si="1"/>
        <v>20.8</v>
      </c>
      <c r="C43" s="1">
        <v>91</v>
      </c>
      <c r="D43" s="46">
        <v>43697</v>
      </c>
      <c r="E43" s="1" t="s">
        <v>1696</v>
      </c>
      <c r="F43" s="1" t="s">
        <v>233</v>
      </c>
      <c r="G43" s="1" t="s">
        <v>1679</v>
      </c>
      <c r="H43" s="1">
        <v>0</v>
      </c>
      <c r="I43" s="1" t="s">
        <v>75</v>
      </c>
      <c r="J43" s="1" t="s">
        <v>104</v>
      </c>
      <c r="K43" s="1" t="s">
        <v>208</v>
      </c>
      <c r="L43" s="1" t="s">
        <v>220</v>
      </c>
      <c r="M43" s="1"/>
      <c r="N43" s="1" t="s">
        <v>125</v>
      </c>
      <c r="O43" s="1" t="s">
        <v>125</v>
      </c>
      <c r="P43" s="1" t="s">
        <v>1625</v>
      </c>
      <c r="Q43" s="47">
        <v>43697</v>
      </c>
      <c r="R43" s="46">
        <v>43697</v>
      </c>
      <c r="S43" s="46">
        <v>43697</v>
      </c>
      <c r="T43" s="48">
        <v>0</v>
      </c>
      <c r="U43" s="49">
        <v>0</v>
      </c>
      <c r="V43" s="50"/>
      <c r="W43" s="1" t="s">
        <v>1673</v>
      </c>
      <c r="X43" s="1" t="s">
        <v>219</v>
      </c>
      <c r="Y43" s="1"/>
      <c r="Z43" s="1"/>
      <c r="AA43" s="1" t="s">
        <v>2380</v>
      </c>
      <c r="AB43" s="1"/>
    </row>
    <row r="44" spans="1:28" ht="45" hidden="1" x14ac:dyDescent="0.25">
      <c r="A44" s="39" t="str">
        <f t="shared" si="0"/>
        <v>5. O.</v>
      </c>
      <c r="B44" s="39" t="str">
        <f t="shared" si="1"/>
        <v>20.8</v>
      </c>
      <c r="C44" s="1">
        <v>92</v>
      </c>
      <c r="D44" s="46">
        <v>43697</v>
      </c>
      <c r="E44" s="1" t="s">
        <v>1696</v>
      </c>
      <c r="F44" s="1" t="s">
        <v>233</v>
      </c>
      <c r="G44" s="1" t="s">
        <v>1679</v>
      </c>
      <c r="H44" s="1">
        <v>1</v>
      </c>
      <c r="I44" s="1" t="s">
        <v>75</v>
      </c>
      <c r="J44" s="1" t="s">
        <v>194</v>
      </c>
      <c r="K44" s="1" t="s">
        <v>195</v>
      </c>
      <c r="L44" s="1" t="s">
        <v>207</v>
      </c>
      <c r="M44" s="1"/>
      <c r="N44" s="1" t="s">
        <v>125</v>
      </c>
      <c r="O44" s="1" t="s">
        <v>125</v>
      </c>
      <c r="P44" s="1" t="s">
        <v>1625</v>
      </c>
      <c r="Q44" s="47">
        <v>43697</v>
      </c>
      <c r="R44" s="46">
        <v>43697</v>
      </c>
      <c r="S44" s="46">
        <v>43697</v>
      </c>
      <c r="T44" s="48">
        <v>0</v>
      </c>
      <c r="U44" s="49">
        <v>0</v>
      </c>
      <c r="V44" s="50"/>
      <c r="W44" s="1" t="s">
        <v>1673</v>
      </c>
      <c r="X44" s="1" t="s">
        <v>219</v>
      </c>
      <c r="Y44" s="1"/>
      <c r="Z44" s="1"/>
      <c r="AA44" s="1" t="s">
        <v>2380</v>
      </c>
      <c r="AB44" s="1"/>
    </row>
    <row r="45" spans="1:28" ht="22.5" hidden="1" x14ac:dyDescent="0.25">
      <c r="A45" s="39" t="str">
        <f t="shared" si="0"/>
        <v>6. M.</v>
      </c>
      <c r="B45" s="39" t="str">
        <f t="shared" si="1"/>
        <v>20.8</v>
      </c>
      <c r="C45" s="1">
        <v>93</v>
      </c>
      <c r="D45" s="46">
        <v>43697</v>
      </c>
      <c r="E45" s="1" t="s">
        <v>1696</v>
      </c>
      <c r="F45" s="1" t="s">
        <v>233</v>
      </c>
      <c r="G45" s="1" t="s">
        <v>1679</v>
      </c>
      <c r="H45" s="1">
        <v>0</v>
      </c>
      <c r="I45" s="1" t="s">
        <v>75</v>
      </c>
      <c r="J45" s="1" t="s">
        <v>104</v>
      </c>
      <c r="K45" s="1" t="s">
        <v>208</v>
      </c>
      <c r="L45" s="1" t="s">
        <v>209</v>
      </c>
      <c r="M45" s="1"/>
      <c r="N45" s="1" t="s">
        <v>125</v>
      </c>
      <c r="O45" s="1" t="s">
        <v>125</v>
      </c>
      <c r="P45" s="1" t="s">
        <v>1625</v>
      </c>
      <c r="Q45" s="47">
        <v>43697</v>
      </c>
      <c r="R45" s="46">
        <v>43697</v>
      </c>
      <c r="S45" s="46">
        <v>43697</v>
      </c>
      <c r="T45" s="48">
        <v>0</v>
      </c>
      <c r="U45" s="49">
        <v>0</v>
      </c>
      <c r="V45" s="50"/>
      <c r="W45" s="1" t="s">
        <v>1673</v>
      </c>
      <c r="X45" s="1" t="s">
        <v>219</v>
      </c>
      <c r="Y45" s="1"/>
      <c r="Z45" s="1"/>
      <c r="AA45" s="1" t="s">
        <v>2380</v>
      </c>
      <c r="AB45" s="1"/>
    </row>
    <row r="46" spans="1:28" ht="67.5" hidden="1" x14ac:dyDescent="0.25">
      <c r="A46" s="39" t="str">
        <f t="shared" si="0"/>
        <v>3. G.</v>
      </c>
      <c r="B46" s="39" t="str">
        <f t="shared" si="1"/>
        <v>20.8</v>
      </c>
      <c r="C46" s="1">
        <v>94</v>
      </c>
      <c r="D46" s="46">
        <v>43697</v>
      </c>
      <c r="E46" s="1" t="s">
        <v>1741</v>
      </c>
      <c r="F46" s="1" t="s">
        <v>233</v>
      </c>
      <c r="G46" s="1" t="s">
        <v>1679</v>
      </c>
      <c r="H46" s="1">
        <v>0</v>
      </c>
      <c r="I46" s="1" t="s">
        <v>75</v>
      </c>
      <c r="J46" s="1" t="s">
        <v>204</v>
      </c>
      <c r="K46" s="1" t="s">
        <v>203</v>
      </c>
      <c r="L46" s="1" t="s">
        <v>93</v>
      </c>
      <c r="M46" s="1"/>
      <c r="N46" s="1" t="s">
        <v>125</v>
      </c>
      <c r="O46" s="1" t="s">
        <v>125</v>
      </c>
      <c r="P46" s="1" t="s">
        <v>1625</v>
      </c>
      <c r="Q46" s="47">
        <v>43697</v>
      </c>
      <c r="R46" s="46">
        <v>43697</v>
      </c>
      <c r="S46" s="46">
        <v>43697</v>
      </c>
      <c r="T46" s="48">
        <v>0</v>
      </c>
      <c r="U46" s="49">
        <v>0</v>
      </c>
      <c r="V46" s="50"/>
      <c r="W46" s="1" t="s">
        <v>1673</v>
      </c>
      <c r="X46" s="1" t="s">
        <v>1684</v>
      </c>
      <c r="Y46" s="1" t="s">
        <v>1742</v>
      </c>
      <c r="Z46" s="1" t="s">
        <v>152</v>
      </c>
      <c r="AA46" s="1" t="s">
        <v>2380</v>
      </c>
      <c r="AB46" s="1"/>
    </row>
    <row r="47" spans="1:28" ht="101.25" hidden="1" x14ac:dyDescent="0.25">
      <c r="A47" s="39" t="str">
        <f t="shared" si="0"/>
        <v>1. Q.</v>
      </c>
      <c r="B47" s="39" t="str">
        <f t="shared" si="1"/>
        <v>21.8</v>
      </c>
      <c r="C47" s="1">
        <v>95</v>
      </c>
      <c r="D47" s="46">
        <v>43698</v>
      </c>
      <c r="E47" s="1" t="s">
        <v>1687</v>
      </c>
      <c r="F47" s="1" t="s">
        <v>1688</v>
      </c>
      <c r="G47" s="1" t="s">
        <v>42</v>
      </c>
      <c r="H47" s="1">
        <v>0</v>
      </c>
      <c r="I47" s="1" t="s">
        <v>75</v>
      </c>
      <c r="J47" s="1" t="s">
        <v>89</v>
      </c>
      <c r="K47" s="1" t="s">
        <v>90</v>
      </c>
      <c r="L47" s="1" t="s">
        <v>262</v>
      </c>
      <c r="M47" s="1"/>
      <c r="N47" s="1" t="s">
        <v>125</v>
      </c>
      <c r="O47" s="1" t="s">
        <v>125</v>
      </c>
      <c r="P47" s="1" t="s">
        <v>1625</v>
      </c>
      <c r="Q47" s="47">
        <v>43698</v>
      </c>
      <c r="R47" s="46">
        <v>43698</v>
      </c>
      <c r="S47" s="46">
        <v>43698</v>
      </c>
      <c r="T47" s="48">
        <v>0</v>
      </c>
      <c r="U47" s="49">
        <v>0</v>
      </c>
      <c r="V47" s="50"/>
      <c r="W47" s="1" t="s">
        <v>1673</v>
      </c>
      <c r="X47" s="1" t="s">
        <v>219</v>
      </c>
      <c r="Y47" s="1" t="s">
        <v>1743</v>
      </c>
      <c r="Z47" s="1"/>
      <c r="AA47" s="1" t="s">
        <v>2380</v>
      </c>
      <c r="AB47" s="1"/>
    </row>
    <row r="48" spans="1:28" ht="146.25" hidden="1" x14ac:dyDescent="0.25">
      <c r="A48" s="39" t="str">
        <f t="shared" si="0"/>
        <v>2. J.</v>
      </c>
      <c r="B48" s="39" t="str">
        <f t="shared" si="1"/>
        <v>21.8</v>
      </c>
      <c r="C48" s="1">
        <v>96</v>
      </c>
      <c r="D48" s="46">
        <v>43698</v>
      </c>
      <c r="E48" s="1" t="s">
        <v>1687</v>
      </c>
      <c r="F48" s="1" t="s">
        <v>1688</v>
      </c>
      <c r="G48" s="1" t="s">
        <v>42</v>
      </c>
      <c r="H48" s="1">
        <v>0</v>
      </c>
      <c r="I48" s="1" t="s">
        <v>75</v>
      </c>
      <c r="J48" s="1" t="s">
        <v>76</v>
      </c>
      <c r="K48" s="1" t="s">
        <v>92</v>
      </c>
      <c r="L48" s="1" t="s">
        <v>248</v>
      </c>
      <c r="M48" s="1"/>
      <c r="N48" s="1" t="s">
        <v>125</v>
      </c>
      <c r="O48" s="1" t="s">
        <v>125</v>
      </c>
      <c r="P48" s="1" t="s">
        <v>1625</v>
      </c>
      <c r="Q48" s="47">
        <v>43698</v>
      </c>
      <c r="R48" s="46">
        <v>43698</v>
      </c>
      <c r="S48" s="46">
        <v>43698</v>
      </c>
      <c r="T48" s="48">
        <v>0</v>
      </c>
      <c r="U48" s="49">
        <v>0</v>
      </c>
      <c r="V48" s="50"/>
      <c r="W48" s="1" t="s">
        <v>1673</v>
      </c>
      <c r="X48" s="1" t="s">
        <v>211</v>
      </c>
      <c r="Y48" s="1" t="s">
        <v>1744</v>
      </c>
      <c r="Z48" s="1"/>
      <c r="AA48" s="1" t="s">
        <v>2380</v>
      </c>
      <c r="AB48" s="1"/>
    </row>
    <row r="49" spans="1:28" ht="33.75" hidden="1" x14ac:dyDescent="0.25">
      <c r="A49" s="39" t="str">
        <f t="shared" si="0"/>
        <v>1. Q.</v>
      </c>
      <c r="B49" s="39" t="str">
        <f t="shared" si="1"/>
        <v>21.8</v>
      </c>
      <c r="C49" s="1">
        <v>97</v>
      </c>
      <c r="D49" s="46">
        <v>43698</v>
      </c>
      <c r="E49" s="1" t="s">
        <v>1687</v>
      </c>
      <c r="F49" s="1" t="s">
        <v>1688</v>
      </c>
      <c r="G49" s="1" t="s">
        <v>42</v>
      </c>
      <c r="H49" s="1">
        <v>0</v>
      </c>
      <c r="I49" s="1" t="s">
        <v>75</v>
      </c>
      <c r="J49" s="1" t="s">
        <v>89</v>
      </c>
      <c r="K49" s="1" t="s">
        <v>90</v>
      </c>
      <c r="L49" s="1" t="s">
        <v>262</v>
      </c>
      <c r="M49" s="1"/>
      <c r="N49" s="1" t="s">
        <v>125</v>
      </c>
      <c r="O49" s="1" t="s">
        <v>125</v>
      </c>
      <c r="P49" s="1" t="s">
        <v>1625</v>
      </c>
      <c r="Q49" s="47">
        <v>43698</v>
      </c>
      <c r="R49" s="46">
        <v>43698</v>
      </c>
      <c r="S49" s="46">
        <v>43698</v>
      </c>
      <c r="T49" s="48">
        <v>0</v>
      </c>
      <c r="U49" s="49">
        <v>0</v>
      </c>
      <c r="V49" s="50"/>
      <c r="W49" s="1" t="s">
        <v>1673</v>
      </c>
      <c r="X49" s="1" t="s">
        <v>219</v>
      </c>
      <c r="Y49" s="1" t="s">
        <v>1533</v>
      </c>
      <c r="Z49" s="1"/>
      <c r="AA49" s="1" t="s">
        <v>2380</v>
      </c>
      <c r="AB49" s="1"/>
    </row>
    <row r="50" spans="1:28" ht="67.5" hidden="1" x14ac:dyDescent="0.25">
      <c r="A50" s="39" t="str">
        <f t="shared" si="0"/>
        <v>3. J.</v>
      </c>
      <c r="B50" s="39" t="str">
        <f t="shared" si="1"/>
        <v>21.8</v>
      </c>
      <c r="C50" s="1">
        <v>98</v>
      </c>
      <c r="D50" s="46">
        <v>43698</v>
      </c>
      <c r="E50" s="1" t="s">
        <v>1745</v>
      </c>
      <c r="F50" s="1" t="s">
        <v>233</v>
      </c>
      <c r="G50" s="1" t="s">
        <v>38</v>
      </c>
      <c r="H50" s="1">
        <v>0</v>
      </c>
      <c r="I50" s="1" t="s">
        <v>75</v>
      </c>
      <c r="J50" s="1" t="s">
        <v>204</v>
      </c>
      <c r="K50" s="1" t="s">
        <v>215</v>
      </c>
      <c r="L50" s="1" t="s">
        <v>248</v>
      </c>
      <c r="M50" s="1"/>
      <c r="N50" s="1" t="s">
        <v>125</v>
      </c>
      <c r="O50" s="1" t="s">
        <v>125</v>
      </c>
      <c r="P50" s="1" t="s">
        <v>1625</v>
      </c>
      <c r="Q50" s="47">
        <v>43698</v>
      </c>
      <c r="R50" s="46">
        <v>43698</v>
      </c>
      <c r="S50" s="46">
        <v>43698</v>
      </c>
      <c r="T50" s="48">
        <v>0</v>
      </c>
      <c r="U50" s="49">
        <v>0</v>
      </c>
      <c r="V50" s="50"/>
      <c r="W50" s="1" t="s">
        <v>1673</v>
      </c>
      <c r="X50" s="1" t="s">
        <v>1684</v>
      </c>
      <c r="Y50" s="1" t="s">
        <v>1746</v>
      </c>
      <c r="Z50" s="1" t="s">
        <v>155</v>
      </c>
      <c r="AA50" s="1" t="s">
        <v>2380</v>
      </c>
      <c r="AB50" s="1"/>
    </row>
    <row r="51" spans="1:28" ht="168.75" hidden="1" x14ac:dyDescent="0.25">
      <c r="A51" s="39" t="str">
        <f t="shared" si="0"/>
        <v>1. D.</v>
      </c>
      <c r="B51" s="39" t="str">
        <f t="shared" si="1"/>
        <v>22.8</v>
      </c>
      <c r="C51" s="1">
        <v>99</v>
      </c>
      <c r="D51" s="46">
        <v>43699</v>
      </c>
      <c r="E51" s="1" t="s">
        <v>1747</v>
      </c>
      <c r="F51" s="1" t="s">
        <v>233</v>
      </c>
      <c r="G51" s="1" t="s">
        <v>1748</v>
      </c>
      <c r="H51" s="1">
        <v>30</v>
      </c>
      <c r="I51" s="1" t="s">
        <v>75</v>
      </c>
      <c r="J51" s="1" t="s">
        <v>89</v>
      </c>
      <c r="K51" s="1" t="s">
        <v>90</v>
      </c>
      <c r="L51" s="1" t="s">
        <v>257</v>
      </c>
      <c r="M51" s="1"/>
      <c r="N51" s="1" t="s">
        <v>125</v>
      </c>
      <c r="O51" s="1" t="s">
        <v>125</v>
      </c>
      <c r="P51" s="1" t="s">
        <v>1625</v>
      </c>
      <c r="Q51" s="47">
        <v>43699</v>
      </c>
      <c r="R51" s="46">
        <v>43699</v>
      </c>
      <c r="S51" s="46">
        <v>43699</v>
      </c>
      <c r="T51" s="48">
        <v>0</v>
      </c>
      <c r="U51" s="49">
        <v>0</v>
      </c>
      <c r="V51" s="50"/>
      <c r="W51" s="1" t="s">
        <v>1673</v>
      </c>
      <c r="X51" s="1" t="s">
        <v>1674</v>
      </c>
      <c r="Y51" s="1" t="s">
        <v>1749</v>
      </c>
      <c r="Z51" s="1"/>
      <c r="AA51" s="1" t="s">
        <v>2380</v>
      </c>
      <c r="AB51" s="1"/>
    </row>
    <row r="52" spans="1:28" ht="78.75" hidden="1" x14ac:dyDescent="0.25">
      <c r="A52" s="39" t="str">
        <f t="shared" si="0"/>
        <v>1. E.</v>
      </c>
      <c r="B52" s="39" t="str">
        <f t="shared" si="1"/>
        <v>22.8</v>
      </c>
      <c r="C52" s="1">
        <v>100</v>
      </c>
      <c r="D52" s="46">
        <v>43699</v>
      </c>
      <c r="E52" s="1" t="s">
        <v>1747</v>
      </c>
      <c r="F52" s="1" t="s">
        <v>233</v>
      </c>
      <c r="G52" s="1" t="s">
        <v>1748</v>
      </c>
      <c r="H52" s="1">
        <v>39</v>
      </c>
      <c r="I52" s="1" t="s">
        <v>75</v>
      </c>
      <c r="J52" s="1" t="s">
        <v>89</v>
      </c>
      <c r="K52" s="1" t="s">
        <v>90</v>
      </c>
      <c r="L52" s="1" t="s">
        <v>247</v>
      </c>
      <c r="M52" s="1"/>
      <c r="N52" s="1" t="s">
        <v>125</v>
      </c>
      <c r="O52" s="1" t="s">
        <v>125</v>
      </c>
      <c r="P52" s="1" t="s">
        <v>1625</v>
      </c>
      <c r="Q52" s="47">
        <v>43699</v>
      </c>
      <c r="R52" s="46">
        <v>43699</v>
      </c>
      <c r="S52" s="46">
        <v>43699</v>
      </c>
      <c r="T52" s="48">
        <v>0</v>
      </c>
      <c r="U52" s="49">
        <v>0</v>
      </c>
      <c r="V52" s="50"/>
      <c r="W52" s="1" t="s">
        <v>1673</v>
      </c>
      <c r="X52" s="1" t="s">
        <v>1674</v>
      </c>
      <c r="Y52" s="1" t="s">
        <v>1750</v>
      </c>
      <c r="Z52" s="1"/>
      <c r="AA52" s="1" t="s">
        <v>2380</v>
      </c>
      <c r="AB52" s="1"/>
    </row>
    <row r="53" spans="1:28" ht="78.75" hidden="1" x14ac:dyDescent="0.25">
      <c r="A53" s="39" t="str">
        <f t="shared" si="0"/>
        <v>1. F.</v>
      </c>
      <c r="B53" s="39" t="str">
        <f t="shared" si="1"/>
        <v>23.8</v>
      </c>
      <c r="C53" s="1">
        <v>101</v>
      </c>
      <c r="D53" s="46">
        <v>43700</v>
      </c>
      <c r="E53" s="1" t="s">
        <v>1678</v>
      </c>
      <c r="F53" s="1" t="s">
        <v>233</v>
      </c>
      <c r="G53" s="1" t="s">
        <v>1679</v>
      </c>
      <c r="H53" s="1">
        <v>0</v>
      </c>
      <c r="I53" s="1" t="s">
        <v>75</v>
      </c>
      <c r="J53" s="1" t="s">
        <v>89</v>
      </c>
      <c r="K53" s="1" t="s">
        <v>113</v>
      </c>
      <c r="L53" s="1" t="s">
        <v>264</v>
      </c>
      <c r="M53" s="1"/>
      <c r="N53" s="1" t="s">
        <v>125</v>
      </c>
      <c r="O53" s="1" t="s">
        <v>125</v>
      </c>
      <c r="P53" s="1" t="s">
        <v>1625</v>
      </c>
      <c r="Q53" s="47">
        <v>43700</v>
      </c>
      <c r="R53" s="46">
        <v>43700</v>
      </c>
      <c r="S53" s="46">
        <v>43700</v>
      </c>
      <c r="T53" s="48">
        <v>0</v>
      </c>
      <c r="U53" s="49">
        <v>0</v>
      </c>
      <c r="V53" s="50"/>
      <c r="W53" s="1" t="s">
        <v>1673</v>
      </c>
      <c r="X53" s="1" t="s">
        <v>1720</v>
      </c>
      <c r="Y53" s="1" t="s">
        <v>1751</v>
      </c>
      <c r="Z53" s="1"/>
      <c r="AA53" s="1" t="s">
        <v>2380</v>
      </c>
      <c r="AB53" s="1"/>
    </row>
    <row r="54" spans="1:28" ht="90" hidden="1" x14ac:dyDescent="0.25">
      <c r="A54" s="39" t="str">
        <f t="shared" si="0"/>
        <v>1. F.</v>
      </c>
      <c r="B54" s="39" t="str">
        <f t="shared" si="1"/>
        <v>23.8</v>
      </c>
      <c r="C54" s="1">
        <v>102</v>
      </c>
      <c r="D54" s="46">
        <v>43700</v>
      </c>
      <c r="E54" s="1" t="s">
        <v>1678</v>
      </c>
      <c r="F54" s="1" t="s">
        <v>233</v>
      </c>
      <c r="G54" s="1" t="s">
        <v>1679</v>
      </c>
      <c r="H54" s="1">
        <v>0</v>
      </c>
      <c r="I54" s="1" t="s">
        <v>75</v>
      </c>
      <c r="J54" s="1" t="s">
        <v>89</v>
      </c>
      <c r="K54" s="1" t="s">
        <v>113</v>
      </c>
      <c r="L54" s="1" t="s">
        <v>264</v>
      </c>
      <c r="M54" s="1"/>
      <c r="N54" s="1" t="s">
        <v>125</v>
      </c>
      <c r="O54" s="1" t="s">
        <v>125</v>
      </c>
      <c r="P54" s="1" t="s">
        <v>1625</v>
      </c>
      <c r="Q54" s="47">
        <v>43700</v>
      </c>
      <c r="R54" s="46">
        <v>43700</v>
      </c>
      <c r="S54" s="46">
        <v>43700</v>
      </c>
      <c r="T54" s="48">
        <v>0</v>
      </c>
      <c r="U54" s="49">
        <v>0</v>
      </c>
      <c r="V54" s="50"/>
      <c r="W54" s="1" t="s">
        <v>1673</v>
      </c>
      <c r="X54" s="1" t="s">
        <v>1720</v>
      </c>
      <c r="Y54" s="1" t="s">
        <v>1752</v>
      </c>
      <c r="Z54" s="1"/>
      <c r="AA54" s="1" t="s">
        <v>2380</v>
      </c>
      <c r="AB54" s="1"/>
    </row>
    <row r="55" spans="1:28" ht="112.5" hidden="1" x14ac:dyDescent="0.25">
      <c r="A55" s="39" t="str">
        <f t="shared" si="0"/>
        <v>3. E.</v>
      </c>
      <c r="B55" s="39" t="str">
        <f t="shared" si="1"/>
        <v>24.8</v>
      </c>
      <c r="C55" s="1">
        <v>103</v>
      </c>
      <c r="D55" s="46">
        <v>43701</v>
      </c>
      <c r="E55" s="1" t="s">
        <v>1753</v>
      </c>
      <c r="F55" s="1" t="s">
        <v>1682</v>
      </c>
      <c r="G55" s="1" t="s">
        <v>850</v>
      </c>
      <c r="H55" s="1">
        <v>10</v>
      </c>
      <c r="I55" s="1" t="s">
        <v>75</v>
      </c>
      <c r="J55" s="1" t="s">
        <v>204</v>
      </c>
      <c r="K55" s="1" t="s">
        <v>215</v>
      </c>
      <c r="L55" s="1" t="s">
        <v>247</v>
      </c>
      <c r="M55" s="1"/>
      <c r="N55" s="1" t="s">
        <v>125</v>
      </c>
      <c r="O55" s="1" t="s">
        <v>125</v>
      </c>
      <c r="P55" s="1" t="s">
        <v>1625</v>
      </c>
      <c r="Q55" s="47">
        <v>43701</v>
      </c>
      <c r="R55" s="46">
        <v>43701</v>
      </c>
      <c r="S55" s="46">
        <v>43701</v>
      </c>
      <c r="T55" s="48">
        <v>0</v>
      </c>
      <c r="U55" s="49">
        <v>0</v>
      </c>
      <c r="V55" s="50"/>
      <c r="W55" s="1" t="s">
        <v>1673</v>
      </c>
      <c r="X55" s="1" t="s">
        <v>1674</v>
      </c>
      <c r="Y55" s="1" t="s">
        <v>1754</v>
      </c>
      <c r="Z55" s="1"/>
      <c r="AA55" s="1" t="s">
        <v>2380</v>
      </c>
      <c r="AB55" s="1"/>
    </row>
    <row r="56" spans="1:28" ht="56.25" hidden="1" x14ac:dyDescent="0.25">
      <c r="A56" s="39" t="str">
        <f t="shared" si="0"/>
        <v>6. K.</v>
      </c>
      <c r="B56" s="39" t="str">
        <f t="shared" si="1"/>
        <v>26.8</v>
      </c>
      <c r="C56" s="1">
        <v>104</v>
      </c>
      <c r="D56" s="46">
        <v>43703</v>
      </c>
      <c r="E56" s="1" t="s">
        <v>1696</v>
      </c>
      <c r="F56" s="1" t="s">
        <v>233</v>
      </c>
      <c r="G56" s="1" t="s">
        <v>1679</v>
      </c>
      <c r="H56" s="1">
        <v>0</v>
      </c>
      <c r="I56" s="1" t="s">
        <v>75</v>
      </c>
      <c r="J56" s="1" t="s">
        <v>104</v>
      </c>
      <c r="K56" s="1" t="s">
        <v>208</v>
      </c>
      <c r="L56" s="1" t="s">
        <v>214</v>
      </c>
      <c r="M56" s="1"/>
      <c r="N56" s="1" t="s">
        <v>125</v>
      </c>
      <c r="O56" s="1" t="s">
        <v>125</v>
      </c>
      <c r="P56" s="1" t="s">
        <v>1625</v>
      </c>
      <c r="Q56" s="47">
        <v>43703</v>
      </c>
      <c r="R56" s="46">
        <v>43703</v>
      </c>
      <c r="S56" s="46">
        <v>43703</v>
      </c>
      <c r="T56" s="48">
        <v>0</v>
      </c>
      <c r="U56" s="49">
        <v>0</v>
      </c>
      <c r="V56" s="50"/>
      <c r="W56" s="1" t="s">
        <v>1673</v>
      </c>
      <c r="X56" s="1" t="s">
        <v>219</v>
      </c>
      <c r="Y56" s="1"/>
      <c r="Z56" s="1"/>
      <c r="AA56" s="1" t="s">
        <v>2380</v>
      </c>
      <c r="AB56" s="1"/>
    </row>
    <row r="57" spans="1:28" ht="33.75" hidden="1" x14ac:dyDescent="0.25">
      <c r="A57" s="39" t="str">
        <f t="shared" si="0"/>
        <v>6. l.</v>
      </c>
      <c r="B57" s="39" t="str">
        <f t="shared" si="1"/>
        <v>26.8</v>
      </c>
      <c r="C57" s="1">
        <v>105</v>
      </c>
      <c r="D57" s="46">
        <v>43703</v>
      </c>
      <c r="E57" s="1" t="s">
        <v>1696</v>
      </c>
      <c r="F57" s="1" t="s">
        <v>233</v>
      </c>
      <c r="G57" s="1" t="s">
        <v>1679</v>
      </c>
      <c r="H57" s="1">
        <v>0</v>
      </c>
      <c r="I57" s="1" t="s">
        <v>75</v>
      </c>
      <c r="J57" s="1" t="s">
        <v>104</v>
      </c>
      <c r="K57" s="1" t="s">
        <v>208</v>
      </c>
      <c r="L57" s="1" t="s">
        <v>220</v>
      </c>
      <c r="M57" s="1"/>
      <c r="N57" s="1" t="s">
        <v>125</v>
      </c>
      <c r="O57" s="1" t="s">
        <v>125</v>
      </c>
      <c r="P57" s="1" t="s">
        <v>1625</v>
      </c>
      <c r="Q57" s="47">
        <v>43703</v>
      </c>
      <c r="R57" s="46">
        <v>43703</v>
      </c>
      <c r="S57" s="46">
        <v>43703</v>
      </c>
      <c r="T57" s="48">
        <v>0</v>
      </c>
      <c r="U57" s="49">
        <v>0</v>
      </c>
      <c r="V57" s="50"/>
      <c r="W57" s="1" t="s">
        <v>1673</v>
      </c>
      <c r="X57" s="1" t="s">
        <v>219</v>
      </c>
      <c r="Y57" s="1"/>
      <c r="Z57" s="1"/>
      <c r="AA57" s="1" t="s">
        <v>2380</v>
      </c>
      <c r="AB57" s="1"/>
    </row>
    <row r="58" spans="1:28" ht="45" hidden="1" x14ac:dyDescent="0.25">
      <c r="A58" s="39" t="str">
        <f t="shared" si="0"/>
        <v>5. O.</v>
      </c>
      <c r="B58" s="39" t="str">
        <f t="shared" si="1"/>
        <v>26.8</v>
      </c>
      <c r="C58" s="1">
        <v>106</v>
      </c>
      <c r="D58" s="46">
        <v>43703</v>
      </c>
      <c r="E58" s="1" t="s">
        <v>1696</v>
      </c>
      <c r="F58" s="1" t="s">
        <v>233</v>
      </c>
      <c r="G58" s="1" t="s">
        <v>1679</v>
      </c>
      <c r="H58" s="1">
        <v>6</v>
      </c>
      <c r="I58" s="1" t="s">
        <v>75</v>
      </c>
      <c r="J58" s="1" t="s">
        <v>194</v>
      </c>
      <c r="K58" s="1" t="s">
        <v>195</v>
      </c>
      <c r="L58" s="1" t="s">
        <v>207</v>
      </c>
      <c r="M58" s="1"/>
      <c r="N58" s="1" t="s">
        <v>125</v>
      </c>
      <c r="O58" s="1" t="s">
        <v>125</v>
      </c>
      <c r="P58" s="1" t="s">
        <v>1625</v>
      </c>
      <c r="Q58" s="47">
        <v>43703</v>
      </c>
      <c r="R58" s="46">
        <v>43703</v>
      </c>
      <c r="S58" s="46">
        <v>43703</v>
      </c>
      <c r="T58" s="48">
        <v>0</v>
      </c>
      <c r="U58" s="49">
        <v>0</v>
      </c>
      <c r="V58" s="50"/>
      <c r="W58" s="1" t="s">
        <v>1673</v>
      </c>
      <c r="X58" s="1" t="s">
        <v>219</v>
      </c>
      <c r="Y58" s="1"/>
      <c r="Z58" s="1"/>
      <c r="AA58" s="1" t="s">
        <v>2380</v>
      </c>
      <c r="AB58" s="1"/>
    </row>
    <row r="59" spans="1:28" ht="22.5" hidden="1" x14ac:dyDescent="0.25">
      <c r="A59" s="39" t="str">
        <f t="shared" si="0"/>
        <v>6. M.</v>
      </c>
      <c r="B59" s="39" t="str">
        <f t="shared" si="1"/>
        <v>26.8</v>
      </c>
      <c r="C59" s="1">
        <v>107</v>
      </c>
      <c r="D59" s="46">
        <v>43703</v>
      </c>
      <c r="E59" s="1" t="s">
        <v>1696</v>
      </c>
      <c r="F59" s="1" t="s">
        <v>233</v>
      </c>
      <c r="G59" s="1" t="s">
        <v>1679</v>
      </c>
      <c r="H59" s="1">
        <v>0</v>
      </c>
      <c r="I59" s="1" t="s">
        <v>75</v>
      </c>
      <c r="J59" s="1" t="s">
        <v>104</v>
      </c>
      <c r="K59" s="1" t="s">
        <v>208</v>
      </c>
      <c r="L59" s="1" t="s">
        <v>209</v>
      </c>
      <c r="M59" s="1"/>
      <c r="N59" s="1" t="s">
        <v>125</v>
      </c>
      <c r="O59" s="1" t="s">
        <v>125</v>
      </c>
      <c r="P59" s="1" t="s">
        <v>1625</v>
      </c>
      <c r="Q59" s="47">
        <v>43703</v>
      </c>
      <c r="R59" s="46">
        <v>43703</v>
      </c>
      <c r="S59" s="46">
        <v>43703</v>
      </c>
      <c r="T59" s="48">
        <v>0</v>
      </c>
      <c r="U59" s="49">
        <v>0</v>
      </c>
      <c r="V59" s="50"/>
      <c r="W59" s="1" t="s">
        <v>1673</v>
      </c>
      <c r="X59" s="1" t="s">
        <v>219</v>
      </c>
      <c r="Y59" s="1"/>
      <c r="Z59" s="1"/>
      <c r="AA59" s="1" t="s">
        <v>2380</v>
      </c>
      <c r="AB59" s="1"/>
    </row>
    <row r="60" spans="1:28" ht="112.5" hidden="1" x14ac:dyDescent="0.25">
      <c r="A60" s="39" t="str">
        <f t="shared" si="0"/>
        <v>1. W.</v>
      </c>
      <c r="B60" s="39" t="str">
        <f t="shared" si="1"/>
        <v>27.8</v>
      </c>
      <c r="C60" s="1">
        <v>108</v>
      </c>
      <c r="D60" s="46">
        <v>43704</v>
      </c>
      <c r="E60" s="1" t="s">
        <v>1755</v>
      </c>
      <c r="F60" s="1" t="s">
        <v>128</v>
      </c>
      <c r="G60" s="1" t="s">
        <v>1756</v>
      </c>
      <c r="H60" s="1">
        <v>0</v>
      </c>
      <c r="I60" s="1" t="s">
        <v>75</v>
      </c>
      <c r="J60" s="1" t="s">
        <v>89</v>
      </c>
      <c r="K60" s="1" t="s">
        <v>90</v>
      </c>
      <c r="L60" s="1" t="s">
        <v>592</v>
      </c>
      <c r="M60" s="1"/>
      <c r="N60" s="1" t="s">
        <v>125</v>
      </c>
      <c r="O60" s="1" t="s">
        <v>125</v>
      </c>
      <c r="P60" s="1" t="s">
        <v>1625</v>
      </c>
      <c r="Q60" s="47">
        <v>43704</v>
      </c>
      <c r="R60" s="46">
        <v>43704</v>
      </c>
      <c r="S60" s="46">
        <v>43704</v>
      </c>
      <c r="T60" s="48">
        <v>0</v>
      </c>
      <c r="U60" s="49">
        <v>0</v>
      </c>
      <c r="V60" s="50"/>
      <c r="W60" s="1" t="s">
        <v>1673</v>
      </c>
      <c r="X60" s="1" t="s">
        <v>219</v>
      </c>
      <c r="Y60" s="1" t="s">
        <v>1757</v>
      </c>
      <c r="Z60" s="1"/>
      <c r="AA60" s="1" t="s">
        <v>2380</v>
      </c>
      <c r="AB60" s="1"/>
    </row>
    <row r="61" spans="1:28" ht="281.25" hidden="1" x14ac:dyDescent="0.25">
      <c r="A61" s="39" t="str">
        <f t="shared" si="0"/>
        <v>2. Q.</v>
      </c>
      <c r="B61" s="39" t="str">
        <f t="shared" si="1"/>
        <v>27.8</v>
      </c>
      <c r="C61" s="1">
        <v>109</v>
      </c>
      <c r="D61" s="46">
        <v>43704</v>
      </c>
      <c r="E61" s="1" t="s">
        <v>1687</v>
      </c>
      <c r="F61" s="1" t="s">
        <v>1688</v>
      </c>
      <c r="G61" s="1" t="s">
        <v>42</v>
      </c>
      <c r="H61" s="1">
        <v>0</v>
      </c>
      <c r="I61" s="1" t="s">
        <v>75</v>
      </c>
      <c r="J61" s="1" t="s">
        <v>76</v>
      </c>
      <c r="K61" s="1" t="s">
        <v>77</v>
      </c>
      <c r="L61" s="1" t="s">
        <v>262</v>
      </c>
      <c r="M61" s="1"/>
      <c r="N61" s="1" t="s">
        <v>125</v>
      </c>
      <c r="O61" s="1" t="s">
        <v>125</v>
      </c>
      <c r="P61" s="1" t="s">
        <v>1625</v>
      </c>
      <c r="Q61" s="47">
        <v>43704</v>
      </c>
      <c r="R61" s="46">
        <v>43704</v>
      </c>
      <c r="S61" s="46">
        <v>43704</v>
      </c>
      <c r="T61" s="48">
        <v>0</v>
      </c>
      <c r="U61" s="49">
        <v>0</v>
      </c>
      <c r="V61" s="50"/>
      <c r="W61" s="1" t="s">
        <v>1673</v>
      </c>
      <c r="X61" s="1" t="s">
        <v>219</v>
      </c>
      <c r="Y61" s="1" t="s">
        <v>1758</v>
      </c>
      <c r="Z61" s="1"/>
      <c r="AA61" s="1" t="s">
        <v>2380</v>
      </c>
      <c r="AB61" s="1"/>
    </row>
    <row r="62" spans="1:28" ht="123.75" hidden="1" x14ac:dyDescent="0.25">
      <c r="A62" s="39" t="str">
        <f t="shared" si="0"/>
        <v>1. D.</v>
      </c>
      <c r="B62" s="39" t="str">
        <f t="shared" si="1"/>
        <v>28.8</v>
      </c>
      <c r="C62" s="1">
        <v>110</v>
      </c>
      <c r="D62" s="46">
        <v>43705</v>
      </c>
      <c r="E62" s="1" t="s">
        <v>1759</v>
      </c>
      <c r="F62" s="1" t="s">
        <v>1682</v>
      </c>
      <c r="G62" s="1" t="s">
        <v>850</v>
      </c>
      <c r="H62" s="1">
        <v>16</v>
      </c>
      <c r="I62" s="1" t="s">
        <v>189</v>
      </c>
      <c r="J62" s="1" t="s">
        <v>89</v>
      </c>
      <c r="K62" s="1" t="s">
        <v>90</v>
      </c>
      <c r="L62" s="1" t="s">
        <v>190</v>
      </c>
      <c r="M62" s="1"/>
      <c r="N62" s="1" t="s">
        <v>125</v>
      </c>
      <c r="O62" s="1" t="s">
        <v>125</v>
      </c>
      <c r="P62" s="1" t="s">
        <v>1625</v>
      </c>
      <c r="Q62" s="47">
        <v>43705</v>
      </c>
      <c r="R62" s="46">
        <v>43705</v>
      </c>
      <c r="S62" s="46">
        <v>43705</v>
      </c>
      <c r="T62" s="48">
        <v>0</v>
      </c>
      <c r="U62" s="49">
        <v>0</v>
      </c>
      <c r="V62" s="50"/>
      <c r="W62" s="1" t="s">
        <v>1673</v>
      </c>
      <c r="X62" s="1" t="s">
        <v>1674</v>
      </c>
      <c r="Y62" s="1" t="s">
        <v>1760</v>
      </c>
      <c r="Z62" s="1"/>
      <c r="AA62" s="1" t="s">
        <v>2380</v>
      </c>
      <c r="AB62" s="1"/>
    </row>
    <row r="63" spans="1:28" ht="56.25" hidden="1" x14ac:dyDescent="0.25">
      <c r="A63" s="39" t="str">
        <f t="shared" si="0"/>
        <v>3. J.</v>
      </c>
      <c r="B63" s="39" t="str">
        <f t="shared" si="1"/>
        <v>28.8</v>
      </c>
      <c r="C63" s="1">
        <v>111</v>
      </c>
      <c r="D63" s="46">
        <v>43705</v>
      </c>
      <c r="E63" s="1" t="s">
        <v>1741</v>
      </c>
      <c r="F63" s="1" t="s">
        <v>233</v>
      </c>
      <c r="G63" s="1" t="s">
        <v>1679</v>
      </c>
      <c r="H63" s="1">
        <v>0</v>
      </c>
      <c r="I63" s="1" t="s">
        <v>75</v>
      </c>
      <c r="J63" s="1" t="s">
        <v>204</v>
      </c>
      <c r="K63" s="1" t="s">
        <v>215</v>
      </c>
      <c r="L63" s="1" t="s">
        <v>248</v>
      </c>
      <c r="M63" s="1"/>
      <c r="N63" s="1" t="s">
        <v>125</v>
      </c>
      <c r="O63" s="1" t="s">
        <v>125</v>
      </c>
      <c r="P63" s="1" t="s">
        <v>1625</v>
      </c>
      <c r="Q63" s="47">
        <v>43705</v>
      </c>
      <c r="R63" s="46">
        <v>43705</v>
      </c>
      <c r="S63" s="46">
        <v>43705</v>
      </c>
      <c r="T63" s="48">
        <v>0</v>
      </c>
      <c r="U63" s="49">
        <v>0</v>
      </c>
      <c r="V63" s="50"/>
      <c r="W63" s="1" t="s">
        <v>1673</v>
      </c>
      <c r="X63" s="1" t="s">
        <v>1684</v>
      </c>
      <c r="Y63" s="1" t="s">
        <v>1761</v>
      </c>
      <c r="Z63" s="1" t="s">
        <v>156</v>
      </c>
      <c r="AA63" s="1" t="s">
        <v>2380</v>
      </c>
      <c r="AB63" s="1"/>
    </row>
    <row r="64" spans="1:28" ht="56.25" hidden="1" x14ac:dyDescent="0.25">
      <c r="A64" s="39" t="str">
        <f t="shared" si="0"/>
        <v>3. J.</v>
      </c>
      <c r="B64" s="39" t="str">
        <f t="shared" si="1"/>
        <v>28.8</v>
      </c>
      <c r="C64" s="1">
        <v>112</v>
      </c>
      <c r="D64" s="46">
        <v>43705</v>
      </c>
      <c r="E64" s="1" t="s">
        <v>1762</v>
      </c>
      <c r="F64" s="1" t="s">
        <v>233</v>
      </c>
      <c r="G64" s="1" t="s">
        <v>1679</v>
      </c>
      <c r="H64" s="1">
        <v>0</v>
      </c>
      <c r="I64" s="1" t="s">
        <v>75</v>
      </c>
      <c r="J64" s="1" t="s">
        <v>204</v>
      </c>
      <c r="K64" s="1" t="s">
        <v>215</v>
      </c>
      <c r="L64" s="1" t="s">
        <v>248</v>
      </c>
      <c r="M64" s="1"/>
      <c r="N64" s="1" t="s">
        <v>125</v>
      </c>
      <c r="O64" s="1" t="s">
        <v>125</v>
      </c>
      <c r="P64" s="1" t="s">
        <v>1625</v>
      </c>
      <c r="Q64" s="47">
        <v>43705</v>
      </c>
      <c r="R64" s="46">
        <v>43705</v>
      </c>
      <c r="S64" s="46">
        <v>43705</v>
      </c>
      <c r="T64" s="48">
        <v>0</v>
      </c>
      <c r="U64" s="49">
        <v>0</v>
      </c>
      <c r="V64" s="50"/>
      <c r="W64" s="1" t="s">
        <v>1673</v>
      </c>
      <c r="X64" s="1" t="s">
        <v>1684</v>
      </c>
      <c r="Y64" s="1" t="s">
        <v>1763</v>
      </c>
      <c r="Z64" s="1" t="s">
        <v>186</v>
      </c>
      <c r="AA64" s="1" t="s">
        <v>2380</v>
      </c>
      <c r="AB64" s="1"/>
    </row>
    <row r="65" spans="1:28" ht="258.75" hidden="1" x14ac:dyDescent="0.25">
      <c r="A65" s="39" t="str">
        <f t="shared" si="0"/>
        <v>1. D.</v>
      </c>
      <c r="B65" s="39" t="str">
        <f t="shared" si="1"/>
        <v>29.8</v>
      </c>
      <c r="C65" s="1">
        <v>113</v>
      </c>
      <c r="D65" s="46">
        <v>43706</v>
      </c>
      <c r="E65" s="1" t="s">
        <v>1764</v>
      </c>
      <c r="F65" s="1" t="s">
        <v>233</v>
      </c>
      <c r="G65" s="1" t="s">
        <v>1765</v>
      </c>
      <c r="H65" s="1">
        <v>95</v>
      </c>
      <c r="I65" s="1" t="s">
        <v>217</v>
      </c>
      <c r="J65" s="1" t="s">
        <v>89</v>
      </c>
      <c r="K65" s="1" t="s">
        <v>90</v>
      </c>
      <c r="L65" s="1" t="s">
        <v>257</v>
      </c>
      <c r="M65" s="1"/>
      <c r="N65" s="1" t="s">
        <v>125</v>
      </c>
      <c r="O65" s="1" t="s">
        <v>125</v>
      </c>
      <c r="P65" s="1" t="s">
        <v>1625</v>
      </c>
      <c r="Q65" s="47">
        <v>43706</v>
      </c>
      <c r="R65" s="46">
        <v>43706</v>
      </c>
      <c r="S65" s="46">
        <v>43706</v>
      </c>
      <c r="T65" s="48">
        <v>0</v>
      </c>
      <c r="U65" s="49">
        <v>0</v>
      </c>
      <c r="V65" s="50"/>
      <c r="W65" s="1" t="s">
        <v>1673</v>
      </c>
      <c r="X65" s="1" t="s">
        <v>1684</v>
      </c>
      <c r="Y65" s="1" t="s">
        <v>1766</v>
      </c>
      <c r="Z65" s="1"/>
      <c r="AA65" s="1" t="s">
        <v>1767</v>
      </c>
      <c r="AB65" s="1"/>
    </row>
    <row r="66" spans="1:28" ht="123.75" hidden="1" x14ac:dyDescent="0.25">
      <c r="A66" s="39" t="str">
        <f t="shared" si="0"/>
        <v>1. V.</v>
      </c>
      <c r="B66" s="39" t="str">
        <f t="shared" si="1"/>
        <v>30.8</v>
      </c>
      <c r="C66" s="1">
        <v>114</v>
      </c>
      <c r="D66" s="46">
        <v>43707</v>
      </c>
      <c r="E66" s="1" t="s">
        <v>2382</v>
      </c>
      <c r="F66" s="1" t="s">
        <v>212</v>
      </c>
      <c r="G66" s="1" t="s">
        <v>213</v>
      </c>
      <c r="H66" s="1">
        <v>0</v>
      </c>
      <c r="I66" s="1" t="s">
        <v>75</v>
      </c>
      <c r="J66" s="1" t="s">
        <v>89</v>
      </c>
      <c r="K66" s="1" t="s">
        <v>2044</v>
      </c>
      <c r="L66" s="1" t="s">
        <v>284</v>
      </c>
      <c r="M66" s="1"/>
      <c r="N66" s="1" t="s">
        <v>125</v>
      </c>
      <c r="O66" s="1" t="s">
        <v>125</v>
      </c>
      <c r="P66" s="1" t="s">
        <v>1625</v>
      </c>
      <c r="Q66" s="47">
        <v>43707</v>
      </c>
      <c r="R66" s="46">
        <v>43707</v>
      </c>
      <c r="S66" s="46">
        <v>43707</v>
      </c>
      <c r="T66" s="48">
        <v>0</v>
      </c>
      <c r="U66" s="49">
        <v>0</v>
      </c>
      <c r="V66" s="50"/>
      <c r="W66" s="1" t="s">
        <v>1673</v>
      </c>
      <c r="X66" s="1" t="s">
        <v>1684</v>
      </c>
      <c r="Y66" s="1" t="s">
        <v>2383</v>
      </c>
      <c r="Z66" s="1"/>
      <c r="AA66" s="1" t="s">
        <v>2380</v>
      </c>
      <c r="AB66" s="1"/>
    </row>
    <row r="67" spans="1:28" hidden="1" x14ac:dyDescent="0.25">
      <c r="A67" s="39" t="str">
        <f t="shared" si="0"/>
        <v xml:space="preserve"> </v>
      </c>
      <c r="B67" s="39" t="str">
        <f t="shared" si="1"/>
        <v/>
      </c>
      <c r="C67" s="1"/>
      <c r="D67" s="46"/>
      <c r="E67" s="1"/>
      <c r="F67" s="1"/>
      <c r="G67" s="1"/>
      <c r="H67" s="1"/>
      <c r="I67" s="1"/>
      <c r="J67" s="1"/>
      <c r="K67" s="1"/>
      <c r="L67" s="1"/>
      <c r="M67" s="1"/>
      <c r="N67" s="1"/>
      <c r="O67" s="1"/>
      <c r="P67" s="47"/>
      <c r="Q67" s="46"/>
      <c r="R67" s="46"/>
      <c r="S67" s="48"/>
      <c r="T67" s="49"/>
      <c r="U67" s="50"/>
      <c r="V67" s="1"/>
      <c r="W67" s="1"/>
      <c r="X67" s="1"/>
      <c r="Y67" s="1"/>
      <c r="Z67" s="1"/>
      <c r="AA67" s="51"/>
    </row>
    <row r="68" spans="1:28" hidden="1" x14ac:dyDescent="0.25">
      <c r="A68" s="39" t="str">
        <f t="shared" si="0"/>
        <v xml:space="preserve"> </v>
      </c>
      <c r="B68" s="39" t="str">
        <f t="shared" si="1"/>
        <v/>
      </c>
      <c r="C68" s="1"/>
      <c r="D68" s="46"/>
      <c r="E68" s="1"/>
      <c r="F68" s="1"/>
      <c r="G68" s="1"/>
      <c r="H68" s="1"/>
      <c r="I68" s="1"/>
      <c r="J68" s="1"/>
      <c r="K68" s="1"/>
      <c r="L68" s="1"/>
      <c r="M68" s="1"/>
      <c r="N68" s="1"/>
      <c r="O68" s="1"/>
      <c r="P68" s="47"/>
      <c r="Q68" s="46"/>
      <c r="R68" s="46"/>
      <c r="S68" s="48"/>
      <c r="T68" s="49"/>
      <c r="U68" s="50"/>
      <c r="V68" s="1"/>
      <c r="W68" s="1"/>
      <c r="X68" s="1"/>
      <c r="Y68" s="1"/>
      <c r="Z68" s="1"/>
      <c r="AA68" s="51"/>
    </row>
    <row r="69" spans="1:28" hidden="1" x14ac:dyDescent="0.25">
      <c r="A69" s="39" t="str">
        <f t="shared" si="0"/>
        <v xml:space="preserve"> </v>
      </c>
      <c r="B69" s="39" t="str">
        <f t="shared" si="1"/>
        <v/>
      </c>
      <c r="C69" s="1"/>
      <c r="D69" s="46"/>
      <c r="E69" s="1"/>
      <c r="F69" s="1"/>
      <c r="G69" s="1"/>
      <c r="H69" s="1"/>
      <c r="I69" s="1"/>
      <c r="J69" s="1"/>
      <c r="K69" s="1"/>
      <c r="L69" s="1"/>
      <c r="M69" s="1"/>
      <c r="N69" s="1"/>
      <c r="O69" s="1"/>
      <c r="P69" s="47"/>
      <c r="Q69" s="46"/>
      <c r="R69" s="46"/>
      <c r="S69" s="48"/>
      <c r="T69" s="49"/>
      <c r="U69" s="50"/>
      <c r="V69" s="1"/>
      <c r="W69" s="1"/>
      <c r="X69" s="1"/>
      <c r="Y69" s="1"/>
      <c r="Z69" s="1"/>
      <c r="AA69" s="51"/>
    </row>
    <row r="70" spans="1:28" hidden="1" x14ac:dyDescent="0.25">
      <c r="A70" s="39" t="str">
        <f t="shared" si="0"/>
        <v xml:space="preserve"> </v>
      </c>
      <c r="B70" s="39" t="str">
        <f t="shared" si="1"/>
        <v/>
      </c>
      <c r="C70" s="1"/>
      <c r="D70" s="46"/>
      <c r="E70" s="1"/>
      <c r="F70" s="1"/>
      <c r="G70" s="1"/>
      <c r="H70" s="1"/>
      <c r="I70" s="1"/>
      <c r="J70" s="1"/>
      <c r="K70" s="1"/>
      <c r="L70" s="1"/>
      <c r="M70" s="1"/>
      <c r="N70" s="1"/>
      <c r="O70" s="1"/>
      <c r="P70" s="47"/>
      <c r="Q70" s="46"/>
      <c r="R70" s="46"/>
      <c r="S70" s="48"/>
      <c r="T70" s="49"/>
      <c r="U70" s="50"/>
      <c r="V70" s="1"/>
      <c r="W70" s="1"/>
      <c r="X70" s="1"/>
      <c r="Y70" s="1"/>
      <c r="Z70" s="1"/>
      <c r="AA70" s="51"/>
    </row>
    <row r="71" spans="1:28" hidden="1" x14ac:dyDescent="0.25">
      <c r="A71" s="39" t="str">
        <f t="shared" ref="A71:A134" si="2">+CONCATENATE(LEFT(K71,2)," ",LEFT(L71,2))</f>
        <v xml:space="preserve"> </v>
      </c>
      <c r="B71" s="39" t="str">
        <f t="shared" ref="B71:B134" si="3">IF(R71&lt;&gt;"",CONCATENATE(DAY(R71),".",MONTH(R71)),"")</f>
        <v/>
      </c>
      <c r="C71" s="1"/>
      <c r="D71" s="46"/>
      <c r="E71" s="1"/>
      <c r="F71" s="1"/>
      <c r="G71" s="1"/>
      <c r="H71" s="1"/>
      <c r="I71" s="1"/>
      <c r="J71" s="1"/>
      <c r="K71" s="1"/>
      <c r="L71" s="1"/>
      <c r="M71" s="1"/>
      <c r="N71" s="1"/>
      <c r="O71" s="1"/>
      <c r="P71" s="47"/>
      <c r="Q71" s="46"/>
      <c r="R71" s="46"/>
      <c r="S71" s="48"/>
      <c r="T71" s="49"/>
      <c r="U71" s="50"/>
      <c r="V71" s="1"/>
      <c r="W71" s="1"/>
      <c r="X71" s="1"/>
      <c r="Y71" s="1"/>
      <c r="Z71" s="1"/>
      <c r="AA71" s="51"/>
    </row>
    <row r="72" spans="1:28" hidden="1" x14ac:dyDescent="0.25">
      <c r="A72" s="39" t="str">
        <f t="shared" si="2"/>
        <v xml:space="preserve"> </v>
      </c>
      <c r="B72" s="39" t="str">
        <f t="shared" si="3"/>
        <v/>
      </c>
      <c r="C72" s="1">
        <v>67</v>
      </c>
      <c r="D72" s="46"/>
      <c r="E72" s="1"/>
      <c r="F72" s="1"/>
      <c r="G72" s="1"/>
      <c r="H72" s="1"/>
      <c r="I72" s="1"/>
      <c r="J72" s="1"/>
      <c r="K72" s="1"/>
      <c r="L72" s="1"/>
      <c r="M72" s="1"/>
      <c r="N72" s="1"/>
      <c r="O72" s="1"/>
      <c r="P72" s="47" t="str">
        <f t="shared" ref="P72:P134" si="4">+IF(D72&lt;&gt;"",D72,"")</f>
        <v/>
      </c>
      <c r="Q72" s="46"/>
      <c r="R72" s="46"/>
      <c r="S72" s="48" t="str">
        <f t="shared" ref="S72:S134" si="5">IF(P72&lt;&gt;"",_xlfn.DAYS(Q72,P72),"")</f>
        <v/>
      </c>
      <c r="T72" s="49" t="str">
        <f t="shared" ref="T72:T134" si="6">IF(P72&lt;&gt;"",_xlfn.DAYS(R72,P72),"")</f>
        <v/>
      </c>
      <c r="U72" s="50"/>
      <c r="V72" s="1"/>
      <c r="W72" s="1"/>
      <c r="X72" s="1"/>
      <c r="Y72" s="1"/>
      <c r="Z72" s="1"/>
      <c r="AA72" s="51"/>
    </row>
    <row r="73" spans="1:28" hidden="1" x14ac:dyDescent="0.25">
      <c r="A73" s="39" t="str">
        <f t="shared" si="2"/>
        <v xml:space="preserve"> </v>
      </c>
      <c r="B73" s="39" t="str">
        <f t="shared" si="3"/>
        <v/>
      </c>
      <c r="C73" s="1">
        <v>68</v>
      </c>
      <c r="D73" s="46"/>
      <c r="E73" s="1"/>
      <c r="F73" s="1"/>
      <c r="G73" s="1"/>
      <c r="H73" s="1"/>
      <c r="I73" s="1"/>
      <c r="J73" s="1"/>
      <c r="K73" s="1"/>
      <c r="L73" s="1"/>
      <c r="M73" s="1"/>
      <c r="N73" s="1"/>
      <c r="O73" s="1"/>
      <c r="P73" s="47" t="str">
        <f t="shared" si="4"/>
        <v/>
      </c>
      <c r="Q73" s="46"/>
      <c r="R73" s="46"/>
      <c r="S73" s="48" t="str">
        <f t="shared" si="5"/>
        <v/>
      </c>
      <c r="T73" s="49" t="str">
        <f t="shared" si="6"/>
        <v/>
      </c>
      <c r="U73" s="50"/>
      <c r="V73" s="1"/>
      <c r="W73" s="1"/>
      <c r="X73" s="1"/>
      <c r="Y73" s="1"/>
      <c r="Z73" s="1"/>
      <c r="AA73" s="51"/>
    </row>
    <row r="74" spans="1:28" hidden="1" x14ac:dyDescent="0.25">
      <c r="A74" s="39" t="str">
        <f t="shared" si="2"/>
        <v xml:space="preserve"> </v>
      </c>
      <c r="B74" s="39" t="str">
        <f t="shared" si="3"/>
        <v/>
      </c>
      <c r="C74" s="1">
        <v>69</v>
      </c>
      <c r="D74" s="46"/>
      <c r="E74" s="1"/>
      <c r="F74" s="1"/>
      <c r="G74" s="1"/>
      <c r="H74" s="1"/>
      <c r="I74" s="1"/>
      <c r="J74" s="1"/>
      <c r="K74" s="1"/>
      <c r="L74" s="1"/>
      <c r="M74" s="1"/>
      <c r="N74" s="1"/>
      <c r="O74" s="1"/>
      <c r="P74" s="47" t="str">
        <f t="shared" si="4"/>
        <v/>
      </c>
      <c r="Q74" s="46"/>
      <c r="R74" s="46"/>
      <c r="S74" s="48" t="str">
        <f t="shared" si="5"/>
        <v/>
      </c>
      <c r="T74" s="49" t="str">
        <f t="shared" si="6"/>
        <v/>
      </c>
      <c r="U74" s="50"/>
      <c r="V74" s="1"/>
      <c r="W74" s="1"/>
      <c r="X74" s="1"/>
      <c r="Y74" s="1"/>
      <c r="Z74" s="1"/>
      <c r="AA74" s="51"/>
    </row>
    <row r="75" spans="1:28" hidden="1" x14ac:dyDescent="0.25">
      <c r="A75" s="39" t="str">
        <f t="shared" si="2"/>
        <v xml:space="preserve"> </v>
      </c>
      <c r="B75" s="39" t="str">
        <f t="shared" si="3"/>
        <v/>
      </c>
      <c r="C75" s="1">
        <v>70</v>
      </c>
      <c r="D75" s="46"/>
      <c r="E75" s="1"/>
      <c r="F75" s="1"/>
      <c r="G75" s="1"/>
      <c r="H75" s="1"/>
      <c r="I75" s="1"/>
      <c r="J75" s="1"/>
      <c r="K75" s="1"/>
      <c r="L75" s="1"/>
      <c r="M75" s="1"/>
      <c r="N75" s="1"/>
      <c r="O75" s="1"/>
      <c r="P75" s="47" t="str">
        <f t="shared" si="4"/>
        <v/>
      </c>
      <c r="Q75" s="46"/>
      <c r="R75" s="46"/>
      <c r="S75" s="48" t="str">
        <f t="shared" si="5"/>
        <v/>
      </c>
      <c r="T75" s="49" t="str">
        <f t="shared" si="6"/>
        <v/>
      </c>
      <c r="U75" s="50"/>
      <c r="V75" s="1"/>
      <c r="W75" s="1"/>
      <c r="X75" s="1"/>
      <c r="Y75" s="1"/>
      <c r="Z75" s="1"/>
      <c r="AA75" s="51"/>
    </row>
    <row r="76" spans="1:28" hidden="1" x14ac:dyDescent="0.25">
      <c r="A76" s="39" t="str">
        <f t="shared" si="2"/>
        <v xml:space="preserve"> </v>
      </c>
      <c r="B76" s="39" t="str">
        <f t="shared" si="3"/>
        <v/>
      </c>
      <c r="C76" s="1">
        <v>71</v>
      </c>
      <c r="D76" s="46"/>
      <c r="E76" s="1"/>
      <c r="F76" s="1"/>
      <c r="G76" s="1"/>
      <c r="H76" s="1"/>
      <c r="I76" s="1"/>
      <c r="J76" s="1"/>
      <c r="K76" s="1"/>
      <c r="L76" s="1"/>
      <c r="M76" s="1"/>
      <c r="N76" s="1"/>
      <c r="O76" s="1"/>
      <c r="P76" s="47" t="str">
        <f t="shared" si="4"/>
        <v/>
      </c>
      <c r="Q76" s="46"/>
      <c r="R76" s="46"/>
      <c r="S76" s="48" t="str">
        <f t="shared" si="5"/>
        <v/>
      </c>
      <c r="T76" s="49" t="str">
        <f t="shared" si="6"/>
        <v/>
      </c>
      <c r="U76" s="50"/>
      <c r="V76" s="1"/>
      <c r="W76" s="1"/>
      <c r="X76" s="1"/>
      <c r="Y76" s="1"/>
      <c r="Z76" s="1"/>
      <c r="AA76" s="51"/>
    </row>
    <row r="77" spans="1:28" hidden="1" x14ac:dyDescent="0.25">
      <c r="A77" s="39" t="str">
        <f t="shared" si="2"/>
        <v xml:space="preserve"> </v>
      </c>
      <c r="B77" s="39" t="str">
        <f t="shared" si="3"/>
        <v/>
      </c>
      <c r="C77" s="1">
        <v>72</v>
      </c>
      <c r="D77" s="46"/>
      <c r="E77" s="1"/>
      <c r="F77" s="1"/>
      <c r="G77" s="1"/>
      <c r="H77" s="1"/>
      <c r="I77" s="1"/>
      <c r="J77" s="1"/>
      <c r="K77" s="1"/>
      <c r="L77" s="1"/>
      <c r="M77" s="1"/>
      <c r="N77" s="1"/>
      <c r="O77" s="1"/>
      <c r="P77" s="47" t="str">
        <f t="shared" si="4"/>
        <v/>
      </c>
      <c r="Q77" s="46"/>
      <c r="R77" s="46"/>
      <c r="S77" s="48" t="str">
        <f t="shared" si="5"/>
        <v/>
      </c>
      <c r="T77" s="49" t="str">
        <f t="shared" si="6"/>
        <v/>
      </c>
      <c r="U77" s="50"/>
      <c r="V77" s="1"/>
      <c r="W77" s="1"/>
      <c r="X77" s="1"/>
      <c r="Y77" s="1"/>
      <c r="Z77" s="1"/>
      <c r="AA77" s="51"/>
    </row>
    <row r="78" spans="1:28" hidden="1" x14ac:dyDescent="0.25">
      <c r="A78" s="39" t="str">
        <f t="shared" si="2"/>
        <v xml:space="preserve"> </v>
      </c>
      <c r="B78" s="39" t="str">
        <f t="shared" si="3"/>
        <v/>
      </c>
      <c r="C78" s="1">
        <v>73</v>
      </c>
      <c r="D78" s="46"/>
      <c r="E78" s="1"/>
      <c r="F78" s="1"/>
      <c r="G78" s="1"/>
      <c r="H78" s="1"/>
      <c r="I78" s="1"/>
      <c r="J78" s="1"/>
      <c r="K78" s="1"/>
      <c r="L78" s="1"/>
      <c r="M78" s="1"/>
      <c r="N78" s="1"/>
      <c r="O78" s="1"/>
      <c r="P78" s="47" t="str">
        <f t="shared" si="4"/>
        <v/>
      </c>
      <c r="Q78" s="46"/>
      <c r="R78" s="46"/>
      <c r="S78" s="48" t="str">
        <f t="shared" si="5"/>
        <v/>
      </c>
      <c r="T78" s="49" t="str">
        <f t="shared" si="6"/>
        <v/>
      </c>
      <c r="U78" s="50"/>
      <c r="V78" s="1"/>
      <c r="W78" s="1"/>
      <c r="X78" s="1"/>
      <c r="Y78" s="1"/>
      <c r="Z78" s="1"/>
      <c r="AA78" s="51"/>
    </row>
    <row r="79" spans="1:28" hidden="1" x14ac:dyDescent="0.25">
      <c r="A79" s="39" t="str">
        <f t="shared" si="2"/>
        <v xml:space="preserve"> </v>
      </c>
      <c r="B79" s="39" t="str">
        <f t="shared" si="3"/>
        <v/>
      </c>
      <c r="C79" s="1">
        <v>74</v>
      </c>
      <c r="D79" s="46"/>
      <c r="E79" s="1"/>
      <c r="F79" s="1"/>
      <c r="G79" s="1"/>
      <c r="H79" s="1"/>
      <c r="I79" s="1"/>
      <c r="J79" s="1"/>
      <c r="K79" s="1"/>
      <c r="L79" s="1"/>
      <c r="M79" s="1"/>
      <c r="N79" s="1"/>
      <c r="O79" s="1"/>
      <c r="P79" s="47" t="str">
        <f t="shared" si="4"/>
        <v/>
      </c>
      <c r="Q79" s="46"/>
      <c r="R79" s="46"/>
      <c r="S79" s="48" t="str">
        <f t="shared" si="5"/>
        <v/>
      </c>
      <c r="T79" s="49" t="str">
        <f t="shared" si="6"/>
        <v/>
      </c>
      <c r="U79" s="50"/>
      <c r="V79" s="1"/>
      <c r="W79" s="1"/>
      <c r="X79" s="1"/>
      <c r="Y79" s="1"/>
      <c r="Z79" s="1"/>
      <c r="AA79" s="51"/>
    </row>
    <row r="80" spans="1:28" hidden="1" x14ac:dyDescent="0.25">
      <c r="A80" s="39" t="str">
        <f t="shared" si="2"/>
        <v xml:space="preserve"> </v>
      </c>
      <c r="B80" s="39" t="str">
        <f t="shared" si="3"/>
        <v/>
      </c>
      <c r="C80" s="1">
        <v>75</v>
      </c>
      <c r="D80" s="46"/>
      <c r="E80" s="1"/>
      <c r="F80" s="1"/>
      <c r="G80" s="1"/>
      <c r="H80" s="1"/>
      <c r="I80" s="1"/>
      <c r="J80" s="1"/>
      <c r="K80" s="1"/>
      <c r="L80" s="1"/>
      <c r="M80" s="1"/>
      <c r="N80" s="1"/>
      <c r="O80" s="1"/>
      <c r="P80" s="47" t="str">
        <f t="shared" si="4"/>
        <v/>
      </c>
      <c r="Q80" s="46"/>
      <c r="R80" s="46"/>
      <c r="S80" s="48" t="str">
        <f t="shared" si="5"/>
        <v/>
      </c>
      <c r="T80" s="49" t="str">
        <f t="shared" si="6"/>
        <v/>
      </c>
      <c r="U80" s="50"/>
      <c r="V80" s="1"/>
      <c r="W80" s="1"/>
      <c r="X80" s="1"/>
      <c r="Y80" s="1"/>
      <c r="Z80" s="1"/>
      <c r="AA80" s="51"/>
    </row>
    <row r="81" spans="1:27" hidden="1" x14ac:dyDescent="0.25">
      <c r="A81" s="39" t="str">
        <f t="shared" si="2"/>
        <v xml:space="preserve"> </v>
      </c>
      <c r="B81" s="39" t="str">
        <f t="shared" si="3"/>
        <v/>
      </c>
      <c r="C81" s="1">
        <v>76</v>
      </c>
      <c r="D81" s="46"/>
      <c r="E81" s="1"/>
      <c r="F81" s="1"/>
      <c r="G81" s="1"/>
      <c r="H81" s="1"/>
      <c r="I81" s="1"/>
      <c r="J81" s="1"/>
      <c r="K81" s="1"/>
      <c r="L81" s="1"/>
      <c r="M81" s="1"/>
      <c r="N81" s="1"/>
      <c r="O81" s="1"/>
      <c r="P81" s="47" t="str">
        <f t="shared" si="4"/>
        <v/>
      </c>
      <c r="Q81" s="46"/>
      <c r="R81" s="46"/>
      <c r="S81" s="48" t="str">
        <f t="shared" si="5"/>
        <v/>
      </c>
      <c r="T81" s="49" t="str">
        <f t="shared" si="6"/>
        <v/>
      </c>
      <c r="U81" s="50"/>
      <c r="V81" s="1"/>
      <c r="W81" s="1"/>
      <c r="X81" s="1"/>
      <c r="Y81" s="1"/>
      <c r="Z81" s="1"/>
      <c r="AA81" s="51"/>
    </row>
    <row r="82" spans="1:27" hidden="1" x14ac:dyDescent="0.25">
      <c r="A82" s="39" t="str">
        <f t="shared" si="2"/>
        <v xml:space="preserve"> </v>
      </c>
      <c r="B82" s="39" t="str">
        <f t="shared" si="3"/>
        <v/>
      </c>
      <c r="C82" s="1">
        <v>77</v>
      </c>
      <c r="D82" s="46"/>
      <c r="E82" s="1"/>
      <c r="F82" s="1"/>
      <c r="G82" s="1"/>
      <c r="H82" s="1"/>
      <c r="I82" s="1"/>
      <c r="J82" s="1"/>
      <c r="K82" s="1"/>
      <c r="L82" s="1"/>
      <c r="M82" s="1"/>
      <c r="N82" s="1"/>
      <c r="O82" s="1"/>
      <c r="P82" s="47" t="str">
        <f t="shared" si="4"/>
        <v/>
      </c>
      <c r="Q82" s="46"/>
      <c r="R82" s="46"/>
      <c r="S82" s="48" t="str">
        <f t="shared" si="5"/>
        <v/>
      </c>
      <c r="T82" s="49" t="str">
        <f t="shared" si="6"/>
        <v/>
      </c>
      <c r="U82" s="50"/>
      <c r="V82" s="1"/>
      <c r="W82" s="1"/>
      <c r="X82" s="1"/>
      <c r="Y82" s="1"/>
      <c r="Z82" s="1"/>
      <c r="AA82" s="51"/>
    </row>
    <row r="83" spans="1:27" hidden="1" x14ac:dyDescent="0.25">
      <c r="A83" s="39" t="str">
        <f t="shared" si="2"/>
        <v xml:space="preserve"> </v>
      </c>
      <c r="B83" s="39" t="str">
        <f t="shared" si="3"/>
        <v/>
      </c>
      <c r="C83" s="1">
        <v>78</v>
      </c>
      <c r="D83" s="46"/>
      <c r="E83" s="1"/>
      <c r="F83" s="1"/>
      <c r="G83" s="1"/>
      <c r="H83" s="1"/>
      <c r="I83" s="1"/>
      <c r="J83" s="1"/>
      <c r="K83" s="1"/>
      <c r="L83" s="1"/>
      <c r="M83" s="1"/>
      <c r="N83" s="1"/>
      <c r="O83" s="1"/>
      <c r="P83" s="47" t="str">
        <f t="shared" si="4"/>
        <v/>
      </c>
      <c r="Q83" s="46"/>
      <c r="R83" s="46"/>
      <c r="S83" s="48" t="str">
        <f t="shared" si="5"/>
        <v/>
      </c>
      <c r="T83" s="49" t="str">
        <f t="shared" si="6"/>
        <v/>
      </c>
      <c r="U83" s="50"/>
      <c r="V83" s="1"/>
      <c r="W83" s="1"/>
      <c r="X83" s="1"/>
      <c r="Y83" s="1"/>
      <c r="Z83" s="1"/>
      <c r="AA83" s="51"/>
    </row>
    <row r="84" spans="1:27" hidden="1" x14ac:dyDescent="0.25">
      <c r="A84" s="39" t="str">
        <f t="shared" si="2"/>
        <v xml:space="preserve"> </v>
      </c>
      <c r="B84" s="39" t="str">
        <f t="shared" si="3"/>
        <v/>
      </c>
      <c r="C84" s="1">
        <v>79</v>
      </c>
      <c r="D84" s="46"/>
      <c r="E84" s="1"/>
      <c r="F84" s="1"/>
      <c r="G84" s="1"/>
      <c r="H84" s="1"/>
      <c r="I84" s="1"/>
      <c r="J84" s="1"/>
      <c r="K84" s="1"/>
      <c r="L84" s="1"/>
      <c r="M84" s="1"/>
      <c r="N84" s="1"/>
      <c r="O84" s="1"/>
      <c r="P84" s="47" t="str">
        <f t="shared" si="4"/>
        <v/>
      </c>
      <c r="Q84" s="46"/>
      <c r="R84" s="46"/>
      <c r="S84" s="48" t="str">
        <f t="shared" si="5"/>
        <v/>
      </c>
      <c r="T84" s="49" t="str">
        <f t="shared" si="6"/>
        <v/>
      </c>
      <c r="U84" s="50"/>
      <c r="V84" s="1"/>
      <c r="W84" s="1"/>
      <c r="X84" s="1"/>
      <c r="Y84" s="1"/>
      <c r="Z84" s="1"/>
      <c r="AA84" s="51"/>
    </row>
    <row r="85" spans="1:27" hidden="1" x14ac:dyDescent="0.25">
      <c r="A85" s="39" t="str">
        <f t="shared" si="2"/>
        <v xml:space="preserve"> </v>
      </c>
      <c r="B85" s="39" t="str">
        <f t="shared" si="3"/>
        <v/>
      </c>
      <c r="C85" s="1">
        <v>80</v>
      </c>
      <c r="D85" s="46"/>
      <c r="E85" s="1"/>
      <c r="F85" s="1"/>
      <c r="G85" s="1"/>
      <c r="H85" s="1"/>
      <c r="I85" s="1"/>
      <c r="J85" s="1"/>
      <c r="K85" s="1"/>
      <c r="L85" s="1"/>
      <c r="M85" s="1"/>
      <c r="N85" s="1"/>
      <c r="O85" s="1"/>
      <c r="P85" s="47" t="str">
        <f t="shared" si="4"/>
        <v/>
      </c>
      <c r="Q85" s="46"/>
      <c r="R85" s="46"/>
      <c r="S85" s="48" t="str">
        <f t="shared" si="5"/>
        <v/>
      </c>
      <c r="T85" s="49" t="str">
        <f t="shared" si="6"/>
        <v/>
      </c>
      <c r="U85" s="50"/>
      <c r="V85" s="1"/>
      <c r="W85" s="1"/>
      <c r="X85" s="1"/>
      <c r="Y85" s="1"/>
      <c r="Z85" s="1"/>
      <c r="AA85" s="51"/>
    </row>
    <row r="86" spans="1:27" hidden="1" x14ac:dyDescent="0.25">
      <c r="A86" s="39" t="str">
        <f t="shared" si="2"/>
        <v xml:space="preserve"> </v>
      </c>
      <c r="B86" s="39" t="str">
        <f t="shared" si="3"/>
        <v/>
      </c>
      <c r="C86" s="1">
        <v>81</v>
      </c>
      <c r="D86" s="46"/>
      <c r="E86" s="1"/>
      <c r="F86" s="1"/>
      <c r="G86" s="1"/>
      <c r="H86" s="1"/>
      <c r="I86" s="1"/>
      <c r="J86" s="1"/>
      <c r="K86" s="1"/>
      <c r="L86" s="1"/>
      <c r="M86" s="1"/>
      <c r="N86" s="1"/>
      <c r="O86" s="1"/>
      <c r="P86" s="47" t="str">
        <f t="shared" si="4"/>
        <v/>
      </c>
      <c r="Q86" s="46"/>
      <c r="R86" s="46"/>
      <c r="S86" s="48" t="str">
        <f t="shared" si="5"/>
        <v/>
      </c>
      <c r="T86" s="49" t="str">
        <f t="shared" si="6"/>
        <v/>
      </c>
      <c r="U86" s="50"/>
      <c r="V86" s="1"/>
      <c r="W86" s="1"/>
      <c r="X86" s="1"/>
      <c r="Y86" s="1"/>
      <c r="Z86" s="1"/>
      <c r="AA86" s="51"/>
    </row>
    <row r="87" spans="1:27" hidden="1" x14ac:dyDescent="0.25">
      <c r="A87" s="39" t="str">
        <f t="shared" si="2"/>
        <v xml:space="preserve"> </v>
      </c>
      <c r="B87" s="39" t="str">
        <f t="shared" si="3"/>
        <v/>
      </c>
      <c r="C87" s="1">
        <v>82</v>
      </c>
      <c r="D87" s="46"/>
      <c r="E87" s="1"/>
      <c r="F87" s="1"/>
      <c r="G87" s="1"/>
      <c r="H87" s="1"/>
      <c r="I87" s="1"/>
      <c r="J87" s="1"/>
      <c r="K87" s="1"/>
      <c r="L87" s="1"/>
      <c r="M87" s="1"/>
      <c r="N87" s="1"/>
      <c r="O87" s="1"/>
      <c r="P87" s="47" t="str">
        <f t="shared" si="4"/>
        <v/>
      </c>
      <c r="Q87" s="46"/>
      <c r="R87" s="46"/>
      <c r="S87" s="48" t="str">
        <f t="shared" si="5"/>
        <v/>
      </c>
      <c r="T87" s="49" t="str">
        <f t="shared" si="6"/>
        <v/>
      </c>
      <c r="U87" s="50"/>
      <c r="V87" s="1"/>
      <c r="W87" s="1"/>
      <c r="X87" s="1"/>
      <c r="Y87" s="1"/>
      <c r="Z87" s="1"/>
      <c r="AA87" s="51"/>
    </row>
    <row r="88" spans="1:27" hidden="1" x14ac:dyDescent="0.25">
      <c r="A88" s="39" t="str">
        <f t="shared" si="2"/>
        <v xml:space="preserve"> </v>
      </c>
      <c r="B88" s="39" t="str">
        <f t="shared" si="3"/>
        <v/>
      </c>
      <c r="C88" s="1">
        <v>83</v>
      </c>
      <c r="D88" s="46"/>
      <c r="E88" s="1"/>
      <c r="F88" s="1"/>
      <c r="G88" s="1"/>
      <c r="H88" s="1"/>
      <c r="I88" s="1"/>
      <c r="J88" s="1"/>
      <c r="K88" s="1"/>
      <c r="L88" s="1"/>
      <c r="M88" s="1"/>
      <c r="N88" s="1"/>
      <c r="O88" s="1"/>
      <c r="P88" s="47" t="str">
        <f t="shared" si="4"/>
        <v/>
      </c>
      <c r="Q88" s="46"/>
      <c r="R88" s="46"/>
      <c r="S88" s="48" t="str">
        <f t="shared" si="5"/>
        <v/>
      </c>
      <c r="T88" s="49" t="str">
        <f t="shared" si="6"/>
        <v/>
      </c>
      <c r="U88" s="50"/>
      <c r="V88" s="1"/>
      <c r="W88" s="1"/>
      <c r="X88" s="1"/>
      <c r="Y88" s="1"/>
      <c r="Z88" s="1"/>
      <c r="AA88" s="51"/>
    </row>
    <row r="89" spans="1:27" hidden="1" x14ac:dyDescent="0.25">
      <c r="A89" s="39" t="str">
        <f t="shared" si="2"/>
        <v xml:space="preserve"> </v>
      </c>
      <c r="B89" s="39" t="str">
        <f t="shared" si="3"/>
        <v/>
      </c>
      <c r="C89" s="1">
        <v>84</v>
      </c>
      <c r="D89" s="46"/>
      <c r="E89" s="1"/>
      <c r="F89" s="1"/>
      <c r="G89" s="1"/>
      <c r="H89" s="1"/>
      <c r="I89" s="1"/>
      <c r="J89" s="1"/>
      <c r="K89" s="1"/>
      <c r="L89" s="1"/>
      <c r="M89" s="1"/>
      <c r="N89" s="1"/>
      <c r="O89" s="1"/>
      <c r="P89" s="47" t="str">
        <f t="shared" si="4"/>
        <v/>
      </c>
      <c r="Q89" s="46"/>
      <c r="R89" s="46"/>
      <c r="S89" s="48" t="str">
        <f t="shared" si="5"/>
        <v/>
      </c>
      <c r="T89" s="49" t="str">
        <f t="shared" si="6"/>
        <v/>
      </c>
      <c r="U89" s="50"/>
      <c r="V89" s="1"/>
      <c r="W89" s="1"/>
      <c r="X89" s="1"/>
      <c r="Y89" s="1"/>
      <c r="Z89" s="1"/>
      <c r="AA89" s="51"/>
    </row>
    <row r="90" spans="1:27" hidden="1" x14ac:dyDescent="0.25">
      <c r="A90" s="39" t="str">
        <f t="shared" si="2"/>
        <v xml:space="preserve"> </v>
      </c>
      <c r="B90" s="39" t="str">
        <f t="shared" si="3"/>
        <v/>
      </c>
      <c r="C90" s="1">
        <v>85</v>
      </c>
      <c r="D90" s="46"/>
      <c r="E90" s="1"/>
      <c r="F90" s="1"/>
      <c r="G90" s="1"/>
      <c r="H90" s="1"/>
      <c r="I90" s="1"/>
      <c r="J90" s="1"/>
      <c r="K90" s="1"/>
      <c r="L90" s="1"/>
      <c r="M90" s="1"/>
      <c r="N90" s="1"/>
      <c r="O90" s="1"/>
      <c r="P90" s="47" t="str">
        <f t="shared" si="4"/>
        <v/>
      </c>
      <c r="Q90" s="46"/>
      <c r="R90" s="46"/>
      <c r="S90" s="48" t="str">
        <f t="shared" si="5"/>
        <v/>
      </c>
      <c r="T90" s="49" t="str">
        <f t="shared" si="6"/>
        <v/>
      </c>
      <c r="U90" s="50"/>
      <c r="V90" s="1"/>
      <c r="W90" s="1"/>
      <c r="X90" s="1"/>
      <c r="Y90" s="1"/>
      <c r="Z90" s="1"/>
      <c r="AA90" s="51"/>
    </row>
    <row r="91" spans="1:27" hidden="1" x14ac:dyDescent="0.25">
      <c r="A91" s="39" t="str">
        <f t="shared" si="2"/>
        <v xml:space="preserve"> </v>
      </c>
      <c r="B91" s="39" t="str">
        <f t="shared" si="3"/>
        <v/>
      </c>
      <c r="C91" s="1">
        <v>86</v>
      </c>
      <c r="D91" s="46"/>
      <c r="E91" s="1"/>
      <c r="F91" s="1"/>
      <c r="G91" s="1"/>
      <c r="H91" s="1"/>
      <c r="I91" s="1"/>
      <c r="J91" s="1"/>
      <c r="K91" s="1"/>
      <c r="L91" s="1"/>
      <c r="M91" s="1"/>
      <c r="N91" s="1"/>
      <c r="O91" s="1"/>
      <c r="P91" s="47" t="str">
        <f t="shared" si="4"/>
        <v/>
      </c>
      <c r="Q91" s="46"/>
      <c r="R91" s="46"/>
      <c r="S91" s="48" t="str">
        <f t="shared" si="5"/>
        <v/>
      </c>
      <c r="T91" s="49" t="str">
        <f t="shared" si="6"/>
        <v/>
      </c>
      <c r="U91" s="50"/>
      <c r="V91" s="1"/>
      <c r="W91" s="1"/>
      <c r="X91" s="1"/>
      <c r="Y91" s="1"/>
      <c r="Z91" s="1"/>
      <c r="AA91" s="51"/>
    </row>
    <row r="92" spans="1:27" hidden="1" x14ac:dyDescent="0.25">
      <c r="A92" s="39" t="str">
        <f t="shared" si="2"/>
        <v xml:space="preserve"> </v>
      </c>
      <c r="B92" s="39" t="str">
        <f t="shared" si="3"/>
        <v/>
      </c>
      <c r="C92" s="1">
        <v>87</v>
      </c>
      <c r="D92" s="46"/>
      <c r="E92" s="1"/>
      <c r="F92" s="1"/>
      <c r="G92" s="1"/>
      <c r="H92" s="1"/>
      <c r="I92" s="1"/>
      <c r="J92" s="1"/>
      <c r="K92" s="1"/>
      <c r="L92" s="1"/>
      <c r="M92" s="1"/>
      <c r="N92" s="1"/>
      <c r="O92" s="1"/>
      <c r="P92" s="47" t="str">
        <f t="shared" si="4"/>
        <v/>
      </c>
      <c r="Q92" s="46"/>
      <c r="R92" s="46"/>
      <c r="S92" s="48" t="str">
        <f t="shared" si="5"/>
        <v/>
      </c>
      <c r="T92" s="49" t="str">
        <f t="shared" si="6"/>
        <v/>
      </c>
      <c r="U92" s="50"/>
      <c r="V92" s="1"/>
      <c r="W92" s="1"/>
      <c r="X92" s="1"/>
      <c r="Y92" s="1"/>
      <c r="Z92" s="1"/>
      <c r="AA92" s="51"/>
    </row>
    <row r="93" spans="1:27" hidden="1" x14ac:dyDescent="0.25">
      <c r="A93" s="39" t="str">
        <f t="shared" si="2"/>
        <v xml:space="preserve"> </v>
      </c>
      <c r="B93" s="39" t="str">
        <f t="shared" si="3"/>
        <v/>
      </c>
      <c r="C93" s="1">
        <v>88</v>
      </c>
      <c r="D93" s="46"/>
      <c r="E93" s="1"/>
      <c r="F93" s="1"/>
      <c r="G93" s="1"/>
      <c r="H93" s="1"/>
      <c r="I93" s="1"/>
      <c r="J93" s="1"/>
      <c r="K93" s="1"/>
      <c r="L93" s="1"/>
      <c r="M93" s="1"/>
      <c r="N93" s="1"/>
      <c r="O93" s="1"/>
      <c r="P93" s="47" t="str">
        <f t="shared" si="4"/>
        <v/>
      </c>
      <c r="Q93" s="46"/>
      <c r="R93" s="46"/>
      <c r="S93" s="48" t="str">
        <f t="shared" si="5"/>
        <v/>
      </c>
      <c r="T93" s="49" t="str">
        <f t="shared" si="6"/>
        <v/>
      </c>
      <c r="U93" s="50"/>
      <c r="V93" s="1"/>
      <c r="W93" s="1"/>
      <c r="X93" s="1"/>
      <c r="Y93" s="1"/>
      <c r="Z93" s="1"/>
      <c r="AA93" s="51"/>
    </row>
    <row r="94" spans="1:27" hidden="1" x14ac:dyDescent="0.25">
      <c r="A94" s="39" t="str">
        <f t="shared" si="2"/>
        <v xml:space="preserve"> </v>
      </c>
      <c r="B94" s="39" t="str">
        <f t="shared" si="3"/>
        <v/>
      </c>
      <c r="C94" s="1">
        <v>89</v>
      </c>
      <c r="D94" s="46"/>
      <c r="E94" s="1"/>
      <c r="F94" s="1"/>
      <c r="G94" s="1"/>
      <c r="H94" s="1"/>
      <c r="I94" s="1"/>
      <c r="J94" s="1"/>
      <c r="K94" s="1"/>
      <c r="L94" s="1"/>
      <c r="M94" s="1"/>
      <c r="N94" s="1"/>
      <c r="O94" s="1"/>
      <c r="P94" s="47" t="str">
        <f t="shared" si="4"/>
        <v/>
      </c>
      <c r="Q94" s="46"/>
      <c r="R94" s="46"/>
      <c r="S94" s="48" t="str">
        <f t="shared" si="5"/>
        <v/>
      </c>
      <c r="T94" s="49" t="str">
        <f t="shared" si="6"/>
        <v/>
      </c>
      <c r="U94" s="50"/>
      <c r="V94" s="1"/>
      <c r="W94" s="1"/>
      <c r="X94" s="1"/>
      <c r="Y94" s="1"/>
      <c r="Z94" s="1"/>
      <c r="AA94" s="51"/>
    </row>
    <row r="95" spans="1:27" hidden="1" x14ac:dyDescent="0.25">
      <c r="A95" s="39" t="str">
        <f t="shared" si="2"/>
        <v xml:space="preserve"> </v>
      </c>
      <c r="B95" s="39" t="str">
        <f t="shared" si="3"/>
        <v/>
      </c>
      <c r="C95" s="1">
        <v>90</v>
      </c>
      <c r="D95" s="46"/>
      <c r="E95" s="1"/>
      <c r="F95" s="1"/>
      <c r="G95" s="1"/>
      <c r="H95" s="1"/>
      <c r="I95" s="1"/>
      <c r="J95" s="1"/>
      <c r="K95" s="1"/>
      <c r="L95" s="1"/>
      <c r="M95" s="1"/>
      <c r="N95" s="1"/>
      <c r="O95" s="1"/>
      <c r="P95" s="47" t="str">
        <f t="shared" si="4"/>
        <v/>
      </c>
      <c r="Q95" s="46"/>
      <c r="R95" s="46"/>
      <c r="S95" s="48" t="str">
        <f t="shared" si="5"/>
        <v/>
      </c>
      <c r="T95" s="49" t="str">
        <f t="shared" si="6"/>
        <v/>
      </c>
      <c r="U95" s="50"/>
      <c r="V95" s="1"/>
      <c r="W95" s="1"/>
      <c r="X95" s="1"/>
      <c r="Y95" s="1"/>
      <c r="Z95" s="1"/>
      <c r="AA95" s="51"/>
    </row>
    <row r="96" spans="1:27" hidden="1" x14ac:dyDescent="0.25">
      <c r="A96" s="39" t="str">
        <f t="shared" si="2"/>
        <v xml:space="preserve"> </v>
      </c>
      <c r="B96" s="39" t="str">
        <f t="shared" si="3"/>
        <v/>
      </c>
      <c r="C96" s="1">
        <v>91</v>
      </c>
      <c r="D96" s="46"/>
      <c r="E96" s="1"/>
      <c r="F96" s="1"/>
      <c r="G96" s="1"/>
      <c r="H96" s="1"/>
      <c r="I96" s="1"/>
      <c r="J96" s="1"/>
      <c r="K96" s="1"/>
      <c r="L96" s="1"/>
      <c r="M96" s="1"/>
      <c r="N96" s="1"/>
      <c r="O96" s="1"/>
      <c r="P96" s="47" t="str">
        <f t="shared" si="4"/>
        <v/>
      </c>
      <c r="Q96" s="46"/>
      <c r="R96" s="46"/>
      <c r="S96" s="48" t="str">
        <f t="shared" si="5"/>
        <v/>
      </c>
      <c r="T96" s="49" t="str">
        <f t="shared" si="6"/>
        <v/>
      </c>
      <c r="U96" s="50"/>
      <c r="V96" s="1"/>
      <c r="W96" s="1"/>
      <c r="X96" s="1"/>
      <c r="Y96" s="1"/>
      <c r="Z96" s="1"/>
      <c r="AA96" s="51"/>
    </row>
    <row r="97" spans="1:27" hidden="1" x14ac:dyDescent="0.25">
      <c r="A97" s="39" t="str">
        <f t="shared" si="2"/>
        <v xml:space="preserve"> </v>
      </c>
      <c r="B97" s="39" t="str">
        <f t="shared" si="3"/>
        <v/>
      </c>
      <c r="C97" s="1">
        <v>92</v>
      </c>
      <c r="D97" s="46"/>
      <c r="E97" s="1"/>
      <c r="F97" s="1"/>
      <c r="G97" s="1"/>
      <c r="H97" s="1"/>
      <c r="I97" s="1"/>
      <c r="J97" s="1"/>
      <c r="K97" s="1"/>
      <c r="L97" s="1"/>
      <c r="M97" s="1"/>
      <c r="N97" s="1"/>
      <c r="O97" s="1"/>
      <c r="P97" s="47" t="str">
        <f t="shared" si="4"/>
        <v/>
      </c>
      <c r="Q97" s="46"/>
      <c r="R97" s="46"/>
      <c r="S97" s="48" t="str">
        <f t="shared" si="5"/>
        <v/>
      </c>
      <c r="T97" s="49" t="str">
        <f t="shared" si="6"/>
        <v/>
      </c>
      <c r="U97" s="50"/>
      <c r="V97" s="1"/>
      <c r="W97" s="1"/>
      <c r="X97" s="1"/>
      <c r="Y97" s="1"/>
      <c r="Z97" s="1"/>
      <c r="AA97" s="51"/>
    </row>
    <row r="98" spans="1:27" hidden="1" x14ac:dyDescent="0.25">
      <c r="A98" s="39" t="str">
        <f t="shared" si="2"/>
        <v xml:space="preserve"> </v>
      </c>
      <c r="B98" s="39" t="str">
        <f t="shared" si="3"/>
        <v/>
      </c>
      <c r="C98" s="1">
        <v>93</v>
      </c>
      <c r="D98" s="46"/>
      <c r="E98" s="1"/>
      <c r="F98" s="1"/>
      <c r="G98" s="1"/>
      <c r="H98" s="1"/>
      <c r="I98" s="1"/>
      <c r="J98" s="1"/>
      <c r="K98" s="1"/>
      <c r="L98" s="1"/>
      <c r="M98" s="1"/>
      <c r="N98" s="1"/>
      <c r="O98" s="1"/>
      <c r="P98" s="47" t="str">
        <f t="shared" si="4"/>
        <v/>
      </c>
      <c r="Q98" s="46"/>
      <c r="R98" s="46"/>
      <c r="S98" s="48" t="str">
        <f t="shared" si="5"/>
        <v/>
      </c>
      <c r="T98" s="49" t="str">
        <f t="shared" si="6"/>
        <v/>
      </c>
      <c r="U98" s="50"/>
      <c r="V98" s="1"/>
      <c r="W98" s="1"/>
      <c r="X98" s="1"/>
      <c r="Y98" s="1"/>
      <c r="Z98" s="1"/>
      <c r="AA98" s="51"/>
    </row>
    <row r="99" spans="1:27" hidden="1" x14ac:dyDescent="0.25">
      <c r="A99" s="39" t="str">
        <f t="shared" si="2"/>
        <v xml:space="preserve"> </v>
      </c>
      <c r="B99" s="39" t="str">
        <f t="shared" si="3"/>
        <v/>
      </c>
      <c r="C99" s="1">
        <v>94</v>
      </c>
      <c r="D99" s="46"/>
      <c r="E99" s="1"/>
      <c r="F99" s="1"/>
      <c r="G99" s="1"/>
      <c r="H99" s="1"/>
      <c r="I99" s="1"/>
      <c r="J99" s="1"/>
      <c r="K99" s="1"/>
      <c r="L99" s="1"/>
      <c r="M99" s="1"/>
      <c r="N99" s="1"/>
      <c r="O99" s="1"/>
      <c r="P99" s="47" t="str">
        <f t="shared" si="4"/>
        <v/>
      </c>
      <c r="Q99" s="46"/>
      <c r="R99" s="46"/>
      <c r="S99" s="48" t="str">
        <f t="shared" si="5"/>
        <v/>
      </c>
      <c r="T99" s="49" t="str">
        <f t="shared" si="6"/>
        <v/>
      </c>
      <c r="U99" s="50"/>
      <c r="V99" s="1"/>
      <c r="W99" s="1"/>
      <c r="X99" s="1"/>
      <c r="Y99" s="1"/>
      <c r="Z99" s="1"/>
      <c r="AA99" s="51"/>
    </row>
    <row r="100" spans="1:27" hidden="1" x14ac:dyDescent="0.25">
      <c r="A100" s="39" t="str">
        <f t="shared" si="2"/>
        <v xml:space="preserve"> </v>
      </c>
      <c r="B100" s="39" t="str">
        <f t="shared" si="3"/>
        <v/>
      </c>
      <c r="C100" s="1">
        <v>95</v>
      </c>
      <c r="D100" s="46"/>
      <c r="E100" s="1"/>
      <c r="F100" s="1"/>
      <c r="G100" s="1"/>
      <c r="H100" s="1"/>
      <c r="I100" s="1"/>
      <c r="J100" s="1"/>
      <c r="K100" s="1"/>
      <c r="L100" s="1"/>
      <c r="M100" s="1"/>
      <c r="N100" s="1"/>
      <c r="O100" s="1"/>
      <c r="P100" s="47" t="str">
        <f t="shared" si="4"/>
        <v/>
      </c>
      <c r="Q100" s="46"/>
      <c r="R100" s="46"/>
      <c r="S100" s="48" t="str">
        <f t="shared" si="5"/>
        <v/>
      </c>
      <c r="T100" s="49" t="str">
        <f t="shared" si="6"/>
        <v/>
      </c>
      <c r="U100" s="50"/>
      <c r="V100" s="1"/>
      <c r="W100" s="1"/>
      <c r="X100" s="1"/>
      <c r="Y100" s="1"/>
      <c r="Z100" s="1"/>
      <c r="AA100" s="51"/>
    </row>
    <row r="101" spans="1:27" hidden="1" x14ac:dyDescent="0.25">
      <c r="A101" s="39" t="str">
        <f t="shared" si="2"/>
        <v xml:space="preserve"> </v>
      </c>
      <c r="B101" s="39" t="str">
        <f t="shared" si="3"/>
        <v/>
      </c>
      <c r="C101" s="1">
        <v>96</v>
      </c>
      <c r="D101" s="46"/>
      <c r="E101" s="1"/>
      <c r="F101" s="1"/>
      <c r="G101" s="1"/>
      <c r="H101" s="1"/>
      <c r="I101" s="1"/>
      <c r="J101" s="1"/>
      <c r="K101" s="1"/>
      <c r="L101" s="1"/>
      <c r="M101" s="1"/>
      <c r="N101" s="1"/>
      <c r="O101" s="1"/>
      <c r="P101" s="47" t="str">
        <f t="shared" si="4"/>
        <v/>
      </c>
      <c r="Q101" s="46"/>
      <c r="R101" s="46"/>
      <c r="S101" s="48" t="str">
        <f t="shared" si="5"/>
        <v/>
      </c>
      <c r="T101" s="49" t="str">
        <f t="shared" si="6"/>
        <v/>
      </c>
      <c r="U101" s="50"/>
      <c r="V101" s="1"/>
      <c r="W101" s="1"/>
      <c r="X101" s="1"/>
      <c r="Y101" s="1"/>
      <c r="Z101" s="1"/>
      <c r="AA101" s="51"/>
    </row>
    <row r="102" spans="1:27" hidden="1" x14ac:dyDescent="0.25">
      <c r="A102" s="39" t="str">
        <f t="shared" si="2"/>
        <v xml:space="preserve"> </v>
      </c>
      <c r="B102" s="39" t="str">
        <f t="shared" si="3"/>
        <v/>
      </c>
      <c r="C102" s="1">
        <v>97</v>
      </c>
      <c r="D102" s="46"/>
      <c r="E102" s="1"/>
      <c r="F102" s="1"/>
      <c r="G102" s="1"/>
      <c r="H102" s="1"/>
      <c r="I102" s="1"/>
      <c r="J102" s="1"/>
      <c r="K102" s="1"/>
      <c r="L102" s="1"/>
      <c r="M102" s="1"/>
      <c r="N102" s="1"/>
      <c r="O102" s="1"/>
      <c r="P102" s="47" t="str">
        <f t="shared" si="4"/>
        <v/>
      </c>
      <c r="Q102" s="46"/>
      <c r="R102" s="46"/>
      <c r="S102" s="48" t="str">
        <f t="shared" si="5"/>
        <v/>
      </c>
      <c r="T102" s="49" t="str">
        <f t="shared" si="6"/>
        <v/>
      </c>
      <c r="U102" s="50"/>
      <c r="V102" s="1"/>
      <c r="W102" s="1"/>
      <c r="X102" s="1"/>
      <c r="Y102" s="1"/>
      <c r="Z102" s="1"/>
      <c r="AA102" s="51"/>
    </row>
    <row r="103" spans="1:27" hidden="1" x14ac:dyDescent="0.25">
      <c r="A103" s="39" t="str">
        <f t="shared" si="2"/>
        <v xml:space="preserve"> </v>
      </c>
      <c r="B103" s="39" t="str">
        <f t="shared" si="3"/>
        <v/>
      </c>
      <c r="C103" s="1">
        <v>98</v>
      </c>
      <c r="D103" s="46"/>
      <c r="E103" s="1"/>
      <c r="F103" s="1"/>
      <c r="G103" s="1"/>
      <c r="H103" s="1"/>
      <c r="I103" s="1"/>
      <c r="J103" s="1"/>
      <c r="K103" s="1"/>
      <c r="L103" s="1"/>
      <c r="M103" s="1"/>
      <c r="N103" s="1"/>
      <c r="O103" s="1"/>
      <c r="P103" s="47" t="str">
        <f t="shared" si="4"/>
        <v/>
      </c>
      <c r="Q103" s="46"/>
      <c r="R103" s="46"/>
      <c r="S103" s="48" t="str">
        <f t="shared" si="5"/>
        <v/>
      </c>
      <c r="T103" s="49" t="str">
        <f t="shared" si="6"/>
        <v/>
      </c>
      <c r="U103" s="50"/>
      <c r="V103" s="1"/>
      <c r="W103" s="1"/>
      <c r="X103" s="1"/>
      <c r="Y103" s="1"/>
      <c r="Z103" s="1"/>
      <c r="AA103" s="51"/>
    </row>
    <row r="104" spans="1:27" hidden="1" x14ac:dyDescent="0.25">
      <c r="A104" s="39" t="str">
        <f t="shared" si="2"/>
        <v xml:space="preserve"> </v>
      </c>
      <c r="B104" s="39" t="str">
        <f t="shared" si="3"/>
        <v/>
      </c>
      <c r="C104" s="1">
        <v>99</v>
      </c>
      <c r="D104" s="46"/>
      <c r="E104" s="1"/>
      <c r="F104" s="1"/>
      <c r="G104" s="1"/>
      <c r="H104" s="1"/>
      <c r="I104" s="1"/>
      <c r="J104" s="1"/>
      <c r="K104" s="1"/>
      <c r="L104" s="1"/>
      <c r="M104" s="1"/>
      <c r="N104" s="1"/>
      <c r="O104" s="1"/>
      <c r="P104" s="47" t="str">
        <f t="shared" si="4"/>
        <v/>
      </c>
      <c r="Q104" s="46"/>
      <c r="R104" s="46"/>
      <c r="S104" s="48" t="str">
        <f t="shared" si="5"/>
        <v/>
      </c>
      <c r="T104" s="49" t="str">
        <f t="shared" si="6"/>
        <v/>
      </c>
      <c r="U104" s="50"/>
      <c r="V104" s="1"/>
      <c r="W104" s="1"/>
      <c r="X104" s="1"/>
      <c r="Y104" s="1"/>
      <c r="Z104" s="1"/>
      <c r="AA104" s="51"/>
    </row>
    <row r="105" spans="1:27" hidden="1" x14ac:dyDescent="0.25">
      <c r="A105" s="39" t="str">
        <f t="shared" si="2"/>
        <v xml:space="preserve"> </v>
      </c>
      <c r="B105" s="39" t="str">
        <f t="shared" si="3"/>
        <v/>
      </c>
      <c r="C105" s="1">
        <v>100</v>
      </c>
      <c r="D105" s="46"/>
      <c r="E105" s="1"/>
      <c r="F105" s="1"/>
      <c r="G105" s="1"/>
      <c r="H105" s="1"/>
      <c r="I105" s="1"/>
      <c r="J105" s="1"/>
      <c r="K105" s="1"/>
      <c r="L105" s="1"/>
      <c r="M105" s="1"/>
      <c r="N105" s="1"/>
      <c r="O105" s="1"/>
      <c r="P105" s="47" t="str">
        <f t="shared" si="4"/>
        <v/>
      </c>
      <c r="Q105" s="46"/>
      <c r="R105" s="46"/>
      <c r="S105" s="48" t="str">
        <f t="shared" si="5"/>
        <v/>
      </c>
      <c r="T105" s="49" t="str">
        <f t="shared" si="6"/>
        <v/>
      </c>
      <c r="U105" s="50"/>
      <c r="V105" s="1"/>
      <c r="W105" s="1"/>
      <c r="X105" s="1"/>
      <c r="Y105" s="1"/>
      <c r="Z105" s="1"/>
      <c r="AA105" s="51"/>
    </row>
    <row r="106" spans="1:27" hidden="1" x14ac:dyDescent="0.25">
      <c r="A106" s="39" t="str">
        <f t="shared" si="2"/>
        <v xml:space="preserve"> </v>
      </c>
      <c r="B106" s="39" t="str">
        <f t="shared" si="3"/>
        <v/>
      </c>
      <c r="C106" s="1">
        <v>101</v>
      </c>
      <c r="D106" s="46"/>
      <c r="E106" s="1"/>
      <c r="F106" s="1"/>
      <c r="G106" s="1"/>
      <c r="H106" s="1"/>
      <c r="I106" s="1"/>
      <c r="J106" s="1"/>
      <c r="K106" s="1"/>
      <c r="L106" s="1"/>
      <c r="M106" s="1"/>
      <c r="N106" s="1"/>
      <c r="O106" s="1"/>
      <c r="P106" s="47" t="str">
        <f t="shared" si="4"/>
        <v/>
      </c>
      <c r="Q106" s="46"/>
      <c r="R106" s="46"/>
      <c r="S106" s="48" t="str">
        <f t="shared" si="5"/>
        <v/>
      </c>
      <c r="T106" s="49" t="str">
        <f t="shared" si="6"/>
        <v/>
      </c>
      <c r="U106" s="50"/>
      <c r="V106" s="1"/>
      <c r="W106" s="1"/>
      <c r="X106" s="1"/>
      <c r="Y106" s="1"/>
      <c r="Z106" s="1"/>
      <c r="AA106" s="51"/>
    </row>
    <row r="107" spans="1:27" hidden="1" x14ac:dyDescent="0.25">
      <c r="A107" s="39" t="str">
        <f t="shared" si="2"/>
        <v xml:space="preserve"> </v>
      </c>
      <c r="B107" s="39" t="str">
        <f t="shared" si="3"/>
        <v/>
      </c>
      <c r="C107" s="1">
        <v>102</v>
      </c>
      <c r="D107" s="46"/>
      <c r="E107" s="1"/>
      <c r="F107" s="1"/>
      <c r="G107" s="1"/>
      <c r="H107" s="1"/>
      <c r="I107" s="1"/>
      <c r="J107" s="1"/>
      <c r="K107" s="1"/>
      <c r="L107" s="1"/>
      <c r="M107" s="1"/>
      <c r="N107" s="1"/>
      <c r="O107" s="1"/>
      <c r="P107" s="47" t="str">
        <f t="shared" si="4"/>
        <v/>
      </c>
      <c r="Q107" s="46"/>
      <c r="R107" s="46"/>
      <c r="S107" s="48" t="str">
        <f t="shared" si="5"/>
        <v/>
      </c>
      <c r="T107" s="49" t="str">
        <f t="shared" si="6"/>
        <v/>
      </c>
      <c r="U107" s="50"/>
      <c r="V107" s="1"/>
      <c r="W107" s="1"/>
      <c r="X107" s="1"/>
      <c r="Y107" s="1"/>
      <c r="Z107" s="1"/>
      <c r="AA107" s="51"/>
    </row>
    <row r="108" spans="1:27" hidden="1" x14ac:dyDescent="0.25">
      <c r="A108" s="39" t="str">
        <f t="shared" si="2"/>
        <v xml:space="preserve"> </v>
      </c>
      <c r="B108" s="39" t="str">
        <f t="shared" si="3"/>
        <v/>
      </c>
      <c r="C108" s="1">
        <v>103</v>
      </c>
      <c r="D108" s="46"/>
      <c r="E108" s="1"/>
      <c r="F108" s="1"/>
      <c r="G108" s="1"/>
      <c r="H108" s="1"/>
      <c r="I108" s="1"/>
      <c r="J108" s="1"/>
      <c r="K108" s="1"/>
      <c r="L108" s="1"/>
      <c r="M108" s="1"/>
      <c r="N108" s="1"/>
      <c r="O108" s="1"/>
      <c r="P108" s="47" t="str">
        <f t="shared" si="4"/>
        <v/>
      </c>
      <c r="Q108" s="46"/>
      <c r="R108" s="46"/>
      <c r="S108" s="48" t="str">
        <f t="shared" si="5"/>
        <v/>
      </c>
      <c r="T108" s="49" t="str">
        <f t="shared" si="6"/>
        <v/>
      </c>
      <c r="U108" s="50"/>
      <c r="V108" s="1"/>
      <c r="W108" s="1"/>
      <c r="X108" s="1"/>
      <c r="Y108" s="1"/>
      <c r="Z108" s="1"/>
      <c r="AA108" s="51"/>
    </row>
    <row r="109" spans="1:27" hidden="1" x14ac:dyDescent="0.25">
      <c r="A109" s="39" t="str">
        <f t="shared" si="2"/>
        <v xml:space="preserve"> </v>
      </c>
      <c r="B109" s="39" t="str">
        <f t="shared" si="3"/>
        <v/>
      </c>
      <c r="C109" s="1">
        <v>104</v>
      </c>
      <c r="D109" s="46"/>
      <c r="E109" s="1"/>
      <c r="F109" s="1"/>
      <c r="G109" s="1"/>
      <c r="H109" s="1"/>
      <c r="I109" s="1"/>
      <c r="J109" s="1"/>
      <c r="K109" s="1"/>
      <c r="L109" s="1"/>
      <c r="M109" s="1"/>
      <c r="N109" s="1"/>
      <c r="O109" s="1"/>
      <c r="P109" s="47" t="str">
        <f t="shared" si="4"/>
        <v/>
      </c>
      <c r="Q109" s="46"/>
      <c r="R109" s="46"/>
      <c r="S109" s="48" t="str">
        <f t="shared" si="5"/>
        <v/>
      </c>
      <c r="T109" s="49" t="str">
        <f t="shared" si="6"/>
        <v/>
      </c>
      <c r="U109" s="50"/>
      <c r="V109" s="1"/>
      <c r="W109" s="1"/>
      <c r="X109" s="1"/>
      <c r="Y109" s="1"/>
      <c r="Z109" s="1"/>
      <c r="AA109" s="51"/>
    </row>
    <row r="110" spans="1:27" hidden="1" x14ac:dyDescent="0.25">
      <c r="A110" s="39" t="str">
        <f t="shared" si="2"/>
        <v xml:space="preserve"> </v>
      </c>
      <c r="B110" s="39" t="str">
        <f t="shared" si="3"/>
        <v/>
      </c>
      <c r="C110" s="1">
        <v>105</v>
      </c>
      <c r="D110" s="46"/>
      <c r="E110" s="1"/>
      <c r="F110" s="1"/>
      <c r="G110" s="1"/>
      <c r="H110" s="1"/>
      <c r="I110" s="1"/>
      <c r="J110" s="1"/>
      <c r="K110" s="1"/>
      <c r="L110" s="1"/>
      <c r="M110" s="1"/>
      <c r="N110" s="1"/>
      <c r="O110" s="1"/>
      <c r="P110" s="47" t="str">
        <f t="shared" si="4"/>
        <v/>
      </c>
      <c r="Q110" s="46"/>
      <c r="R110" s="46"/>
      <c r="S110" s="48" t="str">
        <f t="shared" si="5"/>
        <v/>
      </c>
      <c r="T110" s="49" t="str">
        <f t="shared" si="6"/>
        <v/>
      </c>
      <c r="U110" s="50"/>
      <c r="V110" s="1"/>
      <c r="W110" s="1"/>
      <c r="X110" s="1"/>
      <c r="Y110" s="1"/>
      <c r="Z110" s="1"/>
      <c r="AA110" s="51"/>
    </row>
    <row r="111" spans="1:27" hidden="1" x14ac:dyDescent="0.25">
      <c r="A111" s="39" t="str">
        <f t="shared" si="2"/>
        <v xml:space="preserve"> </v>
      </c>
      <c r="B111" s="39" t="str">
        <f t="shared" si="3"/>
        <v/>
      </c>
      <c r="C111" s="1">
        <v>106</v>
      </c>
      <c r="D111" s="46"/>
      <c r="E111" s="1"/>
      <c r="F111" s="1"/>
      <c r="G111" s="1"/>
      <c r="H111" s="1"/>
      <c r="I111" s="1"/>
      <c r="J111" s="1"/>
      <c r="K111" s="1"/>
      <c r="L111" s="1"/>
      <c r="M111" s="1"/>
      <c r="N111" s="1"/>
      <c r="O111" s="1"/>
      <c r="P111" s="47" t="str">
        <f t="shared" si="4"/>
        <v/>
      </c>
      <c r="Q111" s="46"/>
      <c r="R111" s="46"/>
      <c r="S111" s="48" t="str">
        <f t="shared" si="5"/>
        <v/>
      </c>
      <c r="T111" s="49" t="str">
        <f t="shared" si="6"/>
        <v/>
      </c>
      <c r="U111" s="50"/>
      <c r="V111" s="1"/>
      <c r="W111" s="1"/>
      <c r="X111" s="1"/>
      <c r="Y111" s="1"/>
      <c r="Z111" s="1"/>
      <c r="AA111" s="51"/>
    </row>
    <row r="112" spans="1:27" hidden="1" x14ac:dyDescent="0.25">
      <c r="A112" s="39" t="str">
        <f t="shared" si="2"/>
        <v xml:space="preserve"> </v>
      </c>
      <c r="B112" s="39" t="str">
        <f t="shared" si="3"/>
        <v/>
      </c>
      <c r="C112" s="1">
        <v>107</v>
      </c>
      <c r="D112" s="46"/>
      <c r="E112" s="1"/>
      <c r="F112" s="1"/>
      <c r="G112" s="1"/>
      <c r="H112" s="1"/>
      <c r="I112" s="1"/>
      <c r="J112" s="1"/>
      <c r="K112" s="1"/>
      <c r="L112" s="1"/>
      <c r="M112" s="1"/>
      <c r="N112" s="1"/>
      <c r="O112" s="1"/>
      <c r="P112" s="47" t="str">
        <f t="shared" si="4"/>
        <v/>
      </c>
      <c r="Q112" s="46"/>
      <c r="R112" s="46"/>
      <c r="S112" s="48" t="str">
        <f t="shared" si="5"/>
        <v/>
      </c>
      <c r="T112" s="49" t="str">
        <f t="shared" si="6"/>
        <v/>
      </c>
      <c r="U112" s="50"/>
      <c r="V112" s="1"/>
      <c r="W112" s="1"/>
      <c r="X112" s="1"/>
      <c r="Y112" s="1"/>
      <c r="Z112" s="1"/>
      <c r="AA112" s="51"/>
    </row>
    <row r="113" spans="1:27" hidden="1" x14ac:dyDescent="0.25">
      <c r="A113" s="39" t="str">
        <f t="shared" si="2"/>
        <v xml:space="preserve"> </v>
      </c>
      <c r="B113" s="39" t="str">
        <f t="shared" si="3"/>
        <v/>
      </c>
      <c r="C113" s="1">
        <v>108</v>
      </c>
      <c r="D113" s="46"/>
      <c r="E113" s="1"/>
      <c r="F113" s="1"/>
      <c r="G113" s="1"/>
      <c r="H113" s="1"/>
      <c r="I113" s="1"/>
      <c r="J113" s="1"/>
      <c r="K113" s="1"/>
      <c r="L113" s="1"/>
      <c r="M113" s="1"/>
      <c r="N113" s="1"/>
      <c r="O113" s="1"/>
      <c r="P113" s="47" t="str">
        <f t="shared" si="4"/>
        <v/>
      </c>
      <c r="Q113" s="46"/>
      <c r="R113" s="46"/>
      <c r="S113" s="48" t="str">
        <f t="shared" si="5"/>
        <v/>
      </c>
      <c r="T113" s="49" t="str">
        <f t="shared" si="6"/>
        <v/>
      </c>
      <c r="U113" s="50"/>
      <c r="V113" s="1"/>
      <c r="W113" s="1"/>
      <c r="X113" s="1"/>
      <c r="Y113" s="1"/>
      <c r="Z113" s="1"/>
      <c r="AA113" s="51"/>
    </row>
    <row r="114" spans="1:27" hidden="1" x14ac:dyDescent="0.25">
      <c r="A114" s="39" t="str">
        <f t="shared" si="2"/>
        <v xml:space="preserve"> </v>
      </c>
      <c r="B114" s="39" t="str">
        <f t="shared" si="3"/>
        <v/>
      </c>
      <c r="C114" s="1">
        <v>109</v>
      </c>
      <c r="D114" s="46"/>
      <c r="E114" s="1"/>
      <c r="F114" s="1"/>
      <c r="G114" s="1"/>
      <c r="H114" s="1"/>
      <c r="I114" s="1"/>
      <c r="J114" s="1"/>
      <c r="K114" s="1"/>
      <c r="L114" s="1"/>
      <c r="M114" s="1"/>
      <c r="N114" s="1"/>
      <c r="O114" s="1"/>
      <c r="P114" s="47" t="str">
        <f t="shared" si="4"/>
        <v/>
      </c>
      <c r="Q114" s="46"/>
      <c r="R114" s="46"/>
      <c r="S114" s="48" t="str">
        <f t="shared" si="5"/>
        <v/>
      </c>
      <c r="T114" s="49" t="str">
        <f t="shared" si="6"/>
        <v/>
      </c>
      <c r="U114" s="50"/>
      <c r="V114" s="1"/>
      <c r="W114" s="1"/>
      <c r="X114" s="1"/>
      <c r="Y114" s="1"/>
      <c r="Z114" s="1"/>
      <c r="AA114" s="51"/>
    </row>
    <row r="115" spans="1:27" hidden="1" x14ac:dyDescent="0.25">
      <c r="A115" s="39" t="str">
        <f t="shared" si="2"/>
        <v xml:space="preserve"> </v>
      </c>
      <c r="B115" s="39" t="str">
        <f t="shared" si="3"/>
        <v/>
      </c>
      <c r="C115" s="1">
        <v>110</v>
      </c>
      <c r="D115" s="46"/>
      <c r="E115" s="1"/>
      <c r="F115" s="1"/>
      <c r="G115" s="1"/>
      <c r="H115" s="1"/>
      <c r="I115" s="1"/>
      <c r="J115" s="1"/>
      <c r="K115" s="1"/>
      <c r="L115" s="1"/>
      <c r="M115" s="1"/>
      <c r="N115" s="1"/>
      <c r="O115" s="1"/>
      <c r="P115" s="47" t="str">
        <f t="shared" si="4"/>
        <v/>
      </c>
      <c r="Q115" s="46"/>
      <c r="R115" s="46"/>
      <c r="S115" s="48" t="str">
        <f t="shared" si="5"/>
        <v/>
      </c>
      <c r="T115" s="49" t="str">
        <f t="shared" si="6"/>
        <v/>
      </c>
      <c r="U115" s="50"/>
      <c r="V115" s="1"/>
      <c r="W115" s="1"/>
      <c r="X115" s="1"/>
      <c r="Y115" s="1"/>
      <c r="Z115" s="1"/>
      <c r="AA115" s="51"/>
    </row>
    <row r="116" spans="1:27" hidden="1" x14ac:dyDescent="0.25">
      <c r="A116" s="39" t="str">
        <f t="shared" si="2"/>
        <v xml:space="preserve"> </v>
      </c>
      <c r="B116" s="39" t="str">
        <f t="shared" si="3"/>
        <v/>
      </c>
      <c r="C116" s="1">
        <v>111</v>
      </c>
      <c r="D116" s="46"/>
      <c r="E116" s="1"/>
      <c r="F116" s="1"/>
      <c r="G116" s="1"/>
      <c r="H116" s="1"/>
      <c r="I116" s="1"/>
      <c r="J116" s="1"/>
      <c r="K116" s="1"/>
      <c r="L116" s="1"/>
      <c r="M116" s="1"/>
      <c r="N116" s="1"/>
      <c r="O116" s="1"/>
      <c r="P116" s="47" t="str">
        <f t="shared" si="4"/>
        <v/>
      </c>
      <c r="Q116" s="46"/>
      <c r="R116" s="46"/>
      <c r="S116" s="48" t="str">
        <f t="shared" si="5"/>
        <v/>
      </c>
      <c r="T116" s="49" t="str">
        <f t="shared" si="6"/>
        <v/>
      </c>
      <c r="U116" s="50"/>
      <c r="V116" s="1"/>
      <c r="W116" s="1"/>
      <c r="X116" s="1"/>
      <c r="Y116" s="1"/>
      <c r="Z116" s="1"/>
      <c r="AA116" s="51"/>
    </row>
    <row r="117" spans="1:27" hidden="1" x14ac:dyDescent="0.25">
      <c r="A117" s="39" t="str">
        <f t="shared" si="2"/>
        <v xml:space="preserve"> </v>
      </c>
      <c r="B117" s="39" t="str">
        <f t="shared" si="3"/>
        <v/>
      </c>
      <c r="C117" s="1">
        <v>112</v>
      </c>
      <c r="D117" s="46"/>
      <c r="E117" s="1"/>
      <c r="F117" s="1"/>
      <c r="G117" s="1"/>
      <c r="H117" s="1"/>
      <c r="I117" s="1"/>
      <c r="J117" s="1"/>
      <c r="K117" s="1"/>
      <c r="L117" s="1"/>
      <c r="M117" s="1"/>
      <c r="N117" s="1"/>
      <c r="O117" s="1"/>
      <c r="P117" s="47" t="str">
        <f t="shared" si="4"/>
        <v/>
      </c>
      <c r="Q117" s="46"/>
      <c r="R117" s="46"/>
      <c r="S117" s="48" t="str">
        <f t="shared" si="5"/>
        <v/>
      </c>
      <c r="T117" s="49" t="str">
        <f t="shared" si="6"/>
        <v/>
      </c>
      <c r="U117" s="50"/>
      <c r="V117" s="1"/>
      <c r="W117" s="1"/>
      <c r="X117" s="1"/>
      <c r="Y117" s="1"/>
      <c r="Z117" s="1"/>
      <c r="AA117" s="51"/>
    </row>
    <row r="118" spans="1:27" hidden="1" x14ac:dyDescent="0.25">
      <c r="A118" s="39" t="str">
        <f t="shared" si="2"/>
        <v xml:space="preserve"> </v>
      </c>
      <c r="B118" s="39" t="str">
        <f t="shared" si="3"/>
        <v/>
      </c>
      <c r="C118" s="1">
        <v>113</v>
      </c>
      <c r="D118" s="46"/>
      <c r="E118" s="1"/>
      <c r="F118" s="1"/>
      <c r="G118" s="1"/>
      <c r="H118" s="1"/>
      <c r="I118" s="1"/>
      <c r="J118" s="1"/>
      <c r="K118" s="1"/>
      <c r="L118" s="1"/>
      <c r="M118" s="1"/>
      <c r="N118" s="1"/>
      <c r="O118" s="1"/>
      <c r="P118" s="47" t="str">
        <f t="shared" si="4"/>
        <v/>
      </c>
      <c r="Q118" s="46"/>
      <c r="R118" s="46"/>
      <c r="S118" s="48" t="str">
        <f t="shared" si="5"/>
        <v/>
      </c>
      <c r="T118" s="49" t="str">
        <f t="shared" si="6"/>
        <v/>
      </c>
      <c r="U118" s="50"/>
      <c r="V118" s="1"/>
      <c r="W118" s="1"/>
      <c r="X118" s="1"/>
      <c r="Y118" s="1"/>
      <c r="Z118" s="1"/>
      <c r="AA118" s="51"/>
    </row>
    <row r="119" spans="1:27" hidden="1" x14ac:dyDescent="0.25">
      <c r="A119" s="39" t="str">
        <f t="shared" si="2"/>
        <v xml:space="preserve"> </v>
      </c>
      <c r="B119" s="39" t="str">
        <f t="shared" si="3"/>
        <v/>
      </c>
      <c r="C119" s="1">
        <v>114</v>
      </c>
      <c r="D119" s="46"/>
      <c r="E119" s="1"/>
      <c r="F119" s="1"/>
      <c r="G119" s="1"/>
      <c r="H119" s="1"/>
      <c r="I119" s="1"/>
      <c r="J119" s="1"/>
      <c r="K119" s="1"/>
      <c r="L119" s="1"/>
      <c r="M119" s="1"/>
      <c r="N119" s="1"/>
      <c r="O119" s="1"/>
      <c r="P119" s="47" t="str">
        <f t="shared" si="4"/>
        <v/>
      </c>
      <c r="Q119" s="46"/>
      <c r="R119" s="46"/>
      <c r="S119" s="48" t="str">
        <f t="shared" si="5"/>
        <v/>
      </c>
      <c r="T119" s="49" t="str">
        <f t="shared" si="6"/>
        <v/>
      </c>
      <c r="U119" s="50"/>
      <c r="V119" s="1"/>
      <c r="W119" s="1"/>
      <c r="X119" s="1"/>
      <c r="Y119" s="1"/>
      <c r="Z119" s="1"/>
      <c r="AA119" s="51"/>
    </row>
    <row r="120" spans="1:27" hidden="1" x14ac:dyDescent="0.25">
      <c r="A120" s="39" t="str">
        <f t="shared" si="2"/>
        <v xml:space="preserve"> </v>
      </c>
      <c r="B120" s="39" t="str">
        <f t="shared" si="3"/>
        <v/>
      </c>
      <c r="C120" s="1">
        <v>115</v>
      </c>
      <c r="D120" s="46"/>
      <c r="E120" s="1"/>
      <c r="F120" s="1"/>
      <c r="G120" s="1"/>
      <c r="H120" s="1"/>
      <c r="I120" s="1"/>
      <c r="J120" s="1"/>
      <c r="K120" s="1"/>
      <c r="L120" s="1"/>
      <c r="M120" s="1"/>
      <c r="N120" s="1"/>
      <c r="O120" s="1"/>
      <c r="P120" s="47" t="str">
        <f t="shared" si="4"/>
        <v/>
      </c>
      <c r="Q120" s="46"/>
      <c r="R120" s="46"/>
      <c r="S120" s="48" t="str">
        <f t="shared" si="5"/>
        <v/>
      </c>
      <c r="T120" s="49" t="str">
        <f t="shared" si="6"/>
        <v/>
      </c>
      <c r="U120" s="50"/>
      <c r="V120" s="1"/>
      <c r="W120" s="1"/>
      <c r="X120" s="1"/>
      <c r="Y120" s="1"/>
      <c r="Z120" s="1"/>
      <c r="AA120" s="51"/>
    </row>
    <row r="121" spans="1:27" hidden="1" x14ac:dyDescent="0.25">
      <c r="A121" s="39" t="str">
        <f t="shared" si="2"/>
        <v xml:space="preserve"> </v>
      </c>
      <c r="B121" s="39" t="str">
        <f t="shared" si="3"/>
        <v/>
      </c>
      <c r="C121" s="1">
        <v>116</v>
      </c>
      <c r="D121" s="46"/>
      <c r="E121" s="1"/>
      <c r="F121" s="1"/>
      <c r="G121" s="1"/>
      <c r="H121" s="1"/>
      <c r="I121" s="1"/>
      <c r="J121" s="1"/>
      <c r="K121" s="1"/>
      <c r="L121" s="1"/>
      <c r="M121" s="1"/>
      <c r="N121" s="1"/>
      <c r="O121" s="1"/>
      <c r="P121" s="47" t="str">
        <f t="shared" si="4"/>
        <v/>
      </c>
      <c r="Q121" s="46"/>
      <c r="R121" s="46"/>
      <c r="S121" s="48" t="str">
        <f t="shared" si="5"/>
        <v/>
      </c>
      <c r="T121" s="49" t="str">
        <f t="shared" si="6"/>
        <v/>
      </c>
      <c r="U121" s="50"/>
      <c r="V121" s="1"/>
      <c r="W121" s="1"/>
      <c r="X121" s="1"/>
      <c r="Y121" s="1"/>
      <c r="Z121" s="1"/>
      <c r="AA121" s="51"/>
    </row>
    <row r="122" spans="1:27" hidden="1" x14ac:dyDescent="0.25">
      <c r="A122" s="39" t="str">
        <f t="shared" si="2"/>
        <v xml:space="preserve"> </v>
      </c>
      <c r="B122" s="39" t="str">
        <f t="shared" si="3"/>
        <v/>
      </c>
      <c r="C122" s="1">
        <v>117</v>
      </c>
      <c r="D122" s="46"/>
      <c r="E122" s="1"/>
      <c r="F122" s="1"/>
      <c r="G122" s="1"/>
      <c r="H122" s="1"/>
      <c r="I122" s="1"/>
      <c r="J122" s="1"/>
      <c r="K122" s="1"/>
      <c r="L122" s="1"/>
      <c r="M122" s="1"/>
      <c r="N122" s="1"/>
      <c r="O122" s="1"/>
      <c r="P122" s="47" t="str">
        <f t="shared" si="4"/>
        <v/>
      </c>
      <c r="Q122" s="46"/>
      <c r="R122" s="46"/>
      <c r="S122" s="48" t="str">
        <f t="shared" si="5"/>
        <v/>
      </c>
      <c r="T122" s="49" t="str">
        <f t="shared" si="6"/>
        <v/>
      </c>
      <c r="U122" s="50"/>
      <c r="V122" s="1"/>
      <c r="W122" s="1"/>
      <c r="X122" s="1"/>
      <c r="Y122" s="1"/>
      <c r="Z122" s="1"/>
      <c r="AA122" s="51"/>
    </row>
    <row r="123" spans="1:27" hidden="1" x14ac:dyDescent="0.25">
      <c r="A123" s="39" t="str">
        <f t="shared" si="2"/>
        <v xml:space="preserve"> </v>
      </c>
      <c r="B123" s="39" t="str">
        <f t="shared" si="3"/>
        <v/>
      </c>
      <c r="C123" s="1">
        <v>118</v>
      </c>
      <c r="D123" s="46"/>
      <c r="E123" s="1"/>
      <c r="F123" s="1"/>
      <c r="G123" s="1"/>
      <c r="H123" s="1"/>
      <c r="I123" s="1"/>
      <c r="J123" s="1"/>
      <c r="K123" s="1"/>
      <c r="L123" s="1"/>
      <c r="M123" s="1"/>
      <c r="N123" s="1"/>
      <c r="O123" s="1"/>
      <c r="P123" s="47" t="str">
        <f t="shared" si="4"/>
        <v/>
      </c>
      <c r="Q123" s="46"/>
      <c r="R123" s="46"/>
      <c r="S123" s="48" t="str">
        <f t="shared" si="5"/>
        <v/>
      </c>
      <c r="T123" s="49" t="str">
        <f t="shared" si="6"/>
        <v/>
      </c>
      <c r="U123" s="50"/>
      <c r="V123" s="1"/>
      <c r="W123" s="1"/>
      <c r="X123" s="1"/>
      <c r="Y123" s="1"/>
      <c r="Z123" s="1"/>
      <c r="AA123" s="51"/>
    </row>
    <row r="124" spans="1:27" hidden="1" x14ac:dyDescent="0.25">
      <c r="A124" s="39" t="str">
        <f t="shared" si="2"/>
        <v xml:space="preserve"> </v>
      </c>
      <c r="B124" s="39" t="str">
        <f t="shared" si="3"/>
        <v/>
      </c>
      <c r="C124" s="1">
        <v>119</v>
      </c>
      <c r="D124" s="46"/>
      <c r="E124" s="1"/>
      <c r="F124" s="1"/>
      <c r="G124" s="1"/>
      <c r="H124" s="1"/>
      <c r="I124" s="1"/>
      <c r="J124" s="1"/>
      <c r="K124" s="1"/>
      <c r="L124" s="1"/>
      <c r="M124" s="1"/>
      <c r="N124" s="1"/>
      <c r="O124" s="1"/>
      <c r="P124" s="47" t="str">
        <f t="shared" si="4"/>
        <v/>
      </c>
      <c r="Q124" s="46"/>
      <c r="R124" s="46"/>
      <c r="S124" s="48" t="str">
        <f t="shared" si="5"/>
        <v/>
      </c>
      <c r="T124" s="49" t="str">
        <f t="shared" si="6"/>
        <v/>
      </c>
      <c r="U124" s="50"/>
      <c r="V124" s="1"/>
      <c r="W124" s="1"/>
      <c r="X124" s="1"/>
      <c r="Y124" s="1"/>
      <c r="Z124" s="1"/>
      <c r="AA124" s="51"/>
    </row>
    <row r="125" spans="1:27" hidden="1" x14ac:dyDescent="0.25">
      <c r="A125" s="39" t="str">
        <f t="shared" si="2"/>
        <v xml:space="preserve"> </v>
      </c>
      <c r="B125" s="39" t="str">
        <f t="shared" si="3"/>
        <v/>
      </c>
      <c r="C125" s="1">
        <v>120</v>
      </c>
      <c r="D125" s="46"/>
      <c r="E125" s="1"/>
      <c r="F125" s="1"/>
      <c r="G125" s="1"/>
      <c r="H125" s="1"/>
      <c r="I125" s="1"/>
      <c r="J125" s="1"/>
      <c r="K125" s="1"/>
      <c r="L125" s="1"/>
      <c r="M125" s="1"/>
      <c r="N125" s="1"/>
      <c r="O125" s="1"/>
      <c r="P125" s="47" t="str">
        <f t="shared" si="4"/>
        <v/>
      </c>
      <c r="Q125" s="46"/>
      <c r="R125" s="46"/>
      <c r="S125" s="48" t="str">
        <f t="shared" si="5"/>
        <v/>
      </c>
      <c r="T125" s="49" t="str">
        <f t="shared" si="6"/>
        <v/>
      </c>
      <c r="U125" s="50"/>
      <c r="V125" s="1"/>
      <c r="W125" s="1"/>
      <c r="X125" s="1"/>
      <c r="Y125" s="1"/>
      <c r="Z125" s="1"/>
      <c r="AA125" s="51"/>
    </row>
    <row r="126" spans="1:27" hidden="1" x14ac:dyDescent="0.25">
      <c r="A126" s="39" t="str">
        <f t="shared" si="2"/>
        <v xml:space="preserve"> </v>
      </c>
      <c r="B126" s="39" t="str">
        <f t="shared" si="3"/>
        <v/>
      </c>
      <c r="C126" s="1">
        <v>121</v>
      </c>
      <c r="D126" s="46"/>
      <c r="E126" s="1"/>
      <c r="F126" s="1"/>
      <c r="G126" s="1"/>
      <c r="H126" s="1"/>
      <c r="I126" s="1"/>
      <c r="J126" s="1"/>
      <c r="K126" s="1"/>
      <c r="L126" s="1"/>
      <c r="M126" s="1"/>
      <c r="N126" s="1"/>
      <c r="O126" s="1"/>
      <c r="P126" s="47" t="str">
        <f t="shared" si="4"/>
        <v/>
      </c>
      <c r="Q126" s="46"/>
      <c r="R126" s="46"/>
      <c r="S126" s="48" t="str">
        <f t="shared" si="5"/>
        <v/>
      </c>
      <c r="T126" s="49" t="str">
        <f t="shared" si="6"/>
        <v/>
      </c>
      <c r="U126" s="50"/>
      <c r="V126" s="1"/>
      <c r="W126" s="1"/>
      <c r="X126" s="1"/>
      <c r="Y126" s="1"/>
      <c r="Z126" s="1"/>
      <c r="AA126" s="51"/>
    </row>
    <row r="127" spans="1:27" hidden="1" x14ac:dyDescent="0.25">
      <c r="A127" s="39" t="str">
        <f t="shared" si="2"/>
        <v xml:space="preserve"> </v>
      </c>
      <c r="B127" s="39" t="str">
        <f t="shared" si="3"/>
        <v/>
      </c>
      <c r="C127" s="1">
        <v>122</v>
      </c>
      <c r="D127" s="46"/>
      <c r="E127" s="1"/>
      <c r="F127" s="1"/>
      <c r="G127" s="1"/>
      <c r="H127" s="1"/>
      <c r="I127" s="1"/>
      <c r="J127" s="1"/>
      <c r="K127" s="1"/>
      <c r="L127" s="1"/>
      <c r="M127" s="1"/>
      <c r="N127" s="1"/>
      <c r="O127" s="1"/>
      <c r="P127" s="47" t="str">
        <f t="shared" si="4"/>
        <v/>
      </c>
      <c r="Q127" s="46"/>
      <c r="R127" s="46"/>
      <c r="S127" s="48" t="str">
        <f t="shared" si="5"/>
        <v/>
      </c>
      <c r="T127" s="49" t="str">
        <f t="shared" si="6"/>
        <v/>
      </c>
      <c r="U127" s="50"/>
      <c r="V127" s="1"/>
      <c r="W127" s="1"/>
      <c r="X127" s="1"/>
      <c r="Y127" s="1"/>
      <c r="Z127" s="1"/>
      <c r="AA127" s="51"/>
    </row>
    <row r="128" spans="1:27" hidden="1" x14ac:dyDescent="0.25">
      <c r="A128" s="39" t="str">
        <f t="shared" si="2"/>
        <v xml:space="preserve"> </v>
      </c>
      <c r="B128" s="39" t="str">
        <f t="shared" si="3"/>
        <v/>
      </c>
      <c r="C128" s="1">
        <v>123</v>
      </c>
      <c r="D128" s="46"/>
      <c r="E128" s="1"/>
      <c r="F128" s="1"/>
      <c r="G128" s="1"/>
      <c r="H128" s="1"/>
      <c r="I128" s="1"/>
      <c r="J128" s="1"/>
      <c r="K128" s="1"/>
      <c r="L128" s="1"/>
      <c r="M128" s="1"/>
      <c r="N128" s="1"/>
      <c r="O128" s="1"/>
      <c r="P128" s="47" t="str">
        <f t="shared" si="4"/>
        <v/>
      </c>
      <c r="Q128" s="46"/>
      <c r="R128" s="46"/>
      <c r="S128" s="48" t="str">
        <f t="shared" si="5"/>
        <v/>
      </c>
      <c r="T128" s="49" t="str">
        <f t="shared" si="6"/>
        <v/>
      </c>
      <c r="U128" s="50"/>
      <c r="V128" s="1"/>
      <c r="W128" s="1"/>
      <c r="X128" s="1"/>
      <c r="Y128" s="1"/>
      <c r="Z128" s="1"/>
      <c r="AA128" s="51"/>
    </row>
    <row r="129" spans="1:27" hidden="1" x14ac:dyDescent="0.25">
      <c r="A129" s="39" t="str">
        <f t="shared" si="2"/>
        <v xml:space="preserve"> </v>
      </c>
      <c r="B129" s="39" t="str">
        <f t="shared" si="3"/>
        <v/>
      </c>
      <c r="C129" s="1">
        <v>124</v>
      </c>
      <c r="D129" s="46"/>
      <c r="E129" s="1"/>
      <c r="F129" s="1"/>
      <c r="G129" s="1"/>
      <c r="H129" s="1"/>
      <c r="I129" s="1"/>
      <c r="J129" s="1"/>
      <c r="K129" s="1"/>
      <c r="L129" s="1"/>
      <c r="M129" s="1"/>
      <c r="N129" s="1"/>
      <c r="O129" s="1"/>
      <c r="P129" s="47" t="str">
        <f t="shared" si="4"/>
        <v/>
      </c>
      <c r="Q129" s="46"/>
      <c r="R129" s="46"/>
      <c r="S129" s="48" t="str">
        <f t="shared" si="5"/>
        <v/>
      </c>
      <c r="T129" s="49" t="str">
        <f t="shared" si="6"/>
        <v/>
      </c>
      <c r="U129" s="50"/>
      <c r="V129" s="1"/>
      <c r="W129" s="1"/>
      <c r="X129" s="1"/>
      <c r="Y129" s="1"/>
      <c r="Z129" s="1"/>
      <c r="AA129" s="51"/>
    </row>
    <row r="130" spans="1:27" hidden="1" x14ac:dyDescent="0.25">
      <c r="A130" s="39" t="str">
        <f t="shared" si="2"/>
        <v xml:space="preserve"> </v>
      </c>
      <c r="B130" s="39" t="str">
        <f t="shared" si="3"/>
        <v/>
      </c>
      <c r="C130" s="1">
        <v>125</v>
      </c>
      <c r="D130" s="46"/>
      <c r="E130" s="1"/>
      <c r="F130" s="1"/>
      <c r="G130" s="1"/>
      <c r="H130" s="1"/>
      <c r="I130" s="1"/>
      <c r="J130" s="1"/>
      <c r="K130" s="1"/>
      <c r="L130" s="1"/>
      <c r="M130" s="1"/>
      <c r="N130" s="1"/>
      <c r="O130" s="1"/>
      <c r="P130" s="47" t="str">
        <f t="shared" si="4"/>
        <v/>
      </c>
      <c r="Q130" s="46"/>
      <c r="R130" s="46"/>
      <c r="S130" s="48" t="str">
        <f t="shared" si="5"/>
        <v/>
      </c>
      <c r="T130" s="49" t="str">
        <f t="shared" si="6"/>
        <v/>
      </c>
      <c r="U130" s="50"/>
      <c r="V130" s="1"/>
      <c r="W130" s="1"/>
      <c r="X130" s="1"/>
      <c r="Y130" s="1"/>
      <c r="Z130" s="1"/>
      <c r="AA130" s="51"/>
    </row>
    <row r="131" spans="1:27" hidden="1" x14ac:dyDescent="0.25">
      <c r="A131" s="39" t="str">
        <f t="shared" si="2"/>
        <v xml:space="preserve"> </v>
      </c>
      <c r="B131" s="39" t="str">
        <f t="shared" si="3"/>
        <v/>
      </c>
      <c r="C131" s="1">
        <v>126</v>
      </c>
      <c r="D131" s="46"/>
      <c r="E131" s="1"/>
      <c r="F131" s="1"/>
      <c r="G131" s="1"/>
      <c r="H131" s="1"/>
      <c r="I131" s="1"/>
      <c r="J131" s="1"/>
      <c r="K131" s="1"/>
      <c r="L131" s="1"/>
      <c r="M131" s="1"/>
      <c r="N131" s="1"/>
      <c r="O131" s="1"/>
      <c r="P131" s="47" t="str">
        <f t="shared" si="4"/>
        <v/>
      </c>
      <c r="Q131" s="46"/>
      <c r="R131" s="46"/>
      <c r="S131" s="48" t="str">
        <f t="shared" si="5"/>
        <v/>
      </c>
      <c r="T131" s="49" t="str">
        <f t="shared" si="6"/>
        <v/>
      </c>
      <c r="U131" s="50"/>
      <c r="V131" s="1"/>
      <c r="W131" s="1"/>
      <c r="X131" s="1"/>
      <c r="Y131" s="1"/>
      <c r="Z131" s="1"/>
      <c r="AA131" s="51"/>
    </row>
    <row r="132" spans="1:27" hidden="1" x14ac:dyDescent="0.25">
      <c r="A132" s="39" t="str">
        <f t="shared" si="2"/>
        <v xml:space="preserve"> </v>
      </c>
      <c r="B132" s="39" t="str">
        <f t="shared" si="3"/>
        <v/>
      </c>
      <c r="C132" s="1">
        <v>127</v>
      </c>
      <c r="D132" s="46"/>
      <c r="E132" s="1"/>
      <c r="F132" s="1"/>
      <c r="G132" s="1"/>
      <c r="H132" s="1"/>
      <c r="I132" s="1"/>
      <c r="J132" s="1"/>
      <c r="K132" s="1"/>
      <c r="L132" s="1"/>
      <c r="M132" s="1"/>
      <c r="N132" s="1"/>
      <c r="O132" s="1"/>
      <c r="P132" s="47" t="str">
        <f t="shared" si="4"/>
        <v/>
      </c>
      <c r="Q132" s="46"/>
      <c r="R132" s="46"/>
      <c r="S132" s="48" t="str">
        <f t="shared" si="5"/>
        <v/>
      </c>
      <c r="T132" s="49" t="str">
        <f t="shared" si="6"/>
        <v/>
      </c>
      <c r="U132" s="50"/>
      <c r="V132" s="1"/>
      <c r="W132" s="1"/>
      <c r="X132" s="1"/>
      <c r="Y132" s="1"/>
      <c r="Z132" s="1"/>
      <c r="AA132" s="51"/>
    </row>
    <row r="133" spans="1:27" hidden="1" x14ac:dyDescent="0.25">
      <c r="A133" s="39" t="str">
        <f t="shared" si="2"/>
        <v xml:space="preserve"> </v>
      </c>
      <c r="B133" s="39" t="str">
        <f t="shared" si="3"/>
        <v/>
      </c>
      <c r="C133" s="1">
        <v>128</v>
      </c>
      <c r="D133" s="46"/>
      <c r="E133" s="1"/>
      <c r="F133" s="1"/>
      <c r="G133" s="1"/>
      <c r="H133" s="1"/>
      <c r="I133" s="1"/>
      <c r="J133" s="1"/>
      <c r="K133" s="1"/>
      <c r="L133" s="1"/>
      <c r="M133" s="1"/>
      <c r="N133" s="1"/>
      <c r="O133" s="1"/>
      <c r="P133" s="47" t="str">
        <f t="shared" si="4"/>
        <v/>
      </c>
      <c r="Q133" s="46"/>
      <c r="R133" s="46"/>
      <c r="S133" s="48" t="str">
        <f t="shared" si="5"/>
        <v/>
      </c>
      <c r="T133" s="49" t="str">
        <f t="shared" si="6"/>
        <v/>
      </c>
      <c r="U133" s="50"/>
      <c r="V133" s="1"/>
      <c r="W133" s="1"/>
      <c r="X133" s="1"/>
      <c r="Y133" s="1"/>
      <c r="Z133" s="1"/>
      <c r="AA133" s="51"/>
    </row>
    <row r="134" spans="1:27" hidden="1" x14ac:dyDescent="0.25">
      <c r="A134" s="39" t="str">
        <f t="shared" si="2"/>
        <v xml:space="preserve"> </v>
      </c>
      <c r="B134" s="39" t="str">
        <f t="shared" si="3"/>
        <v/>
      </c>
      <c r="C134" s="1">
        <v>129</v>
      </c>
      <c r="D134" s="46"/>
      <c r="E134" s="1"/>
      <c r="F134" s="1"/>
      <c r="G134" s="1"/>
      <c r="H134" s="1"/>
      <c r="I134" s="1"/>
      <c r="J134" s="1"/>
      <c r="K134" s="1"/>
      <c r="L134" s="1"/>
      <c r="M134" s="1"/>
      <c r="N134" s="1"/>
      <c r="O134" s="1"/>
      <c r="P134" s="47" t="str">
        <f t="shared" si="4"/>
        <v/>
      </c>
      <c r="Q134" s="46"/>
      <c r="R134" s="46"/>
      <c r="S134" s="48" t="str">
        <f t="shared" si="5"/>
        <v/>
      </c>
      <c r="T134" s="49" t="str">
        <f t="shared" si="6"/>
        <v/>
      </c>
      <c r="U134" s="50"/>
      <c r="V134" s="1"/>
      <c r="W134" s="1"/>
      <c r="X134" s="1"/>
      <c r="Y134" s="1"/>
      <c r="Z134" s="1"/>
      <c r="AA134" s="51"/>
    </row>
    <row r="135" spans="1:27" hidden="1" x14ac:dyDescent="0.25">
      <c r="A135" s="39" t="str">
        <f t="shared" ref="A135:A198" si="7">+CONCATENATE(LEFT(K135,2)," ",LEFT(L135,2))</f>
        <v xml:space="preserve"> </v>
      </c>
      <c r="B135" s="39" t="str">
        <f t="shared" ref="B135:B198" si="8">IF(R135&lt;&gt;"",CONCATENATE(DAY(R135),".",MONTH(R135)),"")</f>
        <v/>
      </c>
      <c r="C135" s="1">
        <v>130</v>
      </c>
      <c r="D135" s="46"/>
      <c r="E135" s="1"/>
      <c r="F135" s="1"/>
      <c r="G135" s="1"/>
      <c r="H135" s="1"/>
      <c r="I135" s="1"/>
      <c r="J135" s="1"/>
      <c r="K135" s="1"/>
      <c r="L135" s="1"/>
      <c r="M135" s="1"/>
      <c r="N135" s="1"/>
      <c r="O135" s="1"/>
      <c r="P135" s="47" t="str">
        <f t="shared" ref="P135:P198" si="9">+IF(D135&lt;&gt;"",D135,"")</f>
        <v/>
      </c>
      <c r="Q135" s="46"/>
      <c r="R135" s="46"/>
      <c r="S135" s="48" t="str">
        <f t="shared" ref="S135:S198" si="10">IF(P135&lt;&gt;"",_xlfn.DAYS(Q135,P135),"")</f>
        <v/>
      </c>
      <c r="T135" s="49" t="str">
        <f t="shared" ref="T135:T198" si="11">IF(P135&lt;&gt;"",_xlfn.DAYS(R135,P135),"")</f>
        <v/>
      </c>
      <c r="U135" s="50"/>
      <c r="V135" s="1"/>
      <c r="W135" s="1"/>
      <c r="X135" s="1"/>
      <c r="Y135" s="1"/>
      <c r="Z135" s="1"/>
      <c r="AA135" s="51"/>
    </row>
    <row r="136" spans="1:27" hidden="1" x14ac:dyDescent="0.25">
      <c r="A136" s="39" t="str">
        <f t="shared" si="7"/>
        <v xml:space="preserve"> </v>
      </c>
      <c r="B136" s="39" t="str">
        <f t="shared" si="8"/>
        <v/>
      </c>
      <c r="C136" s="1">
        <v>131</v>
      </c>
      <c r="D136" s="46"/>
      <c r="E136" s="1"/>
      <c r="F136" s="1"/>
      <c r="G136" s="1"/>
      <c r="H136" s="1"/>
      <c r="I136" s="1"/>
      <c r="J136" s="1"/>
      <c r="K136" s="1"/>
      <c r="L136" s="1"/>
      <c r="M136" s="1"/>
      <c r="N136" s="1"/>
      <c r="O136" s="1"/>
      <c r="P136" s="47" t="str">
        <f t="shared" si="9"/>
        <v/>
      </c>
      <c r="Q136" s="46"/>
      <c r="R136" s="46"/>
      <c r="S136" s="48" t="str">
        <f t="shared" si="10"/>
        <v/>
      </c>
      <c r="T136" s="49" t="str">
        <f t="shared" si="11"/>
        <v/>
      </c>
      <c r="U136" s="50"/>
      <c r="V136" s="1"/>
      <c r="W136" s="1"/>
      <c r="X136" s="1"/>
      <c r="Y136" s="1"/>
      <c r="Z136" s="1"/>
      <c r="AA136" s="51"/>
    </row>
    <row r="137" spans="1:27" hidden="1" x14ac:dyDescent="0.25">
      <c r="A137" s="39" t="str">
        <f t="shared" si="7"/>
        <v xml:space="preserve"> </v>
      </c>
      <c r="B137" s="39" t="str">
        <f t="shared" si="8"/>
        <v/>
      </c>
      <c r="C137" s="1">
        <v>132</v>
      </c>
      <c r="D137" s="46"/>
      <c r="E137" s="1"/>
      <c r="F137" s="1"/>
      <c r="G137" s="1"/>
      <c r="H137" s="1"/>
      <c r="I137" s="1"/>
      <c r="J137" s="1"/>
      <c r="K137" s="1"/>
      <c r="L137" s="1"/>
      <c r="M137" s="1"/>
      <c r="N137" s="1"/>
      <c r="O137" s="1"/>
      <c r="P137" s="47" t="str">
        <f t="shared" si="9"/>
        <v/>
      </c>
      <c r="Q137" s="46"/>
      <c r="R137" s="46"/>
      <c r="S137" s="48" t="str">
        <f t="shared" si="10"/>
        <v/>
      </c>
      <c r="T137" s="49" t="str">
        <f t="shared" si="11"/>
        <v/>
      </c>
      <c r="U137" s="50"/>
      <c r="V137" s="1"/>
      <c r="W137" s="1"/>
      <c r="X137" s="1"/>
      <c r="Y137" s="1"/>
      <c r="Z137" s="1"/>
      <c r="AA137" s="51"/>
    </row>
    <row r="138" spans="1:27" hidden="1" x14ac:dyDescent="0.25">
      <c r="A138" s="39" t="str">
        <f t="shared" si="7"/>
        <v xml:space="preserve"> </v>
      </c>
      <c r="B138" s="39" t="str">
        <f t="shared" si="8"/>
        <v/>
      </c>
      <c r="C138" s="1">
        <v>133</v>
      </c>
      <c r="D138" s="46"/>
      <c r="E138" s="1"/>
      <c r="F138" s="1"/>
      <c r="G138" s="1"/>
      <c r="H138" s="1"/>
      <c r="I138" s="1"/>
      <c r="J138" s="1"/>
      <c r="K138" s="1"/>
      <c r="L138" s="1"/>
      <c r="M138" s="1"/>
      <c r="N138" s="1"/>
      <c r="O138" s="1"/>
      <c r="P138" s="47" t="str">
        <f t="shared" si="9"/>
        <v/>
      </c>
      <c r="Q138" s="46"/>
      <c r="R138" s="46"/>
      <c r="S138" s="48" t="str">
        <f t="shared" si="10"/>
        <v/>
      </c>
      <c r="T138" s="49" t="str">
        <f t="shared" si="11"/>
        <v/>
      </c>
      <c r="U138" s="50"/>
      <c r="V138" s="1"/>
      <c r="W138" s="1"/>
      <c r="X138" s="1"/>
      <c r="Y138" s="1"/>
      <c r="Z138" s="1"/>
      <c r="AA138" s="51"/>
    </row>
    <row r="139" spans="1:27" hidden="1" x14ac:dyDescent="0.25">
      <c r="A139" s="39" t="str">
        <f t="shared" si="7"/>
        <v xml:space="preserve"> </v>
      </c>
      <c r="B139" s="39" t="str">
        <f t="shared" si="8"/>
        <v/>
      </c>
      <c r="C139" s="1">
        <v>134</v>
      </c>
      <c r="D139" s="46"/>
      <c r="E139" s="1"/>
      <c r="F139" s="1"/>
      <c r="G139" s="1"/>
      <c r="H139" s="1"/>
      <c r="I139" s="1"/>
      <c r="J139" s="1"/>
      <c r="K139" s="1"/>
      <c r="L139" s="1"/>
      <c r="M139" s="1"/>
      <c r="N139" s="1"/>
      <c r="O139" s="1"/>
      <c r="P139" s="47" t="str">
        <f t="shared" si="9"/>
        <v/>
      </c>
      <c r="Q139" s="46"/>
      <c r="R139" s="46"/>
      <c r="S139" s="48" t="str">
        <f t="shared" si="10"/>
        <v/>
      </c>
      <c r="T139" s="49" t="str">
        <f t="shared" si="11"/>
        <v/>
      </c>
      <c r="U139" s="50"/>
      <c r="V139" s="1"/>
      <c r="W139" s="1"/>
      <c r="X139" s="1"/>
      <c r="Y139" s="1"/>
      <c r="Z139" s="1"/>
      <c r="AA139" s="51"/>
    </row>
    <row r="140" spans="1:27" hidden="1" x14ac:dyDescent="0.25">
      <c r="A140" s="39" t="str">
        <f t="shared" si="7"/>
        <v xml:space="preserve"> </v>
      </c>
      <c r="B140" s="39" t="str">
        <f t="shared" si="8"/>
        <v/>
      </c>
      <c r="C140" s="1">
        <v>135</v>
      </c>
      <c r="D140" s="46"/>
      <c r="E140" s="1"/>
      <c r="F140" s="1"/>
      <c r="G140" s="1"/>
      <c r="H140" s="1"/>
      <c r="I140" s="1"/>
      <c r="J140" s="1"/>
      <c r="K140" s="1"/>
      <c r="L140" s="1"/>
      <c r="M140" s="1"/>
      <c r="N140" s="1"/>
      <c r="O140" s="1"/>
      <c r="P140" s="47" t="str">
        <f t="shared" si="9"/>
        <v/>
      </c>
      <c r="Q140" s="46"/>
      <c r="R140" s="46"/>
      <c r="S140" s="48" t="str">
        <f t="shared" si="10"/>
        <v/>
      </c>
      <c r="T140" s="49" t="str">
        <f t="shared" si="11"/>
        <v/>
      </c>
      <c r="U140" s="50"/>
      <c r="V140" s="1"/>
      <c r="W140" s="1"/>
      <c r="X140" s="1"/>
      <c r="Y140" s="1"/>
      <c r="Z140" s="1"/>
      <c r="AA140" s="51"/>
    </row>
    <row r="141" spans="1:27" hidden="1" x14ac:dyDescent="0.25">
      <c r="A141" s="39" t="str">
        <f t="shared" si="7"/>
        <v xml:space="preserve"> </v>
      </c>
      <c r="B141" s="39" t="str">
        <f t="shared" si="8"/>
        <v/>
      </c>
      <c r="C141" s="1">
        <v>136</v>
      </c>
      <c r="D141" s="46"/>
      <c r="E141" s="1"/>
      <c r="F141" s="1"/>
      <c r="G141" s="1"/>
      <c r="H141" s="1"/>
      <c r="I141" s="1"/>
      <c r="J141" s="1"/>
      <c r="K141" s="1"/>
      <c r="L141" s="1"/>
      <c r="M141" s="1"/>
      <c r="N141" s="1"/>
      <c r="O141" s="1"/>
      <c r="P141" s="47" t="str">
        <f t="shared" si="9"/>
        <v/>
      </c>
      <c r="Q141" s="46"/>
      <c r="R141" s="46"/>
      <c r="S141" s="48" t="str">
        <f t="shared" si="10"/>
        <v/>
      </c>
      <c r="T141" s="49" t="str">
        <f t="shared" si="11"/>
        <v/>
      </c>
      <c r="U141" s="50"/>
      <c r="V141" s="1"/>
      <c r="W141" s="1"/>
      <c r="X141" s="1"/>
      <c r="Y141" s="1"/>
      <c r="Z141" s="1"/>
      <c r="AA141" s="51"/>
    </row>
    <row r="142" spans="1:27" hidden="1" x14ac:dyDescent="0.25">
      <c r="A142" s="39" t="str">
        <f t="shared" si="7"/>
        <v xml:space="preserve"> </v>
      </c>
      <c r="B142" s="39" t="str">
        <f t="shared" si="8"/>
        <v/>
      </c>
      <c r="C142" s="1">
        <v>137</v>
      </c>
      <c r="D142" s="46"/>
      <c r="E142" s="1"/>
      <c r="F142" s="1"/>
      <c r="G142" s="1"/>
      <c r="H142" s="1"/>
      <c r="I142" s="1"/>
      <c r="J142" s="1"/>
      <c r="K142" s="1"/>
      <c r="L142" s="1"/>
      <c r="M142" s="1"/>
      <c r="N142" s="1"/>
      <c r="O142" s="1"/>
      <c r="P142" s="47" t="str">
        <f t="shared" si="9"/>
        <v/>
      </c>
      <c r="Q142" s="46"/>
      <c r="R142" s="46"/>
      <c r="S142" s="48" t="str">
        <f t="shared" si="10"/>
        <v/>
      </c>
      <c r="T142" s="49" t="str">
        <f t="shared" si="11"/>
        <v/>
      </c>
      <c r="U142" s="50"/>
      <c r="V142" s="1"/>
      <c r="W142" s="1"/>
      <c r="X142" s="1"/>
      <c r="Y142" s="1"/>
      <c r="Z142" s="1"/>
      <c r="AA142" s="51"/>
    </row>
    <row r="143" spans="1:27" hidden="1" x14ac:dyDescent="0.25">
      <c r="A143" s="39" t="str">
        <f t="shared" si="7"/>
        <v xml:space="preserve"> </v>
      </c>
      <c r="B143" s="39" t="str">
        <f t="shared" si="8"/>
        <v/>
      </c>
      <c r="C143" s="1">
        <v>138</v>
      </c>
      <c r="D143" s="46"/>
      <c r="E143" s="1"/>
      <c r="F143" s="1"/>
      <c r="G143" s="1"/>
      <c r="H143" s="1"/>
      <c r="I143" s="1"/>
      <c r="J143" s="1"/>
      <c r="K143" s="1"/>
      <c r="L143" s="1"/>
      <c r="M143" s="1"/>
      <c r="N143" s="1"/>
      <c r="O143" s="1"/>
      <c r="P143" s="47" t="str">
        <f t="shared" si="9"/>
        <v/>
      </c>
      <c r="Q143" s="46"/>
      <c r="R143" s="46"/>
      <c r="S143" s="48" t="str">
        <f t="shared" si="10"/>
        <v/>
      </c>
      <c r="T143" s="49" t="str">
        <f t="shared" si="11"/>
        <v/>
      </c>
      <c r="U143" s="50"/>
      <c r="V143" s="1"/>
      <c r="W143" s="1"/>
      <c r="X143" s="1"/>
      <c r="Y143" s="1"/>
      <c r="Z143" s="1"/>
      <c r="AA143" s="51"/>
    </row>
    <row r="144" spans="1:27" hidden="1" x14ac:dyDescent="0.25">
      <c r="A144" s="39" t="str">
        <f t="shared" si="7"/>
        <v xml:space="preserve"> </v>
      </c>
      <c r="B144" s="39" t="str">
        <f t="shared" si="8"/>
        <v/>
      </c>
      <c r="C144" s="1">
        <v>139</v>
      </c>
      <c r="D144" s="46"/>
      <c r="E144" s="1"/>
      <c r="F144" s="1"/>
      <c r="G144" s="1"/>
      <c r="H144" s="1"/>
      <c r="I144" s="1"/>
      <c r="J144" s="1"/>
      <c r="K144" s="1"/>
      <c r="L144" s="1"/>
      <c r="M144" s="1"/>
      <c r="N144" s="1"/>
      <c r="O144" s="1"/>
      <c r="P144" s="47" t="str">
        <f t="shared" si="9"/>
        <v/>
      </c>
      <c r="Q144" s="46"/>
      <c r="R144" s="46"/>
      <c r="S144" s="48" t="str">
        <f t="shared" si="10"/>
        <v/>
      </c>
      <c r="T144" s="49" t="str">
        <f t="shared" si="11"/>
        <v/>
      </c>
      <c r="U144" s="50"/>
      <c r="V144" s="1"/>
      <c r="W144" s="1"/>
      <c r="X144" s="1"/>
      <c r="Y144" s="1"/>
      <c r="Z144" s="1"/>
      <c r="AA144" s="51"/>
    </row>
    <row r="145" spans="1:27" hidden="1" x14ac:dyDescent="0.25">
      <c r="A145" s="39" t="str">
        <f t="shared" si="7"/>
        <v xml:space="preserve"> </v>
      </c>
      <c r="B145" s="39" t="str">
        <f t="shared" si="8"/>
        <v/>
      </c>
      <c r="C145" s="1">
        <v>140</v>
      </c>
      <c r="D145" s="46"/>
      <c r="E145" s="1"/>
      <c r="F145" s="1"/>
      <c r="G145" s="1"/>
      <c r="H145" s="1"/>
      <c r="I145" s="1"/>
      <c r="J145" s="1"/>
      <c r="K145" s="1"/>
      <c r="L145" s="1"/>
      <c r="M145" s="1"/>
      <c r="N145" s="1"/>
      <c r="O145" s="1"/>
      <c r="P145" s="47" t="str">
        <f t="shared" si="9"/>
        <v/>
      </c>
      <c r="Q145" s="46"/>
      <c r="R145" s="46"/>
      <c r="S145" s="48" t="str">
        <f t="shared" si="10"/>
        <v/>
      </c>
      <c r="T145" s="49" t="str">
        <f t="shared" si="11"/>
        <v/>
      </c>
      <c r="U145" s="50"/>
      <c r="V145" s="1"/>
      <c r="W145" s="1"/>
      <c r="X145" s="1"/>
      <c r="Y145" s="1"/>
      <c r="Z145" s="1"/>
      <c r="AA145" s="51"/>
    </row>
    <row r="146" spans="1:27" hidden="1" x14ac:dyDescent="0.25">
      <c r="A146" s="39" t="str">
        <f t="shared" si="7"/>
        <v xml:space="preserve"> </v>
      </c>
      <c r="B146" s="39" t="str">
        <f t="shared" si="8"/>
        <v/>
      </c>
      <c r="C146" s="1">
        <v>141</v>
      </c>
      <c r="D146" s="46"/>
      <c r="E146" s="1"/>
      <c r="F146" s="1"/>
      <c r="G146" s="1"/>
      <c r="H146" s="1"/>
      <c r="I146" s="1"/>
      <c r="J146" s="1"/>
      <c r="K146" s="1"/>
      <c r="L146" s="1"/>
      <c r="M146" s="1"/>
      <c r="N146" s="1"/>
      <c r="O146" s="1"/>
      <c r="P146" s="47" t="str">
        <f t="shared" si="9"/>
        <v/>
      </c>
      <c r="Q146" s="46"/>
      <c r="R146" s="46"/>
      <c r="S146" s="48" t="str">
        <f t="shared" si="10"/>
        <v/>
      </c>
      <c r="T146" s="49" t="str">
        <f t="shared" si="11"/>
        <v/>
      </c>
      <c r="U146" s="50"/>
      <c r="V146" s="1"/>
      <c r="W146" s="1"/>
      <c r="X146" s="1"/>
      <c r="Y146" s="1"/>
      <c r="Z146" s="1"/>
      <c r="AA146" s="51"/>
    </row>
    <row r="147" spans="1:27" hidden="1" x14ac:dyDescent="0.25">
      <c r="A147" s="39" t="str">
        <f t="shared" si="7"/>
        <v xml:space="preserve"> </v>
      </c>
      <c r="B147" s="39" t="str">
        <f t="shared" si="8"/>
        <v/>
      </c>
      <c r="C147" s="1">
        <v>142</v>
      </c>
      <c r="D147" s="46"/>
      <c r="E147" s="1"/>
      <c r="F147" s="1"/>
      <c r="G147" s="1"/>
      <c r="H147" s="1"/>
      <c r="I147" s="1"/>
      <c r="J147" s="1"/>
      <c r="K147" s="1"/>
      <c r="L147" s="1"/>
      <c r="M147" s="1"/>
      <c r="N147" s="1"/>
      <c r="O147" s="1"/>
      <c r="P147" s="47" t="str">
        <f t="shared" si="9"/>
        <v/>
      </c>
      <c r="Q147" s="46"/>
      <c r="R147" s="46"/>
      <c r="S147" s="48" t="str">
        <f t="shared" si="10"/>
        <v/>
      </c>
      <c r="T147" s="49" t="str">
        <f t="shared" si="11"/>
        <v/>
      </c>
      <c r="U147" s="50"/>
      <c r="V147" s="1"/>
      <c r="W147" s="1"/>
      <c r="X147" s="1"/>
      <c r="Y147" s="1"/>
      <c r="Z147" s="1"/>
      <c r="AA147" s="51"/>
    </row>
    <row r="148" spans="1:27" hidden="1" x14ac:dyDescent="0.25">
      <c r="A148" s="39" t="str">
        <f t="shared" si="7"/>
        <v xml:space="preserve"> </v>
      </c>
      <c r="B148" s="39" t="str">
        <f t="shared" si="8"/>
        <v/>
      </c>
      <c r="C148" s="1">
        <v>143</v>
      </c>
      <c r="D148" s="46"/>
      <c r="E148" s="1"/>
      <c r="F148" s="1"/>
      <c r="G148" s="1"/>
      <c r="H148" s="1"/>
      <c r="I148" s="1"/>
      <c r="J148" s="1"/>
      <c r="K148" s="1"/>
      <c r="L148" s="1"/>
      <c r="M148" s="1"/>
      <c r="N148" s="1"/>
      <c r="O148" s="1"/>
      <c r="P148" s="47" t="str">
        <f t="shared" si="9"/>
        <v/>
      </c>
      <c r="Q148" s="46"/>
      <c r="R148" s="46"/>
      <c r="S148" s="48" t="str">
        <f t="shared" si="10"/>
        <v/>
      </c>
      <c r="T148" s="49" t="str">
        <f t="shared" si="11"/>
        <v/>
      </c>
      <c r="U148" s="50"/>
      <c r="V148" s="1"/>
      <c r="W148" s="1"/>
      <c r="X148" s="1"/>
      <c r="Y148" s="1"/>
      <c r="Z148" s="1"/>
      <c r="AA148" s="51"/>
    </row>
    <row r="149" spans="1:27" hidden="1" x14ac:dyDescent="0.25">
      <c r="A149" s="39" t="str">
        <f t="shared" si="7"/>
        <v xml:space="preserve"> </v>
      </c>
      <c r="B149" s="39" t="str">
        <f t="shared" si="8"/>
        <v/>
      </c>
      <c r="C149" s="1">
        <v>144</v>
      </c>
      <c r="D149" s="46"/>
      <c r="E149" s="1"/>
      <c r="F149" s="1"/>
      <c r="G149" s="1"/>
      <c r="H149" s="1"/>
      <c r="I149" s="1"/>
      <c r="J149" s="1"/>
      <c r="K149" s="1"/>
      <c r="L149" s="1"/>
      <c r="M149" s="1"/>
      <c r="N149" s="1"/>
      <c r="O149" s="1"/>
      <c r="P149" s="47" t="str">
        <f t="shared" si="9"/>
        <v/>
      </c>
      <c r="Q149" s="46"/>
      <c r="R149" s="46"/>
      <c r="S149" s="48" t="str">
        <f t="shared" si="10"/>
        <v/>
      </c>
      <c r="T149" s="49" t="str">
        <f t="shared" si="11"/>
        <v/>
      </c>
      <c r="U149" s="50"/>
      <c r="V149" s="1"/>
      <c r="W149" s="1"/>
      <c r="X149" s="1"/>
      <c r="Y149" s="1"/>
      <c r="Z149" s="1"/>
      <c r="AA149" s="51"/>
    </row>
    <row r="150" spans="1:27" hidden="1" x14ac:dyDescent="0.25">
      <c r="A150" s="39" t="str">
        <f t="shared" si="7"/>
        <v xml:space="preserve"> </v>
      </c>
      <c r="B150" s="39" t="str">
        <f t="shared" si="8"/>
        <v/>
      </c>
      <c r="C150" s="1">
        <v>145</v>
      </c>
      <c r="D150" s="46"/>
      <c r="E150" s="1"/>
      <c r="F150" s="1"/>
      <c r="G150" s="1"/>
      <c r="H150" s="1"/>
      <c r="I150" s="1"/>
      <c r="J150" s="1"/>
      <c r="K150" s="1"/>
      <c r="L150" s="1"/>
      <c r="M150" s="1"/>
      <c r="N150" s="1"/>
      <c r="O150" s="1"/>
      <c r="P150" s="47" t="str">
        <f t="shared" si="9"/>
        <v/>
      </c>
      <c r="Q150" s="46"/>
      <c r="R150" s="46"/>
      <c r="S150" s="48" t="str">
        <f t="shared" si="10"/>
        <v/>
      </c>
      <c r="T150" s="49" t="str">
        <f t="shared" si="11"/>
        <v/>
      </c>
      <c r="U150" s="50"/>
      <c r="V150" s="1"/>
      <c r="W150" s="1"/>
      <c r="X150" s="1"/>
      <c r="Y150" s="1"/>
      <c r="Z150" s="1"/>
      <c r="AA150" s="51"/>
    </row>
    <row r="151" spans="1:27" hidden="1" x14ac:dyDescent="0.25">
      <c r="A151" s="39" t="str">
        <f t="shared" si="7"/>
        <v xml:space="preserve"> </v>
      </c>
      <c r="B151" s="39" t="str">
        <f t="shared" si="8"/>
        <v/>
      </c>
      <c r="C151" s="1">
        <v>146</v>
      </c>
      <c r="D151" s="46"/>
      <c r="E151" s="1"/>
      <c r="F151" s="1"/>
      <c r="G151" s="1"/>
      <c r="H151" s="1"/>
      <c r="I151" s="1"/>
      <c r="J151" s="1"/>
      <c r="K151" s="1"/>
      <c r="L151" s="1"/>
      <c r="M151" s="1"/>
      <c r="N151" s="1"/>
      <c r="O151" s="1"/>
      <c r="P151" s="47" t="str">
        <f t="shared" si="9"/>
        <v/>
      </c>
      <c r="Q151" s="46"/>
      <c r="R151" s="46"/>
      <c r="S151" s="48" t="str">
        <f t="shared" si="10"/>
        <v/>
      </c>
      <c r="T151" s="49" t="str">
        <f t="shared" si="11"/>
        <v/>
      </c>
      <c r="U151" s="50"/>
      <c r="V151" s="1"/>
      <c r="W151" s="1"/>
      <c r="X151" s="1"/>
      <c r="Y151" s="1"/>
      <c r="Z151" s="1"/>
      <c r="AA151" s="51"/>
    </row>
    <row r="152" spans="1:27" hidden="1" x14ac:dyDescent="0.25">
      <c r="A152" s="39" t="str">
        <f t="shared" si="7"/>
        <v xml:space="preserve"> </v>
      </c>
      <c r="B152" s="39" t="str">
        <f t="shared" si="8"/>
        <v/>
      </c>
      <c r="C152" s="1">
        <v>147</v>
      </c>
      <c r="D152" s="46"/>
      <c r="E152" s="1"/>
      <c r="F152" s="1"/>
      <c r="G152" s="1"/>
      <c r="H152" s="1"/>
      <c r="I152" s="1"/>
      <c r="J152" s="1"/>
      <c r="K152" s="1"/>
      <c r="L152" s="1"/>
      <c r="M152" s="1"/>
      <c r="N152" s="1"/>
      <c r="O152" s="1"/>
      <c r="P152" s="47" t="str">
        <f t="shared" si="9"/>
        <v/>
      </c>
      <c r="Q152" s="46"/>
      <c r="R152" s="46"/>
      <c r="S152" s="48" t="str">
        <f t="shared" si="10"/>
        <v/>
      </c>
      <c r="T152" s="49" t="str">
        <f t="shared" si="11"/>
        <v/>
      </c>
      <c r="U152" s="50"/>
      <c r="V152" s="1"/>
      <c r="W152" s="1"/>
      <c r="X152" s="1"/>
      <c r="Y152" s="1"/>
      <c r="Z152" s="1"/>
      <c r="AA152" s="51"/>
    </row>
    <row r="153" spans="1:27" hidden="1" x14ac:dyDescent="0.25">
      <c r="A153" s="39" t="str">
        <f t="shared" si="7"/>
        <v xml:space="preserve"> </v>
      </c>
      <c r="B153" s="39" t="str">
        <f t="shared" si="8"/>
        <v/>
      </c>
      <c r="C153" s="1">
        <v>148</v>
      </c>
      <c r="D153" s="46"/>
      <c r="E153" s="1"/>
      <c r="F153" s="1"/>
      <c r="G153" s="1"/>
      <c r="H153" s="1"/>
      <c r="I153" s="1"/>
      <c r="J153" s="1"/>
      <c r="K153" s="1"/>
      <c r="L153" s="1"/>
      <c r="M153" s="1"/>
      <c r="N153" s="1"/>
      <c r="O153" s="1"/>
      <c r="P153" s="47" t="str">
        <f t="shared" si="9"/>
        <v/>
      </c>
      <c r="Q153" s="46"/>
      <c r="R153" s="46"/>
      <c r="S153" s="48" t="str">
        <f t="shared" si="10"/>
        <v/>
      </c>
      <c r="T153" s="49" t="str">
        <f t="shared" si="11"/>
        <v/>
      </c>
      <c r="U153" s="50"/>
      <c r="V153" s="1"/>
      <c r="W153" s="1"/>
      <c r="X153" s="1"/>
      <c r="Y153" s="1"/>
      <c r="Z153" s="1"/>
      <c r="AA153" s="51"/>
    </row>
    <row r="154" spans="1:27" hidden="1" x14ac:dyDescent="0.25">
      <c r="A154" s="39" t="str">
        <f t="shared" si="7"/>
        <v xml:space="preserve"> </v>
      </c>
      <c r="B154" s="39" t="str">
        <f t="shared" si="8"/>
        <v/>
      </c>
      <c r="C154" s="1">
        <v>149</v>
      </c>
      <c r="D154" s="46"/>
      <c r="E154" s="1"/>
      <c r="F154" s="1"/>
      <c r="G154" s="1"/>
      <c r="H154" s="1"/>
      <c r="I154" s="1"/>
      <c r="J154" s="1"/>
      <c r="K154" s="1"/>
      <c r="L154" s="1"/>
      <c r="M154" s="1"/>
      <c r="N154" s="1"/>
      <c r="O154" s="1"/>
      <c r="P154" s="47" t="str">
        <f t="shared" si="9"/>
        <v/>
      </c>
      <c r="Q154" s="46"/>
      <c r="R154" s="46"/>
      <c r="S154" s="48" t="str">
        <f t="shared" si="10"/>
        <v/>
      </c>
      <c r="T154" s="49" t="str">
        <f t="shared" si="11"/>
        <v/>
      </c>
      <c r="U154" s="50"/>
      <c r="V154" s="1"/>
      <c r="W154" s="1"/>
      <c r="X154" s="1"/>
      <c r="Y154" s="1"/>
      <c r="Z154" s="1"/>
      <c r="AA154" s="51"/>
    </row>
    <row r="155" spans="1:27" hidden="1" x14ac:dyDescent="0.25">
      <c r="A155" s="39" t="str">
        <f t="shared" si="7"/>
        <v xml:space="preserve"> </v>
      </c>
      <c r="B155" s="39" t="str">
        <f t="shared" si="8"/>
        <v/>
      </c>
      <c r="C155" s="1">
        <v>150</v>
      </c>
      <c r="D155" s="46"/>
      <c r="E155" s="1"/>
      <c r="F155" s="1"/>
      <c r="G155" s="1"/>
      <c r="H155" s="1"/>
      <c r="I155" s="1"/>
      <c r="J155" s="1"/>
      <c r="K155" s="1"/>
      <c r="L155" s="1"/>
      <c r="M155" s="1"/>
      <c r="N155" s="1"/>
      <c r="O155" s="1"/>
      <c r="P155" s="47" t="str">
        <f t="shared" si="9"/>
        <v/>
      </c>
      <c r="Q155" s="46"/>
      <c r="R155" s="46"/>
      <c r="S155" s="48" t="str">
        <f t="shared" si="10"/>
        <v/>
      </c>
      <c r="T155" s="49" t="str">
        <f t="shared" si="11"/>
        <v/>
      </c>
      <c r="U155" s="50"/>
      <c r="V155" s="1"/>
      <c r="W155" s="1"/>
      <c r="X155" s="1"/>
      <c r="Y155" s="1"/>
      <c r="Z155" s="1"/>
      <c r="AA155" s="51"/>
    </row>
    <row r="156" spans="1:27" hidden="1" x14ac:dyDescent="0.25">
      <c r="A156" s="39" t="str">
        <f t="shared" si="7"/>
        <v xml:space="preserve"> </v>
      </c>
      <c r="B156" s="39" t="str">
        <f t="shared" si="8"/>
        <v/>
      </c>
      <c r="C156" s="1">
        <v>151</v>
      </c>
      <c r="D156" s="46"/>
      <c r="E156" s="1"/>
      <c r="F156" s="1"/>
      <c r="G156" s="1"/>
      <c r="H156" s="1"/>
      <c r="I156" s="1"/>
      <c r="J156" s="1"/>
      <c r="K156" s="1"/>
      <c r="L156" s="1"/>
      <c r="M156" s="1"/>
      <c r="N156" s="1"/>
      <c r="O156" s="1"/>
      <c r="P156" s="47" t="str">
        <f t="shared" si="9"/>
        <v/>
      </c>
      <c r="Q156" s="46"/>
      <c r="R156" s="46"/>
      <c r="S156" s="48" t="str">
        <f t="shared" si="10"/>
        <v/>
      </c>
      <c r="T156" s="49" t="str">
        <f t="shared" si="11"/>
        <v/>
      </c>
      <c r="U156" s="50"/>
      <c r="V156" s="1"/>
      <c r="W156" s="1"/>
      <c r="X156" s="1"/>
      <c r="Y156" s="1"/>
      <c r="Z156" s="1"/>
      <c r="AA156" s="51"/>
    </row>
    <row r="157" spans="1:27" hidden="1" x14ac:dyDescent="0.25">
      <c r="A157" s="39" t="str">
        <f t="shared" si="7"/>
        <v xml:space="preserve"> </v>
      </c>
      <c r="B157" s="39" t="str">
        <f t="shared" si="8"/>
        <v/>
      </c>
      <c r="C157" s="1">
        <v>152</v>
      </c>
      <c r="D157" s="46"/>
      <c r="E157" s="1"/>
      <c r="F157" s="1"/>
      <c r="G157" s="1"/>
      <c r="H157" s="1"/>
      <c r="I157" s="1"/>
      <c r="J157" s="1"/>
      <c r="K157" s="1"/>
      <c r="L157" s="1"/>
      <c r="M157" s="1"/>
      <c r="N157" s="1"/>
      <c r="O157" s="1"/>
      <c r="P157" s="47" t="str">
        <f t="shared" si="9"/>
        <v/>
      </c>
      <c r="Q157" s="46"/>
      <c r="R157" s="46"/>
      <c r="S157" s="48" t="str">
        <f t="shared" si="10"/>
        <v/>
      </c>
      <c r="T157" s="49" t="str">
        <f t="shared" si="11"/>
        <v/>
      </c>
      <c r="U157" s="50"/>
      <c r="V157" s="1"/>
      <c r="W157" s="1"/>
      <c r="X157" s="1"/>
      <c r="Y157" s="1"/>
      <c r="Z157" s="1"/>
      <c r="AA157" s="51"/>
    </row>
    <row r="158" spans="1:27" hidden="1" x14ac:dyDescent="0.25">
      <c r="A158" s="39" t="str">
        <f t="shared" si="7"/>
        <v xml:space="preserve"> </v>
      </c>
      <c r="B158" s="39" t="str">
        <f t="shared" si="8"/>
        <v/>
      </c>
      <c r="C158" s="1">
        <v>153</v>
      </c>
      <c r="D158" s="46"/>
      <c r="E158" s="1"/>
      <c r="F158" s="1"/>
      <c r="G158" s="1"/>
      <c r="H158" s="1"/>
      <c r="I158" s="1"/>
      <c r="J158" s="1"/>
      <c r="K158" s="1"/>
      <c r="L158" s="1"/>
      <c r="M158" s="1"/>
      <c r="N158" s="1"/>
      <c r="O158" s="1"/>
      <c r="P158" s="47" t="str">
        <f t="shared" si="9"/>
        <v/>
      </c>
      <c r="Q158" s="46"/>
      <c r="R158" s="46"/>
      <c r="S158" s="48" t="str">
        <f t="shared" si="10"/>
        <v/>
      </c>
      <c r="T158" s="49" t="str">
        <f t="shared" si="11"/>
        <v/>
      </c>
      <c r="U158" s="50"/>
      <c r="V158" s="1"/>
      <c r="W158" s="1"/>
      <c r="X158" s="1"/>
      <c r="Y158" s="1"/>
      <c r="Z158" s="1"/>
      <c r="AA158" s="51"/>
    </row>
    <row r="159" spans="1:27" hidden="1" x14ac:dyDescent="0.25">
      <c r="A159" s="39" t="str">
        <f t="shared" si="7"/>
        <v xml:space="preserve"> </v>
      </c>
      <c r="B159" s="39" t="str">
        <f t="shared" si="8"/>
        <v/>
      </c>
      <c r="C159" s="1">
        <v>154</v>
      </c>
      <c r="D159" s="46"/>
      <c r="E159" s="1"/>
      <c r="F159" s="1"/>
      <c r="G159" s="1"/>
      <c r="H159" s="1"/>
      <c r="I159" s="1"/>
      <c r="J159" s="1"/>
      <c r="K159" s="1"/>
      <c r="L159" s="1"/>
      <c r="M159" s="1"/>
      <c r="N159" s="1"/>
      <c r="O159" s="1"/>
      <c r="P159" s="47" t="str">
        <f t="shared" si="9"/>
        <v/>
      </c>
      <c r="Q159" s="46"/>
      <c r="R159" s="46"/>
      <c r="S159" s="48" t="str">
        <f t="shared" si="10"/>
        <v/>
      </c>
      <c r="T159" s="49" t="str">
        <f t="shared" si="11"/>
        <v/>
      </c>
      <c r="U159" s="50"/>
      <c r="V159" s="1"/>
      <c r="W159" s="1"/>
      <c r="X159" s="1"/>
      <c r="Y159" s="1"/>
      <c r="Z159" s="1"/>
      <c r="AA159" s="51"/>
    </row>
    <row r="160" spans="1:27" hidden="1" x14ac:dyDescent="0.25">
      <c r="A160" s="39" t="str">
        <f t="shared" si="7"/>
        <v xml:space="preserve"> </v>
      </c>
      <c r="B160" s="39" t="str">
        <f t="shared" si="8"/>
        <v/>
      </c>
      <c r="C160" s="1">
        <v>155</v>
      </c>
      <c r="D160" s="46"/>
      <c r="E160" s="1"/>
      <c r="F160" s="1"/>
      <c r="G160" s="1"/>
      <c r="H160" s="1"/>
      <c r="I160" s="1"/>
      <c r="J160" s="1"/>
      <c r="K160" s="1"/>
      <c r="L160" s="1"/>
      <c r="M160" s="1"/>
      <c r="N160" s="1"/>
      <c r="O160" s="1"/>
      <c r="P160" s="47" t="str">
        <f t="shared" si="9"/>
        <v/>
      </c>
      <c r="Q160" s="46"/>
      <c r="R160" s="46"/>
      <c r="S160" s="48" t="str">
        <f t="shared" si="10"/>
        <v/>
      </c>
      <c r="T160" s="49" t="str">
        <f t="shared" si="11"/>
        <v/>
      </c>
      <c r="U160" s="50"/>
      <c r="V160" s="1"/>
      <c r="W160" s="1"/>
      <c r="X160" s="1"/>
      <c r="Y160" s="1"/>
      <c r="Z160" s="1"/>
      <c r="AA160" s="51"/>
    </row>
    <row r="161" spans="1:27" hidden="1" x14ac:dyDescent="0.25">
      <c r="A161" s="39" t="str">
        <f t="shared" si="7"/>
        <v xml:space="preserve"> </v>
      </c>
      <c r="B161" s="39" t="str">
        <f t="shared" si="8"/>
        <v/>
      </c>
      <c r="C161" s="1">
        <v>156</v>
      </c>
      <c r="D161" s="46"/>
      <c r="E161" s="1"/>
      <c r="F161" s="1"/>
      <c r="G161" s="1"/>
      <c r="H161" s="1"/>
      <c r="I161" s="1"/>
      <c r="J161" s="1"/>
      <c r="K161" s="1"/>
      <c r="L161" s="1"/>
      <c r="M161" s="1"/>
      <c r="N161" s="1"/>
      <c r="O161" s="1"/>
      <c r="P161" s="47" t="str">
        <f t="shared" si="9"/>
        <v/>
      </c>
      <c r="Q161" s="46"/>
      <c r="R161" s="46"/>
      <c r="S161" s="48" t="str">
        <f t="shared" si="10"/>
        <v/>
      </c>
      <c r="T161" s="49" t="str">
        <f t="shared" si="11"/>
        <v/>
      </c>
      <c r="U161" s="50"/>
      <c r="V161" s="1"/>
      <c r="W161" s="1"/>
      <c r="X161" s="1"/>
      <c r="Y161" s="1"/>
      <c r="Z161" s="1"/>
      <c r="AA161" s="51"/>
    </row>
    <row r="162" spans="1:27" hidden="1" x14ac:dyDescent="0.25">
      <c r="A162" s="39" t="str">
        <f t="shared" si="7"/>
        <v xml:space="preserve"> </v>
      </c>
      <c r="B162" s="39" t="str">
        <f t="shared" si="8"/>
        <v/>
      </c>
      <c r="C162" s="1">
        <v>157</v>
      </c>
      <c r="D162" s="46"/>
      <c r="E162" s="1"/>
      <c r="F162" s="1"/>
      <c r="G162" s="1"/>
      <c r="H162" s="1"/>
      <c r="I162" s="1"/>
      <c r="J162" s="1"/>
      <c r="K162" s="1"/>
      <c r="L162" s="1"/>
      <c r="M162" s="1"/>
      <c r="N162" s="1"/>
      <c r="O162" s="1"/>
      <c r="P162" s="47" t="str">
        <f t="shared" si="9"/>
        <v/>
      </c>
      <c r="Q162" s="46"/>
      <c r="R162" s="46"/>
      <c r="S162" s="48" t="str">
        <f t="shared" si="10"/>
        <v/>
      </c>
      <c r="T162" s="49" t="str">
        <f t="shared" si="11"/>
        <v/>
      </c>
      <c r="U162" s="50"/>
      <c r="V162" s="1"/>
      <c r="W162" s="1"/>
      <c r="X162" s="1"/>
      <c r="Y162" s="1"/>
      <c r="Z162" s="1"/>
      <c r="AA162" s="51"/>
    </row>
    <row r="163" spans="1:27" hidden="1" x14ac:dyDescent="0.25">
      <c r="A163" s="39" t="str">
        <f t="shared" si="7"/>
        <v xml:space="preserve"> </v>
      </c>
      <c r="B163" s="39" t="str">
        <f t="shared" si="8"/>
        <v/>
      </c>
      <c r="C163" s="1">
        <v>158</v>
      </c>
      <c r="D163" s="46"/>
      <c r="E163" s="1"/>
      <c r="F163" s="1"/>
      <c r="G163" s="1"/>
      <c r="H163" s="1"/>
      <c r="I163" s="1"/>
      <c r="J163" s="1"/>
      <c r="K163" s="1"/>
      <c r="L163" s="1"/>
      <c r="M163" s="1"/>
      <c r="N163" s="1"/>
      <c r="O163" s="1"/>
      <c r="P163" s="47" t="str">
        <f t="shared" si="9"/>
        <v/>
      </c>
      <c r="Q163" s="46"/>
      <c r="R163" s="46"/>
      <c r="S163" s="48" t="str">
        <f t="shared" si="10"/>
        <v/>
      </c>
      <c r="T163" s="49" t="str">
        <f t="shared" si="11"/>
        <v/>
      </c>
      <c r="U163" s="50"/>
      <c r="V163" s="1"/>
      <c r="W163" s="1"/>
      <c r="X163" s="1"/>
      <c r="Y163" s="1"/>
      <c r="Z163" s="1"/>
      <c r="AA163" s="51"/>
    </row>
    <row r="164" spans="1:27" hidden="1" x14ac:dyDescent="0.25">
      <c r="A164" s="39" t="str">
        <f t="shared" si="7"/>
        <v xml:space="preserve"> </v>
      </c>
      <c r="B164" s="39" t="str">
        <f t="shared" si="8"/>
        <v/>
      </c>
      <c r="C164" s="1">
        <v>159</v>
      </c>
      <c r="D164" s="46"/>
      <c r="E164" s="1"/>
      <c r="F164" s="1"/>
      <c r="G164" s="1"/>
      <c r="H164" s="1"/>
      <c r="I164" s="1"/>
      <c r="J164" s="1"/>
      <c r="K164" s="1"/>
      <c r="L164" s="1"/>
      <c r="M164" s="1"/>
      <c r="N164" s="1"/>
      <c r="O164" s="1"/>
      <c r="P164" s="47" t="str">
        <f t="shared" si="9"/>
        <v/>
      </c>
      <c r="Q164" s="46"/>
      <c r="R164" s="46"/>
      <c r="S164" s="48" t="str">
        <f t="shared" si="10"/>
        <v/>
      </c>
      <c r="T164" s="49" t="str">
        <f t="shared" si="11"/>
        <v/>
      </c>
      <c r="U164" s="50"/>
      <c r="V164" s="1"/>
      <c r="W164" s="1"/>
      <c r="X164" s="1"/>
      <c r="Y164" s="1"/>
      <c r="Z164" s="1"/>
      <c r="AA164" s="51"/>
    </row>
    <row r="165" spans="1:27" hidden="1" x14ac:dyDescent="0.25">
      <c r="A165" s="39" t="str">
        <f t="shared" si="7"/>
        <v xml:space="preserve"> </v>
      </c>
      <c r="B165" s="39" t="str">
        <f t="shared" si="8"/>
        <v/>
      </c>
      <c r="C165" s="1">
        <v>160</v>
      </c>
      <c r="D165" s="46"/>
      <c r="E165" s="1"/>
      <c r="F165" s="1"/>
      <c r="G165" s="1"/>
      <c r="H165" s="1"/>
      <c r="I165" s="1"/>
      <c r="J165" s="1"/>
      <c r="K165" s="1"/>
      <c r="L165" s="1"/>
      <c r="M165" s="1"/>
      <c r="N165" s="1"/>
      <c r="O165" s="1"/>
      <c r="P165" s="47" t="str">
        <f t="shared" si="9"/>
        <v/>
      </c>
      <c r="Q165" s="46"/>
      <c r="R165" s="46"/>
      <c r="S165" s="48" t="str">
        <f t="shared" si="10"/>
        <v/>
      </c>
      <c r="T165" s="49" t="str">
        <f t="shared" si="11"/>
        <v/>
      </c>
      <c r="U165" s="50"/>
      <c r="V165" s="1"/>
      <c r="W165" s="1"/>
      <c r="X165" s="1"/>
      <c r="Y165" s="1"/>
      <c r="Z165" s="1"/>
      <c r="AA165" s="51"/>
    </row>
    <row r="166" spans="1:27" hidden="1" x14ac:dyDescent="0.25">
      <c r="A166" s="39" t="str">
        <f t="shared" si="7"/>
        <v xml:space="preserve"> </v>
      </c>
      <c r="B166" s="39" t="str">
        <f t="shared" si="8"/>
        <v/>
      </c>
      <c r="C166" s="1">
        <v>161</v>
      </c>
      <c r="D166" s="46"/>
      <c r="E166" s="1"/>
      <c r="F166" s="1"/>
      <c r="G166" s="1"/>
      <c r="H166" s="1"/>
      <c r="I166" s="1"/>
      <c r="J166" s="1"/>
      <c r="K166" s="1"/>
      <c r="L166" s="1"/>
      <c r="M166" s="1"/>
      <c r="N166" s="1"/>
      <c r="O166" s="1"/>
      <c r="P166" s="47" t="str">
        <f t="shared" si="9"/>
        <v/>
      </c>
      <c r="Q166" s="46"/>
      <c r="R166" s="46"/>
      <c r="S166" s="48" t="str">
        <f t="shared" si="10"/>
        <v/>
      </c>
      <c r="T166" s="49" t="str">
        <f t="shared" si="11"/>
        <v/>
      </c>
      <c r="U166" s="50"/>
      <c r="V166" s="1"/>
      <c r="W166" s="1"/>
      <c r="X166" s="1"/>
      <c r="Y166" s="1"/>
      <c r="Z166" s="1"/>
      <c r="AA166" s="51"/>
    </row>
    <row r="167" spans="1:27" hidden="1" x14ac:dyDescent="0.25">
      <c r="A167" s="39" t="str">
        <f t="shared" si="7"/>
        <v xml:space="preserve"> </v>
      </c>
      <c r="B167" s="39" t="str">
        <f t="shared" si="8"/>
        <v/>
      </c>
      <c r="C167" s="1">
        <v>162</v>
      </c>
      <c r="D167" s="46"/>
      <c r="E167" s="1"/>
      <c r="F167" s="1"/>
      <c r="G167" s="1"/>
      <c r="H167" s="1"/>
      <c r="I167" s="1"/>
      <c r="J167" s="1"/>
      <c r="K167" s="1"/>
      <c r="L167" s="1"/>
      <c r="M167" s="1"/>
      <c r="N167" s="1"/>
      <c r="O167" s="1"/>
      <c r="P167" s="47" t="str">
        <f t="shared" si="9"/>
        <v/>
      </c>
      <c r="Q167" s="46"/>
      <c r="R167" s="46"/>
      <c r="S167" s="48" t="str">
        <f t="shared" si="10"/>
        <v/>
      </c>
      <c r="T167" s="49" t="str">
        <f t="shared" si="11"/>
        <v/>
      </c>
      <c r="U167" s="50"/>
      <c r="V167" s="1"/>
      <c r="W167" s="1"/>
      <c r="X167" s="1"/>
      <c r="Y167" s="1"/>
      <c r="Z167" s="1"/>
      <c r="AA167" s="51"/>
    </row>
    <row r="168" spans="1:27" hidden="1" x14ac:dyDescent="0.25">
      <c r="A168" s="39" t="str">
        <f t="shared" si="7"/>
        <v xml:space="preserve"> </v>
      </c>
      <c r="B168" s="39" t="str">
        <f t="shared" si="8"/>
        <v/>
      </c>
      <c r="C168" s="1">
        <v>163</v>
      </c>
      <c r="D168" s="46"/>
      <c r="E168" s="1"/>
      <c r="F168" s="1"/>
      <c r="G168" s="1"/>
      <c r="H168" s="1"/>
      <c r="I168" s="1"/>
      <c r="J168" s="1"/>
      <c r="K168" s="1"/>
      <c r="L168" s="1"/>
      <c r="M168" s="1"/>
      <c r="N168" s="1"/>
      <c r="O168" s="1"/>
      <c r="P168" s="47" t="str">
        <f t="shared" si="9"/>
        <v/>
      </c>
      <c r="Q168" s="46"/>
      <c r="R168" s="46"/>
      <c r="S168" s="48" t="str">
        <f t="shared" si="10"/>
        <v/>
      </c>
      <c r="T168" s="49" t="str">
        <f t="shared" si="11"/>
        <v/>
      </c>
      <c r="U168" s="50"/>
      <c r="V168" s="1"/>
      <c r="W168" s="1"/>
      <c r="X168" s="1"/>
      <c r="Y168" s="1"/>
      <c r="Z168" s="1"/>
      <c r="AA168" s="51"/>
    </row>
    <row r="169" spans="1:27" hidden="1" x14ac:dyDescent="0.25">
      <c r="A169" s="39" t="str">
        <f t="shared" si="7"/>
        <v xml:space="preserve"> </v>
      </c>
      <c r="B169" s="39" t="str">
        <f t="shared" si="8"/>
        <v/>
      </c>
      <c r="C169" s="1">
        <v>164</v>
      </c>
      <c r="D169" s="46"/>
      <c r="E169" s="1"/>
      <c r="F169" s="1"/>
      <c r="G169" s="1"/>
      <c r="H169" s="1"/>
      <c r="I169" s="1"/>
      <c r="J169" s="1"/>
      <c r="K169" s="1"/>
      <c r="L169" s="1"/>
      <c r="M169" s="1"/>
      <c r="N169" s="1"/>
      <c r="O169" s="1"/>
      <c r="P169" s="47" t="str">
        <f t="shared" si="9"/>
        <v/>
      </c>
      <c r="Q169" s="46"/>
      <c r="R169" s="46"/>
      <c r="S169" s="48" t="str">
        <f t="shared" si="10"/>
        <v/>
      </c>
      <c r="T169" s="49" t="str">
        <f t="shared" si="11"/>
        <v/>
      </c>
      <c r="U169" s="50"/>
      <c r="V169" s="1"/>
      <c r="W169" s="1"/>
      <c r="X169" s="1"/>
      <c r="Y169" s="1"/>
      <c r="Z169" s="1"/>
      <c r="AA169" s="51"/>
    </row>
    <row r="170" spans="1:27" hidden="1" x14ac:dyDescent="0.25">
      <c r="A170" s="39" t="str">
        <f t="shared" si="7"/>
        <v xml:space="preserve"> </v>
      </c>
      <c r="B170" s="39" t="str">
        <f t="shared" si="8"/>
        <v/>
      </c>
      <c r="C170" s="1">
        <v>165</v>
      </c>
      <c r="D170" s="46"/>
      <c r="E170" s="1"/>
      <c r="F170" s="1"/>
      <c r="G170" s="1"/>
      <c r="H170" s="1"/>
      <c r="I170" s="1"/>
      <c r="J170" s="1"/>
      <c r="K170" s="1"/>
      <c r="L170" s="1"/>
      <c r="M170" s="1"/>
      <c r="N170" s="1"/>
      <c r="O170" s="1"/>
      <c r="P170" s="47" t="str">
        <f t="shared" si="9"/>
        <v/>
      </c>
      <c r="Q170" s="46"/>
      <c r="R170" s="46"/>
      <c r="S170" s="48" t="str">
        <f t="shared" si="10"/>
        <v/>
      </c>
      <c r="T170" s="49" t="str">
        <f t="shared" si="11"/>
        <v/>
      </c>
      <c r="U170" s="50"/>
      <c r="V170" s="1"/>
      <c r="W170" s="1"/>
      <c r="X170" s="1"/>
      <c r="Y170" s="1"/>
      <c r="Z170" s="1"/>
      <c r="AA170" s="51"/>
    </row>
    <row r="171" spans="1:27" hidden="1" x14ac:dyDescent="0.25">
      <c r="A171" s="39" t="str">
        <f t="shared" si="7"/>
        <v xml:space="preserve"> </v>
      </c>
      <c r="B171" s="39" t="str">
        <f t="shared" si="8"/>
        <v/>
      </c>
      <c r="C171" s="1">
        <v>166</v>
      </c>
      <c r="D171" s="46"/>
      <c r="E171" s="1"/>
      <c r="F171" s="1"/>
      <c r="G171" s="1"/>
      <c r="H171" s="1"/>
      <c r="I171" s="1"/>
      <c r="J171" s="1"/>
      <c r="K171" s="1"/>
      <c r="L171" s="1"/>
      <c r="M171" s="1"/>
      <c r="N171" s="1"/>
      <c r="O171" s="1"/>
      <c r="P171" s="47" t="str">
        <f t="shared" si="9"/>
        <v/>
      </c>
      <c r="Q171" s="46"/>
      <c r="R171" s="46"/>
      <c r="S171" s="48" t="str">
        <f t="shared" si="10"/>
        <v/>
      </c>
      <c r="T171" s="49" t="str">
        <f t="shared" si="11"/>
        <v/>
      </c>
      <c r="U171" s="50"/>
      <c r="V171" s="1"/>
      <c r="W171" s="1"/>
      <c r="X171" s="1"/>
      <c r="Y171" s="1"/>
      <c r="Z171" s="1"/>
      <c r="AA171" s="51"/>
    </row>
    <row r="172" spans="1:27" hidden="1" x14ac:dyDescent="0.25">
      <c r="A172" s="39" t="str">
        <f t="shared" si="7"/>
        <v xml:space="preserve"> </v>
      </c>
      <c r="B172" s="39" t="str">
        <f t="shared" si="8"/>
        <v/>
      </c>
      <c r="C172" s="1">
        <v>167</v>
      </c>
      <c r="D172" s="46"/>
      <c r="E172" s="1"/>
      <c r="F172" s="1"/>
      <c r="G172" s="1"/>
      <c r="H172" s="1"/>
      <c r="I172" s="1"/>
      <c r="J172" s="1"/>
      <c r="K172" s="1"/>
      <c r="L172" s="1"/>
      <c r="M172" s="1"/>
      <c r="N172" s="1"/>
      <c r="O172" s="1"/>
      <c r="P172" s="47" t="str">
        <f t="shared" si="9"/>
        <v/>
      </c>
      <c r="Q172" s="46"/>
      <c r="R172" s="46"/>
      <c r="S172" s="48" t="str">
        <f t="shared" si="10"/>
        <v/>
      </c>
      <c r="T172" s="49" t="str">
        <f t="shared" si="11"/>
        <v/>
      </c>
      <c r="U172" s="50"/>
      <c r="V172" s="1"/>
      <c r="W172" s="1"/>
      <c r="X172" s="1"/>
      <c r="Y172" s="1"/>
      <c r="Z172" s="1"/>
      <c r="AA172" s="51"/>
    </row>
    <row r="173" spans="1:27" hidden="1" x14ac:dyDescent="0.25">
      <c r="A173" s="39" t="str">
        <f t="shared" si="7"/>
        <v xml:space="preserve"> </v>
      </c>
      <c r="B173" s="39" t="str">
        <f t="shared" si="8"/>
        <v/>
      </c>
      <c r="C173" s="1">
        <v>168</v>
      </c>
      <c r="D173" s="46"/>
      <c r="E173" s="1"/>
      <c r="F173" s="1"/>
      <c r="G173" s="1"/>
      <c r="H173" s="1"/>
      <c r="I173" s="1"/>
      <c r="J173" s="1"/>
      <c r="K173" s="1"/>
      <c r="L173" s="1"/>
      <c r="M173" s="1"/>
      <c r="N173" s="1"/>
      <c r="O173" s="1"/>
      <c r="P173" s="47" t="str">
        <f t="shared" si="9"/>
        <v/>
      </c>
      <c r="Q173" s="46"/>
      <c r="R173" s="46"/>
      <c r="S173" s="48" t="str">
        <f t="shared" si="10"/>
        <v/>
      </c>
      <c r="T173" s="49" t="str">
        <f t="shared" si="11"/>
        <v/>
      </c>
      <c r="U173" s="50"/>
      <c r="V173" s="1"/>
      <c r="W173" s="1"/>
      <c r="X173" s="1"/>
      <c r="Y173" s="1"/>
      <c r="Z173" s="1"/>
      <c r="AA173" s="51"/>
    </row>
    <row r="174" spans="1:27" hidden="1" x14ac:dyDescent="0.25">
      <c r="A174" s="39" t="str">
        <f t="shared" si="7"/>
        <v xml:space="preserve"> </v>
      </c>
      <c r="B174" s="39" t="str">
        <f t="shared" si="8"/>
        <v/>
      </c>
      <c r="C174" s="1">
        <v>169</v>
      </c>
      <c r="D174" s="46"/>
      <c r="E174" s="1"/>
      <c r="F174" s="1"/>
      <c r="G174" s="1"/>
      <c r="H174" s="1"/>
      <c r="I174" s="1"/>
      <c r="J174" s="1"/>
      <c r="K174" s="1"/>
      <c r="L174" s="1"/>
      <c r="M174" s="1"/>
      <c r="N174" s="1"/>
      <c r="O174" s="1"/>
      <c r="P174" s="47" t="str">
        <f t="shared" si="9"/>
        <v/>
      </c>
      <c r="Q174" s="46"/>
      <c r="R174" s="46"/>
      <c r="S174" s="48" t="str">
        <f t="shared" si="10"/>
        <v/>
      </c>
      <c r="T174" s="49" t="str">
        <f t="shared" si="11"/>
        <v/>
      </c>
      <c r="U174" s="50"/>
      <c r="V174" s="1"/>
      <c r="W174" s="1"/>
      <c r="X174" s="1"/>
      <c r="Y174" s="1"/>
      <c r="Z174" s="1"/>
      <c r="AA174" s="51"/>
    </row>
    <row r="175" spans="1:27" hidden="1" x14ac:dyDescent="0.25">
      <c r="A175" s="39" t="str">
        <f t="shared" si="7"/>
        <v xml:space="preserve"> </v>
      </c>
      <c r="B175" s="39" t="str">
        <f t="shared" si="8"/>
        <v/>
      </c>
      <c r="C175" s="1">
        <v>170</v>
      </c>
      <c r="D175" s="46"/>
      <c r="E175" s="1"/>
      <c r="F175" s="1"/>
      <c r="G175" s="1"/>
      <c r="H175" s="1"/>
      <c r="I175" s="1"/>
      <c r="J175" s="1"/>
      <c r="K175" s="1"/>
      <c r="L175" s="1"/>
      <c r="M175" s="1"/>
      <c r="N175" s="1"/>
      <c r="O175" s="1"/>
      <c r="P175" s="47" t="str">
        <f t="shared" si="9"/>
        <v/>
      </c>
      <c r="Q175" s="46"/>
      <c r="R175" s="46"/>
      <c r="S175" s="48" t="str">
        <f t="shared" si="10"/>
        <v/>
      </c>
      <c r="T175" s="49" t="str">
        <f t="shared" si="11"/>
        <v/>
      </c>
      <c r="U175" s="50"/>
      <c r="V175" s="1"/>
      <c r="W175" s="1"/>
      <c r="X175" s="1"/>
      <c r="Y175" s="1"/>
      <c r="Z175" s="1"/>
      <c r="AA175" s="51"/>
    </row>
    <row r="176" spans="1:27" hidden="1" x14ac:dyDescent="0.25">
      <c r="A176" s="39" t="str">
        <f t="shared" si="7"/>
        <v xml:space="preserve"> </v>
      </c>
      <c r="B176" s="39" t="str">
        <f t="shared" si="8"/>
        <v/>
      </c>
      <c r="C176" s="1">
        <v>171</v>
      </c>
      <c r="D176" s="46"/>
      <c r="E176" s="1"/>
      <c r="F176" s="1"/>
      <c r="G176" s="1"/>
      <c r="H176" s="1"/>
      <c r="I176" s="1"/>
      <c r="J176" s="1"/>
      <c r="K176" s="1"/>
      <c r="L176" s="1"/>
      <c r="M176" s="1"/>
      <c r="N176" s="1"/>
      <c r="O176" s="1"/>
      <c r="P176" s="47" t="str">
        <f t="shared" si="9"/>
        <v/>
      </c>
      <c r="Q176" s="46"/>
      <c r="R176" s="46"/>
      <c r="S176" s="48" t="str">
        <f t="shared" si="10"/>
        <v/>
      </c>
      <c r="T176" s="49" t="str">
        <f t="shared" si="11"/>
        <v/>
      </c>
      <c r="U176" s="50"/>
      <c r="V176" s="1"/>
      <c r="W176" s="1"/>
      <c r="X176" s="1"/>
      <c r="Y176" s="1"/>
      <c r="Z176" s="1"/>
      <c r="AA176" s="51"/>
    </row>
    <row r="177" spans="1:27" hidden="1" x14ac:dyDescent="0.25">
      <c r="A177" s="39" t="str">
        <f t="shared" si="7"/>
        <v xml:space="preserve"> </v>
      </c>
      <c r="B177" s="39" t="str">
        <f t="shared" si="8"/>
        <v/>
      </c>
      <c r="C177" s="1">
        <v>172</v>
      </c>
      <c r="D177" s="46"/>
      <c r="E177" s="1"/>
      <c r="F177" s="1"/>
      <c r="G177" s="1"/>
      <c r="H177" s="1"/>
      <c r="I177" s="1"/>
      <c r="J177" s="1"/>
      <c r="K177" s="1"/>
      <c r="L177" s="1"/>
      <c r="M177" s="1"/>
      <c r="N177" s="1"/>
      <c r="O177" s="1"/>
      <c r="P177" s="47" t="str">
        <f t="shared" si="9"/>
        <v/>
      </c>
      <c r="Q177" s="46"/>
      <c r="R177" s="46"/>
      <c r="S177" s="48" t="str">
        <f t="shared" si="10"/>
        <v/>
      </c>
      <c r="T177" s="49" t="str">
        <f t="shared" si="11"/>
        <v/>
      </c>
      <c r="U177" s="50"/>
      <c r="V177" s="1"/>
      <c r="W177" s="1"/>
      <c r="X177" s="1"/>
      <c r="Y177" s="1"/>
      <c r="Z177" s="1"/>
      <c r="AA177" s="51"/>
    </row>
    <row r="178" spans="1:27" hidden="1" x14ac:dyDescent="0.25">
      <c r="A178" s="39" t="str">
        <f t="shared" si="7"/>
        <v xml:space="preserve"> </v>
      </c>
      <c r="B178" s="39" t="str">
        <f t="shared" si="8"/>
        <v/>
      </c>
      <c r="C178" s="1">
        <v>173</v>
      </c>
      <c r="D178" s="46"/>
      <c r="E178" s="1"/>
      <c r="F178" s="1"/>
      <c r="G178" s="1"/>
      <c r="H178" s="1"/>
      <c r="I178" s="1"/>
      <c r="J178" s="1"/>
      <c r="K178" s="1"/>
      <c r="L178" s="1"/>
      <c r="M178" s="1"/>
      <c r="N178" s="1"/>
      <c r="O178" s="1"/>
      <c r="P178" s="47" t="str">
        <f t="shared" si="9"/>
        <v/>
      </c>
      <c r="Q178" s="46"/>
      <c r="R178" s="46"/>
      <c r="S178" s="48" t="str">
        <f t="shared" si="10"/>
        <v/>
      </c>
      <c r="T178" s="49" t="str">
        <f t="shared" si="11"/>
        <v/>
      </c>
      <c r="U178" s="50"/>
      <c r="V178" s="1"/>
      <c r="W178" s="1"/>
      <c r="X178" s="1"/>
      <c r="Y178" s="1"/>
      <c r="Z178" s="1"/>
      <c r="AA178" s="51"/>
    </row>
    <row r="179" spans="1:27" hidden="1" x14ac:dyDescent="0.25">
      <c r="A179" s="39" t="str">
        <f t="shared" si="7"/>
        <v xml:space="preserve"> </v>
      </c>
      <c r="B179" s="39" t="str">
        <f t="shared" si="8"/>
        <v/>
      </c>
      <c r="C179" s="1">
        <v>174</v>
      </c>
      <c r="D179" s="46"/>
      <c r="E179" s="1"/>
      <c r="F179" s="1"/>
      <c r="G179" s="1"/>
      <c r="H179" s="1"/>
      <c r="I179" s="1"/>
      <c r="J179" s="1"/>
      <c r="K179" s="1"/>
      <c r="L179" s="1"/>
      <c r="M179" s="1"/>
      <c r="N179" s="1"/>
      <c r="O179" s="1"/>
      <c r="P179" s="47" t="str">
        <f t="shared" si="9"/>
        <v/>
      </c>
      <c r="Q179" s="46"/>
      <c r="R179" s="46"/>
      <c r="S179" s="48" t="str">
        <f t="shared" si="10"/>
        <v/>
      </c>
      <c r="T179" s="49" t="str">
        <f t="shared" si="11"/>
        <v/>
      </c>
      <c r="U179" s="50"/>
      <c r="V179" s="1"/>
      <c r="W179" s="1"/>
      <c r="X179" s="1"/>
      <c r="Y179" s="1"/>
      <c r="Z179" s="1"/>
      <c r="AA179" s="51"/>
    </row>
    <row r="180" spans="1:27" hidden="1" x14ac:dyDescent="0.25">
      <c r="A180" s="39" t="str">
        <f t="shared" si="7"/>
        <v xml:space="preserve"> </v>
      </c>
      <c r="B180" s="39" t="str">
        <f t="shared" si="8"/>
        <v/>
      </c>
      <c r="C180" s="1">
        <v>175</v>
      </c>
      <c r="D180" s="46"/>
      <c r="E180" s="1"/>
      <c r="F180" s="1"/>
      <c r="G180" s="1"/>
      <c r="H180" s="1"/>
      <c r="I180" s="1"/>
      <c r="J180" s="1"/>
      <c r="K180" s="1"/>
      <c r="L180" s="1"/>
      <c r="M180" s="1"/>
      <c r="N180" s="1"/>
      <c r="O180" s="1"/>
      <c r="P180" s="47" t="str">
        <f t="shared" si="9"/>
        <v/>
      </c>
      <c r="Q180" s="46"/>
      <c r="R180" s="46"/>
      <c r="S180" s="48" t="str">
        <f t="shared" si="10"/>
        <v/>
      </c>
      <c r="T180" s="49" t="str">
        <f t="shared" si="11"/>
        <v/>
      </c>
      <c r="U180" s="50"/>
      <c r="V180" s="1"/>
      <c r="W180" s="1"/>
      <c r="X180" s="1"/>
      <c r="Y180" s="1"/>
      <c r="Z180" s="1"/>
      <c r="AA180" s="51"/>
    </row>
    <row r="181" spans="1:27" hidden="1" x14ac:dyDescent="0.25">
      <c r="A181" s="39" t="str">
        <f t="shared" si="7"/>
        <v xml:space="preserve"> </v>
      </c>
      <c r="B181" s="39" t="str">
        <f t="shared" si="8"/>
        <v/>
      </c>
      <c r="C181" s="1">
        <v>176</v>
      </c>
      <c r="D181" s="46"/>
      <c r="E181" s="1"/>
      <c r="F181" s="1"/>
      <c r="G181" s="1"/>
      <c r="H181" s="1"/>
      <c r="I181" s="1"/>
      <c r="J181" s="1"/>
      <c r="K181" s="1"/>
      <c r="L181" s="1"/>
      <c r="M181" s="1"/>
      <c r="N181" s="1"/>
      <c r="O181" s="1"/>
      <c r="P181" s="47" t="str">
        <f t="shared" si="9"/>
        <v/>
      </c>
      <c r="Q181" s="46"/>
      <c r="R181" s="46"/>
      <c r="S181" s="48" t="str">
        <f t="shared" si="10"/>
        <v/>
      </c>
      <c r="T181" s="49" t="str">
        <f t="shared" si="11"/>
        <v/>
      </c>
      <c r="U181" s="50"/>
      <c r="V181" s="1"/>
      <c r="W181" s="1"/>
      <c r="X181" s="1"/>
      <c r="Y181" s="1"/>
      <c r="Z181" s="1"/>
      <c r="AA181" s="51"/>
    </row>
    <row r="182" spans="1:27" hidden="1" x14ac:dyDescent="0.25">
      <c r="A182" s="39" t="str">
        <f t="shared" si="7"/>
        <v xml:space="preserve"> </v>
      </c>
      <c r="B182" s="39" t="str">
        <f t="shared" si="8"/>
        <v/>
      </c>
      <c r="C182" s="1">
        <v>177</v>
      </c>
      <c r="D182" s="46"/>
      <c r="E182" s="1"/>
      <c r="F182" s="1"/>
      <c r="G182" s="1"/>
      <c r="H182" s="1"/>
      <c r="I182" s="1"/>
      <c r="J182" s="1"/>
      <c r="K182" s="1"/>
      <c r="L182" s="1"/>
      <c r="M182" s="1"/>
      <c r="N182" s="1"/>
      <c r="O182" s="1"/>
      <c r="P182" s="47" t="str">
        <f t="shared" si="9"/>
        <v/>
      </c>
      <c r="Q182" s="46"/>
      <c r="R182" s="46"/>
      <c r="S182" s="48" t="str">
        <f t="shared" si="10"/>
        <v/>
      </c>
      <c r="T182" s="49" t="str">
        <f t="shared" si="11"/>
        <v/>
      </c>
      <c r="U182" s="50"/>
      <c r="V182" s="1"/>
      <c r="W182" s="1"/>
      <c r="X182" s="1"/>
      <c r="Y182" s="1"/>
      <c r="Z182" s="1"/>
      <c r="AA182" s="51"/>
    </row>
    <row r="183" spans="1:27" hidden="1" x14ac:dyDescent="0.25">
      <c r="A183" s="39" t="str">
        <f t="shared" si="7"/>
        <v xml:space="preserve"> </v>
      </c>
      <c r="B183" s="39" t="str">
        <f t="shared" si="8"/>
        <v/>
      </c>
      <c r="C183" s="1">
        <v>178</v>
      </c>
      <c r="D183" s="46"/>
      <c r="E183" s="1"/>
      <c r="F183" s="1"/>
      <c r="G183" s="1"/>
      <c r="H183" s="1"/>
      <c r="I183" s="1"/>
      <c r="J183" s="1"/>
      <c r="K183" s="1"/>
      <c r="L183" s="1"/>
      <c r="M183" s="1"/>
      <c r="N183" s="1"/>
      <c r="O183" s="1"/>
      <c r="P183" s="47" t="str">
        <f t="shared" si="9"/>
        <v/>
      </c>
      <c r="Q183" s="46"/>
      <c r="R183" s="46"/>
      <c r="S183" s="48" t="str">
        <f t="shared" si="10"/>
        <v/>
      </c>
      <c r="T183" s="49" t="str">
        <f t="shared" si="11"/>
        <v/>
      </c>
      <c r="U183" s="50"/>
      <c r="V183" s="1"/>
      <c r="W183" s="1"/>
      <c r="X183" s="1"/>
      <c r="Y183" s="1"/>
      <c r="Z183" s="1"/>
      <c r="AA183" s="51"/>
    </row>
    <row r="184" spans="1:27" hidden="1" x14ac:dyDescent="0.25">
      <c r="A184" s="39" t="str">
        <f t="shared" si="7"/>
        <v xml:space="preserve"> </v>
      </c>
      <c r="B184" s="39" t="str">
        <f t="shared" si="8"/>
        <v/>
      </c>
      <c r="C184" s="1">
        <v>179</v>
      </c>
      <c r="D184" s="46"/>
      <c r="E184" s="1"/>
      <c r="F184" s="1"/>
      <c r="G184" s="1"/>
      <c r="H184" s="1"/>
      <c r="I184" s="1"/>
      <c r="J184" s="1"/>
      <c r="K184" s="1"/>
      <c r="L184" s="1"/>
      <c r="M184" s="1"/>
      <c r="N184" s="1"/>
      <c r="O184" s="1"/>
      <c r="P184" s="47" t="str">
        <f t="shared" si="9"/>
        <v/>
      </c>
      <c r="Q184" s="46"/>
      <c r="R184" s="46"/>
      <c r="S184" s="48" t="str">
        <f t="shared" si="10"/>
        <v/>
      </c>
      <c r="T184" s="49" t="str">
        <f t="shared" si="11"/>
        <v/>
      </c>
      <c r="U184" s="50"/>
      <c r="V184" s="1"/>
      <c r="W184" s="1"/>
      <c r="X184" s="1"/>
      <c r="Y184" s="1"/>
      <c r="Z184" s="1"/>
      <c r="AA184" s="51"/>
    </row>
    <row r="185" spans="1:27" hidden="1" x14ac:dyDescent="0.25">
      <c r="A185" s="39" t="str">
        <f t="shared" si="7"/>
        <v xml:space="preserve"> </v>
      </c>
      <c r="B185" s="39" t="str">
        <f t="shared" si="8"/>
        <v/>
      </c>
      <c r="C185" s="1">
        <v>180</v>
      </c>
      <c r="D185" s="46"/>
      <c r="E185" s="1"/>
      <c r="F185" s="1"/>
      <c r="G185" s="1"/>
      <c r="H185" s="1"/>
      <c r="I185" s="1"/>
      <c r="J185" s="1"/>
      <c r="K185" s="1"/>
      <c r="L185" s="1"/>
      <c r="M185" s="1"/>
      <c r="N185" s="1"/>
      <c r="O185" s="1"/>
      <c r="P185" s="47" t="str">
        <f t="shared" si="9"/>
        <v/>
      </c>
      <c r="Q185" s="46"/>
      <c r="R185" s="46"/>
      <c r="S185" s="48" t="str">
        <f t="shared" si="10"/>
        <v/>
      </c>
      <c r="T185" s="49" t="str">
        <f t="shared" si="11"/>
        <v/>
      </c>
      <c r="U185" s="50"/>
      <c r="V185" s="1"/>
      <c r="W185" s="1"/>
      <c r="X185" s="1"/>
      <c r="Y185" s="1"/>
      <c r="Z185" s="1"/>
      <c r="AA185" s="51"/>
    </row>
    <row r="186" spans="1:27" hidden="1" x14ac:dyDescent="0.25">
      <c r="A186" s="39" t="str">
        <f t="shared" si="7"/>
        <v xml:space="preserve"> </v>
      </c>
      <c r="B186" s="39" t="str">
        <f t="shared" si="8"/>
        <v/>
      </c>
      <c r="C186" s="1">
        <v>181</v>
      </c>
      <c r="D186" s="46"/>
      <c r="E186" s="1"/>
      <c r="F186" s="1"/>
      <c r="G186" s="1"/>
      <c r="H186" s="1"/>
      <c r="I186" s="1"/>
      <c r="J186" s="1"/>
      <c r="K186" s="1"/>
      <c r="L186" s="1"/>
      <c r="M186" s="1"/>
      <c r="N186" s="1"/>
      <c r="O186" s="1"/>
      <c r="P186" s="47" t="str">
        <f t="shared" si="9"/>
        <v/>
      </c>
      <c r="Q186" s="46"/>
      <c r="R186" s="46"/>
      <c r="S186" s="48" t="str">
        <f t="shared" si="10"/>
        <v/>
      </c>
      <c r="T186" s="49" t="str">
        <f t="shared" si="11"/>
        <v/>
      </c>
      <c r="U186" s="50"/>
      <c r="V186" s="1"/>
      <c r="W186" s="1"/>
      <c r="X186" s="1"/>
      <c r="Y186" s="1"/>
      <c r="Z186" s="1"/>
      <c r="AA186" s="51"/>
    </row>
    <row r="187" spans="1:27" hidden="1" x14ac:dyDescent="0.25">
      <c r="A187" s="39" t="str">
        <f t="shared" si="7"/>
        <v xml:space="preserve"> </v>
      </c>
      <c r="B187" s="39" t="str">
        <f t="shared" si="8"/>
        <v/>
      </c>
      <c r="C187" s="1">
        <v>182</v>
      </c>
      <c r="D187" s="46"/>
      <c r="E187" s="1"/>
      <c r="F187" s="1"/>
      <c r="G187" s="1"/>
      <c r="H187" s="1"/>
      <c r="I187" s="1"/>
      <c r="J187" s="1"/>
      <c r="K187" s="1"/>
      <c r="L187" s="1"/>
      <c r="M187" s="1"/>
      <c r="N187" s="1"/>
      <c r="O187" s="1"/>
      <c r="P187" s="47" t="str">
        <f t="shared" si="9"/>
        <v/>
      </c>
      <c r="Q187" s="46"/>
      <c r="R187" s="46"/>
      <c r="S187" s="48" t="str">
        <f t="shared" si="10"/>
        <v/>
      </c>
      <c r="T187" s="49" t="str">
        <f t="shared" si="11"/>
        <v/>
      </c>
      <c r="U187" s="50"/>
      <c r="V187" s="1"/>
      <c r="W187" s="1"/>
      <c r="X187" s="1"/>
      <c r="Y187" s="1"/>
      <c r="Z187" s="1"/>
      <c r="AA187" s="51"/>
    </row>
    <row r="188" spans="1:27" hidden="1" x14ac:dyDescent="0.25">
      <c r="A188" s="39" t="str">
        <f t="shared" si="7"/>
        <v xml:space="preserve"> </v>
      </c>
      <c r="B188" s="39" t="str">
        <f t="shared" si="8"/>
        <v/>
      </c>
      <c r="C188" s="1">
        <v>183</v>
      </c>
      <c r="D188" s="46"/>
      <c r="E188" s="1"/>
      <c r="F188" s="1"/>
      <c r="G188" s="1"/>
      <c r="H188" s="1"/>
      <c r="I188" s="1"/>
      <c r="J188" s="1"/>
      <c r="K188" s="1"/>
      <c r="L188" s="1"/>
      <c r="M188" s="1"/>
      <c r="N188" s="1"/>
      <c r="O188" s="1"/>
      <c r="P188" s="47" t="str">
        <f t="shared" si="9"/>
        <v/>
      </c>
      <c r="Q188" s="46"/>
      <c r="R188" s="46"/>
      <c r="S188" s="48" t="str">
        <f t="shared" si="10"/>
        <v/>
      </c>
      <c r="T188" s="49" t="str">
        <f t="shared" si="11"/>
        <v/>
      </c>
      <c r="U188" s="50"/>
      <c r="V188" s="1"/>
      <c r="W188" s="1"/>
      <c r="X188" s="1"/>
      <c r="Y188" s="1"/>
      <c r="Z188" s="1"/>
      <c r="AA188" s="51"/>
    </row>
    <row r="189" spans="1:27" hidden="1" x14ac:dyDescent="0.25">
      <c r="A189" s="39" t="str">
        <f t="shared" si="7"/>
        <v xml:space="preserve"> </v>
      </c>
      <c r="B189" s="39" t="str">
        <f t="shared" si="8"/>
        <v/>
      </c>
      <c r="C189" s="1">
        <v>184</v>
      </c>
      <c r="D189" s="46"/>
      <c r="E189" s="1"/>
      <c r="F189" s="1"/>
      <c r="G189" s="1"/>
      <c r="H189" s="1"/>
      <c r="I189" s="1"/>
      <c r="J189" s="1"/>
      <c r="K189" s="1"/>
      <c r="L189" s="1"/>
      <c r="M189" s="1"/>
      <c r="N189" s="1"/>
      <c r="O189" s="1"/>
      <c r="P189" s="47" t="str">
        <f t="shared" si="9"/>
        <v/>
      </c>
      <c r="Q189" s="46"/>
      <c r="R189" s="46"/>
      <c r="S189" s="48" t="str">
        <f t="shared" si="10"/>
        <v/>
      </c>
      <c r="T189" s="49" t="str">
        <f t="shared" si="11"/>
        <v/>
      </c>
      <c r="U189" s="50"/>
      <c r="V189" s="1"/>
      <c r="W189" s="1"/>
      <c r="X189" s="1"/>
      <c r="Y189" s="1"/>
      <c r="Z189" s="1"/>
      <c r="AA189" s="51"/>
    </row>
    <row r="190" spans="1:27" hidden="1" x14ac:dyDescent="0.25">
      <c r="A190" s="39" t="str">
        <f t="shared" si="7"/>
        <v xml:space="preserve"> </v>
      </c>
      <c r="B190" s="39" t="str">
        <f t="shared" si="8"/>
        <v/>
      </c>
      <c r="C190" s="1">
        <v>185</v>
      </c>
      <c r="D190" s="46"/>
      <c r="E190" s="1"/>
      <c r="F190" s="1"/>
      <c r="G190" s="1"/>
      <c r="H190" s="1"/>
      <c r="I190" s="1"/>
      <c r="J190" s="1"/>
      <c r="K190" s="1"/>
      <c r="L190" s="1"/>
      <c r="M190" s="1"/>
      <c r="N190" s="1"/>
      <c r="O190" s="1"/>
      <c r="P190" s="47" t="str">
        <f t="shared" si="9"/>
        <v/>
      </c>
      <c r="Q190" s="46"/>
      <c r="R190" s="46"/>
      <c r="S190" s="48" t="str">
        <f t="shared" si="10"/>
        <v/>
      </c>
      <c r="T190" s="49" t="str">
        <f t="shared" si="11"/>
        <v/>
      </c>
      <c r="U190" s="50"/>
      <c r="V190" s="1"/>
      <c r="W190" s="1"/>
      <c r="X190" s="1"/>
      <c r="Y190" s="1"/>
      <c r="Z190" s="1"/>
      <c r="AA190" s="51"/>
    </row>
    <row r="191" spans="1:27" hidden="1" x14ac:dyDescent="0.25">
      <c r="A191" s="39" t="str">
        <f t="shared" si="7"/>
        <v xml:space="preserve"> </v>
      </c>
      <c r="B191" s="39" t="str">
        <f t="shared" si="8"/>
        <v/>
      </c>
      <c r="C191" s="1">
        <v>186</v>
      </c>
      <c r="D191" s="46"/>
      <c r="E191" s="1"/>
      <c r="F191" s="1"/>
      <c r="G191" s="1"/>
      <c r="H191" s="1"/>
      <c r="I191" s="1"/>
      <c r="J191" s="1"/>
      <c r="K191" s="1"/>
      <c r="L191" s="1"/>
      <c r="M191" s="1"/>
      <c r="N191" s="1"/>
      <c r="O191" s="1"/>
      <c r="P191" s="47" t="str">
        <f t="shared" si="9"/>
        <v/>
      </c>
      <c r="Q191" s="46"/>
      <c r="R191" s="46"/>
      <c r="S191" s="48" t="str">
        <f t="shared" si="10"/>
        <v/>
      </c>
      <c r="T191" s="49" t="str">
        <f t="shared" si="11"/>
        <v/>
      </c>
      <c r="U191" s="50"/>
      <c r="V191" s="1"/>
      <c r="W191" s="1"/>
      <c r="X191" s="1"/>
      <c r="Y191" s="1"/>
      <c r="Z191" s="1"/>
      <c r="AA191" s="51"/>
    </row>
    <row r="192" spans="1:27" hidden="1" x14ac:dyDescent="0.25">
      <c r="A192" s="39" t="str">
        <f t="shared" si="7"/>
        <v xml:space="preserve"> </v>
      </c>
      <c r="B192" s="39" t="str">
        <f t="shared" si="8"/>
        <v/>
      </c>
      <c r="C192" s="1">
        <v>187</v>
      </c>
      <c r="D192" s="46"/>
      <c r="E192" s="1"/>
      <c r="F192" s="1"/>
      <c r="G192" s="1"/>
      <c r="H192" s="1"/>
      <c r="I192" s="1"/>
      <c r="J192" s="1"/>
      <c r="K192" s="1"/>
      <c r="L192" s="1"/>
      <c r="M192" s="1"/>
      <c r="N192" s="1"/>
      <c r="O192" s="1"/>
      <c r="P192" s="47" t="str">
        <f t="shared" si="9"/>
        <v/>
      </c>
      <c r="Q192" s="46"/>
      <c r="R192" s="46"/>
      <c r="S192" s="48" t="str">
        <f t="shared" si="10"/>
        <v/>
      </c>
      <c r="T192" s="49" t="str">
        <f t="shared" si="11"/>
        <v/>
      </c>
      <c r="U192" s="50"/>
      <c r="V192" s="1"/>
      <c r="W192" s="1"/>
      <c r="X192" s="1"/>
      <c r="Y192" s="1"/>
      <c r="Z192" s="1"/>
      <c r="AA192" s="51"/>
    </row>
    <row r="193" spans="1:27" hidden="1" x14ac:dyDescent="0.25">
      <c r="A193" s="39" t="str">
        <f t="shared" si="7"/>
        <v xml:space="preserve"> </v>
      </c>
      <c r="B193" s="39" t="str">
        <f t="shared" si="8"/>
        <v/>
      </c>
      <c r="C193" s="1">
        <v>188</v>
      </c>
      <c r="D193" s="46"/>
      <c r="E193" s="1"/>
      <c r="F193" s="1"/>
      <c r="G193" s="1"/>
      <c r="H193" s="1"/>
      <c r="I193" s="1"/>
      <c r="J193" s="1"/>
      <c r="K193" s="1"/>
      <c r="L193" s="1"/>
      <c r="M193" s="1"/>
      <c r="N193" s="1"/>
      <c r="O193" s="1"/>
      <c r="P193" s="47" t="str">
        <f t="shared" si="9"/>
        <v/>
      </c>
      <c r="Q193" s="46"/>
      <c r="R193" s="46"/>
      <c r="S193" s="48" t="str">
        <f t="shared" si="10"/>
        <v/>
      </c>
      <c r="T193" s="49" t="str">
        <f t="shared" si="11"/>
        <v/>
      </c>
      <c r="U193" s="50"/>
      <c r="V193" s="1"/>
      <c r="W193" s="1"/>
      <c r="X193" s="1"/>
      <c r="Y193" s="1"/>
      <c r="Z193" s="1"/>
      <c r="AA193" s="51"/>
    </row>
    <row r="194" spans="1:27" hidden="1" x14ac:dyDescent="0.25">
      <c r="A194" s="39" t="str">
        <f t="shared" si="7"/>
        <v xml:space="preserve"> </v>
      </c>
      <c r="B194" s="39" t="str">
        <f t="shared" si="8"/>
        <v/>
      </c>
      <c r="C194" s="1">
        <v>189</v>
      </c>
      <c r="D194" s="46"/>
      <c r="E194" s="1"/>
      <c r="F194" s="1"/>
      <c r="G194" s="1"/>
      <c r="H194" s="1"/>
      <c r="I194" s="1"/>
      <c r="J194" s="1"/>
      <c r="K194" s="1"/>
      <c r="L194" s="1"/>
      <c r="M194" s="1"/>
      <c r="N194" s="1"/>
      <c r="O194" s="1"/>
      <c r="P194" s="47" t="str">
        <f t="shared" si="9"/>
        <v/>
      </c>
      <c r="Q194" s="46"/>
      <c r="R194" s="46"/>
      <c r="S194" s="48" t="str">
        <f t="shared" si="10"/>
        <v/>
      </c>
      <c r="T194" s="49" t="str">
        <f t="shared" si="11"/>
        <v/>
      </c>
      <c r="U194" s="50"/>
      <c r="V194" s="1"/>
      <c r="W194" s="1"/>
      <c r="X194" s="1"/>
      <c r="Y194" s="1"/>
      <c r="Z194" s="1"/>
      <c r="AA194" s="51"/>
    </row>
    <row r="195" spans="1:27" hidden="1" x14ac:dyDescent="0.25">
      <c r="A195" s="39" t="str">
        <f t="shared" si="7"/>
        <v xml:space="preserve"> </v>
      </c>
      <c r="B195" s="39" t="str">
        <f t="shared" si="8"/>
        <v/>
      </c>
      <c r="C195" s="1">
        <v>190</v>
      </c>
      <c r="D195" s="46"/>
      <c r="E195" s="1"/>
      <c r="F195" s="1"/>
      <c r="G195" s="1"/>
      <c r="H195" s="1"/>
      <c r="I195" s="1"/>
      <c r="J195" s="1"/>
      <c r="K195" s="1"/>
      <c r="L195" s="1"/>
      <c r="M195" s="1"/>
      <c r="N195" s="1"/>
      <c r="O195" s="1"/>
      <c r="P195" s="47" t="str">
        <f t="shared" si="9"/>
        <v/>
      </c>
      <c r="Q195" s="46"/>
      <c r="R195" s="46"/>
      <c r="S195" s="48" t="str">
        <f t="shared" si="10"/>
        <v/>
      </c>
      <c r="T195" s="49" t="str">
        <f t="shared" si="11"/>
        <v/>
      </c>
      <c r="U195" s="50"/>
      <c r="V195" s="1"/>
      <c r="W195" s="1"/>
      <c r="X195" s="1"/>
      <c r="Y195" s="1"/>
      <c r="Z195" s="1"/>
      <c r="AA195" s="51"/>
    </row>
    <row r="196" spans="1:27" hidden="1" x14ac:dyDescent="0.25">
      <c r="A196" s="39" t="str">
        <f t="shared" si="7"/>
        <v xml:space="preserve"> </v>
      </c>
      <c r="B196" s="39" t="str">
        <f t="shared" si="8"/>
        <v/>
      </c>
      <c r="C196" s="1">
        <v>191</v>
      </c>
      <c r="D196" s="46"/>
      <c r="E196" s="1"/>
      <c r="F196" s="1"/>
      <c r="G196" s="1"/>
      <c r="H196" s="1"/>
      <c r="I196" s="1"/>
      <c r="J196" s="1"/>
      <c r="K196" s="1"/>
      <c r="L196" s="1"/>
      <c r="M196" s="1"/>
      <c r="N196" s="1"/>
      <c r="O196" s="1"/>
      <c r="P196" s="47" t="str">
        <f t="shared" si="9"/>
        <v/>
      </c>
      <c r="Q196" s="46"/>
      <c r="R196" s="46"/>
      <c r="S196" s="48" t="str">
        <f t="shared" si="10"/>
        <v/>
      </c>
      <c r="T196" s="49" t="str">
        <f t="shared" si="11"/>
        <v/>
      </c>
      <c r="U196" s="50"/>
      <c r="V196" s="1"/>
      <c r="W196" s="1"/>
      <c r="X196" s="1"/>
      <c r="Y196" s="1"/>
      <c r="Z196" s="1"/>
      <c r="AA196" s="51"/>
    </row>
    <row r="197" spans="1:27" hidden="1" x14ac:dyDescent="0.25">
      <c r="A197" s="39" t="str">
        <f t="shared" si="7"/>
        <v xml:space="preserve"> </v>
      </c>
      <c r="B197" s="39" t="str">
        <f t="shared" si="8"/>
        <v/>
      </c>
      <c r="C197" s="1">
        <v>192</v>
      </c>
      <c r="D197" s="46"/>
      <c r="E197" s="1"/>
      <c r="F197" s="1"/>
      <c r="G197" s="1"/>
      <c r="H197" s="1"/>
      <c r="I197" s="1"/>
      <c r="J197" s="1"/>
      <c r="K197" s="1"/>
      <c r="L197" s="1"/>
      <c r="M197" s="1"/>
      <c r="N197" s="1"/>
      <c r="O197" s="1"/>
      <c r="P197" s="47" t="str">
        <f t="shared" si="9"/>
        <v/>
      </c>
      <c r="Q197" s="46"/>
      <c r="R197" s="46"/>
      <c r="S197" s="48" t="str">
        <f t="shared" si="10"/>
        <v/>
      </c>
      <c r="T197" s="49" t="str">
        <f t="shared" si="11"/>
        <v/>
      </c>
      <c r="U197" s="50"/>
      <c r="V197" s="1"/>
      <c r="W197" s="1"/>
      <c r="X197" s="1"/>
      <c r="Y197" s="1"/>
      <c r="Z197" s="1"/>
      <c r="AA197" s="51"/>
    </row>
    <row r="198" spans="1:27" hidden="1" x14ac:dyDescent="0.25">
      <c r="A198" s="39" t="str">
        <f t="shared" si="7"/>
        <v xml:space="preserve"> </v>
      </c>
      <c r="B198" s="39" t="str">
        <f t="shared" si="8"/>
        <v/>
      </c>
      <c r="C198" s="1">
        <v>193</v>
      </c>
      <c r="D198" s="46"/>
      <c r="E198" s="1"/>
      <c r="F198" s="1"/>
      <c r="G198" s="1"/>
      <c r="H198" s="1"/>
      <c r="I198" s="1"/>
      <c r="J198" s="1"/>
      <c r="K198" s="1"/>
      <c r="L198" s="1"/>
      <c r="M198" s="1"/>
      <c r="N198" s="1"/>
      <c r="O198" s="1"/>
      <c r="P198" s="47" t="str">
        <f t="shared" si="9"/>
        <v/>
      </c>
      <c r="Q198" s="46"/>
      <c r="R198" s="46"/>
      <c r="S198" s="48" t="str">
        <f t="shared" si="10"/>
        <v/>
      </c>
      <c r="T198" s="49" t="str">
        <f t="shared" si="11"/>
        <v/>
      </c>
      <c r="U198" s="50"/>
      <c r="V198" s="1"/>
      <c r="W198" s="1"/>
      <c r="X198" s="1"/>
      <c r="Y198" s="1"/>
      <c r="Z198" s="1"/>
      <c r="AA198" s="51"/>
    </row>
    <row r="199" spans="1:27" hidden="1" x14ac:dyDescent="0.25">
      <c r="A199" s="39" t="str">
        <f t="shared" ref="A199:A203" si="12">+CONCATENATE(LEFT(K199,2)," ",LEFT(L199,2))</f>
        <v xml:space="preserve"> </v>
      </c>
      <c r="B199" s="39" t="str">
        <f t="shared" ref="B199:B203" si="13">IF(R199&lt;&gt;"",CONCATENATE(DAY(R199),".",MONTH(R199)),"")</f>
        <v/>
      </c>
      <c r="C199" s="1">
        <v>194</v>
      </c>
      <c r="D199" s="46"/>
      <c r="E199" s="1"/>
      <c r="F199" s="1"/>
      <c r="G199" s="1"/>
      <c r="H199" s="1"/>
      <c r="I199" s="1"/>
      <c r="J199" s="1"/>
      <c r="K199" s="1"/>
      <c r="L199" s="1"/>
      <c r="M199" s="1"/>
      <c r="N199" s="1"/>
      <c r="O199" s="1"/>
      <c r="P199" s="47" t="str">
        <f t="shared" ref="P199:P203" si="14">+IF(D199&lt;&gt;"",D199,"")</f>
        <v/>
      </c>
      <c r="Q199" s="46"/>
      <c r="R199" s="46"/>
      <c r="S199" s="48" t="str">
        <f t="shared" ref="S199:S203" si="15">IF(P199&lt;&gt;"",_xlfn.DAYS(Q199,P199),"")</f>
        <v/>
      </c>
      <c r="T199" s="49" t="str">
        <f t="shared" ref="T199:T203" si="16">IF(P199&lt;&gt;"",_xlfn.DAYS(R199,P199),"")</f>
        <v/>
      </c>
      <c r="U199" s="50"/>
      <c r="V199" s="1"/>
      <c r="W199" s="1"/>
      <c r="X199" s="1"/>
      <c r="Y199" s="1"/>
      <c r="Z199" s="1"/>
      <c r="AA199" s="51"/>
    </row>
    <row r="200" spans="1:27" hidden="1" x14ac:dyDescent="0.25">
      <c r="A200" s="39" t="str">
        <f t="shared" si="12"/>
        <v xml:space="preserve"> </v>
      </c>
      <c r="B200" s="39" t="str">
        <f t="shared" si="13"/>
        <v/>
      </c>
      <c r="C200" s="1">
        <v>195</v>
      </c>
      <c r="D200" s="46"/>
      <c r="E200" s="1"/>
      <c r="F200" s="1"/>
      <c r="G200" s="1"/>
      <c r="H200" s="1"/>
      <c r="I200" s="1"/>
      <c r="J200" s="1"/>
      <c r="K200" s="1"/>
      <c r="L200" s="1"/>
      <c r="M200" s="1"/>
      <c r="N200" s="1"/>
      <c r="O200" s="1"/>
      <c r="P200" s="47" t="str">
        <f t="shared" si="14"/>
        <v/>
      </c>
      <c r="Q200" s="46"/>
      <c r="R200" s="46"/>
      <c r="S200" s="48" t="str">
        <f t="shared" si="15"/>
        <v/>
      </c>
      <c r="T200" s="49" t="str">
        <f t="shared" si="16"/>
        <v/>
      </c>
      <c r="U200" s="50"/>
      <c r="V200" s="1"/>
      <c r="W200" s="1"/>
      <c r="X200" s="1"/>
      <c r="Y200" s="1"/>
      <c r="Z200" s="1"/>
      <c r="AA200" s="51"/>
    </row>
    <row r="201" spans="1:27" hidden="1" x14ac:dyDescent="0.25">
      <c r="A201" s="39" t="str">
        <f t="shared" si="12"/>
        <v xml:space="preserve"> </v>
      </c>
      <c r="B201" s="39" t="str">
        <f t="shared" si="13"/>
        <v/>
      </c>
      <c r="C201" s="1">
        <v>196</v>
      </c>
      <c r="D201" s="46"/>
      <c r="E201" s="1"/>
      <c r="F201" s="1"/>
      <c r="G201" s="1"/>
      <c r="H201" s="1"/>
      <c r="I201" s="1"/>
      <c r="J201" s="1"/>
      <c r="K201" s="1"/>
      <c r="L201" s="1"/>
      <c r="M201" s="1"/>
      <c r="N201" s="1"/>
      <c r="O201" s="1"/>
      <c r="P201" s="47" t="str">
        <f t="shared" si="14"/>
        <v/>
      </c>
      <c r="Q201" s="46"/>
      <c r="R201" s="46"/>
      <c r="S201" s="48" t="str">
        <f t="shared" si="15"/>
        <v/>
      </c>
      <c r="T201" s="49" t="str">
        <f t="shared" si="16"/>
        <v/>
      </c>
      <c r="U201" s="50"/>
      <c r="V201" s="1"/>
      <c r="W201" s="1"/>
      <c r="X201" s="1"/>
      <c r="Y201" s="1"/>
      <c r="Z201" s="1"/>
      <c r="AA201" s="51"/>
    </row>
    <row r="202" spans="1:27" hidden="1" x14ac:dyDescent="0.25">
      <c r="A202" s="39" t="str">
        <f t="shared" si="12"/>
        <v xml:space="preserve"> </v>
      </c>
      <c r="B202" s="39" t="str">
        <f t="shared" si="13"/>
        <v/>
      </c>
      <c r="C202" s="1">
        <v>197</v>
      </c>
      <c r="D202" s="46"/>
      <c r="E202" s="1"/>
      <c r="F202" s="1"/>
      <c r="G202" s="1"/>
      <c r="H202" s="1"/>
      <c r="I202" s="1"/>
      <c r="J202" s="1"/>
      <c r="K202" s="1"/>
      <c r="L202" s="1"/>
      <c r="M202" s="1"/>
      <c r="N202" s="1"/>
      <c r="O202" s="1"/>
      <c r="P202" s="47" t="str">
        <f t="shared" si="14"/>
        <v/>
      </c>
      <c r="Q202" s="46"/>
      <c r="R202" s="46"/>
      <c r="S202" s="48" t="str">
        <f t="shared" si="15"/>
        <v/>
      </c>
      <c r="T202" s="49" t="str">
        <f t="shared" si="16"/>
        <v/>
      </c>
      <c r="U202" s="50"/>
      <c r="V202" s="1"/>
      <c r="W202" s="1"/>
      <c r="X202" s="1"/>
      <c r="Y202" s="1"/>
      <c r="Z202" s="1"/>
      <c r="AA202" s="51"/>
    </row>
    <row r="203" spans="1:27" hidden="1" x14ac:dyDescent="0.25">
      <c r="A203" s="39" t="str">
        <f t="shared" si="12"/>
        <v xml:space="preserve"> </v>
      </c>
      <c r="B203" s="39" t="str">
        <f t="shared" si="13"/>
        <v/>
      </c>
      <c r="C203" s="1">
        <v>198</v>
      </c>
      <c r="D203" s="46"/>
      <c r="E203" s="1"/>
      <c r="F203" s="1"/>
      <c r="G203" s="1"/>
      <c r="H203" s="1"/>
      <c r="I203" s="1"/>
      <c r="J203" s="1"/>
      <c r="K203" s="1"/>
      <c r="L203" s="1"/>
      <c r="M203" s="1"/>
      <c r="N203" s="1"/>
      <c r="O203" s="1"/>
      <c r="P203" s="47" t="str">
        <f t="shared" si="14"/>
        <v/>
      </c>
      <c r="Q203" s="46"/>
      <c r="R203" s="46"/>
      <c r="S203" s="48" t="str">
        <f t="shared" si="15"/>
        <v/>
      </c>
      <c r="T203" s="49" t="str">
        <f t="shared" si="16"/>
        <v/>
      </c>
      <c r="U203" s="50"/>
      <c r="V203" s="1"/>
      <c r="W203" s="1"/>
      <c r="X203" s="1"/>
      <c r="Y203" s="1"/>
      <c r="Z203" s="1"/>
      <c r="AA203" s="51"/>
    </row>
  </sheetData>
  <autoFilter ref="A5:AB203">
    <filterColumn colId="13">
      <filters>
        <filter val="SÍ"/>
      </filters>
    </filterColumn>
  </autoFilter>
  <mergeCells count="5">
    <mergeCell ref="C1:D4"/>
    <mergeCell ref="E1:AA1"/>
    <mergeCell ref="E2:AA2"/>
    <mergeCell ref="E4:AA4"/>
    <mergeCell ref="E3:AA3"/>
  </mergeCells>
  <conditionalFormatting sqref="T67:T203">
    <cfRule type="cellIs" dxfId="227" priority="18" operator="greaterThan">
      <formula>S67</formula>
    </cfRule>
  </conditionalFormatting>
  <conditionalFormatting sqref="T67:T203">
    <cfRule type="cellIs" dxfId="226" priority="17" operator="lessThan">
      <formula>S67</formula>
    </cfRule>
  </conditionalFormatting>
  <conditionalFormatting sqref="T67:T203">
    <cfRule type="cellIs" dxfId="225" priority="16" operator="equal">
      <formula>S67</formula>
    </cfRule>
  </conditionalFormatting>
  <conditionalFormatting sqref="U6:U66">
    <cfRule type="cellIs" dxfId="224" priority="6" operator="greaterThan">
      <formula>T6</formula>
    </cfRule>
  </conditionalFormatting>
  <conditionalFormatting sqref="U6:U66">
    <cfRule type="cellIs" dxfId="223" priority="5" operator="lessThan">
      <formula>T6</formula>
    </cfRule>
  </conditionalFormatting>
  <conditionalFormatting sqref="U6:U66">
    <cfRule type="cellIs" dxfId="222" priority="4" operator="equal">
      <formula>T6</formula>
    </cfRule>
  </conditionalFormatting>
  <pageMargins left="0.7" right="0.7" top="0.75" bottom="0.75" header="0.3" footer="0.3"/>
  <drawing r:id="rId1"/>
  <legacyDrawing r:id="rId2"/>
  <extLst>
    <ext xmlns:x14="http://schemas.microsoft.com/office/spreadsheetml/2009/9/main" uri="{78C0D931-6437-407d-A8EE-F0AAD7539E65}">
      <x14:conditionalFormattings>
        <x14:conditionalFormatting xmlns:xm="http://schemas.microsoft.com/office/excel/2006/main">
          <x14:cfRule type="cellIs" priority="13" operator="equal" id="{3BA227B1-9557-4E32-9E2B-A687BD9CA005}">
            <xm:f>'C:\Users\Lenovo\Documents\procedimiento de participacion\[PM06-PR04-F02.xlsx]LD'!#REF!</xm:f>
            <x14:dxf>
              <font>
                <color rgb="FF9C6500"/>
              </font>
              <fill>
                <patternFill>
                  <bgColor rgb="FFFFEB9C"/>
                </patternFill>
              </fill>
            </x14:dxf>
          </x14:cfRule>
          <x14:cfRule type="cellIs" priority="14" operator="equal" id="{4AF20819-0DC4-49FD-94EE-183DD101345C}">
            <xm:f>'C:\Users\Lenovo\Documents\procedimiento de participacion\[PM06-PR04-F02.xlsx]LD'!#REF!</xm:f>
            <x14:dxf>
              <font>
                <color rgb="FF9C0006"/>
              </font>
              <fill>
                <patternFill>
                  <bgColor rgb="FFFFC7CE"/>
                </patternFill>
              </fill>
            </x14:dxf>
          </x14:cfRule>
          <x14:cfRule type="cellIs" priority="15" operator="equal" id="{C98B800C-BC40-4B8D-A883-B0FC8FD6FE8C}">
            <xm:f>'C:\Users\Lenovo\Documents\procedimiento de participacion\[PM06-PR04-F02.xlsx]LD'!#REF!</xm:f>
            <x14:dxf>
              <font>
                <color rgb="FF006100"/>
              </font>
              <fill>
                <patternFill>
                  <bgColor rgb="FFC6EFCE"/>
                </patternFill>
              </fill>
            </x14:dxf>
          </x14:cfRule>
          <xm:sqref>U67:U203</xm:sqref>
        </x14:conditionalFormatting>
        <x14:conditionalFormatting xmlns:xm="http://schemas.microsoft.com/office/excel/2006/main">
          <x14:cfRule type="cellIs" priority="1" operator="equal" id="{5D8463CE-E736-4B56-BC15-2EB09540633F}">
            <xm:f>'\\storage_Admin\CentrosLocalesMovilidad\2019\POA\SEPTIEMBRE\13. TEUSAQUILLO\[FRL13.xlsx]LD'!#REF!</xm:f>
            <x14:dxf>
              <font>
                <color rgb="FF9C6500"/>
              </font>
              <fill>
                <patternFill>
                  <bgColor rgb="FFFFEB9C"/>
                </patternFill>
              </fill>
            </x14:dxf>
          </x14:cfRule>
          <x14:cfRule type="cellIs" priority="2" operator="equal" id="{DBC6E282-0CE7-44EC-B5DA-FCDA71773260}">
            <xm:f>'\\storage_Admin\CentrosLocalesMovilidad\2019\POA\SEPTIEMBRE\13. TEUSAQUILLO\[FRL13.xlsx]LD'!#REF!</xm:f>
            <x14:dxf>
              <font>
                <color rgb="FF9C0006"/>
              </font>
              <fill>
                <patternFill>
                  <bgColor rgb="FFFFC7CE"/>
                </patternFill>
              </fill>
            </x14:dxf>
          </x14:cfRule>
          <x14:cfRule type="cellIs" priority="3" operator="equal" id="{E27E86FC-F3A0-409D-85E8-54FBDB78BA2C}">
            <xm:f>'\\storage_Admin\CentrosLocalesMovilidad\2019\POA\SEPTIEMBRE\13. TEUSAQUILLO\[FRL13.xlsx]LD'!#REF!</xm:f>
            <x14:dxf>
              <font>
                <color rgb="FF006100"/>
              </font>
              <fill>
                <patternFill>
                  <bgColor rgb="FFC6EFCE"/>
                </patternFill>
              </fill>
            </x14:dxf>
          </x14:cfRule>
          <xm:sqref>V6:V66</xm:sqref>
        </x14:conditionalFormatting>
      </x14:conditionalFormattings>
    </ext>
    <ext xmlns:x14="http://schemas.microsoft.com/office/spreadsheetml/2009/9/main" uri="{CCE6A557-97BC-4b89-ADB6-D9C93CAAB3DF}">
      <x14:dataValidations xmlns:xm="http://schemas.microsoft.com/office/excel/2006/main" count="11">
        <x14:dataValidation type="list" allowBlank="1" showInputMessage="1" showErrorMessage="1">
          <x14:formula1>
            <xm:f>'C:\Users\Lenovo\Documents\procedimiento de participacion\[PM06-PR04-F02.xlsx]LD'!#REF!</xm:f>
          </x14:formula1>
          <xm:sqref>F67:F203</xm:sqref>
        </x14:dataValidation>
        <x14:dataValidation type="list" allowBlank="1" showInputMessage="1" showErrorMessage="1">
          <x14:formula1>
            <xm:f>'C:\Users\Lenovo\Documents\procedimiento de participacion\[PM06-PR04-F02.xlsx]LD'!#REF!</xm:f>
          </x14:formula1>
          <xm:sqref>Y67:Y203 U67:U203 I67:N203</xm:sqref>
        </x14:dataValidation>
        <x14:dataValidation type="list" allowBlank="1" showInputMessage="1" showErrorMessage="1">
          <x14:formula1>
            <xm:f>'\\storage_Admin\CentrosLocalesMovilidad\2019\POA\SEPTIEMBRE\13. TEUSAQUILLO\[FRL13.xlsx]LD'!#REF!</xm:f>
          </x14:formula1>
          <xm:sqref>M6:M66</xm:sqref>
        </x14:dataValidation>
        <x14:dataValidation type="list" allowBlank="1" showInputMessage="1" showErrorMessage="1">
          <x14:formula1>
            <xm:f>'\\storage_Admin\CentrosLocalesMovilidad\2019\POA\SEPTIEMBRE\13. TEUSAQUILLO\[FRL13.xlsx]LD'!#REF!</xm:f>
          </x14:formula1>
          <xm:sqref>F6:F66</xm:sqref>
        </x14:dataValidation>
        <x14:dataValidation type="list" allowBlank="1" showInputMessage="1" showErrorMessage="1">
          <x14:formula1>
            <xm:f>'\\storage_Admin\CentrosLocalesMovilidad\2019\POA\SEPTIEMBRE\13. TEUSAQUILLO\[FRL13.xlsx]LD'!#REF!</xm:f>
          </x14:formula1>
          <xm:sqref>L6:L66</xm:sqref>
        </x14:dataValidation>
        <x14:dataValidation type="list" allowBlank="1" showInputMessage="1" showErrorMessage="1">
          <x14:formula1>
            <xm:f>'\\storage_Admin\CentrosLocalesMovilidad\2019\POA\SEPTIEMBRE\13. TEUSAQUILLO\[FRL13.xlsx]LD'!#REF!</xm:f>
          </x14:formula1>
          <xm:sqref>Z6:Z66</xm:sqref>
        </x14:dataValidation>
        <x14:dataValidation type="list" allowBlank="1" showInputMessage="1" showErrorMessage="1">
          <x14:formula1>
            <xm:f>'\\storage_Admin\CentrosLocalesMovilidad\2019\POA\SEPTIEMBRE\13. TEUSAQUILLO\[FRL13.xlsx]LD'!#REF!</xm:f>
          </x14:formula1>
          <xm:sqref>N6:O66</xm:sqref>
        </x14:dataValidation>
        <x14:dataValidation type="list" allowBlank="1" showInputMessage="1" showErrorMessage="1">
          <x14:formula1>
            <xm:f>'\\storage_Admin\CentrosLocalesMovilidad\2019\POA\SEPTIEMBRE\13. TEUSAQUILLO\[FRL13.xlsx]LD'!#REF!</xm:f>
          </x14:formula1>
          <xm:sqref>K6:K66</xm:sqref>
        </x14:dataValidation>
        <x14:dataValidation type="list" allowBlank="1" showInputMessage="1" showErrorMessage="1">
          <x14:formula1>
            <xm:f>'\\storage_Admin\CentrosLocalesMovilidad\2019\POA\SEPTIEMBRE\13. TEUSAQUILLO\[FRL13.xlsx]LD'!#REF!</xm:f>
          </x14:formula1>
          <xm:sqref>J6:J66</xm:sqref>
        </x14:dataValidation>
        <x14:dataValidation type="list" allowBlank="1" showInputMessage="1" showErrorMessage="1">
          <x14:formula1>
            <xm:f>'\\storage_Admin\CentrosLocalesMovilidad\2019\POA\SEPTIEMBRE\13. TEUSAQUILLO\[FRL13.xlsx]LD'!#REF!</xm:f>
          </x14:formula1>
          <xm:sqref>V6:V66</xm:sqref>
        </x14:dataValidation>
        <x14:dataValidation type="list" allowBlank="1" showInputMessage="1" showErrorMessage="1">
          <x14:formula1>
            <xm:f>'\\storage_Admin\CentrosLocalesMovilidad\2019\POA\SEPTIEMBRE\13. TEUSAQUILLO\[FRL13.xlsx]LD'!#REF!</xm:f>
          </x14:formula1>
          <xm:sqref>I6:I66</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203"/>
  <sheetViews>
    <sheetView topLeftCell="C1" workbookViewId="0">
      <selection activeCell="M6" sqref="M6"/>
    </sheetView>
  </sheetViews>
  <sheetFormatPr baseColWidth="10" defaultRowHeight="15" x14ac:dyDescent="0.25"/>
  <cols>
    <col min="1" max="1" width="0" hidden="1" customWidth="1"/>
    <col min="2" max="2" width="8.28515625" hidden="1" customWidth="1"/>
    <col min="29" max="29" width="23.7109375" bestFit="1" customWidth="1"/>
    <col min="30" max="30" width="22.42578125" customWidth="1"/>
    <col min="31" max="31" width="12.5703125" bestFit="1" customWidth="1"/>
  </cols>
  <sheetData>
    <row r="1" spans="1:31" ht="15" customHeight="1" x14ac:dyDescent="0.25">
      <c r="A1" s="39"/>
      <c r="B1" s="39"/>
      <c r="C1" s="85"/>
      <c r="D1" s="85"/>
      <c r="E1" s="87" t="s">
        <v>51</v>
      </c>
      <c r="F1" s="87"/>
      <c r="G1" s="87"/>
      <c r="H1" s="87"/>
      <c r="I1" s="87"/>
      <c r="J1" s="87"/>
      <c r="K1" s="87"/>
      <c r="L1" s="87"/>
      <c r="M1" s="87"/>
      <c r="N1" s="87"/>
      <c r="O1" s="87"/>
      <c r="P1" s="87"/>
      <c r="Q1" s="87"/>
      <c r="R1" s="87"/>
      <c r="S1" s="87"/>
      <c r="T1" s="87"/>
      <c r="U1" s="87"/>
      <c r="V1" s="87"/>
      <c r="W1" s="87"/>
      <c r="X1" s="87"/>
      <c r="Y1" s="87"/>
      <c r="Z1" s="87"/>
      <c r="AA1" s="87"/>
    </row>
    <row r="2" spans="1:31" ht="15" customHeight="1" x14ac:dyDescent="0.25">
      <c r="A2" s="39"/>
      <c r="B2" s="39"/>
      <c r="C2" s="85"/>
      <c r="D2" s="85"/>
      <c r="E2" s="87" t="s">
        <v>70</v>
      </c>
      <c r="F2" s="87"/>
      <c r="G2" s="87"/>
      <c r="H2" s="87"/>
      <c r="I2" s="87"/>
      <c r="J2" s="87"/>
      <c r="K2" s="87"/>
      <c r="L2" s="87"/>
      <c r="M2" s="87"/>
      <c r="N2" s="87"/>
      <c r="O2" s="87"/>
      <c r="P2" s="87"/>
      <c r="Q2" s="87"/>
      <c r="R2" s="87"/>
      <c r="S2" s="87"/>
      <c r="T2" s="87"/>
      <c r="U2" s="87"/>
      <c r="V2" s="87"/>
      <c r="W2" s="87"/>
      <c r="X2" s="87"/>
      <c r="Y2" s="87"/>
      <c r="Z2" s="87"/>
      <c r="AA2" s="87"/>
    </row>
    <row r="3" spans="1:31" x14ac:dyDescent="0.25">
      <c r="A3" s="39"/>
      <c r="B3" s="39"/>
      <c r="C3" s="85"/>
      <c r="D3" s="85"/>
      <c r="E3" s="87" t="s">
        <v>71</v>
      </c>
      <c r="F3" s="87"/>
      <c r="G3" s="87"/>
      <c r="H3" s="87"/>
      <c r="I3" s="87"/>
      <c r="J3" s="87"/>
      <c r="K3" s="87"/>
      <c r="L3" s="87"/>
      <c r="M3" s="87"/>
      <c r="N3" s="87"/>
      <c r="O3" s="87"/>
      <c r="P3" s="87"/>
      <c r="Q3" s="87"/>
      <c r="R3" s="87"/>
      <c r="S3" s="87"/>
      <c r="T3" s="87"/>
      <c r="U3" s="87"/>
      <c r="V3" s="87"/>
      <c r="W3" s="87"/>
      <c r="X3" s="87"/>
      <c r="Y3" s="87"/>
      <c r="Z3" s="87"/>
      <c r="AA3" s="87"/>
    </row>
    <row r="4" spans="1:31" ht="15.75" customHeight="1" thickBot="1" x14ac:dyDescent="0.3">
      <c r="A4" s="39"/>
      <c r="B4" s="39"/>
      <c r="C4" s="86"/>
      <c r="D4" s="86"/>
      <c r="E4" s="88" t="s">
        <v>69</v>
      </c>
      <c r="F4" s="88"/>
      <c r="G4" s="88"/>
      <c r="H4" s="88"/>
      <c r="I4" s="88"/>
      <c r="J4" s="88"/>
      <c r="K4" s="88"/>
      <c r="L4" s="88"/>
      <c r="M4" s="88"/>
      <c r="N4" s="88"/>
      <c r="O4" s="88"/>
      <c r="P4" s="88"/>
      <c r="Q4" s="88"/>
      <c r="R4" s="88"/>
      <c r="S4" s="88"/>
      <c r="T4" s="88"/>
      <c r="U4" s="88"/>
      <c r="V4" s="88"/>
      <c r="W4" s="88"/>
      <c r="X4" s="88"/>
      <c r="Y4" s="88"/>
      <c r="Z4" s="88"/>
      <c r="AA4" s="88"/>
      <c r="AC4" s="62" t="s">
        <v>62</v>
      </c>
      <c r="AD4" t="s">
        <v>85</v>
      </c>
    </row>
    <row r="5" spans="1:31" ht="84" x14ac:dyDescent="0.25">
      <c r="A5" s="40" t="s">
        <v>52</v>
      </c>
      <c r="B5" s="40" t="s">
        <v>53</v>
      </c>
      <c r="C5" s="41" t="s">
        <v>0</v>
      </c>
      <c r="D5" s="42" t="s">
        <v>54</v>
      </c>
      <c r="E5" s="43" t="s">
        <v>55</v>
      </c>
      <c r="F5" s="43" t="s">
        <v>56</v>
      </c>
      <c r="G5" s="43" t="s">
        <v>57</v>
      </c>
      <c r="H5" s="43" t="s">
        <v>58</v>
      </c>
      <c r="I5" s="44" t="s">
        <v>3</v>
      </c>
      <c r="J5" s="44" t="s">
        <v>59</v>
      </c>
      <c r="K5" s="44" t="s">
        <v>60</v>
      </c>
      <c r="L5" s="44" t="s">
        <v>61</v>
      </c>
      <c r="M5" s="44" t="s">
        <v>2261</v>
      </c>
      <c r="N5" s="44" t="s">
        <v>62</v>
      </c>
      <c r="O5" s="44" t="s">
        <v>63</v>
      </c>
      <c r="P5" s="44" t="s">
        <v>1</v>
      </c>
      <c r="Q5" s="44" t="s">
        <v>4</v>
      </c>
      <c r="R5" s="44" t="s">
        <v>5</v>
      </c>
      <c r="S5" s="44" t="s">
        <v>8</v>
      </c>
      <c r="T5" s="44" t="s">
        <v>6</v>
      </c>
      <c r="U5" s="44" t="s">
        <v>9</v>
      </c>
      <c r="V5" s="44" t="s">
        <v>7</v>
      </c>
      <c r="W5" s="44" t="s">
        <v>2</v>
      </c>
      <c r="X5" s="44" t="s">
        <v>64</v>
      </c>
      <c r="Y5" s="45" t="s">
        <v>65</v>
      </c>
      <c r="Z5" s="45" t="s">
        <v>66</v>
      </c>
      <c r="AA5" s="45" t="s">
        <v>67</v>
      </c>
      <c r="AB5" s="45" t="s">
        <v>2262</v>
      </c>
    </row>
    <row r="6" spans="1:31" ht="202.5" x14ac:dyDescent="0.25">
      <c r="A6" s="39" t="str">
        <f>+CONCATENATE(LEFT(K6,2)," ",LEFT(L6,2))</f>
        <v>4. I.</v>
      </c>
      <c r="B6" s="39" t="str">
        <f>IF(R6&lt;&gt;"",CONCATENATE(DAY(R6),".",MONTH(R6)),"")</f>
        <v>1.8</v>
      </c>
      <c r="C6" s="1">
        <v>69</v>
      </c>
      <c r="D6" s="46">
        <v>43678</v>
      </c>
      <c r="E6" s="1" t="s">
        <v>2616</v>
      </c>
      <c r="F6" s="1" t="s">
        <v>212</v>
      </c>
      <c r="G6" s="1" t="s">
        <v>234</v>
      </c>
      <c r="H6" s="1" t="s">
        <v>80</v>
      </c>
      <c r="I6" s="1" t="s">
        <v>129</v>
      </c>
      <c r="J6" s="1" t="s">
        <v>123</v>
      </c>
      <c r="K6" s="1" t="s">
        <v>124</v>
      </c>
      <c r="L6" s="1" t="s">
        <v>116</v>
      </c>
      <c r="M6" s="1"/>
      <c r="N6" s="1" t="s">
        <v>125</v>
      </c>
      <c r="O6" s="1" t="s">
        <v>125</v>
      </c>
      <c r="P6" s="1" t="s">
        <v>2617</v>
      </c>
      <c r="Q6" s="47">
        <v>43678</v>
      </c>
      <c r="R6" s="46">
        <v>43678</v>
      </c>
      <c r="S6" s="46">
        <v>43678</v>
      </c>
      <c r="T6" s="48">
        <v>0</v>
      </c>
      <c r="U6" s="49">
        <v>0</v>
      </c>
      <c r="V6" s="50" t="s">
        <v>86</v>
      </c>
      <c r="W6" s="1" t="s">
        <v>2618</v>
      </c>
      <c r="X6" s="1" t="s">
        <v>211</v>
      </c>
      <c r="Y6" s="1" t="s">
        <v>2619</v>
      </c>
      <c r="Z6" s="1" t="s">
        <v>129</v>
      </c>
      <c r="AA6" s="1" t="s">
        <v>80</v>
      </c>
      <c r="AB6" s="1" t="s">
        <v>2620</v>
      </c>
      <c r="AC6" s="62" t="s">
        <v>2464</v>
      </c>
      <c r="AD6" s="62" t="s">
        <v>246</v>
      </c>
    </row>
    <row r="7" spans="1:31" ht="382.5" x14ac:dyDescent="0.25">
      <c r="A7" s="39" t="str">
        <f t="shared" ref="A7:A70" si="0">+CONCATENATE(LEFT(K7,2)," ",LEFT(L7,2))</f>
        <v>4. I.</v>
      </c>
      <c r="B7" s="39" t="str">
        <f t="shared" ref="B7:B70" si="1">IF(R7&lt;&gt;"",CONCATENATE(DAY(R7),".",MONTH(R7)),"")</f>
        <v>31.8</v>
      </c>
      <c r="C7" s="1">
        <v>70</v>
      </c>
      <c r="D7" s="46">
        <v>43678</v>
      </c>
      <c r="E7" s="1" t="s">
        <v>2621</v>
      </c>
      <c r="F7" s="1" t="s">
        <v>212</v>
      </c>
      <c r="G7" s="1" t="s">
        <v>234</v>
      </c>
      <c r="H7" s="1" t="s">
        <v>80</v>
      </c>
      <c r="I7" s="1" t="s">
        <v>129</v>
      </c>
      <c r="J7" s="1" t="s">
        <v>123</v>
      </c>
      <c r="K7" s="1" t="s">
        <v>124</v>
      </c>
      <c r="L7" s="1" t="s">
        <v>116</v>
      </c>
      <c r="M7" s="1" t="s">
        <v>2258</v>
      </c>
      <c r="N7" s="1" t="s">
        <v>85</v>
      </c>
      <c r="O7" s="1" t="s">
        <v>85</v>
      </c>
      <c r="P7" s="1" t="s">
        <v>2622</v>
      </c>
      <c r="Q7" s="47">
        <v>43678</v>
      </c>
      <c r="R7" s="46">
        <v>43708</v>
      </c>
      <c r="S7" s="46">
        <v>43691</v>
      </c>
      <c r="T7" s="48">
        <v>30</v>
      </c>
      <c r="U7" s="49">
        <v>13</v>
      </c>
      <c r="V7" s="50" t="s">
        <v>86</v>
      </c>
      <c r="W7" s="1" t="s">
        <v>2618</v>
      </c>
      <c r="X7" s="1" t="s">
        <v>2623</v>
      </c>
      <c r="Y7" s="1" t="s">
        <v>2624</v>
      </c>
      <c r="Z7" s="1" t="s">
        <v>129</v>
      </c>
      <c r="AA7" s="1" t="s">
        <v>80</v>
      </c>
      <c r="AB7" s="1" t="s">
        <v>2620</v>
      </c>
      <c r="AC7" s="62" t="s">
        <v>242</v>
      </c>
      <c r="AD7" t="s">
        <v>86</v>
      </c>
      <c r="AE7" t="s">
        <v>244</v>
      </c>
    </row>
    <row r="8" spans="1:31" ht="236.25" x14ac:dyDescent="0.25">
      <c r="A8" s="39" t="str">
        <f t="shared" si="0"/>
        <v>4. I.</v>
      </c>
      <c r="B8" s="39" t="str">
        <f t="shared" si="1"/>
        <v>2.8</v>
      </c>
      <c r="C8" s="1">
        <v>71</v>
      </c>
      <c r="D8" s="46">
        <v>43678</v>
      </c>
      <c r="E8" s="1" t="s">
        <v>2625</v>
      </c>
      <c r="F8" s="1" t="s">
        <v>212</v>
      </c>
      <c r="G8" s="1" t="s">
        <v>234</v>
      </c>
      <c r="H8" s="1" t="s">
        <v>80</v>
      </c>
      <c r="I8" s="1" t="s">
        <v>75</v>
      </c>
      <c r="J8" s="1" t="s">
        <v>123</v>
      </c>
      <c r="K8" s="1" t="s">
        <v>124</v>
      </c>
      <c r="L8" s="1" t="s">
        <v>116</v>
      </c>
      <c r="M8" s="1"/>
      <c r="N8" s="1" t="s">
        <v>85</v>
      </c>
      <c r="O8" s="1" t="s">
        <v>85</v>
      </c>
      <c r="P8" s="1" t="s">
        <v>2626</v>
      </c>
      <c r="Q8" s="47">
        <v>43678</v>
      </c>
      <c r="R8" s="46">
        <v>43679</v>
      </c>
      <c r="S8" s="46">
        <v>43679</v>
      </c>
      <c r="T8" s="48">
        <v>1</v>
      </c>
      <c r="U8" s="49">
        <v>1</v>
      </c>
      <c r="V8" s="50" t="s">
        <v>86</v>
      </c>
      <c r="W8" s="1" t="s">
        <v>2627</v>
      </c>
      <c r="X8" s="1" t="s">
        <v>2628</v>
      </c>
      <c r="Y8" s="1" t="s">
        <v>2629</v>
      </c>
      <c r="Z8" s="1" t="s">
        <v>129</v>
      </c>
      <c r="AA8" s="1" t="s">
        <v>80</v>
      </c>
      <c r="AB8" s="1" t="s">
        <v>2620</v>
      </c>
      <c r="AC8" s="37" t="s">
        <v>2697</v>
      </c>
      <c r="AD8" s="36">
        <v>1</v>
      </c>
      <c r="AE8" s="36">
        <v>1</v>
      </c>
    </row>
    <row r="9" spans="1:31" ht="123.75" x14ac:dyDescent="0.25">
      <c r="A9" s="39" t="str">
        <f t="shared" si="0"/>
        <v>2. K.</v>
      </c>
      <c r="B9" s="39" t="str">
        <f t="shared" si="1"/>
        <v>1.8</v>
      </c>
      <c r="C9" s="1">
        <v>72</v>
      </c>
      <c r="D9" s="46">
        <v>43678</v>
      </c>
      <c r="E9" s="1" t="s">
        <v>2630</v>
      </c>
      <c r="F9" s="1" t="s">
        <v>212</v>
      </c>
      <c r="G9" s="1" t="s">
        <v>234</v>
      </c>
      <c r="H9" s="1" t="s">
        <v>80</v>
      </c>
      <c r="I9" s="1" t="s">
        <v>129</v>
      </c>
      <c r="J9" s="1" t="s">
        <v>76</v>
      </c>
      <c r="K9" s="1" t="s">
        <v>92</v>
      </c>
      <c r="L9" s="1" t="s">
        <v>633</v>
      </c>
      <c r="M9" s="1"/>
      <c r="N9" s="1" t="s">
        <v>125</v>
      </c>
      <c r="O9" s="1" t="s">
        <v>125</v>
      </c>
      <c r="P9" s="1" t="s">
        <v>2617</v>
      </c>
      <c r="Q9" s="47">
        <v>43678</v>
      </c>
      <c r="R9" s="46">
        <v>43678</v>
      </c>
      <c r="S9" s="46">
        <v>43678</v>
      </c>
      <c r="T9" s="48">
        <v>0</v>
      </c>
      <c r="U9" s="49">
        <v>0</v>
      </c>
      <c r="V9" s="50" t="s">
        <v>86</v>
      </c>
      <c r="W9" s="1" t="s">
        <v>2618</v>
      </c>
      <c r="X9" s="1" t="s">
        <v>211</v>
      </c>
      <c r="Y9" s="1" t="s">
        <v>2631</v>
      </c>
      <c r="Z9" s="1" t="s">
        <v>129</v>
      </c>
      <c r="AA9" s="1" t="s">
        <v>80</v>
      </c>
      <c r="AB9" s="1" t="s">
        <v>2620</v>
      </c>
      <c r="AC9" s="37" t="s">
        <v>2258</v>
      </c>
      <c r="AD9" s="36">
        <v>4</v>
      </c>
      <c r="AE9" s="36">
        <v>4</v>
      </c>
    </row>
    <row r="10" spans="1:31" ht="112.5" x14ac:dyDescent="0.25">
      <c r="A10" s="39" t="str">
        <f t="shared" si="0"/>
        <v>3. G.</v>
      </c>
      <c r="B10" s="39" t="str">
        <f t="shared" si="1"/>
        <v>1.8</v>
      </c>
      <c r="C10" s="1">
        <v>73</v>
      </c>
      <c r="D10" s="46">
        <v>43678</v>
      </c>
      <c r="E10" s="1" t="s">
        <v>2632</v>
      </c>
      <c r="F10" s="1" t="s">
        <v>212</v>
      </c>
      <c r="G10" s="1" t="s">
        <v>234</v>
      </c>
      <c r="H10" s="1" t="s">
        <v>80</v>
      </c>
      <c r="I10" s="1" t="s">
        <v>75</v>
      </c>
      <c r="J10" s="1" t="s">
        <v>204</v>
      </c>
      <c r="K10" s="1" t="s">
        <v>215</v>
      </c>
      <c r="L10" s="1" t="s">
        <v>93</v>
      </c>
      <c r="M10" s="1"/>
      <c r="N10" s="1" t="s">
        <v>125</v>
      </c>
      <c r="O10" s="1" t="s">
        <v>125</v>
      </c>
      <c r="P10" s="1" t="s">
        <v>2617</v>
      </c>
      <c r="Q10" s="47">
        <v>43678</v>
      </c>
      <c r="R10" s="46">
        <v>43678</v>
      </c>
      <c r="S10" s="46">
        <v>43678</v>
      </c>
      <c r="T10" s="48">
        <v>0</v>
      </c>
      <c r="U10" s="49">
        <v>0</v>
      </c>
      <c r="V10" s="50" t="s">
        <v>86</v>
      </c>
      <c r="W10" s="1" t="s">
        <v>2618</v>
      </c>
      <c r="X10" s="1" t="s">
        <v>211</v>
      </c>
      <c r="Y10" s="1" t="s">
        <v>2633</v>
      </c>
      <c r="Z10" s="1" t="s">
        <v>129</v>
      </c>
      <c r="AA10" s="1" t="s">
        <v>2633</v>
      </c>
      <c r="AB10" s="1" t="s">
        <v>2620</v>
      </c>
      <c r="AC10" s="37" t="s">
        <v>243</v>
      </c>
      <c r="AD10" s="36">
        <v>1</v>
      </c>
      <c r="AE10" s="36">
        <v>1</v>
      </c>
    </row>
    <row r="11" spans="1:31" ht="101.25" x14ac:dyDescent="0.25">
      <c r="A11" s="39" t="str">
        <f t="shared" si="0"/>
        <v>6. W.</v>
      </c>
      <c r="B11" s="39" t="str">
        <f t="shared" si="1"/>
        <v>2.8</v>
      </c>
      <c r="C11" s="1">
        <v>74</v>
      </c>
      <c r="D11" s="46">
        <v>43679</v>
      </c>
      <c r="E11" s="1" t="s">
        <v>50</v>
      </c>
      <c r="F11" s="1" t="s">
        <v>1069</v>
      </c>
      <c r="G11" s="1" t="s">
        <v>50</v>
      </c>
      <c r="H11" s="1" t="s">
        <v>80</v>
      </c>
      <c r="I11" s="1" t="s">
        <v>129</v>
      </c>
      <c r="J11" s="1" t="s">
        <v>104</v>
      </c>
      <c r="K11" s="1" t="s">
        <v>208</v>
      </c>
      <c r="L11" s="1" t="s">
        <v>592</v>
      </c>
      <c r="M11" s="1"/>
      <c r="N11" s="1" t="s">
        <v>125</v>
      </c>
      <c r="O11" s="1" t="s">
        <v>125</v>
      </c>
      <c r="P11" s="1" t="s">
        <v>2617</v>
      </c>
      <c r="Q11" s="47">
        <v>43679</v>
      </c>
      <c r="R11" s="46">
        <v>43679</v>
      </c>
      <c r="S11" s="46">
        <v>43679</v>
      </c>
      <c r="T11" s="48">
        <v>0</v>
      </c>
      <c r="U11" s="49">
        <v>0</v>
      </c>
      <c r="V11" s="50" t="s">
        <v>86</v>
      </c>
      <c r="W11" s="1" t="s">
        <v>2618</v>
      </c>
      <c r="X11" s="1" t="s">
        <v>211</v>
      </c>
      <c r="Y11" s="1" t="s">
        <v>2634</v>
      </c>
      <c r="Z11" s="1" t="s">
        <v>129</v>
      </c>
      <c r="AA11" s="1" t="s">
        <v>80</v>
      </c>
      <c r="AB11" s="1" t="s">
        <v>2620</v>
      </c>
      <c r="AC11" s="37" t="s">
        <v>244</v>
      </c>
      <c r="AD11" s="36">
        <v>6</v>
      </c>
      <c r="AE11" s="36">
        <v>6</v>
      </c>
    </row>
    <row r="12" spans="1:31" ht="315" x14ac:dyDescent="0.25">
      <c r="A12" s="39" t="str">
        <f t="shared" si="0"/>
        <v>2. F.</v>
      </c>
      <c r="B12" s="39" t="str">
        <f t="shared" si="1"/>
        <v>17.8</v>
      </c>
      <c r="C12" s="1">
        <v>75</v>
      </c>
      <c r="D12" s="46">
        <v>43679</v>
      </c>
      <c r="E12" s="1" t="s">
        <v>2635</v>
      </c>
      <c r="F12" s="1" t="s">
        <v>212</v>
      </c>
      <c r="G12" s="1" t="s">
        <v>234</v>
      </c>
      <c r="H12" s="1">
        <v>25</v>
      </c>
      <c r="I12" s="1" t="s">
        <v>75</v>
      </c>
      <c r="J12" s="1" t="s">
        <v>76</v>
      </c>
      <c r="K12" s="1" t="s">
        <v>216</v>
      </c>
      <c r="L12" s="1" t="s">
        <v>78</v>
      </c>
      <c r="M12" s="1" t="s">
        <v>2258</v>
      </c>
      <c r="N12" s="1" t="s">
        <v>85</v>
      </c>
      <c r="O12" s="1" t="s">
        <v>85</v>
      </c>
      <c r="P12" s="1" t="s">
        <v>2636</v>
      </c>
      <c r="Q12" s="47">
        <v>43679</v>
      </c>
      <c r="R12" s="46">
        <v>43694</v>
      </c>
      <c r="S12" s="46">
        <v>42956</v>
      </c>
      <c r="T12" s="48">
        <v>15</v>
      </c>
      <c r="U12" s="49">
        <v>-723</v>
      </c>
      <c r="V12" s="50" t="s">
        <v>86</v>
      </c>
      <c r="W12" s="1" t="s">
        <v>2618</v>
      </c>
      <c r="X12" s="1" t="s">
        <v>2637</v>
      </c>
      <c r="Y12" s="1" t="s">
        <v>2638</v>
      </c>
      <c r="Z12" s="1" t="s">
        <v>129</v>
      </c>
      <c r="AA12" s="1" t="s">
        <v>80</v>
      </c>
      <c r="AB12" s="1" t="s">
        <v>2620</v>
      </c>
    </row>
    <row r="13" spans="1:31" ht="33.75" x14ac:dyDescent="0.25">
      <c r="A13" s="39" t="str">
        <f t="shared" si="0"/>
        <v>1. O.</v>
      </c>
      <c r="B13" s="39" t="str">
        <f t="shared" si="1"/>
        <v>5.8</v>
      </c>
      <c r="C13" s="1">
        <v>76</v>
      </c>
      <c r="D13" s="46">
        <v>43682</v>
      </c>
      <c r="E13" s="1" t="s">
        <v>2639</v>
      </c>
      <c r="F13" s="1" t="s">
        <v>212</v>
      </c>
      <c r="G13" s="1" t="s">
        <v>234</v>
      </c>
      <c r="H13" s="1" t="s">
        <v>80</v>
      </c>
      <c r="I13" s="1" t="s">
        <v>129</v>
      </c>
      <c r="J13" s="1" t="s">
        <v>89</v>
      </c>
      <c r="K13" s="1" t="s">
        <v>90</v>
      </c>
      <c r="L13" s="1" t="s">
        <v>207</v>
      </c>
      <c r="M13" s="1"/>
      <c r="N13" s="1" t="s">
        <v>125</v>
      </c>
      <c r="O13" s="1" t="s">
        <v>125</v>
      </c>
      <c r="P13" s="1" t="s">
        <v>2617</v>
      </c>
      <c r="Q13" s="47">
        <v>43682</v>
      </c>
      <c r="R13" s="46">
        <v>43682</v>
      </c>
      <c r="S13" s="46">
        <v>43682</v>
      </c>
      <c r="T13" s="48">
        <v>0</v>
      </c>
      <c r="U13" s="49">
        <v>0</v>
      </c>
      <c r="V13" s="50" t="s">
        <v>86</v>
      </c>
      <c r="W13" s="1" t="s">
        <v>2618</v>
      </c>
      <c r="X13" s="1" t="s">
        <v>211</v>
      </c>
      <c r="Y13" s="1" t="s">
        <v>2640</v>
      </c>
      <c r="Z13" s="1" t="s">
        <v>129</v>
      </c>
      <c r="AA13" s="1" t="s">
        <v>80</v>
      </c>
      <c r="AB13" s="1" t="s">
        <v>2620</v>
      </c>
    </row>
    <row r="14" spans="1:31" ht="33.75" x14ac:dyDescent="0.25">
      <c r="A14" s="39" t="str">
        <f t="shared" si="0"/>
        <v>6. l.</v>
      </c>
      <c r="B14" s="39" t="str">
        <f t="shared" si="1"/>
        <v>5.8</v>
      </c>
      <c r="C14" s="1">
        <v>77</v>
      </c>
      <c r="D14" s="46">
        <v>43682</v>
      </c>
      <c r="E14" s="1" t="s">
        <v>2639</v>
      </c>
      <c r="F14" s="1" t="s">
        <v>212</v>
      </c>
      <c r="G14" s="1" t="s">
        <v>234</v>
      </c>
      <c r="H14" s="1" t="s">
        <v>80</v>
      </c>
      <c r="I14" s="1" t="s">
        <v>75</v>
      </c>
      <c r="J14" s="1" t="s">
        <v>104</v>
      </c>
      <c r="K14" s="1" t="s">
        <v>208</v>
      </c>
      <c r="L14" s="1" t="s">
        <v>220</v>
      </c>
      <c r="M14" s="1"/>
      <c r="N14" s="1" t="s">
        <v>125</v>
      </c>
      <c r="O14" s="1" t="s">
        <v>125</v>
      </c>
      <c r="P14" s="1" t="s">
        <v>2617</v>
      </c>
      <c r="Q14" s="47">
        <v>43682</v>
      </c>
      <c r="R14" s="46">
        <v>43682</v>
      </c>
      <c r="S14" s="46">
        <v>43682</v>
      </c>
      <c r="T14" s="48">
        <v>0</v>
      </c>
      <c r="U14" s="49">
        <v>0</v>
      </c>
      <c r="V14" s="50" t="s">
        <v>86</v>
      </c>
      <c r="W14" s="1" t="s">
        <v>2618</v>
      </c>
      <c r="X14" s="1" t="s">
        <v>211</v>
      </c>
      <c r="Y14" s="1" t="s">
        <v>2641</v>
      </c>
      <c r="Z14" s="1" t="s">
        <v>129</v>
      </c>
      <c r="AA14" s="1" t="s">
        <v>80</v>
      </c>
      <c r="AB14" s="1" t="s">
        <v>2620</v>
      </c>
    </row>
    <row r="15" spans="1:31" ht="22.5" x14ac:dyDescent="0.25">
      <c r="A15" s="39" t="str">
        <f t="shared" si="0"/>
        <v>6. M.</v>
      </c>
      <c r="B15" s="39" t="str">
        <f t="shared" si="1"/>
        <v>5.8</v>
      </c>
      <c r="C15" s="1">
        <v>78</v>
      </c>
      <c r="D15" s="46">
        <v>43682</v>
      </c>
      <c r="E15" s="1" t="s">
        <v>2639</v>
      </c>
      <c r="F15" s="1" t="s">
        <v>212</v>
      </c>
      <c r="G15" s="1" t="s">
        <v>234</v>
      </c>
      <c r="H15" s="1" t="s">
        <v>80</v>
      </c>
      <c r="I15" s="1" t="s">
        <v>129</v>
      </c>
      <c r="J15" s="1" t="s">
        <v>104</v>
      </c>
      <c r="K15" s="1" t="s">
        <v>208</v>
      </c>
      <c r="L15" s="1" t="s">
        <v>209</v>
      </c>
      <c r="M15" s="1"/>
      <c r="N15" s="1" t="s">
        <v>125</v>
      </c>
      <c r="O15" s="1" t="s">
        <v>125</v>
      </c>
      <c r="P15" s="1" t="s">
        <v>2617</v>
      </c>
      <c r="Q15" s="47">
        <v>43682</v>
      </c>
      <c r="R15" s="46">
        <v>43682</v>
      </c>
      <c r="S15" s="46">
        <v>43682</v>
      </c>
      <c r="T15" s="48">
        <v>0</v>
      </c>
      <c r="U15" s="49">
        <v>0</v>
      </c>
      <c r="V15" s="50" t="s">
        <v>86</v>
      </c>
      <c r="W15" s="1" t="s">
        <v>2618</v>
      </c>
      <c r="X15" s="1" t="s">
        <v>211</v>
      </c>
      <c r="Y15" s="1" t="s">
        <v>2642</v>
      </c>
      <c r="Z15" s="1" t="s">
        <v>129</v>
      </c>
      <c r="AA15" s="1" t="s">
        <v>80</v>
      </c>
      <c r="AB15" s="1" t="s">
        <v>2620</v>
      </c>
    </row>
    <row r="16" spans="1:31" ht="56.25" x14ac:dyDescent="0.25">
      <c r="A16" s="39" t="str">
        <f t="shared" si="0"/>
        <v>6. K.</v>
      </c>
      <c r="B16" s="39" t="str">
        <f t="shared" si="1"/>
        <v>5.8</v>
      </c>
      <c r="C16" s="1">
        <v>79</v>
      </c>
      <c r="D16" s="46">
        <v>43682</v>
      </c>
      <c r="E16" s="1" t="s">
        <v>2639</v>
      </c>
      <c r="F16" s="1" t="s">
        <v>212</v>
      </c>
      <c r="G16" s="1" t="s">
        <v>234</v>
      </c>
      <c r="H16" s="1" t="s">
        <v>80</v>
      </c>
      <c r="I16" s="1" t="s">
        <v>75</v>
      </c>
      <c r="J16" s="1" t="s">
        <v>104</v>
      </c>
      <c r="K16" s="1" t="s">
        <v>208</v>
      </c>
      <c r="L16" s="1" t="s">
        <v>214</v>
      </c>
      <c r="M16" s="1"/>
      <c r="N16" s="1" t="s">
        <v>125</v>
      </c>
      <c r="O16" s="1" t="s">
        <v>125</v>
      </c>
      <c r="P16" s="1" t="s">
        <v>2617</v>
      </c>
      <c r="Q16" s="47">
        <v>43682</v>
      </c>
      <c r="R16" s="46">
        <v>43682</v>
      </c>
      <c r="S16" s="46">
        <v>43682</v>
      </c>
      <c r="T16" s="48">
        <v>0</v>
      </c>
      <c r="U16" s="49">
        <v>0</v>
      </c>
      <c r="V16" s="50" t="s">
        <v>86</v>
      </c>
      <c r="W16" s="1" t="s">
        <v>2618</v>
      </c>
      <c r="X16" s="1" t="s">
        <v>211</v>
      </c>
      <c r="Y16" s="1" t="s">
        <v>2643</v>
      </c>
      <c r="Z16" s="1" t="s">
        <v>129</v>
      </c>
      <c r="AA16" s="1" t="s">
        <v>80</v>
      </c>
      <c r="AB16" s="1" t="s">
        <v>2620</v>
      </c>
    </row>
    <row r="17" spans="1:28" ht="225" x14ac:dyDescent="0.25">
      <c r="A17" s="39" t="str">
        <f t="shared" si="0"/>
        <v>4. I.</v>
      </c>
      <c r="B17" s="39" t="str">
        <f t="shared" si="1"/>
        <v>8.8</v>
      </c>
      <c r="C17" s="1">
        <v>80</v>
      </c>
      <c r="D17" s="46">
        <v>43685</v>
      </c>
      <c r="E17" s="1" t="s">
        <v>2644</v>
      </c>
      <c r="F17" s="1" t="s">
        <v>212</v>
      </c>
      <c r="G17" s="1" t="s">
        <v>234</v>
      </c>
      <c r="H17" s="1" t="s">
        <v>80</v>
      </c>
      <c r="I17" s="1" t="s">
        <v>129</v>
      </c>
      <c r="J17" s="1" t="s">
        <v>123</v>
      </c>
      <c r="K17" s="1" t="s">
        <v>124</v>
      </c>
      <c r="L17" s="1" t="s">
        <v>116</v>
      </c>
      <c r="M17" s="1"/>
      <c r="N17" s="1" t="s">
        <v>125</v>
      </c>
      <c r="O17" s="1" t="s">
        <v>125</v>
      </c>
      <c r="P17" s="1" t="s">
        <v>2617</v>
      </c>
      <c r="Q17" s="47">
        <v>43685</v>
      </c>
      <c r="R17" s="46">
        <v>43685</v>
      </c>
      <c r="S17" s="46">
        <v>43685</v>
      </c>
      <c r="T17" s="48">
        <v>0</v>
      </c>
      <c r="U17" s="49">
        <v>0</v>
      </c>
      <c r="V17" s="50" t="s">
        <v>86</v>
      </c>
      <c r="W17" s="1" t="s">
        <v>2618</v>
      </c>
      <c r="X17" s="1" t="s">
        <v>211</v>
      </c>
      <c r="Y17" s="1" t="s">
        <v>2645</v>
      </c>
      <c r="Z17" s="1" t="s">
        <v>129</v>
      </c>
      <c r="AA17" s="1" t="s">
        <v>80</v>
      </c>
      <c r="AB17" s="1" t="s">
        <v>2620</v>
      </c>
    </row>
    <row r="18" spans="1:28" ht="202.5" x14ac:dyDescent="0.25">
      <c r="A18" s="39" t="str">
        <f t="shared" si="0"/>
        <v>4. I.</v>
      </c>
      <c r="B18" s="39" t="str">
        <f t="shared" si="1"/>
        <v>8.8</v>
      </c>
      <c r="C18" s="1">
        <v>81</v>
      </c>
      <c r="D18" s="46">
        <v>43685</v>
      </c>
      <c r="E18" s="1" t="s">
        <v>2646</v>
      </c>
      <c r="F18" s="1" t="s">
        <v>212</v>
      </c>
      <c r="G18" s="1" t="s">
        <v>234</v>
      </c>
      <c r="H18" s="1" t="s">
        <v>80</v>
      </c>
      <c r="I18" s="1" t="s">
        <v>75</v>
      </c>
      <c r="J18" s="1" t="s">
        <v>123</v>
      </c>
      <c r="K18" s="1" t="s">
        <v>124</v>
      </c>
      <c r="L18" s="1" t="s">
        <v>116</v>
      </c>
      <c r="M18" s="1"/>
      <c r="N18" s="1" t="s">
        <v>125</v>
      </c>
      <c r="O18" s="1" t="s">
        <v>125</v>
      </c>
      <c r="P18" s="1" t="s">
        <v>2617</v>
      </c>
      <c r="Q18" s="47">
        <v>43685</v>
      </c>
      <c r="R18" s="46">
        <v>43685</v>
      </c>
      <c r="S18" s="46">
        <v>43685</v>
      </c>
      <c r="T18" s="48">
        <v>0</v>
      </c>
      <c r="U18" s="49">
        <v>0</v>
      </c>
      <c r="V18" s="50" t="s">
        <v>86</v>
      </c>
      <c r="W18" s="1" t="s">
        <v>2618</v>
      </c>
      <c r="X18" s="1" t="s">
        <v>211</v>
      </c>
      <c r="Y18" s="1" t="s">
        <v>2647</v>
      </c>
      <c r="Z18" s="1" t="s">
        <v>129</v>
      </c>
      <c r="AA18" s="1" t="s">
        <v>80</v>
      </c>
      <c r="AB18" s="1" t="s">
        <v>2620</v>
      </c>
    </row>
    <row r="19" spans="1:28" ht="225" x14ac:dyDescent="0.25">
      <c r="A19" s="39" t="str">
        <f t="shared" si="0"/>
        <v>4. I.</v>
      </c>
      <c r="B19" s="39" t="str">
        <f t="shared" si="1"/>
        <v>8.8</v>
      </c>
      <c r="C19" s="1">
        <v>82</v>
      </c>
      <c r="D19" s="46">
        <v>43685</v>
      </c>
      <c r="E19" s="1" t="s">
        <v>2648</v>
      </c>
      <c r="F19" s="1" t="s">
        <v>212</v>
      </c>
      <c r="G19" s="1" t="s">
        <v>234</v>
      </c>
      <c r="H19" s="1" t="s">
        <v>80</v>
      </c>
      <c r="I19" s="1" t="s">
        <v>129</v>
      </c>
      <c r="J19" s="1" t="s">
        <v>123</v>
      </c>
      <c r="K19" s="1" t="s">
        <v>124</v>
      </c>
      <c r="L19" s="1" t="s">
        <v>116</v>
      </c>
      <c r="M19" s="1"/>
      <c r="N19" s="1" t="s">
        <v>125</v>
      </c>
      <c r="O19" s="1" t="s">
        <v>125</v>
      </c>
      <c r="P19" s="1" t="s">
        <v>2617</v>
      </c>
      <c r="Q19" s="47">
        <v>43685</v>
      </c>
      <c r="R19" s="46">
        <v>43685</v>
      </c>
      <c r="S19" s="46">
        <v>43685</v>
      </c>
      <c r="T19" s="48">
        <v>0</v>
      </c>
      <c r="U19" s="49">
        <v>0</v>
      </c>
      <c r="V19" s="50" t="s">
        <v>86</v>
      </c>
      <c r="W19" s="1" t="s">
        <v>2618</v>
      </c>
      <c r="X19" s="1" t="s">
        <v>211</v>
      </c>
      <c r="Y19" s="1" t="s">
        <v>2649</v>
      </c>
      <c r="Z19" s="1" t="s">
        <v>129</v>
      </c>
      <c r="AA19" s="1" t="s">
        <v>80</v>
      </c>
      <c r="AB19" s="1" t="s">
        <v>2620</v>
      </c>
    </row>
    <row r="20" spans="1:28" ht="168.75" x14ac:dyDescent="0.25">
      <c r="A20" s="39" t="str">
        <f t="shared" si="0"/>
        <v>1. E.</v>
      </c>
      <c r="B20" s="39" t="str">
        <f t="shared" si="1"/>
        <v>8.8</v>
      </c>
      <c r="C20" s="1">
        <v>83</v>
      </c>
      <c r="D20" s="46">
        <v>43685</v>
      </c>
      <c r="E20" s="1" t="s">
        <v>2650</v>
      </c>
      <c r="F20" s="1" t="s">
        <v>212</v>
      </c>
      <c r="G20" s="1" t="s">
        <v>234</v>
      </c>
      <c r="H20" s="1">
        <v>10</v>
      </c>
      <c r="I20" s="1" t="s">
        <v>75</v>
      </c>
      <c r="J20" s="1" t="s">
        <v>89</v>
      </c>
      <c r="K20" s="1" t="s">
        <v>90</v>
      </c>
      <c r="L20" s="1" t="s">
        <v>91</v>
      </c>
      <c r="M20" s="1"/>
      <c r="N20" s="1" t="s">
        <v>125</v>
      </c>
      <c r="O20" s="1" t="s">
        <v>125</v>
      </c>
      <c r="P20" s="1" t="s">
        <v>2617</v>
      </c>
      <c r="Q20" s="47">
        <v>43685</v>
      </c>
      <c r="R20" s="46">
        <v>43685</v>
      </c>
      <c r="S20" s="46">
        <v>43685</v>
      </c>
      <c r="T20" s="48">
        <v>0</v>
      </c>
      <c r="U20" s="49">
        <v>0</v>
      </c>
      <c r="V20" s="50" t="s">
        <v>86</v>
      </c>
      <c r="W20" s="1" t="s">
        <v>2618</v>
      </c>
      <c r="X20" s="1" t="s">
        <v>211</v>
      </c>
      <c r="Y20" s="1" t="s">
        <v>2651</v>
      </c>
      <c r="Z20" s="1" t="s">
        <v>129</v>
      </c>
      <c r="AA20" s="1" t="s">
        <v>80</v>
      </c>
      <c r="AB20" s="1" t="s">
        <v>2620</v>
      </c>
    </row>
    <row r="21" spans="1:28" ht="157.5" x14ac:dyDescent="0.25">
      <c r="A21" s="39" t="str">
        <f t="shared" si="0"/>
        <v>2. F.</v>
      </c>
      <c r="B21" s="39" t="str">
        <f t="shared" si="1"/>
        <v>9.8</v>
      </c>
      <c r="C21" s="1">
        <v>84</v>
      </c>
      <c r="D21" s="46">
        <v>43686</v>
      </c>
      <c r="E21" s="1" t="s">
        <v>2652</v>
      </c>
      <c r="F21" s="1" t="s">
        <v>212</v>
      </c>
      <c r="G21" s="1" t="s">
        <v>234</v>
      </c>
      <c r="H21" s="1">
        <v>3</v>
      </c>
      <c r="I21" s="1" t="s">
        <v>129</v>
      </c>
      <c r="J21" s="1" t="s">
        <v>76</v>
      </c>
      <c r="K21" s="1" t="s">
        <v>216</v>
      </c>
      <c r="L21" s="1" t="s">
        <v>78</v>
      </c>
      <c r="M21" s="1"/>
      <c r="N21" s="1" t="s">
        <v>125</v>
      </c>
      <c r="O21" s="1" t="s">
        <v>125</v>
      </c>
      <c r="P21" s="1" t="s">
        <v>2617</v>
      </c>
      <c r="Q21" s="47">
        <v>43686</v>
      </c>
      <c r="R21" s="46">
        <v>43686</v>
      </c>
      <c r="S21" s="46">
        <v>43686</v>
      </c>
      <c r="T21" s="48">
        <v>0</v>
      </c>
      <c r="U21" s="49">
        <v>0</v>
      </c>
      <c r="V21" s="50" t="s">
        <v>86</v>
      </c>
      <c r="W21" s="1" t="s">
        <v>2618</v>
      </c>
      <c r="X21" s="1" t="s">
        <v>211</v>
      </c>
      <c r="Y21" s="1" t="s">
        <v>2653</v>
      </c>
      <c r="Z21" s="1" t="s">
        <v>129</v>
      </c>
      <c r="AA21" s="1" t="s">
        <v>80</v>
      </c>
      <c r="AB21" s="1" t="s">
        <v>2620</v>
      </c>
    </row>
    <row r="22" spans="1:28" ht="202.5" x14ac:dyDescent="0.25">
      <c r="A22" s="39" t="str">
        <f t="shared" si="0"/>
        <v>4. I.</v>
      </c>
      <c r="B22" s="39" t="str">
        <f t="shared" si="1"/>
        <v>9.8</v>
      </c>
      <c r="C22" s="1">
        <v>85</v>
      </c>
      <c r="D22" s="46">
        <v>43686</v>
      </c>
      <c r="E22" s="1" t="s">
        <v>2654</v>
      </c>
      <c r="F22" s="1" t="s">
        <v>212</v>
      </c>
      <c r="G22" s="1" t="s">
        <v>234</v>
      </c>
      <c r="H22" s="1" t="s">
        <v>80</v>
      </c>
      <c r="I22" s="1" t="s">
        <v>75</v>
      </c>
      <c r="J22" s="1" t="s">
        <v>123</v>
      </c>
      <c r="K22" s="1" t="s">
        <v>124</v>
      </c>
      <c r="L22" s="1" t="s">
        <v>116</v>
      </c>
      <c r="M22" s="1"/>
      <c r="N22" s="1" t="s">
        <v>125</v>
      </c>
      <c r="O22" s="1" t="s">
        <v>125</v>
      </c>
      <c r="P22" s="1" t="s">
        <v>2617</v>
      </c>
      <c r="Q22" s="47">
        <v>43686</v>
      </c>
      <c r="R22" s="46">
        <v>43686</v>
      </c>
      <c r="S22" s="46">
        <v>43686</v>
      </c>
      <c r="T22" s="48">
        <v>0</v>
      </c>
      <c r="U22" s="49">
        <v>0</v>
      </c>
      <c r="V22" s="50" t="s">
        <v>86</v>
      </c>
      <c r="W22" s="1" t="s">
        <v>2618</v>
      </c>
      <c r="X22" s="1" t="s">
        <v>211</v>
      </c>
      <c r="Y22" s="1" t="s">
        <v>2655</v>
      </c>
      <c r="Z22" s="1" t="s">
        <v>129</v>
      </c>
      <c r="AA22" s="1" t="s">
        <v>80</v>
      </c>
      <c r="AB22" s="1" t="s">
        <v>2620</v>
      </c>
    </row>
    <row r="23" spans="1:28" ht="213.75" x14ac:dyDescent="0.25">
      <c r="A23" s="39" t="str">
        <f t="shared" si="0"/>
        <v>4. I.</v>
      </c>
      <c r="B23" s="39" t="str">
        <f t="shared" si="1"/>
        <v>9.8</v>
      </c>
      <c r="C23" s="1">
        <v>86</v>
      </c>
      <c r="D23" s="46">
        <v>43686</v>
      </c>
      <c r="E23" s="1" t="s">
        <v>2656</v>
      </c>
      <c r="F23" s="1" t="s">
        <v>212</v>
      </c>
      <c r="G23" s="1" t="s">
        <v>234</v>
      </c>
      <c r="H23" s="1" t="s">
        <v>80</v>
      </c>
      <c r="I23" s="1" t="s">
        <v>129</v>
      </c>
      <c r="J23" s="1" t="s">
        <v>123</v>
      </c>
      <c r="K23" s="1" t="s">
        <v>124</v>
      </c>
      <c r="L23" s="1" t="s">
        <v>116</v>
      </c>
      <c r="M23" s="1"/>
      <c r="N23" s="1" t="s">
        <v>125</v>
      </c>
      <c r="O23" s="1" t="s">
        <v>125</v>
      </c>
      <c r="P23" s="1" t="s">
        <v>2617</v>
      </c>
      <c r="Q23" s="47">
        <v>43686</v>
      </c>
      <c r="R23" s="46">
        <v>43686</v>
      </c>
      <c r="S23" s="46">
        <v>43686</v>
      </c>
      <c r="T23" s="48">
        <v>0</v>
      </c>
      <c r="U23" s="49">
        <v>0</v>
      </c>
      <c r="V23" s="50" t="s">
        <v>86</v>
      </c>
      <c r="W23" s="1" t="s">
        <v>2618</v>
      </c>
      <c r="X23" s="1" t="s">
        <v>211</v>
      </c>
      <c r="Y23" s="1" t="s">
        <v>2657</v>
      </c>
      <c r="Z23" s="1" t="s">
        <v>129</v>
      </c>
      <c r="AA23" s="1" t="s">
        <v>80</v>
      </c>
      <c r="AB23" s="1" t="s">
        <v>2620</v>
      </c>
    </row>
    <row r="24" spans="1:28" ht="202.5" x14ac:dyDescent="0.25">
      <c r="A24" s="39" t="str">
        <f t="shared" si="0"/>
        <v>4. I.</v>
      </c>
      <c r="B24" s="39" t="str">
        <f t="shared" si="1"/>
        <v>9.8</v>
      </c>
      <c r="C24" s="1">
        <v>87</v>
      </c>
      <c r="D24" s="46">
        <v>43686</v>
      </c>
      <c r="E24" s="1" t="s">
        <v>2658</v>
      </c>
      <c r="F24" s="1" t="s">
        <v>212</v>
      </c>
      <c r="G24" s="1" t="s">
        <v>234</v>
      </c>
      <c r="H24" s="1" t="s">
        <v>80</v>
      </c>
      <c r="I24" s="1" t="s">
        <v>75</v>
      </c>
      <c r="J24" s="1" t="s">
        <v>123</v>
      </c>
      <c r="K24" s="1" t="s">
        <v>124</v>
      </c>
      <c r="L24" s="1" t="s">
        <v>116</v>
      </c>
      <c r="M24" s="1"/>
      <c r="N24" s="1" t="s">
        <v>125</v>
      </c>
      <c r="O24" s="1" t="s">
        <v>125</v>
      </c>
      <c r="P24" s="1" t="s">
        <v>2617</v>
      </c>
      <c r="Q24" s="47">
        <v>43686</v>
      </c>
      <c r="R24" s="46">
        <v>43686</v>
      </c>
      <c r="S24" s="46">
        <v>43686</v>
      </c>
      <c r="T24" s="48">
        <v>0</v>
      </c>
      <c r="U24" s="49">
        <v>0</v>
      </c>
      <c r="V24" s="50" t="s">
        <v>86</v>
      </c>
      <c r="W24" s="1" t="s">
        <v>2618</v>
      </c>
      <c r="X24" s="1" t="s">
        <v>211</v>
      </c>
      <c r="Y24" s="1" t="s">
        <v>2659</v>
      </c>
      <c r="Z24" s="1" t="s">
        <v>129</v>
      </c>
      <c r="AA24" s="1" t="s">
        <v>80</v>
      </c>
      <c r="AB24" s="1" t="s">
        <v>2620</v>
      </c>
    </row>
    <row r="25" spans="1:28" ht="146.25" x14ac:dyDescent="0.25">
      <c r="A25" s="39" t="str">
        <f t="shared" si="0"/>
        <v>1. E.</v>
      </c>
      <c r="B25" s="39" t="str">
        <f t="shared" si="1"/>
        <v>9.8</v>
      </c>
      <c r="C25" s="1">
        <v>88</v>
      </c>
      <c r="D25" s="46">
        <v>43686</v>
      </c>
      <c r="E25" s="1" t="s">
        <v>2660</v>
      </c>
      <c r="F25" s="1" t="s">
        <v>212</v>
      </c>
      <c r="G25" s="1" t="s">
        <v>2661</v>
      </c>
      <c r="H25" s="1">
        <v>7</v>
      </c>
      <c r="I25" s="1" t="s">
        <v>129</v>
      </c>
      <c r="J25" s="1" t="s">
        <v>89</v>
      </c>
      <c r="K25" s="1" t="s">
        <v>90</v>
      </c>
      <c r="L25" s="1" t="s">
        <v>247</v>
      </c>
      <c r="M25" s="1"/>
      <c r="N25" s="1" t="s">
        <v>125</v>
      </c>
      <c r="O25" s="1" t="s">
        <v>125</v>
      </c>
      <c r="P25" s="1" t="s">
        <v>2617</v>
      </c>
      <c r="Q25" s="47">
        <v>43686</v>
      </c>
      <c r="R25" s="46">
        <v>43686</v>
      </c>
      <c r="S25" s="46">
        <v>43686</v>
      </c>
      <c r="T25" s="48">
        <v>0</v>
      </c>
      <c r="U25" s="49">
        <v>0</v>
      </c>
      <c r="V25" s="50" t="s">
        <v>86</v>
      </c>
      <c r="W25" s="1" t="s">
        <v>2618</v>
      </c>
      <c r="X25" s="1" t="s">
        <v>211</v>
      </c>
      <c r="Y25" s="1" t="s">
        <v>2662</v>
      </c>
      <c r="Z25" s="1" t="s">
        <v>129</v>
      </c>
      <c r="AA25" s="1" t="s">
        <v>80</v>
      </c>
      <c r="AB25" s="1" t="s">
        <v>2620</v>
      </c>
    </row>
    <row r="26" spans="1:28" ht="101.25" x14ac:dyDescent="0.25">
      <c r="A26" s="39" t="str">
        <f t="shared" si="0"/>
        <v>6. W.</v>
      </c>
      <c r="B26" s="39" t="str">
        <f t="shared" si="1"/>
        <v>9.8</v>
      </c>
      <c r="C26" s="1">
        <v>89</v>
      </c>
      <c r="D26" s="46">
        <v>43686</v>
      </c>
      <c r="E26" s="1" t="s">
        <v>50</v>
      </c>
      <c r="F26" s="1" t="s">
        <v>1069</v>
      </c>
      <c r="G26" s="1" t="s">
        <v>50</v>
      </c>
      <c r="H26" s="1" t="s">
        <v>80</v>
      </c>
      <c r="I26" s="1" t="s">
        <v>75</v>
      </c>
      <c r="J26" s="1" t="s">
        <v>104</v>
      </c>
      <c r="K26" s="1" t="s">
        <v>208</v>
      </c>
      <c r="L26" s="1" t="s">
        <v>592</v>
      </c>
      <c r="M26" s="1"/>
      <c r="N26" s="1" t="s">
        <v>125</v>
      </c>
      <c r="O26" s="1" t="s">
        <v>125</v>
      </c>
      <c r="P26" s="1" t="s">
        <v>2617</v>
      </c>
      <c r="Q26" s="47">
        <v>43686</v>
      </c>
      <c r="R26" s="46">
        <v>43686</v>
      </c>
      <c r="S26" s="46">
        <v>43686</v>
      </c>
      <c r="T26" s="48">
        <v>0</v>
      </c>
      <c r="U26" s="49">
        <v>0</v>
      </c>
      <c r="V26" s="50" t="s">
        <v>86</v>
      </c>
      <c r="W26" s="1" t="s">
        <v>2618</v>
      </c>
      <c r="X26" s="1" t="s">
        <v>211</v>
      </c>
      <c r="Y26" s="1" t="s">
        <v>2663</v>
      </c>
      <c r="Z26" s="1" t="s">
        <v>129</v>
      </c>
      <c r="AA26" s="1" t="s">
        <v>80</v>
      </c>
      <c r="AB26" s="1" t="s">
        <v>2620</v>
      </c>
    </row>
    <row r="27" spans="1:28" ht="33.75" x14ac:dyDescent="0.25">
      <c r="A27" s="39" t="str">
        <f t="shared" si="0"/>
        <v>1. O.</v>
      </c>
      <c r="B27" s="39" t="str">
        <f t="shared" si="1"/>
        <v>12.8</v>
      </c>
      <c r="C27" s="1">
        <v>90</v>
      </c>
      <c r="D27" s="46">
        <v>43689</v>
      </c>
      <c r="E27" s="1" t="s">
        <v>2639</v>
      </c>
      <c r="F27" s="1" t="s">
        <v>212</v>
      </c>
      <c r="G27" s="1" t="s">
        <v>234</v>
      </c>
      <c r="H27" s="1" t="s">
        <v>80</v>
      </c>
      <c r="I27" s="1" t="s">
        <v>75</v>
      </c>
      <c r="J27" s="1" t="s">
        <v>89</v>
      </c>
      <c r="K27" s="1" t="s">
        <v>90</v>
      </c>
      <c r="L27" s="1" t="s">
        <v>207</v>
      </c>
      <c r="M27" s="1"/>
      <c r="N27" s="1" t="s">
        <v>125</v>
      </c>
      <c r="O27" s="1" t="s">
        <v>125</v>
      </c>
      <c r="P27" s="1" t="s">
        <v>2617</v>
      </c>
      <c r="Q27" s="47">
        <v>43689</v>
      </c>
      <c r="R27" s="46">
        <v>43689</v>
      </c>
      <c r="S27" s="46">
        <v>43689</v>
      </c>
      <c r="T27" s="48">
        <v>0</v>
      </c>
      <c r="U27" s="49">
        <v>0</v>
      </c>
      <c r="V27" s="50" t="s">
        <v>86</v>
      </c>
      <c r="W27" s="1" t="s">
        <v>2618</v>
      </c>
      <c r="X27" s="1" t="s">
        <v>211</v>
      </c>
      <c r="Y27" s="1" t="s">
        <v>2664</v>
      </c>
      <c r="Z27" s="1" t="s">
        <v>129</v>
      </c>
      <c r="AA27" s="1" t="s">
        <v>80</v>
      </c>
      <c r="AB27" s="1" t="s">
        <v>2620</v>
      </c>
    </row>
    <row r="28" spans="1:28" ht="33.75" x14ac:dyDescent="0.25">
      <c r="A28" s="39" t="str">
        <f t="shared" si="0"/>
        <v>6. l.</v>
      </c>
      <c r="B28" s="39" t="str">
        <f t="shared" si="1"/>
        <v>12.8</v>
      </c>
      <c r="C28" s="1">
        <v>91</v>
      </c>
      <c r="D28" s="46">
        <v>43689</v>
      </c>
      <c r="E28" s="1" t="s">
        <v>2639</v>
      </c>
      <c r="F28" s="1" t="s">
        <v>212</v>
      </c>
      <c r="G28" s="1" t="s">
        <v>234</v>
      </c>
      <c r="H28" s="1" t="s">
        <v>80</v>
      </c>
      <c r="I28" s="1" t="s">
        <v>129</v>
      </c>
      <c r="J28" s="1" t="s">
        <v>104</v>
      </c>
      <c r="K28" s="1" t="s">
        <v>208</v>
      </c>
      <c r="L28" s="1" t="s">
        <v>220</v>
      </c>
      <c r="M28" s="1"/>
      <c r="N28" s="1" t="s">
        <v>125</v>
      </c>
      <c r="O28" s="1" t="s">
        <v>125</v>
      </c>
      <c r="P28" s="1" t="s">
        <v>2617</v>
      </c>
      <c r="Q28" s="47">
        <v>43689</v>
      </c>
      <c r="R28" s="46">
        <v>43689</v>
      </c>
      <c r="S28" s="46">
        <v>43689</v>
      </c>
      <c r="T28" s="48">
        <v>0</v>
      </c>
      <c r="U28" s="49">
        <v>0</v>
      </c>
      <c r="V28" s="50" t="s">
        <v>86</v>
      </c>
      <c r="W28" s="1" t="s">
        <v>2618</v>
      </c>
      <c r="X28" s="1" t="s">
        <v>211</v>
      </c>
      <c r="Y28" s="1" t="s">
        <v>2641</v>
      </c>
      <c r="Z28" s="1" t="s">
        <v>129</v>
      </c>
      <c r="AA28" s="1" t="s">
        <v>80</v>
      </c>
      <c r="AB28" s="1" t="s">
        <v>2620</v>
      </c>
    </row>
    <row r="29" spans="1:28" ht="22.5" x14ac:dyDescent="0.25">
      <c r="A29" s="39" t="str">
        <f t="shared" si="0"/>
        <v>6. M.</v>
      </c>
      <c r="B29" s="39" t="str">
        <f t="shared" si="1"/>
        <v>12.8</v>
      </c>
      <c r="C29" s="1">
        <v>92</v>
      </c>
      <c r="D29" s="46">
        <v>43689</v>
      </c>
      <c r="E29" s="1" t="s">
        <v>2639</v>
      </c>
      <c r="F29" s="1" t="s">
        <v>212</v>
      </c>
      <c r="G29" s="1" t="s">
        <v>234</v>
      </c>
      <c r="H29" s="1" t="s">
        <v>80</v>
      </c>
      <c r="I29" s="1" t="s">
        <v>75</v>
      </c>
      <c r="J29" s="1" t="s">
        <v>104</v>
      </c>
      <c r="K29" s="1" t="s">
        <v>208</v>
      </c>
      <c r="L29" s="1" t="s">
        <v>209</v>
      </c>
      <c r="M29" s="1"/>
      <c r="N29" s="1" t="s">
        <v>125</v>
      </c>
      <c r="O29" s="1" t="s">
        <v>125</v>
      </c>
      <c r="P29" s="1" t="s">
        <v>2617</v>
      </c>
      <c r="Q29" s="47">
        <v>43689</v>
      </c>
      <c r="R29" s="46">
        <v>43689</v>
      </c>
      <c r="S29" s="46">
        <v>43689</v>
      </c>
      <c r="T29" s="48">
        <v>0</v>
      </c>
      <c r="U29" s="49">
        <v>0</v>
      </c>
      <c r="V29" s="50" t="s">
        <v>86</v>
      </c>
      <c r="W29" s="1" t="s">
        <v>2618</v>
      </c>
      <c r="X29" s="1" t="s">
        <v>211</v>
      </c>
      <c r="Y29" s="1" t="s">
        <v>2642</v>
      </c>
      <c r="Z29" s="1" t="s">
        <v>129</v>
      </c>
      <c r="AA29" s="1" t="s">
        <v>80</v>
      </c>
      <c r="AB29" s="1" t="s">
        <v>2620</v>
      </c>
    </row>
    <row r="30" spans="1:28" ht="56.25" x14ac:dyDescent="0.25">
      <c r="A30" s="39" t="str">
        <f t="shared" si="0"/>
        <v>6. K.</v>
      </c>
      <c r="B30" s="39" t="str">
        <f t="shared" si="1"/>
        <v>12.8</v>
      </c>
      <c r="C30" s="1">
        <v>93</v>
      </c>
      <c r="D30" s="46">
        <v>43689</v>
      </c>
      <c r="E30" s="1" t="s">
        <v>2639</v>
      </c>
      <c r="F30" s="1" t="s">
        <v>212</v>
      </c>
      <c r="G30" s="1" t="s">
        <v>234</v>
      </c>
      <c r="H30" s="1" t="s">
        <v>80</v>
      </c>
      <c r="I30" s="1" t="s">
        <v>129</v>
      </c>
      <c r="J30" s="1" t="s">
        <v>104</v>
      </c>
      <c r="K30" s="1" t="s">
        <v>208</v>
      </c>
      <c r="L30" s="1" t="s">
        <v>214</v>
      </c>
      <c r="M30" s="1"/>
      <c r="N30" s="1" t="s">
        <v>125</v>
      </c>
      <c r="O30" s="1" t="s">
        <v>125</v>
      </c>
      <c r="P30" s="1" t="s">
        <v>2617</v>
      </c>
      <c r="Q30" s="47">
        <v>43689</v>
      </c>
      <c r="R30" s="46">
        <v>43689</v>
      </c>
      <c r="S30" s="46">
        <v>43689</v>
      </c>
      <c r="T30" s="48">
        <v>0</v>
      </c>
      <c r="U30" s="49">
        <v>0</v>
      </c>
      <c r="V30" s="50" t="s">
        <v>86</v>
      </c>
      <c r="W30" s="1" t="s">
        <v>2618</v>
      </c>
      <c r="X30" s="1" t="s">
        <v>211</v>
      </c>
      <c r="Y30" s="1" t="s">
        <v>2643</v>
      </c>
      <c r="Z30" s="1" t="s">
        <v>129</v>
      </c>
      <c r="AA30" s="1" t="s">
        <v>80</v>
      </c>
      <c r="AB30" s="1" t="s">
        <v>2620</v>
      </c>
    </row>
    <row r="31" spans="1:28" ht="101.25" x14ac:dyDescent="0.25">
      <c r="A31" s="39" t="str">
        <f t="shared" si="0"/>
        <v>1. D.</v>
      </c>
      <c r="B31" s="39" t="str">
        <f t="shared" si="1"/>
        <v>13.8</v>
      </c>
      <c r="C31" s="1">
        <v>94</v>
      </c>
      <c r="D31" s="46">
        <v>43690</v>
      </c>
      <c r="E31" s="1" t="s">
        <v>2665</v>
      </c>
      <c r="F31" s="1" t="s">
        <v>212</v>
      </c>
      <c r="G31" s="1" t="s">
        <v>234</v>
      </c>
      <c r="H31" s="1">
        <v>12</v>
      </c>
      <c r="I31" s="1" t="s">
        <v>189</v>
      </c>
      <c r="J31" s="1" t="s">
        <v>89</v>
      </c>
      <c r="K31" s="1" t="s">
        <v>90</v>
      </c>
      <c r="L31" s="1" t="s">
        <v>257</v>
      </c>
      <c r="M31" s="1"/>
      <c r="N31" s="1" t="s">
        <v>125</v>
      </c>
      <c r="O31" s="1" t="s">
        <v>125</v>
      </c>
      <c r="P31" s="1" t="s">
        <v>2617</v>
      </c>
      <c r="Q31" s="47">
        <v>43690</v>
      </c>
      <c r="R31" s="46">
        <v>43690</v>
      </c>
      <c r="S31" s="46">
        <v>43690</v>
      </c>
      <c r="T31" s="48">
        <v>0</v>
      </c>
      <c r="U31" s="49">
        <v>0</v>
      </c>
      <c r="V31" s="50" t="s">
        <v>86</v>
      </c>
      <c r="W31" s="1" t="s">
        <v>2618</v>
      </c>
      <c r="X31" s="1" t="s">
        <v>211</v>
      </c>
      <c r="Y31" s="1" t="s">
        <v>2666</v>
      </c>
      <c r="Z31" s="1" t="s">
        <v>129</v>
      </c>
      <c r="AA31" s="1" t="s">
        <v>80</v>
      </c>
      <c r="AB31" s="1" t="s">
        <v>2620</v>
      </c>
    </row>
    <row r="32" spans="1:28" ht="101.25" x14ac:dyDescent="0.25">
      <c r="A32" s="39" t="str">
        <f t="shared" si="0"/>
        <v>1. D.</v>
      </c>
      <c r="B32" s="39" t="str">
        <f t="shared" si="1"/>
        <v>13.8</v>
      </c>
      <c r="C32" s="1">
        <v>95</v>
      </c>
      <c r="D32" s="46">
        <v>43690</v>
      </c>
      <c r="E32" s="1" t="s">
        <v>2665</v>
      </c>
      <c r="F32" s="1" t="s">
        <v>212</v>
      </c>
      <c r="G32" s="1" t="s">
        <v>234</v>
      </c>
      <c r="H32" s="1">
        <v>18</v>
      </c>
      <c r="I32" s="1" t="s">
        <v>189</v>
      </c>
      <c r="J32" s="1" t="s">
        <v>89</v>
      </c>
      <c r="K32" s="1" t="s">
        <v>90</v>
      </c>
      <c r="L32" s="1" t="s">
        <v>257</v>
      </c>
      <c r="M32" s="1"/>
      <c r="N32" s="1" t="s">
        <v>125</v>
      </c>
      <c r="O32" s="1" t="s">
        <v>125</v>
      </c>
      <c r="P32" s="1" t="s">
        <v>2617</v>
      </c>
      <c r="Q32" s="47">
        <v>43690</v>
      </c>
      <c r="R32" s="46">
        <v>43690</v>
      </c>
      <c r="S32" s="46">
        <v>43690</v>
      </c>
      <c r="T32" s="48">
        <v>0</v>
      </c>
      <c r="U32" s="49">
        <v>0</v>
      </c>
      <c r="V32" s="50" t="s">
        <v>86</v>
      </c>
      <c r="W32" s="1" t="s">
        <v>2618</v>
      </c>
      <c r="X32" s="1" t="s">
        <v>211</v>
      </c>
      <c r="Y32" s="1" t="s">
        <v>2667</v>
      </c>
      <c r="Z32" s="1" t="s">
        <v>129</v>
      </c>
      <c r="AA32" s="1" t="s">
        <v>80</v>
      </c>
      <c r="AB32" s="1" t="s">
        <v>2620</v>
      </c>
    </row>
    <row r="33" spans="1:28" ht="101.25" x14ac:dyDescent="0.25">
      <c r="A33" s="39" t="str">
        <f t="shared" si="0"/>
        <v>1. D.</v>
      </c>
      <c r="B33" s="39" t="str">
        <f t="shared" si="1"/>
        <v>13.8</v>
      </c>
      <c r="C33" s="1">
        <v>96</v>
      </c>
      <c r="D33" s="46">
        <v>43690</v>
      </c>
      <c r="E33" s="1" t="s">
        <v>2665</v>
      </c>
      <c r="F33" s="1" t="s">
        <v>212</v>
      </c>
      <c r="G33" s="1" t="s">
        <v>234</v>
      </c>
      <c r="H33" s="1">
        <v>16</v>
      </c>
      <c r="I33" s="1" t="s">
        <v>189</v>
      </c>
      <c r="J33" s="1" t="s">
        <v>89</v>
      </c>
      <c r="K33" s="1" t="s">
        <v>90</v>
      </c>
      <c r="L33" s="1" t="s">
        <v>257</v>
      </c>
      <c r="M33" s="1"/>
      <c r="N33" s="1" t="s">
        <v>125</v>
      </c>
      <c r="O33" s="1" t="s">
        <v>125</v>
      </c>
      <c r="P33" s="1" t="s">
        <v>2617</v>
      </c>
      <c r="Q33" s="47">
        <v>43690</v>
      </c>
      <c r="R33" s="46">
        <v>43690</v>
      </c>
      <c r="S33" s="46">
        <v>43690</v>
      </c>
      <c r="T33" s="48">
        <v>0</v>
      </c>
      <c r="U33" s="49">
        <v>0</v>
      </c>
      <c r="V33" s="50" t="s">
        <v>86</v>
      </c>
      <c r="W33" s="1" t="s">
        <v>2618</v>
      </c>
      <c r="X33" s="1" t="s">
        <v>211</v>
      </c>
      <c r="Y33" s="1" t="s">
        <v>2668</v>
      </c>
      <c r="Z33" s="1" t="s">
        <v>129</v>
      </c>
      <c r="AA33" s="1" t="s">
        <v>80</v>
      </c>
      <c r="AB33" s="1" t="s">
        <v>2620</v>
      </c>
    </row>
    <row r="34" spans="1:28" ht="90" x14ac:dyDescent="0.25">
      <c r="A34" s="39" t="str">
        <f t="shared" si="0"/>
        <v>4. I.</v>
      </c>
      <c r="B34" s="39" t="str">
        <f t="shared" si="1"/>
        <v>13.8</v>
      </c>
      <c r="C34" s="1">
        <v>97</v>
      </c>
      <c r="D34" s="46">
        <v>43690</v>
      </c>
      <c r="E34" s="1" t="s">
        <v>2669</v>
      </c>
      <c r="F34" s="1" t="s">
        <v>212</v>
      </c>
      <c r="G34" s="1" t="s">
        <v>234</v>
      </c>
      <c r="H34" s="1" t="s">
        <v>80</v>
      </c>
      <c r="I34" s="1" t="s">
        <v>129</v>
      </c>
      <c r="J34" s="1" t="s">
        <v>123</v>
      </c>
      <c r="K34" s="1" t="s">
        <v>124</v>
      </c>
      <c r="L34" s="1" t="s">
        <v>116</v>
      </c>
      <c r="M34" s="1"/>
      <c r="N34" s="1" t="s">
        <v>125</v>
      </c>
      <c r="O34" s="1" t="s">
        <v>125</v>
      </c>
      <c r="P34" s="1" t="s">
        <v>2617</v>
      </c>
      <c r="Q34" s="47">
        <v>43690</v>
      </c>
      <c r="R34" s="46">
        <v>43690</v>
      </c>
      <c r="S34" s="46">
        <v>43690</v>
      </c>
      <c r="T34" s="48">
        <v>0</v>
      </c>
      <c r="U34" s="49">
        <v>0</v>
      </c>
      <c r="V34" s="50" t="s">
        <v>86</v>
      </c>
      <c r="W34" s="1" t="s">
        <v>2618</v>
      </c>
      <c r="X34" s="1" t="s">
        <v>211</v>
      </c>
      <c r="Y34" s="1" t="s">
        <v>2670</v>
      </c>
      <c r="Z34" s="1" t="s">
        <v>129</v>
      </c>
      <c r="AA34" s="1" t="s">
        <v>80</v>
      </c>
      <c r="AB34" s="1" t="s">
        <v>2620</v>
      </c>
    </row>
    <row r="35" spans="1:28" ht="101.25" x14ac:dyDescent="0.25">
      <c r="A35" s="39" t="str">
        <f t="shared" si="0"/>
        <v>3. G.</v>
      </c>
      <c r="B35" s="39" t="str">
        <f t="shared" si="1"/>
        <v>13.8</v>
      </c>
      <c r="C35" s="1">
        <v>98</v>
      </c>
      <c r="D35" s="46">
        <v>43690</v>
      </c>
      <c r="E35" s="1" t="s">
        <v>2671</v>
      </c>
      <c r="F35" s="1" t="s">
        <v>212</v>
      </c>
      <c r="G35" s="1" t="s">
        <v>213</v>
      </c>
      <c r="H35" s="1" t="s">
        <v>80</v>
      </c>
      <c r="I35" s="1" t="s">
        <v>75</v>
      </c>
      <c r="J35" s="1" t="s">
        <v>204</v>
      </c>
      <c r="K35" s="1" t="s">
        <v>215</v>
      </c>
      <c r="L35" s="1" t="s">
        <v>93</v>
      </c>
      <c r="M35" s="1"/>
      <c r="N35" s="1" t="s">
        <v>125</v>
      </c>
      <c r="O35" s="1" t="s">
        <v>125</v>
      </c>
      <c r="P35" s="1" t="s">
        <v>2617</v>
      </c>
      <c r="Q35" s="47">
        <v>43690</v>
      </c>
      <c r="R35" s="46">
        <v>43690</v>
      </c>
      <c r="S35" s="46">
        <v>43690</v>
      </c>
      <c r="T35" s="48">
        <v>0</v>
      </c>
      <c r="U35" s="49">
        <v>0</v>
      </c>
      <c r="V35" s="50" t="s">
        <v>86</v>
      </c>
      <c r="W35" s="1" t="s">
        <v>2618</v>
      </c>
      <c r="X35" s="1" t="s">
        <v>211</v>
      </c>
      <c r="Y35" s="1" t="s">
        <v>2672</v>
      </c>
      <c r="Z35" s="1" t="s">
        <v>129</v>
      </c>
      <c r="AA35" s="1" t="s">
        <v>2673</v>
      </c>
      <c r="AB35" s="1" t="s">
        <v>2620</v>
      </c>
    </row>
    <row r="36" spans="1:28" ht="202.5" x14ac:dyDescent="0.25">
      <c r="A36" s="39" t="str">
        <f t="shared" si="0"/>
        <v>3. G.</v>
      </c>
      <c r="B36" s="39" t="str">
        <f t="shared" si="1"/>
        <v>14.8</v>
      </c>
      <c r="C36" s="1">
        <v>99</v>
      </c>
      <c r="D36" s="46">
        <v>43691</v>
      </c>
      <c r="E36" s="1" t="s">
        <v>2674</v>
      </c>
      <c r="F36" s="1" t="s">
        <v>212</v>
      </c>
      <c r="G36" s="1" t="s">
        <v>213</v>
      </c>
      <c r="H36" s="1" t="s">
        <v>80</v>
      </c>
      <c r="I36" s="1" t="s">
        <v>129</v>
      </c>
      <c r="J36" s="1" t="s">
        <v>204</v>
      </c>
      <c r="K36" s="1" t="s">
        <v>215</v>
      </c>
      <c r="L36" s="1" t="s">
        <v>93</v>
      </c>
      <c r="M36" s="1"/>
      <c r="N36" s="1" t="s">
        <v>125</v>
      </c>
      <c r="O36" s="1" t="s">
        <v>125</v>
      </c>
      <c r="P36" s="1" t="s">
        <v>2617</v>
      </c>
      <c r="Q36" s="47">
        <v>43691</v>
      </c>
      <c r="R36" s="46">
        <v>43691</v>
      </c>
      <c r="S36" s="46">
        <v>43691</v>
      </c>
      <c r="T36" s="48">
        <v>0</v>
      </c>
      <c r="U36" s="49">
        <v>0</v>
      </c>
      <c r="V36" s="50" t="s">
        <v>86</v>
      </c>
      <c r="W36" s="1" t="s">
        <v>2618</v>
      </c>
      <c r="X36" s="1" t="s">
        <v>211</v>
      </c>
      <c r="Y36" s="1" t="s">
        <v>2675</v>
      </c>
      <c r="Z36" s="1" t="s">
        <v>129</v>
      </c>
      <c r="AA36" s="1" t="s">
        <v>2676</v>
      </c>
      <c r="AB36" s="1" t="s">
        <v>2620</v>
      </c>
    </row>
    <row r="37" spans="1:28" ht="213.75" x14ac:dyDescent="0.25">
      <c r="A37" s="39" t="str">
        <f t="shared" si="0"/>
        <v>3. G.</v>
      </c>
      <c r="B37" s="39" t="str">
        <f t="shared" si="1"/>
        <v>14.8</v>
      </c>
      <c r="C37" s="1">
        <v>100</v>
      </c>
      <c r="D37" s="46">
        <v>43691</v>
      </c>
      <c r="E37" s="1" t="s">
        <v>2674</v>
      </c>
      <c r="F37" s="1" t="s">
        <v>212</v>
      </c>
      <c r="G37" s="1" t="s">
        <v>213</v>
      </c>
      <c r="H37" s="1" t="s">
        <v>80</v>
      </c>
      <c r="I37" s="1" t="s">
        <v>75</v>
      </c>
      <c r="J37" s="1" t="s">
        <v>204</v>
      </c>
      <c r="K37" s="1" t="s">
        <v>215</v>
      </c>
      <c r="L37" s="1" t="s">
        <v>93</v>
      </c>
      <c r="M37" s="1"/>
      <c r="N37" s="1" t="s">
        <v>125</v>
      </c>
      <c r="O37" s="1" t="s">
        <v>125</v>
      </c>
      <c r="P37" s="1" t="s">
        <v>2617</v>
      </c>
      <c r="Q37" s="47">
        <v>43691</v>
      </c>
      <c r="R37" s="46">
        <v>43691</v>
      </c>
      <c r="S37" s="46">
        <v>43691</v>
      </c>
      <c r="T37" s="48">
        <v>0</v>
      </c>
      <c r="U37" s="49">
        <v>0</v>
      </c>
      <c r="V37" s="50" t="s">
        <v>86</v>
      </c>
      <c r="W37" s="1" t="s">
        <v>2618</v>
      </c>
      <c r="X37" s="1" t="s">
        <v>211</v>
      </c>
      <c r="Y37" s="1" t="s">
        <v>2677</v>
      </c>
      <c r="Z37" s="1" t="s">
        <v>129</v>
      </c>
      <c r="AA37" s="1" t="s">
        <v>2678</v>
      </c>
      <c r="AB37" s="1" t="s">
        <v>2620</v>
      </c>
    </row>
    <row r="38" spans="1:28" ht="123.75" x14ac:dyDescent="0.25">
      <c r="A38" s="39" t="str">
        <f t="shared" si="0"/>
        <v>3. G.</v>
      </c>
      <c r="B38" s="39" t="str">
        <f t="shared" si="1"/>
        <v>14.8</v>
      </c>
      <c r="C38" s="1">
        <v>101</v>
      </c>
      <c r="D38" s="46">
        <v>43691</v>
      </c>
      <c r="E38" s="1" t="s">
        <v>2639</v>
      </c>
      <c r="F38" s="1" t="s">
        <v>212</v>
      </c>
      <c r="G38" s="1" t="s">
        <v>234</v>
      </c>
      <c r="H38" s="1" t="s">
        <v>80</v>
      </c>
      <c r="I38" s="1" t="s">
        <v>129</v>
      </c>
      <c r="J38" s="1" t="s">
        <v>204</v>
      </c>
      <c r="K38" s="1" t="s">
        <v>215</v>
      </c>
      <c r="L38" s="1" t="s">
        <v>93</v>
      </c>
      <c r="M38" s="1"/>
      <c r="N38" s="1" t="s">
        <v>125</v>
      </c>
      <c r="O38" s="1" t="s">
        <v>125</v>
      </c>
      <c r="P38" s="1" t="s">
        <v>2617</v>
      </c>
      <c r="Q38" s="47">
        <v>43691</v>
      </c>
      <c r="R38" s="46">
        <v>43691</v>
      </c>
      <c r="S38" s="46">
        <v>43691</v>
      </c>
      <c r="T38" s="48">
        <v>0</v>
      </c>
      <c r="U38" s="49">
        <v>0</v>
      </c>
      <c r="V38" s="50" t="s">
        <v>86</v>
      </c>
      <c r="W38" s="1" t="s">
        <v>2618</v>
      </c>
      <c r="X38" s="1" t="s">
        <v>211</v>
      </c>
      <c r="Y38" s="1" t="s">
        <v>2679</v>
      </c>
      <c r="Z38" s="1" t="s">
        <v>129</v>
      </c>
      <c r="AA38" s="1" t="s">
        <v>2680</v>
      </c>
      <c r="AB38" s="1" t="s">
        <v>2620</v>
      </c>
    </row>
    <row r="39" spans="1:28" ht="135" x14ac:dyDescent="0.25">
      <c r="A39" s="39" t="str">
        <f t="shared" si="0"/>
        <v>1. E.</v>
      </c>
      <c r="B39" s="39" t="str">
        <f t="shared" si="1"/>
        <v>14.8</v>
      </c>
      <c r="C39" s="1">
        <v>102</v>
      </c>
      <c r="D39" s="46">
        <v>43691</v>
      </c>
      <c r="E39" s="1" t="s">
        <v>2681</v>
      </c>
      <c r="F39" s="1" t="s">
        <v>212</v>
      </c>
      <c r="G39" s="1" t="s">
        <v>234</v>
      </c>
      <c r="H39" s="1">
        <v>16</v>
      </c>
      <c r="I39" s="1" t="s">
        <v>75</v>
      </c>
      <c r="J39" s="1" t="s">
        <v>89</v>
      </c>
      <c r="K39" s="1" t="s">
        <v>90</v>
      </c>
      <c r="L39" s="1" t="s">
        <v>247</v>
      </c>
      <c r="M39" s="1"/>
      <c r="N39" s="1" t="s">
        <v>125</v>
      </c>
      <c r="O39" s="1" t="s">
        <v>125</v>
      </c>
      <c r="P39" s="1" t="s">
        <v>2617</v>
      </c>
      <c r="Q39" s="47">
        <v>43691</v>
      </c>
      <c r="R39" s="46">
        <v>43691</v>
      </c>
      <c r="S39" s="46">
        <v>43691</v>
      </c>
      <c r="T39" s="48">
        <v>0</v>
      </c>
      <c r="U39" s="49">
        <v>0</v>
      </c>
      <c r="V39" s="50" t="s">
        <v>86</v>
      </c>
      <c r="W39" s="1" t="s">
        <v>2618</v>
      </c>
      <c r="X39" s="1" t="s">
        <v>211</v>
      </c>
      <c r="Y39" s="1" t="s">
        <v>2682</v>
      </c>
      <c r="Z39" s="1" t="s">
        <v>129</v>
      </c>
      <c r="AA39" s="1" t="s">
        <v>80</v>
      </c>
      <c r="AB39" s="1" t="s">
        <v>2620</v>
      </c>
    </row>
    <row r="40" spans="1:28" ht="56.25" x14ac:dyDescent="0.25">
      <c r="A40" s="39" t="str">
        <f t="shared" si="0"/>
        <v>6. Q.</v>
      </c>
      <c r="B40" s="39" t="str">
        <f t="shared" si="1"/>
        <v>15.8</v>
      </c>
      <c r="C40" s="1">
        <v>103</v>
      </c>
      <c r="D40" s="46">
        <v>43692</v>
      </c>
      <c r="E40" s="1" t="s">
        <v>739</v>
      </c>
      <c r="F40" s="1" t="s">
        <v>224</v>
      </c>
      <c r="G40" s="1" t="s">
        <v>2683</v>
      </c>
      <c r="H40" s="1" t="s">
        <v>80</v>
      </c>
      <c r="I40" s="1" t="s">
        <v>129</v>
      </c>
      <c r="J40" s="1" t="s">
        <v>104</v>
      </c>
      <c r="K40" s="1" t="s">
        <v>208</v>
      </c>
      <c r="L40" s="1" t="s">
        <v>262</v>
      </c>
      <c r="M40" s="1"/>
      <c r="N40" s="1" t="s">
        <v>125</v>
      </c>
      <c r="O40" s="1" t="s">
        <v>125</v>
      </c>
      <c r="P40" s="1" t="s">
        <v>2617</v>
      </c>
      <c r="Q40" s="47">
        <v>43692</v>
      </c>
      <c r="R40" s="46">
        <v>43692</v>
      </c>
      <c r="S40" s="46">
        <v>43692</v>
      </c>
      <c r="T40" s="48">
        <v>0</v>
      </c>
      <c r="U40" s="49">
        <v>0</v>
      </c>
      <c r="V40" s="50" t="s">
        <v>86</v>
      </c>
      <c r="W40" s="1" t="s">
        <v>2618</v>
      </c>
      <c r="X40" s="1" t="s">
        <v>211</v>
      </c>
      <c r="Y40" s="1" t="s">
        <v>2684</v>
      </c>
      <c r="Z40" s="1" t="s">
        <v>129</v>
      </c>
      <c r="AA40" s="1" t="s">
        <v>80</v>
      </c>
      <c r="AB40" s="1" t="s">
        <v>2620</v>
      </c>
    </row>
    <row r="41" spans="1:28" ht="45" x14ac:dyDescent="0.25">
      <c r="A41" s="39" t="str">
        <f t="shared" si="0"/>
        <v>6. Q.</v>
      </c>
      <c r="B41" s="39" t="str">
        <f t="shared" si="1"/>
        <v>15.8</v>
      </c>
      <c r="C41" s="1">
        <v>104</v>
      </c>
      <c r="D41" s="46">
        <v>43692</v>
      </c>
      <c r="E41" s="1" t="s">
        <v>739</v>
      </c>
      <c r="F41" s="1" t="s">
        <v>224</v>
      </c>
      <c r="G41" s="1" t="s">
        <v>2683</v>
      </c>
      <c r="H41" s="1" t="s">
        <v>80</v>
      </c>
      <c r="I41" s="1" t="s">
        <v>75</v>
      </c>
      <c r="J41" s="1" t="s">
        <v>104</v>
      </c>
      <c r="K41" s="1" t="s">
        <v>208</v>
      </c>
      <c r="L41" s="1" t="s">
        <v>262</v>
      </c>
      <c r="M41" s="1"/>
      <c r="N41" s="1" t="s">
        <v>125</v>
      </c>
      <c r="O41" s="1" t="s">
        <v>125</v>
      </c>
      <c r="P41" s="1" t="s">
        <v>2617</v>
      </c>
      <c r="Q41" s="47">
        <v>43692</v>
      </c>
      <c r="R41" s="46">
        <v>43692</v>
      </c>
      <c r="S41" s="46">
        <v>43692</v>
      </c>
      <c r="T41" s="48">
        <v>0</v>
      </c>
      <c r="U41" s="49">
        <v>0</v>
      </c>
      <c r="V41" s="50" t="s">
        <v>86</v>
      </c>
      <c r="W41" s="1" t="s">
        <v>2618</v>
      </c>
      <c r="X41" s="1" t="s">
        <v>211</v>
      </c>
      <c r="Y41" s="1" t="s">
        <v>2685</v>
      </c>
      <c r="Z41" s="1" t="s">
        <v>129</v>
      </c>
      <c r="AA41" s="1" t="s">
        <v>80</v>
      </c>
      <c r="AB41" s="1" t="s">
        <v>2620</v>
      </c>
    </row>
    <row r="42" spans="1:28" ht="45" x14ac:dyDescent="0.25">
      <c r="A42" s="39" t="str">
        <f t="shared" si="0"/>
        <v>6. Q.</v>
      </c>
      <c r="B42" s="39" t="str">
        <f t="shared" si="1"/>
        <v>15.8</v>
      </c>
      <c r="C42" s="1">
        <v>105</v>
      </c>
      <c r="D42" s="46">
        <v>43692</v>
      </c>
      <c r="E42" s="1" t="s">
        <v>739</v>
      </c>
      <c r="F42" s="1" t="s">
        <v>224</v>
      </c>
      <c r="G42" s="1" t="s">
        <v>2683</v>
      </c>
      <c r="H42" s="1" t="s">
        <v>80</v>
      </c>
      <c r="I42" s="1" t="s">
        <v>129</v>
      </c>
      <c r="J42" s="1" t="s">
        <v>104</v>
      </c>
      <c r="K42" s="1" t="s">
        <v>208</v>
      </c>
      <c r="L42" s="1" t="s">
        <v>262</v>
      </c>
      <c r="M42" s="1"/>
      <c r="N42" s="1" t="s">
        <v>125</v>
      </c>
      <c r="O42" s="1" t="s">
        <v>125</v>
      </c>
      <c r="P42" s="1" t="s">
        <v>2617</v>
      </c>
      <c r="Q42" s="47">
        <v>43692</v>
      </c>
      <c r="R42" s="46">
        <v>43692</v>
      </c>
      <c r="S42" s="46">
        <v>43692</v>
      </c>
      <c r="T42" s="48">
        <v>0</v>
      </c>
      <c r="U42" s="49">
        <v>0</v>
      </c>
      <c r="V42" s="50" t="s">
        <v>86</v>
      </c>
      <c r="W42" s="1" t="s">
        <v>2618</v>
      </c>
      <c r="X42" s="1" t="s">
        <v>211</v>
      </c>
      <c r="Y42" s="1" t="s">
        <v>2685</v>
      </c>
      <c r="Z42" s="1" t="s">
        <v>129</v>
      </c>
      <c r="AA42" s="1" t="s">
        <v>80</v>
      </c>
      <c r="AB42" s="1" t="s">
        <v>2620</v>
      </c>
    </row>
    <row r="43" spans="1:28" ht="45" x14ac:dyDescent="0.25">
      <c r="A43" s="39" t="str">
        <f t="shared" si="0"/>
        <v>6. Q.</v>
      </c>
      <c r="B43" s="39" t="str">
        <f t="shared" si="1"/>
        <v>15.8</v>
      </c>
      <c r="C43" s="1">
        <v>106</v>
      </c>
      <c r="D43" s="46">
        <v>43692</v>
      </c>
      <c r="E43" s="1" t="s">
        <v>739</v>
      </c>
      <c r="F43" s="1" t="s">
        <v>224</v>
      </c>
      <c r="G43" s="1" t="s">
        <v>2683</v>
      </c>
      <c r="H43" s="1" t="s">
        <v>80</v>
      </c>
      <c r="I43" s="1" t="s">
        <v>75</v>
      </c>
      <c r="J43" s="1" t="s">
        <v>104</v>
      </c>
      <c r="K43" s="1" t="s">
        <v>208</v>
      </c>
      <c r="L43" s="1" t="s">
        <v>262</v>
      </c>
      <c r="M43" s="1"/>
      <c r="N43" s="1" t="s">
        <v>125</v>
      </c>
      <c r="O43" s="1" t="s">
        <v>125</v>
      </c>
      <c r="P43" s="1" t="s">
        <v>2617</v>
      </c>
      <c r="Q43" s="47">
        <v>43692</v>
      </c>
      <c r="R43" s="46">
        <v>43692</v>
      </c>
      <c r="S43" s="46">
        <v>43692</v>
      </c>
      <c r="T43" s="48">
        <v>0</v>
      </c>
      <c r="U43" s="49">
        <v>0</v>
      </c>
      <c r="V43" s="50" t="s">
        <v>86</v>
      </c>
      <c r="W43" s="1" t="s">
        <v>2618</v>
      </c>
      <c r="X43" s="1" t="s">
        <v>211</v>
      </c>
      <c r="Y43" s="1" t="s">
        <v>2686</v>
      </c>
      <c r="Z43" s="1" t="s">
        <v>129</v>
      </c>
      <c r="AA43" s="1" t="s">
        <v>80</v>
      </c>
      <c r="AB43" s="1" t="s">
        <v>2620</v>
      </c>
    </row>
    <row r="44" spans="1:28" ht="90" x14ac:dyDescent="0.25">
      <c r="A44" s="39" t="str">
        <f t="shared" si="0"/>
        <v>6. U.</v>
      </c>
      <c r="B44" s="39" t="str">
        <f t="shared" si="1"/>
        <v>15.8</v>
      </c>
      <c r="C44" s="1">
        <v>107</v>
      </c>
      <c r="D44" s="46">
        <v>43692</v>
      </c>
      <c r="E44" s="1" t="s">
        <v>739</v>
      </c>
      <c r="F44" s="1" t="s">
        <v>224</v>
      </c>
      <c r="G44" s="1" t="s">
        <v>2683</v>
      </c>
      <c r="H44" s="1" t="s">
        <v>80</v>
      </c>
      <c r="I44" s="1" t="s">
        <v>129</v>
      </c>
      <c r="J44" s="1" t="s">
        <v>104</v>
      </c>
      <c r="K44" s="1" t="s">
        <v>208</v>
      </c>
      <c r="L44" s="1" t="s">
        <v>569</v>
      </c>
      <c r="M44" s="1"/>
      <c r="N44" s="1" t="s">
        <v>125</v>
      </c>
      <c r="O44" s="1" t="s">
        <v>125</v>
      </c>
      <c r="P44" s="1" t="s">
        <v>2617</v>
      </c>
      <c r="Q44" s="47">
        <v>43692</v>
      </c>
      <c r="R44" s="46">
        <v>43692</v>
      </c>
      <c r="S44" s="46">
        <v>43692</v>
      </c>
      <c r="T44" s="48">
        <v>0</v>
      </c>
      <c r="U44" s="49">
        <v>0</v>
      </c>
      <c r="V44" s="50" t="s">
        <v>86</v>
      </c>
      <c r="W44" s="1" t="s">
        <v>2618</v>
      </c>
      <c r="X44" s="1" t="s">
        <v>211</v>
      </c>
      <c r="Y44" s="1" t="s">
        <v>2687</v>
      </c>
      <c r="Z44" s="1" t="s">
        <v>129</v>
      </c>
      <c r="AA44" s="1" t="s">
        <v>80</v>
      </c>
      <c r="AB44" s="1" t="s">
        <v>2620</v>
      </c>
    </row>
    <row r="45" spans="1:28" ht="258.75" x14ac:dyDescent="0.25">
      <c r="A45" s="39" t="str">
        <f t="shared" si="0"/>
        <v>2. F.</v>
      </c>
      <c r="B45" s="39" t="str">
        <f t="shared" si="1"/>
        <v>30.8</v>
      </c>
      <c r="C45" s="1">
        <v>108</v>
      </c>
      <c r="D45" s="46">
        <v>43692</v>
      </c>
      <c r="E45" s="1" t="s">
        <v>2688</v>
      </c>
      <c r="F45" s="1" t="s">
        <v>2689</v>
      </c>
      <c r="G45" s="1" t="s">
        <v>2690</v>
      </c>
      <c r="H45" s="1">
        <v>13</v>
      </c>
      <c r="I45" s="1" t="s">
        <v>75</v>
      </c>
      <c r="J45" s="1" t="s">
        <v>76</v>
      </c>
      <c r="K45" s="1" t="s">
        <v>216</v>
      </c>
      <c r="L45" s="1" t="s">
        <v>78</v>
      </c>
      <c r="M45" s="1" t="s">
        <v>2258</v>
      </c>
      <c r="N45" s="1" t="s">
        <v>85</v>
      </c>
      <c r="O45" s="1" t="s">
        <v>85</v>
      </c>
      <c r="P45" s="1" t="s">
        <v>2691</v>
      </c>
      <c r="Q45" s="47">
        <v>43692</v>
      </c>
      <c r="R45" s="46">
        <v>43707</v>
      </c>
      <c r="S45" s="46">
        <v>43705</v>
      </c>
      <c r="T45" s="48">
        <v>15</v>
      </c>
      <c r="U45" s="49">
        <v>13</v>
      </c>
      <c r="V45" s="50" t="s">
        <v>86</v>
      </c>
      <c r="W45" s="1" t="s">
        <v>2618</v>
      </c>
      <c r="X45" s="1" t="s">
        <v>2692</v>
      </c>
      <c r="Y45" s="1" t="s">
        <v>2693</v>
      </c>
      <c r="Z45" s="1" t="s">
        <v>129</v>
      </c>
      <c r="AA45" s="1" t="s">
        <v>80</v>
      </c>
      <c r="AB45" s="1" t="s">
        <v>2620</v>
      </c>
    </row>
    <row r="46" spans="1:28" ht="78.75" x14ac:dyDescent="0.25">
      <c r="A46" s="39" t="str">
        <f t="shared" si="0"/>
        <v>4. I.</v>
      </c>
      <c r="B46" s="39" t="str">
        <f t="shared" si="1"/>
        <v>15.8</v>
      </c>
      <c r="C46" s="1">
        <v>109</v>
      </c>
      <c r="D46" s="46">
        <v>43692</v>
      </c>
      <c r="E46" s="1" t="s">
        <v>2688</v>
      </c>
      <c r="F46" s="1" t="s">
        <v>2689</v>
      </c>
      <c r="G46" s="1" t="s">
        <v>2690</v>
      </c>
      <c r="H46" s="1" t="s">
        <v>80</v>
      </c>
      <c r="I46" s="1" t="s">
        <v>129</v>
      </c>
      <c r="J46" s="1" t="s">
        <v>123</v>
      </c>
      <c r="K46" s="1" t="s">
        <v>124</v>
      </c>
      <c r="L46" s="1" t="s">
        <v>116</v>
      </c>
      <c r="M46" s="1"/>
      <c r="N46" s="1" t="s">
        <v>125</v>
      </c>
      <c r="O46" s="1" t="s">
        <v>125</v>
      </c>
      <c r="P46" s="1" t="s">
        <v>2617</v>
      </c>
      <c r="Q46" s="47">
        <v>43692</v>
      </c>
      <c r="R46" s="46">
        <v>43692</v>
      </c>
      <c r="S46" s="46">
        <v>43692</v>
      </c>
      <c r="T46" s="48">
        <v>0</v>
      </c>
      <c r="U46" s="49">
        <v>0</v>
      </c>
      <c r="V46" s="50" t="s">
        <v>86</v>
      </c>
      <c r="W46" s="1" t="s">
        <v>2618</v>
      </c>
      <c r="X46" s="1" t="s">
        <v>211</v>
      </c>
      <c r="Y46" s="1" t="s">
        <v>2694</v>
      </c>
      <c r="Z46" s="1" t="s">
        <v>129</v>
      </c>
      <c r="AA46" s="1" t="s">
        <v>80</v>
      </c>
      <c r="AB46" s="1" t="s">
        <v>2620</v>
      </c>
    </row>
    <row r="47" spans="1:28" ht="135" x14ac:dyDescent="0.25">
      <c r="A47" s="39" t="str">
        <f t="shared" si="0"/>
        <v>2. I.</v>
      </c>
      <c r="B47" s="39" t="str">
        <f t="shared" si="1"/>
        <v>16.8</v>
      </c>
      <c r="C47" s="1">
        <v>110</v>
      </c>
      <c r="D47" s="46">
        <v>43693</v>
      </c>
      <c r="E47" s="1" t="s">
        <v>2695</v>
      </c>
      <c r="F47" s="1" t="s">
        <v>212</v>
      </c>
      <c r="G47" s="1" t="s">
        <v>234</v>
      </c>
      <c r="H47" s="1">
        <v>1</v>
      </c>
      <c r="I47" s="1" t="s">
        <v>75</v>
      </c>
      <c r="J47" s="1" t="s">
        <v>76</v>
      </c>
      <c r="K47" s="1" t="s">
        <v>216</v>
      </c>
      <c r="L47" s="1" t="s">
        <v>691</v>
      </c>
      <c r="M47" s="1"/>
      <c r="N47" s="1" t="s">
        <v>125</v>
      </c>
      <c r="O47" s="1" t="s">
        <v>125</v>
      </c>
      <c r="P47" s="1" t="s">
        <v>2617</v>
      </c>
      <c r="Q47" s="47">
        <v>43693</v>
      </c>
      <c r="R47" s="46">
        <v>43693</v>
      </c>
      <c r="S47" s="46">
        <v>43693</v>
      </c>
      <c r="T47" s="48">
        <v>0</v>
      </c>
      <c r="U47" s="49">
        <v>0</v>
      </c>
      <c r="V47" s="50" t="s">
        <v>86</v>
      </c>
      <c r="W47" s="1" t="s">
        <v>2618</v>
      </c>
      <c r="X47" s="1" t="s">
        <v>211</v>
      </c>
      <c r="Y47" s="1" t="s">
        <v>2696</v>
      </c>
      <c r="Z47" s="1" t="s">
        <v>129</v>
      </c>
      <c r="AA47" s="1" t="s">
        <v>80</v>
      </c>
      <c r="AB47" s="1" t="s">
        <v>2620</v>
      </c>
    </row>
    <row r="48" spans="1:28" ht="213.75" x14ac:dyDescent="0.25">
      <c r="A48" s="39" t="str">
        <f t="shared" si="0"/>
        <v>2. H.</v>
      </c>
      <c r="B48" s="39" t="str">
        <f t="shared" si="1"/>
        <v>30.8</v>
      </c>
      <c r="C48" s="1">
        <v>111</v>
      </c>
      <c r="D48" s="46">
        <v>43693</v>
      </c>
      <c r="E48" s="1" t="s">
        <v>2695</v>
      </c>
      <c r="F48" s="1" t="s">
        <v>212</v>
      </c>
      <c r="G48" s="1" t="s">
        <v>234</v>
      </c>
      <c r="H48" s="1">
        <v>19</v>
      </c>
      <c r="I48" s="1" t="s">
        <v>129</v>
      </c>
      <c r="J48" s="1" t="s">
        <v>76</v>
      </c>
      <c r="K48" s="1" t="s">
        <v>216</v>
      </c>
      <c r="L48" s="1" t="s">
        <v>386</v>
      </c>
      <c r="M48" s="1" t="s">
        <v>2697</v>
      </c>
      <c r="N48" s="1" t="s">
        <v>85</v>
      </c>
      <c r="O48" s="1" t="s">
        <v>85</v>
      </c>
      <c r="P48" s="1" t="s">
        <v>2698</v>
      </c>
      <c r="Q48" s="47">
        <v>43693</v>
      </c>
      <c r="R48" s="46">
        <v>43707</v>
      </c>
      <c r="S48" s="46">
        <v>43704</v>
      </c>
      <c r="T48" s="48">
        <v>14</v>
      </c>
      <c r="U48" s="49">
        <v>11</v>
      </c>
      <c r="V48" s="50" t="s">
        <v>86</v>
      </c>
      <c r="W48" s="1" t="s">
        <v>2618</v>
      </c>
      <c r="X48" s="1" t="s">
        <v>211</v>
      </c>
      <c r="Y48" s="1" t="s">
        <v>2699</v>
      </c>
      <c r="Z48" s="1" t="s">
        <v>129</v>
      </c>
      <c r="AA48" s="1" t="s">
        <v>80</v>
      </c>
      <c r="AB48" s="1" t="s">
        <v>2620</v>
      </c>
    </row>
    <row r="49" spans="1:28" ht="78.75" x14ac:dyDescent="0.25">
      <c r="A49" s="39" t="str">
        <f t="shared" si="0"/>
        <v>3. G.</v>
      </c>
      <c r="B49" s="39" t="str">
        <f t="shared" si="1"/>
        <v>16.8</v>
      </c>
      <c r="C49" s="1">
        <v>112</v>
      </c>
      <c r="D49" s="46">
        <v>43693</v>
      </c>
      <c r="E49" s="1" t="s">
        <v>2700</v>
      </c>
      <c r="F49" s="1" t="s">
        <v>212</v>
      </c>
      <c r="G49" s="1" t="s">
        <v>213</v>
      </c>
      <c r="H49" s="1" t="s">
        <v>80</v>
      </c>
      <c r="I49" s="1" t="s">
        <v>75</v>
      </c>
      <c r="J49" s="1" t="s">
        <v>204</v>
      </c>
      <c r="K49" s="1" t="s">
        <v>215</v>
      </c>
      <c r="L49" s="1" t="s">
        <v>93</v>
      </c>
      <c r="M49" s="1"/>
      <c r="N49" s="1" t="s">
        <v>125</v>
      </c>
      <c r="O49" s="1" t="s">
        <v>125</v>
      </c>
      <c r="P49" s="1" t="s">
        <v>1625</v>
      </c>
      <c r="Q49" s="47">
        <v>43693</v>
      </c>
      <c r="R49" s="46">
        <v>43693</v>
      </c>
      <c r="S49" s="46">
        <v>43693</v>
      </c>
      <c r="T49" s="48">
        <v>0</v>
      </c>
      <c r="U49" s="49">
        <v>0</v>
      </c>
      <c r="V49" s="50" t="s">
        <v>86</v>
      </c>
      <c r="W49" s="1" t="s">
        <v>2618</v>
      </c>
      <c r="X49" s="1" t="s">
        <v>211</v>
      </c>
      <c r="Y49" s="1" t="s">
        <v>2701</v>
      </c>
      <c r="Z49" s="1" t="s">
        <v>146</v>
      </c>
      <c r="AA49" s="1" t="s">
        <v>80</v>
      </c>
      <c r="AB49" s="1" t="s">
        <v>2620</v>
      </c>
    </row>
    <row r="50" spans="1:28" ht="112.5" x14ac:dyDescent="0.25">
      <c r="A50" s="39" t="str">
        <f t="shared" si="0"/>
        <v>1. F.</v>
      </c>
      <c r="B50" s="39" t="str">
        <f t="shared" si="1"/>
        <v>16.8</v>
      </c>
      <c r="C50" s="1">
        <v>113</v>
      </c>
      <c r="D50" s="46">
        <v>43693</v>
      </c>
      <c r="E50" s="1" t="s">
        <v>2700</v>
      </c>
      <c r="F50" s="1" t="s">
        <v>212</v>
      </c>
      <c r="G50" s="1" t="s">
        <v>213</v>
      </c>
      <c r="H50" s="1" t="s">
        <v>80</v>
      </c>
      <c r="I50" s="1" t="s">
        <v>129</v>
      </c>
      <c r="J50" s="1" t="s">
        <v>89</v>
      </c>
      <c r="K50" s="1" t="s">
        <v>90</v>
      </c>
      <c r="L50" s="1" t="s">
        <v>264</v>
      </c>
      <c r="M50" s="1"/>
      <c r="N50" s="1" t="s">
        <v>125</v>
      </c>
      <c r="O50" s="1" t="s">
        <v>125</v>
      </c>
      <c r="P50" s="1" t="s">
        <v>1625</v>
      </c>
      <c r="Q50" s="47">
        <v>43693</v>
      </c>
      <c r="R50" s="46">
        <v>43693</v>
      </c>
      <c r="S50" s="46">
        <v>43693</v>
      </c>
      <c r="T50" s="48">
        <v>0</v>
      </c>
      <c r="U50" s="49">
        <v>0</v>
      </c>
      <c r="V50" s="50" t="s">
        <v>86</v>
      </c>
      <c r="W50" s="1" t="s">
        <v>2618</v>
      </c>
      <c r="X50" s="1" t="s">
        <v>211</v>
      </c>
      <c r="Y50" s="1" t="s">
        <v>2702</v>
      </c>
      <c r="Z50" s="1" t="s">
        <v>129</v>
      </c>
      <c r="AA50" s="1" t="s">
        <v>80</v>
      </c>
      <c r="AB50" s="1" t="s">
        <v>2620</v>
      </c>
    </row>
    <row r="51" spans="1:28" ht="33.75" x14ac:dyDescent="0.25">
      <c r="A51" s="39" t="str">
        <f t="shared" si="0"/>
        <v>1. O.</v>
      </c>
      <c r="B51" s="39" t="str">
        <f t="shared" si="1"/>
        <v>20.8</v>
      </c>
      <c r="C51" s="1">
        <v>114</v>
      </c>
      <c r="D51" s="46">
        <v>43697</v>
      </c>
      <c r="E51" s="1" t="s">
        <v>2639</v>
      </c>
      <c r="F51" s="1" t="s">
        <v>212</v>
      </c>
      <c r="G51" s="1" t="s">
        <v>234</v>
      </c>
      <c r="H51" s="1" t="s">
        <v>80</v>
      </c>
      <c r="I51" s="1" t="s">
        <v>75</v>
      </c>
      <c r="J51" s="1" t="s">
        <v>89</v>
      </c>
      <c r="K51" s="1" t="s">
        <v>90</v>
      </c>
      <c r="L51" s="1" t="s">
        <v>207</v>
      </c>
      <c r="M51" s="1"/>
      <c r="N51" s="1" t="s">
        <v>125</v>
      </c>
      <c r="O51" s="1" t="s">
        <v>125</v>
      </c>
      <c r="P51" s="1" t="s">
        <v>1625</v>
      </c>
      <c r="Q51" s="47">
        <v>43697</v>
      </c>
      <c r="R51" s="46">
        <v>43697</v>
      </c>
      <c r="S51" s="46">
        <v>43697</v>
      </c>
      <c r="T51" s="48">
        <v>0</v>
      </c>
      <c r="U51" s="49">
        <v>0</v>
      </c>
      <c r="V51" s="50" t="s">
        <v>86</v>
      </c>
      <c r="W51" s="1" t="s">
        <v>2618</v>
      </c>
      <c r="X51" s="1" t="s">
        <v>211</v>
      </c>
      <c r="Y51" s="1" t="s">
        <v>2664</v>
      </c>
      <c r="Z51" s="1" t="s">
        <v>129</v>
      </c>
      <c r="AA51" s="1" t="s">
        <v>80</v>
      </c>
      <c r="AB51" s="1" t="s">
        <v>2620</v>
      </c>
    </row>
    <row r="52" spans="1:28" ht="33.75" x14ac:dyDescent="0.25">
      <c r="A52" s="39" t="str">
        <f t="shared" si="0"/>
        <v>6. l.</v>
      </c>
      <c r="B52" s="39" t="str">
        <f t="shared" si="1"/>
        <v>20.8</v>
      </c>
      <c r="C52" s="1">
        <v>115</v>
      </c>
      <c r="D52" s="46">
        <v>43697</v>
      </c>
      <c r="E52" s="1" t="s">
        <v>2639</v>
      </c>
      <c r="F52" s="1" t="s">
        <v>212</v>
      </c>
      <c r="G52" s="1" t="s">
        <v>234</v>
      </c>
      <c r="H52" s="1" t="s">
        <v>80</v>
      </c>
      <c r="I52" s="1" t="s">
        <v>129</v>
      </c>
      <c r="J52" s="1" t="s">
        <v>104</v>
      </c>
      <c r="K52" s="1" t="s">
        <v>208</v>
      </c>
      <c r="L52" s="1" t="s">
        <v>220</v>
      </c>
      <c r="M52" s="1"/>
      <c r="N52" s="1" t="s">
        <v>125</v>
      </c>
      <c r="O52" s="1" t="s">
        <v>125</v>
      </c>
      <c r="P52" s="1" t="s">
        <v>1625</v>
      </c>
      <c r="Q52" s="47">
        <v>43697</v>
      </c>
      <c r="R52" s="46">
        <v>43697</v>
      </c>
      <c r="S52" s="46">
        <v>43697</v>
      </c>
      <c r="T52" s="48">
        <v>0</v>
      </c>
      <c r="U52" s="49">
        <v>0</v>
      </c>
      <c r="V52" s="50" t="s">
        <v>86</v>
      </c>
      <c r="W52" s="1" t="s">
        <v>2618</v>
      </c>
      <c r="X52" s="1" t="s">
        <v>211</v>
      </c>
      <c r="Y52" s="1" t="s">
        <v>2641</v>
      </c>
      <c r="Z52" s="1" t="s">
        <v>129</v>
      </c>
      <c r="AA52" s="1" t="s">
        <v>80</v>
      </c>
      <c r="AB52" s="1" t="s">
        <v>2620</v>
      </c>
    </row>
    <row r="53" spans="1:28" ht="22.5" x14ac:dyDescent="0.25">
      <c r="A53" s="39" t="str">
        <f t="shared" si="0"/>
        <v>6. M.</v>
      </c>
      <c r="B53" s="39" t="str">
        <f t="shared" si="1"/>
        <v>20.8</v>
      </c>
      <c r="C53" s="1">
        <v>116</v>
      </c>
      <c r="D53" s="46">
        <v>43697</v>
      </c>
      <c r="E53" s="1" t="s">
        <v>2639</v>
      </c>
      <c r="F53" s="1" t="s">
        <v>212</v>
      </c>
      <c r="G53" s="1" t="s">
        <v>234</v>
      </c>
      <c r="H53" s="1" t="s">
        <v>80</v>
      </c>
      <c r="I53" s="1" t="s">
        <v>75</v>
      </c>
      <c r="J53" s="1" t="s">
        <v>104</v>
      </c>
      <c r="K53" s="1" t="s">
        <v>208</v>
      </c>
      <c r="L53" s="1" t="s">
        <v>209</v>
      </c>
      <c r="M53" s="1"/>
      <c r="N53" s="1" t="s">
        <v>125</v>
      </c>
      <c r="O53" s="1" t="s">
        <v>125</v>
      </c>
      <c r="P53" s="1" t="s">
        <v>1625</v>
      </c>
      <c r="Q53" s="47">
        <v>43697</v>
      </c>
      <c r="R53" s="46">
        <v>43697</v>
      </c>
      <c r="S53" s="46">
        <v>43697</v>
      </c>
      <c r="T53" s="48">
        <v>0</v>
      </c>
      <c r="U53" s="49">
        <v>0</v>
      </c>
      <c r="V53" s="50" t="s">
        <v>86</v>
      </c>
      <c r="W53" s="1" t="s">
        <v>2618</v>
      </c>
      <c r="X53" s="1" t="s">
        <v>211</v>
      </c>
      <c r="Y53" s="1" t="s">
        <v>2642</v>
      </c>
      <c r="Z53" s="1" t="s">
        <v>129</v>
      </c>
      <c r="AA53" s="1" t="s">
        <v>80</v>
      </c>
      <c r="AB53" s="1" t="s">
        <v>2620</v>
      </c>
    </row>
    <row r="54" spans="1:28" ht="56.25" x14ac:dyDescent="0.25">
      <c r="A54" s="39" t="str">
        <f t="shared" si="0"/>
        <v>6. K.</v>
      </c>
      <c r="B54" s="39" t="str">
        <f t="shared" si="1"/>
        <v>20.8</v>
      </c>
      <c r="C54" s="1">
        <v>117</v>
      </c>
      <c r="D54" s="46">
        <v>43697</v>
      </c>
      <c r="E54" s="1" t="s">
        <v>2639</v>
      </c>
      <c r="F54" s="1" t="s">
        <v>212</v>
      </c>
      <c r="G54" s="1" t="s">
        <v>234</v>
      </c>
      <c r="H54" s="1" t="s">
        <v>80</v>
      </c>
      <c r="I54" s="1" t="s">
        <v>75</v>
      </c>
      <c r="J54" s="1" t="s">
        <v>104</v>
      </c>
      <c r="K54" s="1" t="s">
        <v>208</v>
      </c>
      <c r="L54" s="1" t="s">
        <v>214</v>
      </c>
      <c r="M54" s="1"/>
      <c r="N54" s="1" t="s">
        <v>125</v>
      </c>
      <c r="O54" s="1" t="s">
        <v>125</v>
      </c>
      <c r="P54" s="1" t="s">
        <v>1625</v>
      </c>
      <c r="Q54" s="47">
        <v>43697</v>
      </c>
      <c r="R54" s="46">
        <v>43697</v>
      </c>
      <c r="S54" s="46">
        <v>43697</v>
      </c>
      <c r="T54" s="48">
        <v>0</v>
      </c>
      <c r="U54" s="49">
        <v>0</v>
      </c>
      <c r="V54" s="50" t="s">
        <v>86</v>
      </c>
      <c r="W54" s="1" t="s">
        <v>2618</v>
      </c>
      <c r="X54" s="1" t="s">
        <v>211</v>
      </c>
      <c r="Y54" s="1" t="s">
        <v>2643</v>
      </c>
      <c r="Z54" s="1" t="s">
        <v>129</v>
      </c>
      <c r="AA54" s="1" t="s">
        <v>80</v>
      </c>
      <c r="AB54" s="1" t="s">
        <v>2620</v>
      </c>
    </row>
    <row r="55" spans="1:28" ht="112.5" x14ac:dyDescent="0.25">
      <c r="A55" s="39" t="str">
        <f t="shared" si="0"/>
        <v>1. F.</v>
      </c>
      <c r="B55" s="39" t="str">
        <f t="shared" si="1"/>
        <v>20.8</v>
      </c>
      <c r="C55" s="1">
        <v>118</v>
      </c>
      <c r="D55" s="46">
        <v>43697</v>
      </c>
      <c r="E55" s="1" t="s">
        <v>2639</v>
      </c>
      <c r="F55" s="1" t="s">
        <v>212</v>
      </c>
      <c r="G55" s="1" t="s">
        <v>234</v>
      </c>
      <c r="H55" s="1" t="s">
        <v>80</v>
      </c>
      <c r="I55" s="1" t="s">
        <v>75</v>
      </c>
      <c r="J55" s="1" t="s">
        <v>89</v>
      </c>
      <c r="K55" s="1" t="s">
        <v>90</v>
      </c>
      <c r="L55" s="1" t="s">
        <v>264</v>
      </c>
      <c r="M55" s="1"/>
      <c r="N55" s="1" t="s">
        <v>125</v>
      </c>
      <c r="O55" s="1" t="s">
        <v>125</v>
      </c>
      <c r="P55" s="1" t="s">
        <v>1625</v>
      </c>
      <c r="Q55" s="47">
        <v>43697</v>
      </c>
      <c r="R55" s="46">
        <v>43697</v>
      </c>
      <c r="S55" s="46">
        <v>43697</v>
      </c>
      <c r="T55" s="48">
        <v>0</v>
      </c>
      <c r="U55" s="49">
        <v>0</v>
      </c>
      <c r="V55" s="50" t="s">
        <v>86</v>
      </c>
      <c r="W55" s="1" t="s">
        <v>2618</v>
      </c>
      <c r="X55" s="1" t="s">
        <v>211</v>
      </c>
      <c r="Y55" s="1" t="s">
        <v>2703</v>
      </c>
      <c r="Z55" s="1" t="s">
        <v>129</v>
      </c>
      <c r="AA55" s="1" t="s">
        <v>80</v>
      </c>
      <c r="AB55" s="1" t="s">
        <v>2620</v>
      </c>
    </row>
    <row r="56" spans="1:28" ht="67.5" x14ac:dyDescent="0.25">
      <c r="A56" s="39" t="str">
        <f t="shared" si="0"/>
        <v>6. Q.</v>
      </c>
      <c r="B56" s="39" t="str">
        <f t="shared" si="1"/>
        <v>21.8</v>
      </c>
      <c r="C56" s="1">
        <v>119</v>
      </c>
      <c r="D56" s="46">
        <v>43698</v>
      </c>
      <c r="E56" s="1" t="s">
        <v>739</v>
      </c>
      <c r="F56" s="1" t="s">
        <v>224</v>
      </c>
      <c r="G56" s="1" t="s">
        <v>1886</v>
      </c>
      <c r="H56" s="1" t="s">
        <v>80</v>
      </c>
      <c r="I56" s="1" t="s">
        <v>129</v>
      </c>
      <c r="J56" s="1" t="s">
        <v>104</v>
      </c>
      <c r="K56" s="1" t="s">
        <v>208</v>
      </c>
      <c r="L56" s="1" t="s">
        <v>262</v>
      </c>
      <c r="M56" s="1"/>
      <c r="N56" s="1" t="s">
        <v>125</v>
      </c>
      <c r="O56" s="1" t="s">
        <v>125</v>
      </c>
      <c r="P56" s="1" t="s">
        <v>1625</v>
      </c>
      <c r="Q56" s="47">
        <v>43698</v>
      </c>
      <c r="R56" s="46">
        <v>43698</v>
      </c>
      <c r="S56" s="46">
        <v>43698</v>
      </c>
      <c r="T56" s="48">
        <v>0</v>
      </c>
      <c r="U56" s="49">
        <v>0</v>
      </c>
      <c r="V56" s="50" t="s">
        <v>86</v>
      </c>
      <c r="W56" s="1" t="s">
        <v>2618</v>
      </c>
      <c r="X56" s="1" t="s">
        <v>211</v>
      </c>
      <c r="Y56" s="1" t="s">
        <v>2704</v>
      </c>
      <c r="Z56" s="1" t="s">
        <v>129</v>
      </c>
      <c r="AA56" s="1" t="s">
        <v>80</v>
      </c>
      <c r="AB56" s="1" t="s">
        <v>2620</v>
      </c>
    </row>
    <row r="57" spans="1:28" ht="56.25" x14ac:dyDescent="0.25">
      <c r="A57" s="39" t="str">
        <f t="shared" si="0"/>
        <v>6. Q.</v>
      </c>
      <c r="B57" s="39" t="str">
        <f t="shared" si="1"/>
        <v>21.8</v>
      </c>
      <c r="C57" s="1">
        <v>120</v>
      </c>
      <c r="D57" s="46">
        <v>43698</v>
      </c>
      <c r="E57" s="1" t="s">
        <v>739</v>
      </c>
      <c r="F57" s="1" t="s">
        <v>224</v>
      </c>
      <c r="G57" s="1" t="s">
        <v>1886</v>
      </c>
      <c r="H57" s="1" t="s">
        <v>80</v>
      </c>
      <c r="I57" s="1" t="s">
        <v>75</v>
      </c>
      <c r="J57" s="1" t="s">
        <v>104</v>
      </c>
      <c r="K57" s="1" t="s">
        <v>208</v>
      </c>
      <c r="L57" s="1" t="s">
        <v>262</v>
      </c>
      <c r="M57" s="1"/>
      <c r="N57" s="1" t="s">
        <v>125</v>
      </c>
      <c r="O57" s="1" t="s">
        <v>125</v>
      </c>
      <c r="P57" s="1" t="s">
        <v>1625</v>
      </c>
      <c r="Q57" s="47">
        <v>43698</v>
      </c>
      <c r="R57" s="46">
        <v>43698</v>
      </c>
      <c r="S57" s="46">
        <v>43698</v>
      </c>
      <c r="T57" s="48">
        <v>0</v>
      </c>
      <c r="U57" s="49">
        <v>0</v>
      </c>
      <c r="V57" s="50" t="s">
        <v>86</v>
      </c>
      <c r="W57" s="1" t="s">
        <v>2618</v>
      </c>
      <c r="X57" s="1" t="s">
        <v>211</v>
      </c>
      <c r="Y57" s="1" t="s">
        <v>2705</v>
      </c>
      <c r="Z57" s="1" t="s">
        <v>129</v>
      </c>
      <c r="AA57" s="1" t="s">
        <v>80</v>
      </c>
      <c r="AB57" s="1" t="s">
        <v>2620</v>
      </c>
    </row>
    <row r="58" spans="1:28" ht="45" x14ac:dyDescent="0.25">
      <c r="A58" s="39" t="str">
        <f t="shared" si="0"/>
        <v>6. Q.</v>
      </c>
      <c r="B58" s="39" t="str">
        <f t="shared" si="1"/>
        <v>21.8</v>
      </c>
      <c r="C58" s="1">
        <v>121</v>
      </c>
      <c r="D58" s="46">
        <v>43698</v>
      </c>
      <c r="E58" s="1" t="s">
        <v>739</v>
      </c>
      <c r="F58" s="1" t="s">
        <v>224</v>
      </c>
      <c r="G58" s="1" t="s">
        <v>1886</v>
      </c>
      <c r="H58" s="1" t="s">
        <v>80</v>
      </c>
      <c r="I58" s="1" t="s">
        <v>129</v>
      </c>
      <c r="J58" s="1" t="s">
        <v>104</v>
      </c>
      <c r="K58" s="1" t="s">
        <v>208</v>
      </c>
      <c r="L58" s="1" t="s">
        <v>262</v>
      </c>
      <c r="M58" s="1"/>
      <c r="N58" s="1" t="s">
        <v>125</v>
      </c>
      <c r="O58" s="1" t="s">
        <v>125</v>
      </c>
      <c r="P58" s="1" t="s">
        <v>1625</v>
      </c>
      <c r="Q58" s="47">
        <v>43698</v>
      </c>
      <c r="R58" s="46">
        <v>43698</v>
      </c>
      <c r="S58" s="46">
        <v>43698</v>
      </c>
      <c r="T58" s="48">
        <v>0</v>
      </c>
      <c r="U58" s="49">
        <v>0</v>
      </c>
      <c r="V58" s="50" t="s">
        <v>86</v>
      </c>
      <c r="W58" s="1" t="s">
        <v>2618</v>
      </c>
      <c r="X58" s="1" t="s">
        <v>211</v>
      </c>
      <c r="Y58" s="1" t="s">
        <v>2706</v>
      </c>
      <c r="Z58" s="1" t="s">
        <v>129</v>
      </c>
      <c r="AA58" s="1" t="s">
        <v>80</v>
      </c>
      <c r="AB58" s="1" t="s">
        <v>2620</v>
      </c>
    </row>
    <row r="59" spans="1:28" ht="157.5" x14ac:dyDescent="0.25">
      <c r="A59" s="39" t="str">
        <f t="shared" si="0"/>
        <v>4. I.</v>
      </c>
      <c r="B59" s="39" t="str">
        <f t="shared" si="1"/>
        <v>21.8</v>
      </c>
      <c r="C59" s="1">
        <v>122</v>
      </c>
      <c r="D59" s="46">
        <v>43698</v>
      </c>
      <c r="E59" s="1" t="s">
        <v>2707</v>
      </c>
      <c r="F59" s="1" t="s">
        <v>212</v>
      </c>
      <c r="G59" s="1" t="s">
        <v>234</v>
      </c>
      <c r="H59" s="1" t="s">
        <v>80</v>
      </c>
      <c r="I59" s="1" t="s">
        <v>75</v>
      </c>
      <c r="J59" s="1" t="s">
        <v>123</v>
      </c>
      <c r="K59" s="1" t="s">
        <v>124</v>
      </c>
      <c r="L59" s="1" t="s">
        <v>116</v>
      </c>
      <c r="M59" s="1"/>
      <c r="N59" s="1" t="s">
        <v>125</v>
      </c>
      <c r="O59" s="1" t="s">
        <v>125</v>
      </c>
      <c r="P59" s="1" t="s">
        <v>1625</v>
      </c>
      <c r="Q59" s="47">
        <v>43698</v>
      </c>
      <c r="R59" s="46">
        <v>43698</v>
      </c>
      <c r="S59" s="46">
        <v>43698</v>
      </c>
      <c r="T59" s="48">
        <v>0</v>
      </c>
      <c r="U59" s="49">
        <v>0</v>
      </c>
      <c r="V59" s="50" t="s">
        <v>86</v>
      </c>
      <c r="W59" s="1" t="s">
        <v>2618</v>
      </c>
      <c r="X59" s="1" t="s">
        <v>211</v>
      </c>
      <c r="Y59" s="1" t="s">
        <v>2708</v>
      </c>
      <c r="Z59" s="1" t="s">
        <v>129</v>
      </c>
      <c r="AA59" s="1" t="s">
        <v>80</v>
      </c>
      <c r="AB59" s="1" t="s">
        <v>2620</v>
      </c>
    </row>
    <row r="60" spans="1:28" ht="90" x14ac:dyDescent="0.25">
      <c r="A60" s="39" t="str">
        <f t="shared" si="0"/>
        <v>4. I.</v>
      </c>
      <c r="B60" s="39" t="str">
        <f t="shared" si="1"/>
        <v>21.8</v>
      </c>
      <c r="C60" s="1">
        <v>123</v>
      </c>
      <c r="D60" s="46">
        <v>43698</v>
      </c>
      <c r="E60" s="1" t="s">
        <v>2709</v>
      </c>
      <c r="F60" s="1" t="s">
        <v>212</v>
      </c>
      <c r="G60" s="1" t="s">
        <v>234</v>
      </c>
      <c r="H60" s="1" t="s">
        <v>80</v>
      </c>
      <c r="I60" s="1" t="s">
        <v>129</v>
      </c>
      <c r="J60" s="1" t="s">
        <v>123</v>
      </c>
      <c r="K60" s="1" t="s">
        <v>124</v>
      </c>
      <c r="L60" s="1" t="s">
        <v>116</v>
      </c>
      <c r="M60" s="1"/>
      <c r="N60" s="1" t="s">
        <v>125</v>
      </c>
      <c r="O60" s="1" t="s">
        <v>125</v>
      </c>
      <c r="P60" s="1" t="s">
        <v>1625</v>
      </c>
      <c r="Q60" s="47">
        <v>43698</v>
      </c>
      <c r="R60" s="46">
        <v>43698</v>
      </c>
      <c r="S60" s="46">
        <v>43698</v>
      </c>
      <c r="T60" s="48">
        <v>0</v>
      </c>
      <c r="U60" s="49">
        <v>0</v>
      </c>
      <c r="V60" s="50" t="s">
        <v>86</v>
      </c>
      <c r="W60" s="1" t="s">
        <v>2618</v>
      </c>
      <c r="X60" s="1" t="s">
        <v>211</v>
      </c>
      <c r="Y60" s="1" t="s">
        <v>2710</v>
      </c>
      <c r="Z60" s="1" t="s">
        <v>129</v>
      </c>
      <c r="AA60" s="1" t="s">
        <v>80</v>
      </c>
      <c r="AB60" s="1" t="s">
        <v>2620</v>
      </c>
    </row>
    <row r="61" spans="1:28" ht="33.75" x14ac:dyDescent="0.25">
      <c r="A61" s="39" t="str">
        <f t="shared" si="0"/>
        <v>6. l.</v>
      </c>
      <c r="B61" s="39" t="str">
        <f t="shared" si="1"/>
        <v>22.8</v>
      </c>
      <c r="C61" s="1">
        <v>124</v>
      </c>
      <c r="D61" s="46">
        <v>43699</v>
      </c>
      <c r="E61" s="1" t="s">
        <v>2639</v>
      </c>
      <c r="F61" s="1" t="s">
        <v>212</v>
      </c>
      <c r="G61" s="1" t="s">
        <v>234</v>
      </c>
      <c r="H61" s="1" t="s">
        <v>80</v>
      </c>
      <c r="I61" s="1" t="s">
        <v>75</v>
      </c>
      <c r="J61" s="1" t="s">
        <v>104</v>
      </c>
      <c r="K61" s="1" t="s">
        <v>208</v>
      </c>
      <c r="L61" s="1" t="s">
        <v>220</v>
      </c>
      <c r="M61" s="1"/>
      <c r="N61" s="1" t="s">
        <v>125</v>
      </c>
      <c r="O61" s="1" t="s">
        <v>125</v>
      </c>
      <c r="P61" s="1" t="s">
        <v>1625</v>
      </c>
      <c r="Q61" s="47">
        <v>43699</v>
      </c>
      <c r="R61" s="46">
        <v>43699</v>
      </c>
      <c r="S61" s="46">
        <v>43699</v>
      </c>
      <c r="T61" s="48">
        <v>0</v>
      </c>
      <c r="U61" s="49">
        <v>0</v>
      </c>
      <c r="V61" s="50" t="s">
        <v>86</v>
      </c>
      <c r="W61" s="1" t="s">
        <v>2618</v>
      </c>
      <c r="X61" s="1" t="s">
        <v>211</v>
      </c>
      <c r="Y61" s="1" t="s">
        <v>2641</v>
      </c>
      <c r="Z61" s="1" t="s">
        <v>129</v>
      </c>
      <c r="AA61" s="1" t="s">
        <v>80</v>
      </c>
      <c r="AB61" s="1" t="s">
        <v>2620</v>
      </c>
    </row>
    <row r="62" spans="1:28" ht="78.75" x14ac:dyDescent="0.25">
      <c r="A62" s="39" t="str">
        <f t="shared" si="0"/>
        <v>4. I.</v>
      </c>
      <c r="B62" s="39" t="str">
        <f t="shared" si="1"/>
        <v>22.8</v>
      </c>
      <c r="C62" s="1">
        <v>125</v>
      </c>
      <c r="D62" s="46">
        <v>43699</v>
      </c>
      <c r="E62" s="1" t="s">
        <v>2711</v>
      </c>
      <c r="F62" s="1" t="s">
        <v>212</v>
      </c>
      <c r="G62" s="1" t="s">
        <v>234</v>
      </c>
      <c r="H62" s="1" t="s">
        <v>80</v>
      </c>
      <c r="I62" s="1" t="s">
        <v>129</v>
      </c>
      <c r="J62" s="1" t="s">
        <v>123</v>
      </c>
      <c r="K62" s="1" t="s">
        <v>124</v>
      </c>
      <c r="L62" s="1" t="s">
        <v>116</v>
      </c>
      <c r="M62" s="1"/>
      <c r="N62" s="1" t="s">
        <v>125</v>
      </c>
      <c r="O62" s="1" t="s">
        <v>125</v>
      </c>
      <c r="P62" s="1" t="s">
        <v>1625</v>
      </c>
      <c r="Q62" s="47">
        <v>43699</v>
      </c>
      <c r="R62" s="46">
        <v>43699</v>
      </c>
      <c r="S62" s="46">
        <v>43699</v>
      </c>
      <c r="T62" s="48">
        <v>0</v>
      </c>
      <c r="U62" s="49">
        <v>0</v>
      </c>
      <c r="V62" s="50" t="s">
        <v>86</v>
      </c>
      <c r="W62" s="1" t="s">
        <v>2618</v>
      </c>
      <c r="X62" s="1" t="s">
        <v>211</v>
      </c>
      <c r="Y62" s="1" t="s">
        <v>2712</v>
      </c>
      <c r="Z62" s="1" t="s">
        <v>129</v>
      </c>
      <c r="AA62" s="1" t="s">
        <v>80</v>
      </c>
      <c r="AB62" s="1" t="s">
        <v>2620</v>
      </c>
    </row>
    <row r="63" spans="1:28" ht="78.75" x14ac:dyDescent="0.25">
      <c r="A63" s="39" t="str">
        <f t="shared" si="0"/>
        <v>4. I.</v>
      </c>
      <c r="B63" s="39" t="str">
        <f t="shared" si="1"/>
        <v>22.8</v>
      </c>
      <c r="C63" s="1">
        <v>126</v>
      </c>
      <c r="D63" s="46">
        <v>43699</v>
      </c>
      <c r="E63" s="1" t="s">
        <v>2713</v>
      </c>
      <c r="F63" s="1" t="s">
        <v>212</v>
      </c>
      <c r="G63" s="1" t="s">
        <v>234</v>
      </c>
      <c r="H63" s="1" t="s">
        <v>80</v>
      </c>
      <c r="I63" s="1" t="s">
        <v>75</v>
      </c>
      <c r="J63" s="1" t="s">
        <v>123</v>
      </c>
      <c r="K63" s="1" t="s">
        <v>124</v>
      </c>
      <c r="L63" s="1" t="s">
        <v>116</v>
      </c>
      <c r="M63" s="1"/>
      <c r="N63" s="1" t="s">
        <v>125</v>
      </c>
      <c r="O63" s="1" t="s">
        <v>125</v>
      </c>
      <c r="P63" s="1" t="s">
        <v>1625</v>
      </c>
      <c r="Q63" s="47">
        <v>43699</v>
      </c>
      <c r="R63" s="46">
        <v>43699</v>
      </c>
      <c r="S63" s="46">
        <v>43699</v>
      </c>
      <c r="T63" s="48">
        <v>0</v>
      </c>
      <c r="U63" s="49">
        <v>0</v>
      </c>
      <c r="V63" s="50" t="s">
        <v>86</v>
      </c>
      <c r="W63" s="1" t="s">
        <v>2618</v>
      </c>
      <c r="X63" s="1" t="s">
        <v>211</v>
      </c>
      <c r="Y63" s="1" t="s">
        <v>2714</v>
      </c>
      <c r="Z63" s="1" t="s">
        <v>129</v>
      </c>
      <c r="AA63" s="1" t="s">
        <v>80</v>
      </c>
      <c r="AB63" s="1" t="s">
        <v>2620</v>
      </c>
    </row>
    <row r="64" spans="1:28" ht="78.75" x14ac:dyDescent="0.25">
      <c r="A64" s="39" t="str">
        <f t="shared" si="0"/>
        <v>4. I.</v>
      </c>
      <c r="B64" s="39" t="str">
        <f t="shared" si="1"/>
        <v>22.8</v>
      </c>
      <c r="C64" s="1">
        <v>127</v>
      </c>
      <c r="D64" s="46">
        <v>43699</v>
      </c>
      <c r="E64" s="1" t="s">
        <v>2715</v>
      </c>
      <c r="F64" s="1" t="s">
        <v>212</v>
      </c>
      <c r="G64" s="1" t="s">
        <v>234</v>
      </c>
      <c r="H64" s="1" t="s">
        <v>80</v>
      </c>
      <c r="I64" s="1" t="s">
        <v>129</v>
      </c>
      <c r="J64" s="1" t="s">
        <v>123</v>
      </c>
      <c r="K64" s="1" t="s">
        <v>124</v>
      </c>
      <c r="L64" s="1" t="s">
        <v>116</v>
      </c>
      <c r="M64" s="1"/>
      <c r="N64" s="1" t="s">
        <v>125</v>
      </c>
      <c r="O64" s="1" t="s">
        <v>125</v>
      </c>
      <c r="P64" s="1" t="s">
        <v>1625</v>
      </c>
      <c r="Q64" s="47">
        <v>43699</v>
      </c>
      <c r="R64" s="46">
        <v>43699</v>
      </c>
      <c r="S64" s="46">
        <v>43699</v>
      </c>
      <c r="T64" s="48">
        <v>0</v>
      </c>
      <c r="U64" s="49">
        <v>0</v>
      </c>
      <c r="V64" s="50" t="s">
        <v>86</v>
      </c>
      <c r="W64" s="1" t="s">
        <v>2618</v>
      </c>
      <c r="X64" s="1" t="s">
        <v>211</v>
      </c>
      <c r="Y64" s="1" t="s">
        <v>2716</v>
      </c>
      <c r="Z64" s="1" t="s">
        <v>129</v>
      </c>
      <c r="AA64" s="1" t="s">
        <v>80</v>
      </c>
      <c r="AB64" s="1" t="s">
        <v>2620</v>
      </c>
    </row>
    <row r="65" spans="1:28" ht="135" x14ac:dyDescent="0.25">
      <c r="A65" s="39" t="str">
        <f t="shared" si="0"/>
        <v>2. F.</v>
      </c>
      <c r="B65" s="39" t="str">
        <f t="shared" si="1"/>
        <v>22.8</v>
      </c>
      <c r="C65" s="1">
        <v>128</v>
      </c>
      <c r="D65" s="46">
        <v>43699</v>
      </c>
      <c r="E65" s="1" t="s">
        <v>2717</v>
      </c>
      <c r="F65" s="1" t="s">
        <v>212</v>
      </c>
      <c r="G65" s="1" t="s">
        <v>2718</v>
      </c>
      <c r="H65" s="1">
        <v>30</v>
      </c>
      <c r="I65" s="1" t="s">
        <v>129</v>
      </c>
      <c r="J65" s="1" t="s">
        <v>76</v>
      </c>
      <c r="K65" s="1" t="s">
        <v>216</v>
      </c>
      <c r="L65" s="1" t="s">
        <v>78</v>
      </c>
      <c r="M65" s="1" t="s">
        <v>2258</v>
      </c>
      <c r="N65" s="1" t="s">
        <v>85</v>
      </c>
      <c r="O65" s="1" t="s">
        <v>85</v>
      </c>
      <c r="P65" s="1" t="s">
        <v>2719</v>
      </c>
      <c r="Q65" s="47">
        <v>43699</v>
      </c>
      <c r="R65" s="46">
        <v>43699</v>
      </c>
      <c r="S65" s="46">
        <v>43699</v>
      </c>
      <c r="T65" s="48">
        <v>0</v>
      </c>
      <c r="U65" s="49">
        <v>0</v>
      </c>
      <c r="V65" s="50" t="s">
        <v>86</v>
      </c>
      <c r="W65" s="1" t="s">
        <v>2618</v>
      </c>
      <c r="X65" s="1" t="s">
        <v>211</v>
      </c>
      <c r="Y65" s="1" t="s">
        <v>2720</v>
      </c>
      <c r="Z65" s="1" t="s">
        <v>129</v>
      </c>
      <c r="AA65" s="1" t="s">
        <v>80</v>
      </c>
      <c r="AB65" s="1" t="s">
        <v>2620</v>
      </c>
    </row>
    <row r="66" spans="1:28" ht="33.75" x14ac:dyDescent="0.25">
      <c r="A66" s="39" t="str">
        <f t="shared" si="0"/>
        <v>6. l.</v>
      </c>
      <c r="B66" s="39" t="str">
        <f t="shared" si="1"/>
        <v>23.8</v>
      </c>
      <c r="C66" s="1">
        <v>129</v>
      </c>
      <c r="D66" s="46">
        <v>43700</v>
      </c>
      <c r="E66" s="1" t="s">
        <v>2639</v>
      </c>
      <c r="F66" s="1" t="s">
        <v>212</v>
      </c>
      <c r="G66" s="1" t="s">
        <v>234</v>
      </c>
      <c r="H66" s="1" t="s">
        <v>80</v>
      </c>
      <c r="I66" s="1" t="s">
        <v>129</v>
      </c>
      <c r="J66" s="1" t="s">
        <v>104</v>
      </c>
      <c r="K66" s="1" t="s">
        <v>208</v>
      </c>
      <c r="L66" s="1" t="s">
        <v>220</v>
      </c>
      <c r="M66" s="1"/>
      <c r="N66" s="1" t="s">
        <v>125</v>
      </c>
      <c r="O66" s="1" t="s">
        <v>125</v>
      </c>
      <c r="P66" s="1" t="s">
        <v>1625</v>
      </c>
      <c r="Q66" s="47">
        <v>43700</v>
      </c>
      <c r="R66" s="46">
        <v>43700</v>
      </c>
      <c r="S66" s="46">
        <v>43700</v>
      </c>
      <c r="T66" s="48">
        <v>0</v>
      </c>
      <c r="U66" s="49">
        <v>0</v>
      </c>
      <c r="V66" s="50" t="s">
        <v>86</v>
      </c>
      <c r="W66" s="1" t="s">
        <v>2618</v>
      </c>
      <c r="X66" s="1" t="s">
        <v>211</v>
      </c>
      <c r="Y66" s="1" t="s">
        <v>2641</v>
      </c>
      <c r="Z66" s="1" t="s">
        <v>129</v>
      </c>
      <c r="AA66" s="1" t="s">
        <v>80</v>
      </c>
      <c r="AB66" s="1" t="s">
        <v>2620</v>
      </c>
    </row>
    <row r="67" spans="1:28" ht="56.25" x14ac:dyDescent="0.25">
      <c r="A67" s="39" t="str">
        <f t="shared" si="0"/>
        <v>6. S.</v>
      </c>
      <c r="B67" s="39" t="str">
        <f t="shared" si="1"/>
        <v>23.8</v>
      </c>
      <c r="C67" s="1">
        <v>130</v>
      </c>
      <c r="D67" s="46">
        <v>43700</v>
      </c>
      <c r="E67" s="1" t="s">
        <v>739</v>
      </c>
      <c r="F67" s="1" t="s">
        <v>224</v>
      </c>
      <c r="G67" s="1" t="s">
        <v>1886</v>
      </c>
      <c r="H67" s="1" t="s">
        <v>80</v>
      </c>
      <c r="I67" s="1" t="s">
        <v>75</v>
      </c>
      <c r="J67" s="1" t="s">
        <v>104</v>
      </c>
      <c r="K67" s="1" t="s">
        <v>208</v>
      </c>
      <c r="L67" s="1" t="s">
        <v>251</v>
      </c>
      <c r="M67" s="1"/>
      <c r="N67" s="1" t="s">
        <v>125</v>
      </c>
      <c r="O67" s="1" t="s">
        <v>125</v>
      </c>
      <c r="P67" s="1" t="s">
        <v>1625</v>
      </c>
      <c r="Q67" s="47">
        <v>43700</v>
      </c>
      <c r="R67" s="46">
        <v>43700</v>
      </c>
      <c r="S67" s="46">
        <v>43700</v>
      </c>
      <c r="T67" s="48">
        <v>0</v>
      </c>
      <c r="U67" s="49">
        <v>0</v>
      </c>
      <c r="V67" s="50" t="s">
        <v>86</v>
      </c>
      <c r="W67" s="1" t="s">
        <v>2618</v>
      </c>
      <c r="X67" s="1" t="s">
        <v>211</v>
      </c>
      <c r="Y67" s="1" t="s">
        <v>2721</v>
      </c>
      <c r="Z67" s="1" t="s">
        <v>129</v>
      </c>
      <c r="AA67" s="1" t="s">
        <v>80</v>
      </c>
      <c r="AB67" s="1" t="s">
        <v>2620</v>
      </c>
    </row>
    <row r="68" spans="1:28" ht="33.75" x14ac:dyDescent="0.25">
      <c r="A68" s="39" t="str">
        <f t="shared" si="0"/>
        <v>1. O.</v>
      </c>
      <c r="B68" s="39" t="str">
        <f t="shared" si="1"/>
        <v>26.8</v>
      </c>
      <c r="C68" s="1">
        <v>131</v>
      </c>
      <c r="D68" s="46">
        <v>43703</v>
      </c>
      <c r="E68" s="1" t="s">
        <v>2639</v>
      </c>
      <c r="F68" s="1" t="s">
        <v>212</v>
      </c>
      <c r="G68" s="1" t="s">
        <v>234</v>
      </c>
      <c r="H68" s="1" t="s">
        <v>80</v>
      </c>
      <c r="I68" s="1" t="s">
        <v>129</v>
      </c>
      <c r="J68" s="1" t="s">
        <v>89</v>
      </c>
      <c r="K68" s="1" t="s">
        <v>90</v>
      </c>
      <c r="L68" s="1" t="s">
        <v>207</v>
      </c>
      <c r="M68" s="1"/>
      <c r="N68" s="1" t="s">
        <v>125</v>
      </c>
      <c r="O68" s="1" t="s">
        <v>125</v>
      </c>
      <c r="P68" s="1" t="s">
        <v>1625</v>
      </c>
      <c r="Q68" s="47">
        <v>43703</v>
      </c>
      <c r="R68" s="46">
        <v>43703</v>
      </c>
      <c r="S68" s="46">
        <v>43703</v>
      </c>
      <c r="T68" s="48">
        <v>0</v>
      </c>
      <c r="U68" s="49">
        <v>0</v>
      </c>
      <c r="V68" s="50" t="s">
        <v>86</v>
      </c>
      <c r="W68" s="1" t="s">
        <v>2618</v>
      </c>
      <c r="X68" s="1" t="s">
        <v>211</v>
      </c>
      <c r="Y68" s="1" t="s">
        <v>2664</v>
      </c>
      <c r="Z68" s="1" t="s">
        <v>129</v>
      </c>
      <c r="AA68" s="1" t="s">
        <v>80</v>
      </c>
      <c r="AB68" s="1" t="s">
        <v>2620</v>
      </c>
    </row>
    <row r="69" spans="1:28" ht="33.75" x14ac:dyDescent="0.25">
      <c r="A69" s="39" t="str">
        <f t="shared" si="0"/>
        <v>6. l.</v>
      </c>
      <c r="B69" s="39" t="str">
        <f t="shared" si="1"/>
        <v>26.8</v>
      </c>
      <c r="C69" s="1">
        <v>132</v>
      </c>
      <c r="D69" s="46">
        <v>43703</v>
      </c>
      <c r="E69" s="1" t="s">
        <v>2639</v>
      </c>
      <c r="F69" s="1" t="s">
        <v>212</v>
      </c>
      <c r="G69" s="1" t="s">
        <v>234</v>
      </c>
      <c r="H69" s="1" t="s">
        <v>80</v>
      </c>
      <c r="I69" s="1" t="s">
        <v>129</v>
      </c>
      <c r="J69" s="1" t="s">
        <v>104</v>
      </c>
      <c r="K69" s="1" t="s">
        <v>208</v>
      </c>
      <c r="L69" s="1" t="s">
        <v>220</v>
      </c>
      <c r="M69" s="1"/>
      <c r="N69" s="1" t="s">
        <v>125</v>
      </c>
      <c r="O69" s="1" t="s">
        <v>125</v>
      </c>
      <c r="P69" s="1" t="s">
        <v>1625</v>
      </c>
      <c r="Q69" s="47">
        <v>43703</v>
      </c>
      <c r="R69" s="46">
        <v>43703</v>
      </c>
      <c r="S69" s="46">
        <v>43703</v>
      </c>
      <c r="T69" s="48">
        <v>0</v>
      </c>
      <c r="U69" s="49">
        <v>0</v>
      </c>
      <c r="V69" s="50" t="s">
        <v>86</v>
      </c>
      <c r="W69" s="1" t="s">
        <v>2618</v>
      </c>
      <c r="X69" s="1" t="s">
        <v>211</v>
      </c>
      <c r="Y69" s="1" t="s">
        <v>2641</v>
      </c>
      <c r="Z69" s="1" t="s">
        <v>129</v>
      </c>
      <c r="AA69" s="1" t="s">
        <v>80</v>
      </c>
      <c r="AB69" s="1" t="s">
        <v>2620</v>
      </c>
    </row>
    <row r="70" spans="1:28" ht="22.5" x14ac:dyDescent="0.25">
      <c r="A70" s="39" t="str">
        <f t="shared" si="0"/>
        <v>6. M.</v>
      </c>
      <c r="B70" s="39" t="str">
        <f t="shared" si="1"/>
        <v>26.8</v>
      </c>
      <c r="C70" s="1">
        <v>133</v>
      </c>
      <c r="D70" s="46">
        <v>43703</v>
      </c>
      <c r="E70" s="1" t="s">
        <v>2639</v>
      </c>
      <c r="F70" s="1" t="s">
        <v>212</v>
      </c>
      <c r="G70" s="1" t="s">
        <v>234</v>
      </c>
      <c r="H70" s="1" t="s">
        <v>80</v>
      </c>
      <c r="I70" s="1" t="s">
        <v>75</v>
      </c>
      <c r="J70" s="1" t="s">
        <v>104</v>
      </c>
      <c r="K70" s="1" t="s">
        <v>208</v>
      </c>
      <c r="L70" s="1" t="s">
        <v>209</v>
      </c>
      <c r="M70" s="1"/>
      <c r="N70" s="1" t="s">
        <v>125</v>
      </c>
      <c r="O70" s="1" t="s">
        <v>125</v>
      </c>
      <c r="P70" s="1" t="s">
        <v>1625</v>
      </c>
      <c r="Q70" s="47">
        <v>43703</v>
      </c>
      <c r="R70" s="46">
        <v>43703</v>
      </c>
      <c r="S70" s="46">
        <v>43703</v>
      </c>
      <c r="T70" s="48">
        <v>0</v>
      </c>
      <c r="U70" s="49">
        <v>0</v>
      </c>
      <c r="V70" s="50" t="s">
        <v>86</v>
      </c>
      <c r="W70" s="1" t="s">
        <v>2618</v>
      </c>
      <c r="X70" s="1" t="s">
        <v>211</v>
      </c>
      <c r="Y70" s="1" t="s">
        <v>2642</v>
      </c>
      <c r="Z70" s="1" t="s">
        <v>129</v>
      </c>
      <c r="AA70" s="1" t="s">
        <v>80</v>
      </c>
      <c r="AB70" s="1" t="s">
        <v>2620</v>
      </c>
    </row>
    <row r="71" spans="1:28" ht="56.25" x14ac:dyDescent="0.25">
      <c r="A71" s="39" t="str">
        <f t="shared" ref="A71:A134" si="2">+CONCATENATE(LEFT(K71,2)," ",LEFT(L71,2))</f>
        <v>6. K.</v>
      </c>
      <c r="B71" s="39" t="str">
        <f t="shared" ref="B71:B134" si="3">IF(R71&lt;&gt;"",CONCATENATE(DAY(R71),".",MONTH(R71)),"")</f>
        <v>26.8</v>
      </c>
      <c r="C71" s="1">
        <v>134</v>
      </c>
      <c r="D71" s="46">
        <v>43703</v>
      </c>
      <c r="E71" s="1" t="s">
        <v>2639</v>
      </c>
      <c r="F71" s="1" t="s">
        <v>212</v>
      </c>
      <c r="G71" s="1" t="s">
        <v>234</v>
      </c>
      <c r="H71" s="1" t="s">
        <v>80</v>
      </c>
      <c r="I71" s="1" t="s">
        <v>129</v>
      </c>
      <c r="J71" s="1" t="s">
        <v>104</v>
      </c>
      <c r="K71" s="1" t="s">
        <v>208</v>
      </c>
      <c r="L71" s="1" t="s">
        <v>214</v>
      </c>
      <c r="M71" s="1"/>
      <c r="N71" s="1" t="s">
        <v>125</v>
      </c>
      <c r="O71" s="1" t="s">
        <v>125</v>
      </c>
      <c r="P71" s="1" t="s">
        <v>1625</v>
      </c>
      <c r="Q71" s="47">
        <v>43703</v>
      </c>
      <c r="R71" s="46">
        <v>43703</v>
      </c>
      <c r="S71" s="46">
        <v>43703</v>
      </c>
      <c r="T71" s="48">
        <v>0</v>
      </c>
      <c r="U71" s="49">
        <v>0</v>
      </c>
      <c r="V71" s="50" t="s">
        <v>86</v>
      </c>
      <c r="W71" s="1" t="s">
        <v>2618</v>
      </c>
      <c r="X71" s="1" t="s">
        <v>211</v>
      </c>
      <c r="Y71" s="1" t="s">
        <v>2643</v>
      </c>
      <c r="Z71" s="1" t="s">
        <v>129</v>
      </c>
      <c r="AA71" s="1" t="s">
        <v>80</v>
      </c>
      <c r="AB71" s="1" t="s">
        <v>2620</v>
      </c>
    </row>
    <row r="72" spans="1:28" ht="45" x14ac:dyDescent="0.25">
      <c r="A72" s="39" t="str">
        <f t="shared" si="2"/>
        <v>2. F.</v>
      </c>
      <c r="B72" s="39" t="str">
        <f t="shared" si="3"/>
        <v>26.8</v>
      </c>
      <c r="C72" s="1">
        <v>135</v>
      </c>
      <c r="D72" s="46">
        <v>43703</v>
      </c>
      <c r="E72" s="1" t="s">
        <v>2722</v>
      </c>
      <c r="F72" s="1" t="s">
        <v>212</v>
      </c>
      <c r="G72" s="1" t="s">
        <v>234</v>
      </c>
      <c r="H72" s="1">
        <v>7</v>
      </c>
      <c r="I72" s="1" t="s">
        <v>75</v>
      </c>
      <c r="J72" s="1" t="s">
        <v>76</v>
      </c>
      <c r="K72" s="1" t="s">
        <v>216</v>
      </c>
      <c r="L72" s="1" t="s">
        <v>78</v>
      </c>
      <c r="M72" s="1"/>
      <c r="N72" s="1" t="s">
        <v>125</v>
      </c>
      <c r="O72" s="1" t="s">
        <v>125</v>
      </c>
      <c r="P72" s="1" t="s">
        <v>1625</v>
      </c>
      <c r="Q72" s="47">
        <v>43703</v>
      </c>
      <c r="R72" s="46">
        <v>43703</v>
      </c>
      <c r="S72" s="46">
        <v>43703</v>
      </c>
      <c r="T72" s="48">
        <v>0</v>
      </c>
      <c r="U72" s="49">
        <v>0</v>
      </c>
      <c r="V72" s="50" t="s">
        <v>86</v>
      </c>
      <c r="W72" s="1" t="s">
        <v>2618</v>
      </c>
      <c r="X72" s="1" t="s">
        <v>211</v>
      </c>
      <c r="Y72" s="1" t="s">
        <v>2723</v>
      </c>
      <c r="Z72" s="1" t="s">
        <v>129</v>
      </c>
      <c r="AA72" s="1" t="s">
        <v>80</v>
      </c>
      <c r="AB72" s="1" t="s">
        <v>2620</v>
      </c>
    </row>
    <row r="73" spans="1:28" ht="90" x14ac:dyDescent="0.25">
      <c r="A73" s="39" t="str">
        <f t="shared" si="2"/>
        <v>3. G.</v>
      </c>
      <c r="B73" s="39" t="str">
        <f t="shared" si="3"/>
        <v>26.8</v>
      </c>
      <c r="C73" s="1">
        <v>136</v>
      </c>
      <c r="D73" s="46">
        <v>43703</v>
      </c>
      <c r="E73" s="1" t="s">
        <v>2722</v>
      </c>
      <c r="F73" s="1" t="s">
        <v>212</v>
      </c>
      <c r="G73" s="1" t="s">
        <v>234</v>
      </c>
      <c r="H73" s="1" t="s">
        <v>122</v>
      </c>
      <c r="I73" s="1" t="s">
        <v>129</v>
      </c>
      <c r="J73" s="1" t="s">
        <v>204</v>
      </c>
      <c r="K73" s="1" t="s">
        <v>215</v>
      </c>
      <c r="L73" s="1" t="s">
        <v>93</v>
      </c>
      <c r="M73" s="1"/>
      <c r="N73" s="1" t="s">
        <v>125</v>
      </c>
      <c r="O73" s="1" t="s">
        <v>125</v>
      </c>
      <c r="P73" s="1" t="s">
        <v>1625</v>
      </c>
      <c r="Q73" s="47">
        <v>43703</v>
      </c>
      <c r="R73" s="46">
        <v>43703</v>
      </c>
      <c r="S73" s="46">
        <v>43703</v>
      </c>
      <c r="T73" s="48">
        <v>0</v>
      </c>
      <c r="U73" s="49">
        <v>0</v>
      </c>
      <c r="V73" s="50" t="s">
        <v>86</v>
      </c>
      <c r="W73" s="1" t="s">
        <v>2618</v>
      </c>
      <c r="X73" s="1" t="s">
        <v>211</v>
      </c>
      <c r="Y73" s="1" t="s">
        <v>2724</v>
      </c>
      <c r="Z73" s="1" t="s">
        <v>129</v>
      </c>
      <c r="AA73" s="1" t="s">
        <v>80</v>
      </c>
      <c r="AB73" s="1" t="s">
        <v>2620</v>
      </c>
    </row>
    <row r="74" spans="1:28" ht="56.25" x14ac:dyDescent="0.25">
      <c r="A74" s="39" t="str">
        <f t="shared" si="2"/>
        <v>3. G.</v>
      </c>
      <c r="B74" s="39" t="str">
        <f t="shared" si="3"/>
        <v>27.8</v>
      </c>
      <c r="C74" s="1">
        <v>137</v>
      </c>
      <c r="D74" s="46">
        <v>43704</v>
      </c>
      <c r="E74" s="1" t="s">
        <v>2725</v>
      </c>
      <c r="F74" s="1" t="s">
        <v>212</v>
      </c>
      <c r="G74" s="1" t="s">
        <v>234</v>
      </c>
      <c r="H74" s="1" t="s">
        <v>122</v>
      </c>
      <c r="I74" s="1" t="s">
        <v>75</v>
      </c>
      <c r="J74" s="1" t="s">
        <v>204</v>
      </c>
      <c r="K74" s="1" t="s">
        <v>215</v>
      </c>
      <c r="L74" s="1" t="s">
        <v>93</v>
      </c>
      <c r="M74" s="1"/>
      <c r="N74" s="1" t="s">
        <v>125</v>
      </c>
      <c r="O74" s="1" t="s">
        <v>125</v>
      </c>
      <c r="P74" s="1" t="s">
        <v>1625</v>
      </c>
      <c r="Q74" s="47">
        <v>43704</v>
      </c>
      <c r="R74" s="46">
        <v>43704</v>
      </c>
      <c r="S74" s="46">
        <v>43704</v>
      </c>
      <c r="T74" s="48">
        <v>0</v>
      </c>
      <c r="U74" s="49">
        <v>0</v>
      </c>
      <c r="V74" s="50" t="s">
        <v>86</v>
      </c>
      <c r="W74" s="1" t="s">
        <v>2618</v>
      </c>
      <c r="X74" s="1" t="s">
        <v>211</v>
      </c>
      <c r="Y74" s="1" t="s">
        <v>2726</v>
      </c>
      <c r="Z74" s="1" t="s">
        <v>156</v>
      </c>
      <c r="AA74" s="1" t="s">
        <v>80</v>
      </c>
      <c r="AB74" s="1" t="s">
        <v>2620</v>
      </c>
    </row>
    <row r="75" spans="1:28" ht="78.75" x14ac:dyDescent="0.25">
      <c r="A75" s="39" t="str">
        <f t="shared" si="2"/>
        <v>6. K.</v>
      </c>
      <c r="B75" s="39" t="str">
        <f t="shared" si="3"/>
        <v>28.8</v>
      </c>
      <c r="C75" s="1">
        <v>138</v>
      </c>
      <c r="D75" s="46">
        <v>43705</v>
      </c>
      <c r="E75" s="52" t="s">
        <v>2639</v>
      </c>
      <c r="F75" s="52" t="s">
        <v>212</v>
      </c>
      <c r="G75" s="52" t="s">
        <v>234</v>
      </c>
      <c r="H75" s="52" t="s">
        <v>80</v>
      </c>
      <c r="I75" s="52" t="s">
        <v>129</v>
      </c>
      <c r="J75" s="52" t="s">
        <v>104</v>
      </c>
      <c r="K75" s="52" t="s">
        <v>208</v>
      </c>
      <c r="L75" s="52" t="s">
        <v>214</v>
      </c>
      <c r="M75" s="1"/>
      <c r="N75" s="52" t="s">
        <v>125</v>
      </c>
      <c r="O75" s="52" t="s">
        <v>125</v>
      </c>
      <c r="P75" s="1" t="s">
        <v>1625</v>
      </c>
      <c r="Q75" s="47">
        <v>43705</v>
      </c>
      <c r="R75" s="46">
        <v>43705</v>
      </c>
      <c r="S75" s="46">
        <v>43705</v>
      </c>
      <c r="T75" s="48">
        <v>0</v>
      </c>
      <c r="U75" s="49">
        <v>0</v>
      </c>
      <c r="V75" s="50" t="s">
        <v>86</v>
      </c>
      <c r="W75" s="1" t="s">
        <v>2618</v>
      </c>
      <c r="X75" s="1" t="s">
        <v>211</v>
      </c>
      <c r="Y75" s="52" t="s">
        <v>2727</v>
      </c>
      <c r="Z75" s="1" t="s">
        <v>129</v>
      </c>
      <c r="AA75" s="1" t="s">
        <v>80</v>
      </c>
      <c r="AB75" s="1" t="s">
        <v>2620</v>
      </c>
    </row>
    <row r="76" spans="1:28" ht="56.25" x14ac:dyDescent="0.25">
      <c r="A76" s="39" t="str">
        <f t="shared" si="2"/>
        <v>3. G.</v>
      </c>
      <c r="B76" s="39" t="str">
        <f t="shared" si="3"/>
        <v>28.8</v>
      </c>
      <c r="C76" s="1">
        <v>139</v>
      </c>
      <c r="D76" s="46">
        <v>43705</v>
      </c>
      <c r="E76" s="1" t="s">
        <v>2728</v>
      </c>
      <c r="F76" s="52" t="s">
        <v>212</v>
      </c>
      <c r="G76" s="52" t="s">
        <v>234</v>
      </c>
      <c r="H76" s="1" t="s">
        <v>122</v>
      </c>
      <c r="I76" s="1" t="s">
        <v>129</v>
      </c>
      <c r="J76" s="52" t="s">
        <v>204</v>
      </c>
      <c r="K76" s="52" t="s">
        <v>215</v>
      </c>
      <c r="L76" s="52" t="s">
        <v>93</v>
      </c>
      <c r="M76" s="1"/>
      <c r="N76" s="52" t="s">
        <v>125</v>
      </c>
      <c r="O76" s="52" t="s">
        <v>125</v>
      </c>
      <c r="P76" s="1" t="s">
        <v>1625</v>
      </c>
      <c r="Q76" s="47">
        <v>43705</v>
      </c>
      <c r="R76" s="46">
        <v>43705</v>
      </c>
      <c r="S76" s="46">
        <v>43705</v>
      </c>
      <c r="T76" s="48">
        <v>0</v>
      </c>
      <c r="U76" s="49">
        <v>0</v>
      </c>
      <c r="V76" s="50" t="s">
        <v>86</v>
      </c>
      <c r="W76" s="1" t="s">
        <v>2618</v>
      </c>
      <c r="X76" s="1" t="s">
        <v>2729</v>
      </c>
      <c r="Y76" s="1" t="s">
        <v>2730</v>
      </c>
      <c r="Z76" s="1" t="s">
        <v>197</v>
      </c>
      <c r="AA76" s="1" t="s">
        <v>2380</v>
      </c>
      <c r="AB76" s="1" t="s">
        <v>2620</v>
      </c>
    </row>
    <row r="77" spans="1:28" ht="101.25" x14ac:dyDescent="0.25">
      <c r="A77" s="39" t="str">
        <f t="shared" si="2"/>
        <v>1. E.</v>
      </c>
      <c r="B77" s="39" t="str">
        <f t="shared" si="3"/>
        <v>29.8</v>
      </c>
      <c r="C77" s="1">
        <v>140</v>
      </c>
      <c r="D77" s="46">
        <v>43706</v>
      </c>
      <c r="E77" s="1" t="s">
        <v>2731</v>
      </c>
      <c r="F77" s="52" t="s">
        <v>212</v>
      </c>
      <c r="G77" s="52" t="s">
        <v>234</v>
      </c>
      <c r="H77" s="1">
        <v>16</v>
      </c>
      <c r="I77" s="1" t="s">
        <v>129</v>
      </c>
      <c r="J77" s="52" t="s">
        <v>89</v>
      </c>
      <c r="K77" s="52" t="s">
        <v>90</v>
      </c>
      <c r="L77" s="52" t="s">
        <v>247</v>
      </c>
      <c r="M77" s="1"/>
      <c r="N77" s="52" t="s">
        <v>125</v>
      </c>
      <c r="O77" s="52" t="s">
        <v>125</v>
      </c>
      <c r="P77" s="1" t="s">
        <v>1625</v>
      </c>
      <c r="Q77" s="47">
        <v>43706</v>
      </c>
      <c r="R77" s="46">
        <v>43706</v>
      </c>
      <c r="S77" s="46">
        <v>43706</v>
      </c>
      <c r="T77" s="48">
        <v>0</v>
      </c>
      <c r="U77" s="49">
        <v>0</v>
      </c>
      <c r="V77" s="50" t="s">
        <v>86</v>
      </c>
      <c r="W77" s="1" t="s">
        <v>2732</v>
      </c>
      <c r="X77" s="1" t="s">
        <v>2733</v>
      </c>
      <c r="Y77" s="1" t="s">
        <v>2734</v>
      </c>
      <c r="Z77" s="1" t="s">
        <v>129</v>
      </c>
      <c r="AA77" s="1" t="s">
        <v>2380</v>
      </c>
      <c r="AB77" s="1" t="s">
        <v>2735</v>
      </c>
    </row>
    <row r="78" spans="1:28" ht="101.25" x14ac:dyDescent="0.25">
      <c r="A78" s="39" t="str">
        <f t="shared" si="2"/>
        <v>1. E.</v>
      </c>
      <c r="B78" s="39" t="str">
        <f t="shared" si="3"/>
        <v>29.8</v>
      </c>
      <c r="C78" s="1">
        <v>141</v>
      </c>
      <c r="D78" s="46">
        <v>43706</v>
      </c>
      <c r="E78" s="1" t="s">
        <v>2736</v>
      </c>
      <c r="F78" s="52" t="s">
        <v>212</v>
      </c>
      <c r="G78" s="52" t="s">
        <v>234</v>
      </c>
      <c r="H78" s="1">
        <v>16</v>
      </c>
      <c r="I78" s="1" t="s">
        <v>129</v>
      </c>
      <c r="J78" s="52" t="s">
        <v>89</v>
      </c>
      <c r="K78" s="52" t="s">
        <v>90</v>
      </c>
      <c r="L78" s="52" t="s">
        <v>247</v>
      </c>
      <c r="M78" s="1"/>
      <c r="N78" s="52" t="s">
        <v>125</v>
      </c>
      <c r="O78" s="52" t="s">
        <v>125</v>
      </c>
      <c r="P78" s="1" t="s">
        <v>1625</v>
      </c>
      <c r="Q78" s="47">
        <v>43706</v>
      </c>
      <c r="R78" s="46">
        <v>43706</v>
      </c>
      <c r="S78" s="46">
        <v>43706</v>
      </c>
      <c r="T78" s="48">
        <v>0</v>
      </c>
      <c r="U78" s="49">
        <v>0</v>
      </c>
      <c r="V78" s="50" t="s">
        <v>86</v>
      </c>
      <c r="W78" s="1" t="s">
        <v>2618</v>
      </c>
      <c r="X78" s="1" t="s">
        <v>2733</v>
      </c>
      <c r="Y78" s="1" t="s">
        <v>2734</v>
      </c>
      <c r="Z78" s="1" t="s">
        <v>129</v>
      </c>
      <c r="AA78" s="1" t="s">
        <v>2380</v>
      </c>
      <c r="AB78" s="1" t="s">
        <v>2426</v>
      </c>
    </row>
    <row r="79" spans="1:28" ht="101.25" x14ac:dyDescent="0.25">
      <c r="A79" s="39" t="str">
        <f t="shared" si="2"/>
        <v>1. E.</v>
      </c>
      <c r="B79" s="39" t="str">
        <f t="shared" si="3"/>
        <v>30.8</v>
      </c>
      <c r="C79" s="1">
        <v>142</v>
      </c>
      <c r="D79" s="46">
        <v>43707</v>
      </c>
      <c r="E79" s="1" t="s">
        <v>2737</v>
      </c>
      <c r="F79" s="52" t="s">
        <v>212</v>
      </c>
      <c r="G79" s="52" t="s">
        <v>234</v>
      </c>
      <c r="H79" s="1">
        <v>16</v>
      </c>
      <c r="I79" s="1" t="s">
        <v>129</v>
      </c>
      <c r="J79" s="52" t="s">
        <v>89</v>
      </c>
      <c r="K79" s="52" t="s">
        <v>90</v>
      </c>
      <c r="L79" s="52" t="s">
        <v>247</v>
      </c>
      <c r="M79" s="1"/>
      <c r="N79" s="52" t="s">
        <v>125</v>
      </c>
      <c r="O79" s="52" t="s">
        <v>125</v>
      </c>
      <c r="P79" s="1" t="s">
        <v>1625</v>
      </c>
      <c r="Q79" s="47">
        <v>43707</v>
      </c>
      <c r="R79" s="46">
        <v>43707</v>
      </c>
      <c r="S79" s="46">
        <v>43707</v>
      </c>
      <c r="T79" s="48">
        <v>0</v>
      </c>
      <c r="U79" s="49">
        <v>0</v>
      </c>
      <c r="V79" s="50" t="s">
        <v>86</v>
      </c>
      <c r="W79" s="1" t="s">
        <v>2732</v>
      </c>
      <c r="X79" s="1" t="s">
        <v>2733</v>
      </c>
      <c r="Y79" s="1" t="s">
        <v>2734</v>
      </c>
      <c r="Z79" s="1" t="s">
        <v>129</v>
      </c>
      <c r="AA79" s="1" t="s">
        <v>2380</v>
      </c>
      <c r="AB79" s="1" t="s">
        <v>2426</v>
      </c>
    </row>
    <row r="80" spans="1:28" ht="101.25" x14ac:dyDescent="0.25">
      <c r="A80" s="39" t="str">
        <f t="shared" si="2"/>
        <v>1. E.</v>
      </c>
      <c r="B80" s="39" t="str">
        <f t="shared" si="3"/>
        <v>30.8</v>
      </c>
      <c r="C80" s="1">
        <v>143</v>
      </c>
      <c r="D80" s="46">
        <v>43707</v>
      </c>
      <c r="E80" s="1" t="s">
        <v>2738</v>
      </c>
      <c r="F80" s="52" t="s">
        <v>212</v>
      </c>
      <c r="G80" s="52" t="s">
        <v>234</v>
      </c>
      <c r="H80" s="1">
        <v>16</v>
      </c>
      <c r="I80" s="1" t="s">
        <v>129</v>
      </c>
      <c r="J80" s="52" t="s">
        <v>89</v>
      </c>
      <c r="K80" s="52" t="s">
        <v>90</v>
      </c>
      <c r="L80" s="52" t="s">
        <v>247</v>
      </c>
      <c r="M80" s="1"/>
      <c r="N80" s="52" t="s">
        <v>125</v>
      </c>
      <c r="O80" s="52" t="s">
        <v>125</v>
      </c>
      <c r="P80" s="1" t="s">
        <v>1625</v>
      </c>
      <c r="Q80" s="47">
        <v>43707</v>
      </c>
      <c r="R80" s="46">
        <v>43707</v>
      </c>
      <c r="S80" s="46">
        <v>43707</v>
      </c>
      <c r="T80" s="48">
        <v>0</v>
      </c>
      <c r="U80" s="49">
        <v>0</v>
      </c>
      <c r="V80" s="50" t="s">
        <v>86</v>
      </c>
      <c r="W80" s="1" t="s">
        <v>2732</v>
      </c>
      <c r="X80" s="1" t="s">
        <v>2733</v>
      </c>
      <c r="Y80" s="1" t="s">
        <v>2734</v>
      </c>
      <c r="Z80" s="1" t="s">
        <v>129</v>
      </c>
      <c r="AA80" s="1" t="s">
        <v>2380</v>
      </c>
      <c r="AB80" s="1" t="s">
        <v>2426</v>
      </c>
    </row>
    <row r="81" spans="1:27" x14ac:dyDescent="0.25">
      <c r="A81" s="39" t="str">
        <f t="shared" si="2"/>
        <v xml:space="preserve"> </v>
      </c>
      <c r="B81" s="39" t="str">
        <f t="shared" si="3"/>
        <v/>
      </c>
      <c r="C81" s="1"/>
      <c r="D81" s="46"/>
      <c r="E81" s="1"/>
      <c r="F81" s="1"/>
      <c r="G81" s="1"/>
      <c r="H81" s="1"/>
      <c r="I81" s="1"/>
      <c r="J81" s="1"/>
      <c r="K81" s="1"/>
      <c r="L81" s="1"/>
      <c r="M81" s="1"/>
      <c r="N81" s="1"/>
      <c r="O81" s="1"/>
      <c r="P81" s="47"/>
      <c r="Q81" s="46"/>
      <c r="R81" s="46"/>
      <c r="S81" s="48"/>
      <c r="T81" s="49"/>
      <c r="U81" s="50"/>
      <c r="V81" s="1"/>
      <c r="W81" s="1"/>
      <c r="X81" s="1"/>
      <c r="Y81" s="1"/>
      <c r="Z81" s="1"/>
      <c r="AA81" s="51"/>
    </row>
    <row r="82" spans="1:27" x14ac:dyDescent="0.25">
      <c r="A82" s="39" t="str">
        <f t="shared" si="2"/>
        <v xml:space="preserve"> </v>
      </c>
      <c r="B82" s="39" t="str">
        <f t="shared" si="3"/>
        <v/>
      </c>
      <c r="C82" s="1"/>
      <c r="D82" s="46"/>
      <c r="E82" s="1"/>
      <c r="F82" s="1"/>
      <c r="G82" s="1"/>
      <c r="H82" s="1"/>
      <c r="I82" s="1"/>
      <c r="J82" s="1"/>
      <c r="K82" s="1"/>
      <c r="L82" s="1"/>
      <c r="M82" s="1"/>
      <c r="N82" s="1"/>
      <c r="O82" s="1"/>
      <c r="P82" s="47"/>
      <c r="Q82" s="46"/>
      <c r="R82" s="46"/>
      <c r="S82" s="48"/>
      <c r="T82" s="49"/>
      <c r="U82" s="50"/>
      <c r="V82" s="1"/>
      <c r="W82" s="1"/>
      <c r="X82" s="1"/>
      <c r="Y82" s="1"/>
      <c r="Z82" s="1"/>
      <c r="AA82" s="51"/>
    </row>
    <row r="83" spans="1:27" x14ac:dyDescent="0.25">
      <c r="A83" s="39" t="str">
        <f t="shared" si="2"/>
        <v xml:space="preserve"> </v>
      </c>
      <c r="B83" s="39" t="str">
        <f t="shared" si="3"/>
        <v/>
      </c>
      <c r="C83" s="1"/>
      <c r="D83" s="46"/>
      <c r="E83" s="1"/>
      <c r="F83" s="1"/>
      <c r="G83" s="1"/>
      <c r="H83" s="1"/>
      <c r="I83" s="1"/>
      <c r="J83" s="1"/>
      <c r="K83" s="1"/>
      <c r="L83" s="1"/>
      <c r="M83" s="1"/>
      <c r="N83" s="1"/>
      <c r="O83" s="1"/>
      <c r="P83" s="47"/>
      <c r="Q83" s="46"/>
      <c r="R83" s="46"/>
      <c r="S83" s="48"/>
      <c r="T83" s="49"/>
      <c r="U83" s="50"/>
      <c r="V83" s="1"/>
      <c r="W83" s="1"/>
      <c r="X83" s="1"/>
      <c r="Y83" s="1"/>
      <c r="Z83" s="1"/>
      <c r="AA83" s="51"/>
    </row>
    <row r="84" spans="1:27" x14ac:dyDescent="0.25">
      <c r="A84" s="39" t="str">
        <f t="shared" si="2"/>
        <v xml:space="preserve"> </v>
      </c>
      <c r="B84" s="39" t="str">
        <f t="shared" si="3"/>
        <v/>
      </c>
      <c r="C84" s="1">
        <v>79</v>
      </c>
      <c r="D84" s="46"/>
      <c r="E84" s="1"/>
      <c r="F84" s="1"/>
      <c r="G84" s="1"/>
      <c r="H84" s="1"/>
      <c r="I84" s="1"/>
      <c r="J84" s="1"/>
      <c r="K84" s="1"/>
      <c r="L84" s="1"/>
      <c r="M84" s="1"/>
      <c r="N84" s="1"/>
      <c r="O84" s="1"/>
      <c r="P84" s="47" t="str">
        <f t="shared" ref="P84:P134" si="4">+IF(D84&lt;&gt;"",D84,"")</f>
        <v/>
      </c>
      <c r="Q84" s="46"/>
      <c r="R84" s="46"/>
      <c r="S84" s="48" t="str">
        <f t="shared" ref="S84:S134" si="5">IF(P84&lt;&gt;"",_xlfn.DAYS(Q84,P84),"")</f>
        <v/>
      </c>
      <c r="T84" s="49" t="str">
        <f t="shared" ref="T84:T134" si="6">IF(P84&lt;&gt;"",_xlfn.DAYS(R84,P84),"")</f>
        <v/>
      </c>
      <c r="U84" s="50"/>
      <c r="V84" s="1"/>
      <c r="W84" s="1"/>
      <c r="X84" s="1"/>
      <c r="Y84" s="1"/>
      <c r="Z84" s="1"/>
      <c r="AA84" s="51"/>
    </row>
    <row r="85" spans="1:27" x14ac:dyDescent="0.25">
      <c r="A85" s="39" t="str">
        <f t="shared" si="2"/>
        <v xml:space="preserve"> </v>
      </c>
      <c r="B85" s="39" t="str">
        <f t="shared" si="3"/>
        <v/>
      </c>
      <c r="C85" s="1">
        <v>80</v>
      </c>
      <c r="D85" s="46"/>
      <c r="E85" s="1"/>
      <c r="F85" s="1"/>
      <c r="G85" s="1"/>
      <c r="H85" s="1"/>
      <c r="I85" s="1"/>
      <c r="J85" s="1"/>
      <c r="K85" s="1"/>
      <c r="L85" s="1"/>
      <c r="M85" s="1"/>
      <c r="N85" s="1"/>
      <c r="O85" s="1"/>
      <c r="P85" s="47" t="str">
        <f t="shared" si="4"/>
        <v/>
      </c>
      <c r="Q85" s="46"/>
      <c r="R85" s="46"/>
      <c r="S85" s="48" t="str">
        <f t="shared" si="5"/>
        <v/>
      </c>
      <c r="T85" s="49" t="str">
        <f t="shared" si="6"/>
        <v/>
      </c>
      <c r="U85" s="50"/>
      <c r="V85" s="1"/>
      <c r="W85" s="1"/>
      <c r="X85" s="1"/>
      <c r="Y85" s="1"/>
      <c r="Z85" s="1"/>
      <c r="AA85" s="51"/>
    </row>
    <row r="86" spans="1:27" x14ac:dyDescent="0.25">
      <c r="A86" s="39" t="str">
        <f t="shared" si="2"/>
        <v xml:space="preserve"> </v>
      </c>
      <c r="B86" s="39" t="str">
        <f t="shared" si="3"/>
        <v/>
      </c>
      <c r="C86" s="1">
        <v>81</v>
      </c>
      <c r="D86" s="46"/>
      <c r="E86" s="1"/>
      <c r="F86" s="1"/>
      <c r="G86" s="1"/>
      <c r="H86" s="1"/>
      <c r="I86" s="1"/>
      <c r="J86" s="1"/>
      <c r="K86" s="1"/>
      <c r="L86" s="1"/>
      <c r="M86" s="1"/>
      <c r="N86" s="1"/>
      <c r="O86" s="1"/>
      <c r="P86" s="47" t="str">
        <f t="shared" si="4"/>
        <v/>
      </c>
      <c r="Q86" s="46"/>
      <c r="R86" s="46"/>
      <c r="S86" s="48" t="str">
        <f t="shared" si="5"/>
        <v/>
      </c>
      <c r="T86" s="49" t="str">
        <f t="shared" si="6"/>
        <v/>
      </c>
      <c r="U86" s="50"/>
      <c r="V86" s="1"/>
      <c r="W86" s="1"/>
      <c r="X86" s="1"/>
      <c r="Y86" s="1"/>
      <c r="Z86" s="1"/>
      <c r="AA86" s="51"/>
    </row>
    <row r="87" spans="1:27" x14ac:dyDescent="0.25">
      <c r="A87" s="39" t="str">
        <f t="shared" si="2"/>
        <v xml:space="preserve"> </v>
      </c>
      <c r="B87" s="39" t="str">
        <f t="shared" si="3"/>
        <v/>
      </c>
      <c r="C87" s="1">
        <v>82</v>
      </c>
      <c r="D87" s="46"/>
      <c r="E87" s="1"/>
      <c r="F87" s="1"/>
      <c r="G87" s="1"/>
      <c r="H87" s="1"/>
      <c r="I87" s="1"/>
      <c r="J87" s="1"/>
      <c r="K87" s="1"/>
      <c r="L87" s="1"/>
      <c r="M87" s="1"/>
      <c r="N87" s="1"/>
      <c r="O87" s="1"/>
      <c r="P87" s="47" t="str">
        <f t="shared" si="4"/>
        <v/>
      </c>
      <c r="Q87" s="46"/>
      <c r="R87" s="46"/>
      <c r="S87" s="48" t="str">
        <f t="shared" si="5"/>
        <v/>
      </c>
      <c r="T87" s="49" t="str">
        <f t="shared" si="6"/>
        <v/>
      </c>
      <c r="U87" s="50"/>
      <c r="V87" s="1"/>
      <c r="W87" s="1"/>
      <c r="X87" s="1"/>
      <c r="Y87" s="1"/>
      <c r="Z87" s="1"/>
      <c r="AA87" s="51"/>
    </row>
    <row r="88" spans="1:27" x14ac:dyDescent="0.25">
      <c r="A88" s="39" t="str">
        <f t="shared" si="2"/>
        <v xml:space="preserve"> </v>
      </c>
      <c r="B88" s="39" t="str">
        <f t="shared" si="3"/>
        <v/>
      </c>
      <c r="C88" s="1">
        <v>83</v>
      </c>
      <c r="D88" s="46"/>
      <c r="E88" s="1"/>
      <c r="F88" s="1"/>
      <c r="G88" s="1"/>
      <c r="H88" s="1"/>
      <c r="I88" s="1"/>
      <c r="J88" s="1"/>
      <c r="K88" s="1"/>
      <c r="L88" s="1"/>
      <c r="M88" s="1"/>
      <c r="N88" s="1"/>
      <c r="O88" s="1"/>
      <c r="P88" s="47" t="str">
        <f t="shared" si="4"/>
        <v/>
      </c>
      <c r="Q88" s="46"/>
      <c r="R88" s="46"/>
      <c r="S88" s="48" t="str">
        <f t="shared" si="5"/>
        <v/>
      </c>
      <c r="T88" s="49" t="str">
        <f t="shared" si="6"/>
        <v/>
      </c>
      <c r="U88" s="50"/>
      <c r="V88" s="1"/>
      <c r="W88" s="1"/>
      <c r="X88" s="1"/>
      <c r="Y88" s="1"/>
      <c r="Z88" s="1"/>
      <c r="AA88" s="51"/>
    </row>
    <row r="89" spans="1:27" x14ac:dyDescent="0.25">
      <c r="A89" s="39" t="str">
        <f t="shared" si="2"/>
        <v xml:space="preserve"> </v>
      </c>
      <c r="B89" s="39" t="str">
        <f t="shared" si="3"/>
        <v/>
      </c>
      <c r="C89" s="1">
        <v>84</v>
      </c>
      <c r="D89" s="46"/>
      <c r="E89" s="1"/>
      <c r="F89" s="1"/>
      <c r="G89" s="1"/>
      <c r="H89" s="1"/>
      <c r="I89" s="1"/>
      <c r="J89" s="1"/>
      <c r="K89" s="1"/>
      <c r="L89" s="1"/>
      <c r="M89" s="1"/>
      <c r="N89" s="1"/>
      <c r="O89" s="1"/>
      <c r="P89" s="47" t="str">
        <f t="shared" si="4"/>
        <v/>
      </c>
      <c r="Q89" s="46"/>
      <c r="R89" s="46"/>
      <c r="S89" s="48" t="str">
        <f t="shared" si="5"/>
        <v/>
      </c>
      <c r="T89" s="49" t="str">
        <f t="shared" si="6"/>
        <v/>
      </c>
      <c r="U89" s="50"/>
      <c r="V89" s="1"/>
      <c r="W89" s="1"/>
      <c r="X89" s="1"/>
      <c r="Y89" s="1"/>
      <c r="Z89" s="1"/>
      <c r="AA89" s="51"/>
    </row>
    <row r="90" spans="1:27" x14ac:dyDescent="0.25">
      <c r="A90" s="39" t="str">
        <f t="shared" si="2"/>
        <v xml:space="preserve"> </v>
      </c>
      <c r="B90" s="39" t="str">
        <f t="shared" si="3"/>
        <v/>
      </c>
      <c r="C90" s="1">
        <v>85</v>
      </c>
      <c r="D90" s="46"/>
      <c r="E90" s="1"/>
      <c r="F90" s="1"/>
      <c r="G90" s="1"/>
      <c r="H90" s="1"/>
      <c r="I90" s="1"/>
      <c r="J90" s="1"/>
      <c r="K90" s="1"/>
      <c r="L90" s="1"/>
      <c r="M90" s="1"/>
      <c r="N90" s="1"/>
      <c r="O90" s="1"/>
      <c r="P90" s="47" t="str">
        <f t="shared" si="4"/>
        <v/>
      </c>
      <c r="Q90" s="46"/>
      <c r="R90" s="46"/>
      <c r="S90" s="48" t="str">
        <f t="shared" si="5"/>
        <v/>
      </c>
      <c r="T90" s="49" t="str">
        <f t="shared" si="6"/>
        <v/>
      </c>
      <c r="U90" s="50"/>
      <c r="V90" s="1"/>
      <c r="W90" s="1"/>
      <c r="X90" s="1"/>
      <c r="Y90" s="1"/>
      <c r="Z90" s="1"/>
      <c r="AA90" s="51"/>
    </row>
    <row r="91" spans="1:27" x14ac:dyDescent="0.25">
      <c r="A91" s="39" t="str">
        <f t="shared" si="2"/>
        <v xml:space="preserve"> </v>
      </c>
      <c r="B91" s="39" t="str">
        <f t="shared" si="3"/>
        <v/>
      </c>
      <c r="C91" s="1">
        <v>86</v>
      </c>
      <c r="D91" s="46"/>
      <c r="E91" s="1"/>
      <c r="F91" s="1"/>
      <c r="G91" s="1"/>
      <c r="H91" s="1"/>
      <c r="I91" s="1"/>
      <c r="J91" s="1"/>
      <c r="K91" s="1"/>
      <c r="L91" s="1"/>
      <c r="M91" s="1"/>
      <c r="N91" s="1"/>
      <c r="O91" s="1"/>
      <c r="P91" s="47" t="str">
        <f t="shared" si="4"/>
        <v/>
      </c>
      <c r="Q91" s="46"/>
      <c r="R91" s="46"/>
      <c r="S91" s="48" t="str">
        <f t="shared" si="5"/>
        <v/>
      </c>
      <c r="T91" s="49" t="str">
        <f t="shared" si="6"/>
        <v/>
      </c>
      <c r="U91" s="50"/>
      <c r="V91" s="1"/>
      <c r="W91" s="1"/>
      <c r="X91" s="1"/>
      <c r="Y91" s="1"/>
      <c r="Z91" s="1"/>
      <c r="AA91" s="51"/>
    </row>
    <row r="92" spans="1:27" x14ac:dyDescent="0.25">
      <c r="A92" s="39" t="str">
        <f t="shared" si="2"/>
        <v xml:space="preserve"> </v>
      </c>
      <c r="B92" s="39" t="str">
        <f t="shared" si="3"/>
        <v/>
      </c>
      <c r="C92" s="1">
        <v>87</v>
      </c>
      <c r="D92" s="46"/>
      <c r="E92" s="1"/>
      <c r="F92" s="1"/>
      <c r="G92" s="1"/>
      <c r="H92" s="1"/>
      <c r="I92" s="1"/>
      <c r="J92" s="1"/>
      <c r="K92" s="1"/>
      <c r="L92" s="1"/>
      <c r="M92" s="1"/>
      <c r="N92" s="1"/>
      <c r="O92" s="1"/>
      <c r="P92" s="47" t="str">
        <f t="shared" si="4"/>
        <v/>
      </c>
      <c r="Q92" s="46"/>
      <c r="R92" s="46"/>
      <c r="S92" s="48" t="str">
        <f t="shared" si="5"/>
        <v/>
      </c>
      <c r="T92" s="49" t="str">
        <f t="shared" si="6"/>
        <v/>
      </c>
      <c r="U92" s="50"/>
      <c r="V92" s="1"/>
      <c r="W92" s="1"/>
      <c r="X92" s="1"/>
      <c r="Y92" s="1"/>
      <c r="Z92" s="1"/>
      <c r="AA92" s="51"/>
    </row>
    <row r="93" spans="1:27" x14ac:dyDescent="0.25">
      <c r="A93" s="39" t="str">
        <f t="shared" si="2"/>
        <v xml:space="preserve"> </v>
      </c>
      <c r="B93" s="39" t="str">
        <f t="shared" si="3"/>
        <v/>
      </c>
      <c r="C93" s="1">
        <v>88</v>
      </c>
      <c r="D93" s="46"/>
      <c r="E93" s="1"/>
      <c r="F93" s="1"/>
      <c r="G93" s="1"/>
      <c r="H93" s="1"/>
      <c r="I93" s="1"/>
      <c r="J93" s="1"/>
      <c r="K93" s="1"/>
      <c r="L93" s="1"/>
      <c r="M93" s="1"/>
      <c r="N93" s="1"/>
      <c r="O93" s="1"/>
      <c r="P93" s="47" t="str">
        <f t="shared" si="4"/>
        <v/>
      </c>
      <c r="Q93" s="46"/>
      <c r="R93" s="46"/>
      <c r="S93" s="48" t="str">
        <f t="shared" si="5"/>
        <v/>
      </c>
      <c r="T93" s="49" t="str">
        <f t="shared" si="6"/>
        <v/>
      </c>
      <c r="U93" s="50"/>
      <c r="V93" s="1"/>
      <c r="W93" s="1"/>
      <c r="X93" s="1"/>
      <c r="Y93" s="1"/>
      <c r="Z93" s="1"/>
      <c r="AA93" s="51"/>
    </row>
    <row r="94" spans="1:27" x14ac:dyDescent="0.25">
      <c r="A94" s="39" t="str">
        <f t="shared" si="2"/>
        <v xml:space="preserve"> </v>
      </c>
      <c r="B94" s="39" t="str">
        <f t="shared" si="3"/>
        <v/>
      </c>
      <c r="C94" s="1">
        <v>89</v>
      </c>
      <c r="D94" s="46"/>
      <c r="E94" s="1"/>
      <c r="F94" s="1"/>
      <c r="G94" s="1"/>
      <c r="H94" s="1"/>
      <c r="I94" s="1"/>
      <c r="J94" s="1"/>
      <c r="K94" s="1"/>
      <c r="L94" s="1"/>
      <c r="M94" s="1"/>
      <c r="N94" s="1"/>
      <c r="O94" s="1"/>
      <c r="P94" s="47" t="str">
        <f t="shared" si="4"/>
        <v/>
      </c>
      <c r="Q94" s="46"/>
      <c r="R94" s="46"/>
      <c r="S94" s="48" t="str">
        <f t="shared" si="5"/>
        <v/>
      </c>
      <c r="T94" s="49" t="str">
        <f t="shared" si="6"/>
        <v/>
      </c>
      <c r="U94" s="50"/>
      <c r="V94" s="1"/>
      <c r="W94" s="1"/>
      <c r="X94" s="1"/>
      <c r="Y94" s="1"/>
      <c r="Z94" s="1"/>
      <c r="AA94" s="51"/>
    </row>
    <row r="95" spans="1:27" x14ac:dyDescent="0.25">
      <c r="A95" s="39" t="str">
        <f t="shared" si="2"/>
        <v xml:space="preserve"> </v>
      </c>
      <c r="B95" s="39" t="str">
        <f t="shared" si="3"/>
        <v/>
      </c>
      <c r="C95" s="1">
        <v>90</v>
      </c>
      <c r="D95" s="46"/>
      <c r="E95" s="1"/>
      <c r="F95" s="1"/>
      <c r="G95" s="1"/>
      <c r="H95" s="1"/>
      <c r="I95" s="1"/>
      <c r="J95" s="1"/>
      <c r="K95" s="1"/>
      <c r="L95" s="1"/>
      <c r="M95" s="1"/>
      <c r="N95" s="1"/>
      <c r="O95" s="1"/>
      <c r="P95" s="47" t="str">
        <f t="shared" si="4"/>
        <v/>
      </c>
      <c r="Q95" s="46"/>
      <c r="R95" s="46"/>
      <c r="S95" s="48" t="str">
        <f t="shared" si="5"/>
        <v/>
      </c>
      <c r="T95" s="49" t="str">
        <f t="shared" si="6"/>
        <v/>
      </c>
      <c r="U95" s="50"/>
      <c r="V95" s="1"/>
      <c r="W95" s="1"/>
      <c r="X95" s="1"/>
      <c r="Y95" s="1"/>
      <c r="Z95" s="1"/>
      <c r="AA95" s="51"/>
    </row>
    <row r="96" spans="1:27" x14ac:dyDescent="0.25">
      <c r="A96" s="39" t="str">
        <f t="shared" si="2"/>
        <v xml:space="preserve"> </v>
      </c>
      <c r="B96" s="39" t="str">
        <f t="shared" si="3"/>
        <v/>
      </c>
      <c r="C96" s="1">
        <v>91</v>
      </c>
      <c r="D96" s="46"/>
      <c r="E96" s="1"/>
      <c r="F96" s="1"/>
      <c r="G96" s="1"/>
      <c r="H96" s="1"/>
      <c r="I96" s="1"/>
      <c r="J96" s="1"/>
      <c r="K96" s="1"/>
      <c r="L96" s="1"/>
      <c r="M96" s="1"/>
      <c r="N96" s="1"/>
      <c r="O96" s="1"/>
      <c r="P96" s="47" t="str">
        <f t="shared" si="4"/>
        <v/>
      </c>
      <c r="Q96" s="46"/>
      <c r="R96" s="46"/>
      <c r="S96" s="48" t="str">
        <f t="shared" si="5"/>
        <v/>
      </c>
      <c r="T96" s="49" t="str">
        <f t="shared" si="6"/>
        <v/>
      </c>
      <c r="U96" s="50"/>
      <c r="V96" s="1"/>
      <c r="W96" s="1"/>
      <c r="X96" s="1"/>
      <c r="Y96" s="1"/>
      <c r="Z96" s="1"/>
      <c r="AA96" s="51"/>
    </row>
    <row r="97" spans="1:27" x14ac:dyDescent="0.25">
      <c r="A97" s="39" t="str">
        <f t="shared" si="2"/>
        <v xml:space="preserve"> </v>
      </c>
      <c r="B97" s="39" t="str">
        <f t="shared" si="3"/>
        <v/>
      </c>
      <c r="C97" s="1">
        <v>92</v>
      </c>
      <c r="D97" s="46"/>
      <c r="E97" s="1"/>
      <c r="F97" s="1"/>
      <c r="G97" s="1"/>
      <c r="H97" s="1"/>
      <c r="I97" s="1"/>
      <c r="J97" s="1"/>
      <c r="K97" s="1"/>
      <c r="L97" s="1"/>
      <c r="M97" s="1"/>
      <c r="N97" s="1"/>
      <c r="O97" s="1"/>
      <c r="P97" s="47" t="str">
        <f t="shared" si="4"/>
        <v/>
      </c>
      <c r="Q97" s="46"/>
      <c r="R97" s="46"/>
      <c r="S97" s="48" t="str">
        <f t="shared" si="5"/>
        <v/>
      </c>
      <c r="T97" s="49" t="str">
        <f t="shared" si="6"/>
        <v/>
      </c>
      <c r="U97" s="50"/>
      <c r="V97" s="1"/>
      <c r="W97" s="1"/>
      <c r="X97" s="1"/>
      <c r="Y97" s="1"/>
      <c r="Z97" s="1"/>
      <c r="AA97" s="51"/>
    </row>
    <row r="98" spans="1:27" x14ac:dyDescent="0.25">
      <c r="A98" s="39" t="str">
        <f t="shared" si="2"/>
        <v xml:space="preserve"> </v>
      </c>
      <c r="B98" s="39" t="str">
        <f t="shared" si="3"/>
        <v/>
      </c>
      <c r="C98" s="1">
        <v>93</v>
      </c>
      <c r="D98" s="46"/>
      <c r="E98" s="1"/>
      <c r="F98" s="1"/>
      <c r="G98" s="1"/>
      <c r="H98" s="1"/>
      <c r="I98" s="1"/>
      <c r="J98" s="1"/>
      <c r="K98" s="1"/>
      <c r="L98" s="1"/>
      <c r="M98" s="1"/>
      <c r="N98" s="1"/>
      <c r="O98" s="1"/>
      <c r="P98" s="47" t="str">
        <f t="shared" si="4"/>
        <v/>
      </c>
      <c r="Q98" s="46"/>
      <c r="R98" s="46"/>
      <c r="S98" s="48" t="str">
        <f t="shared" si="5"/>
        <v/>
      </c>
      <c r="T98" s="49" t="str">
        <f t="shared" si="6"/>
        <v/>
      </c>
      <c r="U98" s="50"/>
      <c r="V98" s="1"/>
      <c r="W98" s="1"/>
      <c r="X98" s="1"/>
      <c r="Y98" s="1"/>
      <c r="Z98" s="1"/>
      <c r="AA98" s="51"/>
    </row>
    <row r="99" spans="1:27" x14ac:dyDescent="0.25">
      <c r="A99" s="39" t="str">
        <f t="shared" si="2"/>
        <v xml:space="preserve"> </v>
      </c>
      <c r="B99" s="39" t="str">
        <f t="shared" si="3"/>
        <v/>
      </c>
      <c r="C99" s="1">
        <v>94</v>
      </c>
      <c r="D99" s="46"/>
      <c r="E99" s="1"/>
      <c r="F99" s="1"/>
      <c r="G99" s="1"/>
      <c r="H99" s="1"/>
      <c r="I99" s="1"/>
      <c r="J99" s="1"/>
      <c r="K99" s="1"/>
      <c r="L99" s="1"/>
      <c r="M99" s="1"/>
      <c r="N99" s="1"/>
      <c r="O99" s="1"/>
      <c r="P99" s="47" t="str">
        <f t="shared" si="4"/>
        <v/>
      </c>
      <c r="Q99" s="46"/>
      <c r="R99" s="46"/>
      <c r="S99" s="48" t="str">
        <f t="shared" si="5"/>
        <v/>
      </c>
      <c r="T99" s="49" t="str">
        <f t="shared" si="6"/>
        <v/>
      </c>
      <c r="U99" s="50"/>
      <c r="V99" s="1"/>
      <c r="W99" s="1"/>
      <c r="X99" s="1"/>
      <c r="Y99" s="1"/>
      <c r="Z99" s="1"/>
      <c r="AA99" s="51"/>
    </row>
    <row r="100" spans="1:27" x14ac:dyDescent="0.25">
      <c r="A100" s="39" t="str">
        <f t="shared" si="2"/>
        <v xml:space="preserve"> </v>
      </c>
      <c r="B100" s="39" t="str">
        <f t="shared" si="3"/>
        <v/>
      </c>
      <c r="C100" s="1">
        <v>95</v>
      </c>
      <c r="D100" s="46"/>
      <c r="E100" s="1"/>
      <c r="F100" s="1"/>
      <c r="G100" s="1"/>
      <c r="H100" s="1"/>
      <c r="I100" s="1"/>
      <c r="J100" s="1"/>
      <c r="K100" s="1"/>
      <c r="L100" s="1"/>
      <c r="M100" s="1"/>
      <c r="N100" s="1"/>
      <c r="O100" s="1"/>
      <c r="P100" s="47" t="str">
        <f t="shared" si="4"/>
        <v/>
      </c>
      <c r="Q100" s="46"/>
      <c r="R100" s="46"/>
      <c r="S100" s="48" t="str">
        <f t="shared" si="5"/>
        <v/>
      </c>
      <c r="T100" s="49" t="str">
        <f t="shared" si="6"/>
        <v/>
      </c>
      <c r="U100" s="50"/>
      <c r="V100" s="1"/>
      <c r="W100" s="1"/>
      <c r="X100" s="1"/>
      <c r="Y100" s="1"/>
      <c r="Z100" s="1"/>
      <c r="AA100" s="51"/>
    </row>
    <row r="101" spans="1:27" x14ac:dyDescent="0.25">
      <c r="A101" s="39" t="str">
        <f t="shared" si="2"/>
        <v xml:space="preserve"> </v>
      </c>
      <c r="B101" s="39" t="str">
        <f t="shared" si="3"/>
        <v/>
      </c>
      <c r="C101" s="1">
        <v>96</v>
      </c>
      <c r="D101" s="46"/>
      <c r="E101" s="1"/>
      <c r="F101" s="1"/>
      <c r="G101" s="1"/>
      <c r="H101" s="1"/>
      <c r="I101" s="1"/>
      <c r="J101" s="1"/>
      <c r="K101" s="1"/>
      <c r="L101" s="1"/>
      <c r="M101" s="1"/>
      <c r="N101" s="1"/>
      <c r="O101" s="1"/>
      <c r="P101" s="47" t="str">
        <f t="shared" si="4"/>
        <v/>
      </c>
      <c r="Q101" s="46"/>
      <c r="R101" s="46"/>
      <c r="S101" s="48" t="str">
        <f t="shared" si="5"/>
        <v/>
      </c>
      <c r="T101" s="49" t="str">
        <f t="shared" si="6"/>
        <v/>
      </c>
      <c r="U101" s="50"/>
      <c r="V101" s="1"/>
      <c r="W101" s="1"/>
      <c r="X101" s="1"/>
      <c r="Y101" s="1"/>
      <c r="Z101" s="1"/>
      <c r="AA101" s="51"/>
    </row>
    <row r="102" spans="1:27" x14ac:dyDescent="0.25">
      <c r="A102" s="39" t="str">
        <f t="shared" si="2"/>
        <v xml:space="preserve"> </v>
      </c>
      <c r="B102" s="39" t="str">
        <f t="shared" si="3"/>
        <v/>
      </c>
      <c r="C102" s="1">
        <v>97</v>
      </c>
      <c r="D102" s="46"/>
      <c r="E102" s="1"/>
      <c r="F102" s="1"/>
      <c r="G102" s="1"/>
      <c r="H102" s="1"/>
      <c r="I102" s="1"/>
      <c r="J102" s="1"/>
      <c r="K102" s="1"/>
      <c r="L102" s="1"/>
      <c r="M102" s="1"/>
      <c r="N102" s="1"/>
      <c r="O102" s="1"/>
      <c r="P102" s="47" t="str">
        <f t="shared" si="4"/>
        <v/>
      </c>
      <c r="Q102" s="46"/>
      <c r="R102" s="46"/>
      <c r="S102" s="48" t="str">
        <f t="shared" si="5"/>
        <v/>
      </c>
      <c r="T102" s="49" t="str">
        <f t="shared" si="6"/>
        <v/>
      </c>
      <c r="U102" s="50"/>
      <c r="V102" s="1"/>
      <c r="W102" s="1"/>
      <c r="X102" s="1"/>
      <c r="Y102" s="1"/>
      <c r="Z102" s="1"/>
      <c r="AA102" s="51"/>
    </row>
    <row r="103" spans="1:27" x14ac:dyDescent="0.25">
      <c r="A103" s="39" t="str">
        <f t="shared" si="2"/>
        <v xml:space="preserve"> </v>
      </c>
      <c r="B103" s="39" t="str">
        <f t="shared" si="3"/>
        <v/>
      </c>
      <c r="C103" s="1">
        <v>98</v>
      </c>
      <c r="D103" s="46"/>
      <c r="E103" s="1"/>
      <c r="F103" s="1"/>
      <c r="G103" s="1"/>
      <c r="H103" s="1"/>
      <c r="I103" s="1"/>
      <c r="J103" s="1"/>
      <c r="K103" s="1"/>
      <c r="L103" s="1"/>
      <c r="M103" s="1"/>
      <c r="N103" s="1"/>
      <c r="O103" s="1"/>
      <c r="P103" s="47" t="str">
        <f t="shared" si="4"/>
        <v/>
      </c>
      <c r="Q103" s="46"/>
      <c r="R103" s="46"/>
      <c r="S103" s="48" t="str">
        <f t="shared" si="5"/>
        <v/>
      </c>
      <c r="T103" s="49" t="str">
        <f t="shared" si="6"/>
        <v/>
      </c>
      <c r="U103" s="50"/>
      <c r="V103" s="1"/>
      <c r="W103" s="1"/>
      <c r="X103" s="1"/>
      <c r="Y103" s="1"/>
      <c r="Z103" s="1"/>
      <c r="AA103" s="51"/>
    </row>
    <row r="104" spans="1:27" x14ac:dyDescent="0.25">
      <c r="A104" s="39" t="str">
        <f t="shared" si="2"/>
        <v xml:space="preserve"> </v>
      </c>
      <c r="B104" s="39" t="str">
        <f t="shared" si="3"/>
        <v/>
      </c>
      <c r="C104" s="1">
        <v>99</v>
      </c>
      <c r="D104" s="46"/>
      <c r="E104" s="1"/>
      <c r="F104" s="1"/>
      <c r="G104" s="1"/>
      <c r="H104" s="1"/>
      <c r="I104" s="1"/>
      <c r="J104" s="1"/>
      <c r="K104" s="1"/>
      <c r="L104" s="1"/>
      <c r="M104" s="1"/>
      <c r="N104" s="1"/>
      <c r="O104" s="1"/>
      <c r="P104" s="47" t="str">
        <f t="shared" si="4"/>
        <v/>
      </c>
      <c r="Q104" s="46"/>
      <c r="R104" s="46"/>
      <c r="S104" s="48" t="str">
        <f t="shared" si="5"/>
        <v/>
      </c>
      <c r="T104" s="49" t="str">
        <f t="shared" si="6"/>
        <v/>
      </c>
      <c r="U104" s="50"/>
      <c r="V104" s="1"/>
      <c r="W104" s="1"/>
      <c r="X104" s="1"/>
      <c r="Y104" s="1"/>
      <c r="Z104" s="1"/>
      <c r="AA104" s="51"/>
    </row>
    <row r="105" spans="1:27" x14ac:dyDescent="0.25">
      <c r="A105" s="39" t="str">
        <f t="shared" si="2"/>
        <v xml:space="preserve"> </v>
      </c>
      <c r="B105" s="39" t="str">
        <f t="shared" si="3"/>
        <v/>
      </c>
      <c r="C105" s="1">
        <v>100</v>
      </c>
      <c r="D105" s="46"/>
      <c r="E105" s="1"/>
      <c r="F105" s="1"/>
      <c r="G105" s="1"/>
      <c r="H105" s="1"/>
      <c r="I105" s="1"/>
      <c r="J105" s="1"/>
      <c r="K105" s="1"/>
      <c r="L105" s="1"/>
      <c r="M105" s="1"/>
      <c r="N105" s="1"/>
      <c r="O105" s="1"/>
      <c r="P105" s="47" t="str">
        <f t="shared" si="4"/>
        <v/>
      </c>
      <c r="Q105" s="46"/>
      <c r="R105" s="46"/>
      <c r="S105" s="48" t="str">
        <f t="shared" si="5"/>
        <v/>
      </c>
      <c r="T105" s="49" t="str">
        <f t="shared" si="6"/>
        <v/>
      </c>
      <c r="U105" s="50"/>
      <c r="V105" s="1"/>
      <c r="W105" s="1"/>
      <c r="X105" s="1"/>
      <c r="Y105" s="1"/>
      <c r="Z105" s="1"/>
      <c r="AA105" s="51"/>
    </row>
    <row r="106" spans="1:27" x14ac:dyDescent="0.25">
      <c r="A106" s="39" t="str">
        <f t="shared" si="2"/>
        <v xml:space="preserve"> </v>
      </c>
      <c r="B106" s="39" t="str">
        <f t="shared" si="3"/>
        <v/>
      </c>
      <c r="C106" s="1">
        <v>101</v>
      </c>
      <c r="D106" s="46"/>
      <c r="E106" s="1"/>
      <c r="F106" s="1"/>
      <c r="G106" s="1"/>
      <c r="H106" s="1"/>
      <c r="I106" s="1"/>
      <c r="J106" s="1"/>
      <c r="K106" s="1"/>
      <c r="L106" s="1"/>
      <c r="M106" s="1"/>
      <c r="N106" s="1"/>
      <c r="O106" s="1"/>
      <c r="P106" s="47" t="str">
        <f t="shared" si="4"/>
        <v/>
      </c>
      <c r="Q106" s="46"/>
      <c r="R106" s="46"/>
      <c r="S106" s="48" t="str">
        <f t="shared" si="5"/>
        <v/>
      </c>
      <c r="T106" s="49" t="str">
        <f t="shared" si="6"/>
        <v/>
      </c>
      <c r="U106" s="50"/>
      <c r="V106" s="1"/>
      <c r="W106" s="1"/>
      <c r="X106" s="1"/>
      <c r="Y106" s="1"/>
      <c r="Z106" s="1"/>
      <c r="AA106" s="51"/>
    </row>
    <row r="107" spans="1:27" x14ac:dyDescent="0.25">
      <c r="A107" s="39" t="str">
        <f t="shared" si="2"/>
        <v xml:space="preserve"> </v>
      </c>
      <c r="B107" s="39" t="str">
        <f t="shared" si="3"/>
        <v/>
      </c>
      <c r="C107" s="1">
        <v>102</v>
      </c>
      <c r="D107" s="46"/>
      <c r="E107" s="1"/>
      <c r="F107" s="1"/>
      <c r="G107" s="1"/>
      <c r="H107" s="1"/>
      <c r="I107" s="1"/>
      <c r="J107" s="1"/>
      <c r="K107" s="1"/>
      <c r="L107" s="1"/>
      <c r="M107" s="1"/>
      <c r="N107" s="1"/>
      <c r="O107" s="1"/>
      <c r="P107" s="47" t="str">
        <f t="shared" si="4"/>
        <v/>
      </c>
      <c r="Q107" s="46"/>
      <c r="R107" s="46"/>
      <c r="S107" s="48" t="str">
        <f t="shared" si="5"/>
        <v/>
      </c>
      <c r="T107" s="49" t="str">
        <f t="shared" si="6"/>
        <v/>
      </c>
      <c r="U107" s="50"/>
      <c r="V107" s="1"/>
      <c r="W107" s="1"/>
      <c r="X107" s="1"/>
      <c r="Y107" s="1"/>
      <c r="Z107" s="1"/>
      <c r="AA107" s="51"/>
    </row>
    <row r="108" spans="1:27" x14ac:dyDescent="0.25">
      <c r="A108" s="39" t="str">
        <f t="shared" si="2"/>
        <v xml:space="preserve"> </v>
      </c>
      <c r="B108" s="39" t="str">
        <f t="shared" si="3"/>
        <v/>
      </c>
      <c r="C108" s="1">
        <v>103</v>
      </c>
      <c r="D108" s="46"/>
      <c r="E108" s="1"/>
      <c r="F108" s="1"/>
      <c r="G108" s="1"/>
      <c r="H108" s="1"/>
      <c r="I108" s="1"/>
      <c r="J108" s="1"/>
      <c r="K108" s="1"/>
      <c r="L108" s="1"/>
      <c r="M108" s="1"/>
      <c r="N108" s="1"/>
      <c r="O108" s="1"/>
      <c r="P108" s="47" t="str">
        <f t="shared" si="4"/>
        <v/>
      </c>
      <c r="Q108" s="46"/>
      <c r="R108" s="46"/>
      <c r="S108" s="48" t="str">
        <f t="shared" si="5"/>
        <v/>
      </c>
      <c r="T108" s="49" t="str">
        <f t="shared" si="6"/>
        <v/>
      </c>
      <c r="U108" s="50"/>
      <c r="V108" s="1"/>
      <c r="W108" s="1"/>
      <c r="X108" s="1"/>
      <c r="Y108" s="1"/>
      <c r="Z108" s="1"/>
      <c r="AA108" s="51"/>
    </row>
    <row r="109" spans="1:27" x14ac:dyDescent="0.25">
      <c r="A109" s="39" t="str">
        <f t="shared" si="2"/>
        <v xml:space="preserve"> </v>
      </c>
      <c r="B109" s="39" t="str">
        <f t="shared" si="3"/>
        <v/>
      </c>
      <c r="C109" s="1">
        <v>104</v>
      </c>
      <c r="D109" s="46"/>
      <c r="E109" s="1"/>
      <c r="F109" s="1"/>
      <c r="G109" s="1"/>
      <c r="H109" s="1"/>
      <c r="I109" s="1"/>
      <c r="J109" s="1"/>
      <c r="K109" s="1"/>
      <c r="L109" s="1"/>
      <c r="M109" s="1"/>
      <c r="N109" s="1"/>
      <c r="O109" s="1"/>
      <c r="P109" s="47" t="str">
        <f t="shared" si="4"/>
        <v/>
      </c>
      <c r="Q109" s="46"/>
      <c r="R109" s="46"/>
      <c r="S109" s="48" t="str">
        <f t="shared" si="5"/>
        <v/>
      </c>
      <c r="T109" s="49" t="str">
        <f t="shared" si="6"/>
        <v/>
      </c>
      <c r="U109" s="50"/>
      <c r="V109" s="1"/>
      <c r="W109" s="1"/>
      <c r="X109" s="1"/>
      <c r="Y109" s="1"/>
      <c r="Z109" s="1"/>
      <c r="AA109" s="51"/>
    </row>
    <row r="110" spans="1:27" x14ac:dyDescent="0.25">
      <c r="A110" s="39" t="str">
        <f t="shared" si="2"/>
        <v xml:space="preserve"> </v>
      </c>
      <c r="B110" s="39" t="str">
        <f t="shared" si="3"/>
        <v/>
      </c>
      <c r="C110" s="1">
        <v>105</v>
      </c>
      <c r="D110" s="46"/>
      <c r="E110" s="1"/>
      <c r="F110" s="1"/>
      <c r="G110" s="1"/>
      <c r="H110" s="1"/>
      <c r="I110" s="1"/>
      <c r="J110" s="1"/>
      <c r="K110" s="1"/>
      <c r="L110" s="1"/>
      <c r="M110" s="1"/>
      <c r="N110" s="1"/>
      <c r="O110" s="1"/>
      <c r="P110" s="47" t="str">
        <f t="shared" si="4"/>
        <v/>
      </c>
      <c r="Q110" s="46"/>
      <c r="R110" s="46"/>
      <c r="S110" s="48" t="str">
        <f t="shared" si="5"/>
        <v/>
      </c>
      <c r="T110" s="49" t="str">
        <f t="shared" si="6"/>
        <v/>
      </c>
      <c r="U110" s="50"/>
      <c r="V110" s="1"/>
      <c r="W110" s="1"/>
      <c r="X110" s="1"/>
      <c r="Y110" s="1"/>
      <c r="Z110" s="1"/>
      <c r="AA110" s="51"/>
    </row>
    <row r="111" spans="1:27" x14ac:dyDescent="0.25">
      <c r="A111" s="39" t="str">
        <f t="shared" si="2"/>
        <v xml:space="preserve"> </v>
      </c>
      <c r="B111" s="39" t="str">
        <f t="shared" si="3"/>
        <v/>
      </c>
      <c r="C111" s="1">
        <v>106</v>
      </c>
      <c r="D111" s="46"/>
      <c r="E111" s="1"/>
      <c r="F111" s="1"/>
      <c r="G111" s="1"/>
      <c r="H111" s="1"/>
      <c r="I111" s="1"/>
      <c r="J111" s="1"/>
      <c r="K111" s="1"/>
      <c r="L111" s="1"/>
      <c r="M111" s="1"/>
      <c r="N111" s="1"/>
      <c r="O111" s="1"/>
      <c r="P111" s="47" t="str">
        <f t="shared" si="4"/>
        <v/>
      </c>
      <c r="Q111" s="46"/>
      <c r="R111" s="46"/>
      <c r="S111" s="48" t="str">
        <f t="shared" si="5"/>
        <v/>
      </c>
      <c r="T111" s="49" t="str">
        <f t="shared" si="6"/>
        <v/>
      </c>
      <c r="U111" s="50"/>
      <c r="V111" s="1"/>
      <c r="W111" s="1"/>
      <c r="X111" s="1"/>
      <c r="Y111" s="1"/>
      <c r="Z111" s="1"/>
      <c r="AA111" s="51"/>
    </row>
    <row r="112" spans="1:27" x14ac:dyDescent="0.25">
      <c r="A112" s="39" t="str">
        <f t="shared" si="2"/>
        <v xml:space="preserve"> </v>
      </c>
      <c r="B112" s="39" t="str">
        <f t="shared" si="3"/>
        <v/>
      </c>
      <c r="C112" s="1">
        <v>107</v>
      </c>
      <c r="D112" s="46"/>
      <c r="E112" s="1"/>
      <c r="F112" s="1"/>
      <c r="G112" s="1"/>
      <c r="H112" s="1"/>
      <c r="I112" s="1"/>
      <c r="J112" s="1"/>
      <c r="K112" s="1"/>
      <c r="L112" s="1"/>
      <c r="M112" s="1"/>
      <c r="N112" s="1"/>
      <c r="O112" s="1"/>
      <c r="P112" s="47" t="str">
        <f t="shared" si="4"/>
        <v/>
      </c>
      <c r="Q112" s="46"/>
      <c r="R112" s="46"/>
      <c r="S112" s="48" t="str">
        <f t="shared" si="5"/>
        <v/>
      </c>
      <c r="T112" s="49" t="str">
        <f t="shared" si="6"/>
        <v/>
      </c>
      <c r="U112" s="50"/>
      <c r="V112" s="1"/>
      <c r="W112" s="1"/>
      <c r="X112" s="1"/>
      <c r="Y112" s="1"/>
      <c r="Z112" s="1"/>
      <c r="AA112" s="51"/>
    </row>
    <row r="113" spans="1:27" x14ac:dyDescent="0.25">
      <c r="A113" s="39" t="str">
        <f t="shared" si="2"/>
        <v xml:space="preserve"> </v>
      </c>
      <c r="B113" s="39" t="str">
        <f t="shared" si="3"/>
        <v/>
      </c>
      <c r="C113" s="1">
        <v>108</v>
      </c>
      <c r="D113" s="46"/>
      <c r="E113" s="1"/>
      <c r="F113" s="1"/>
      <c r="G113" s="1"/>
      <c r="H113" s="1"/>
      <c r="I113" s="1"/>
      <c r="J113" s="1"/>
      <c r="K113" s="1"/>
      <c r="L113" s="1"/>
      <c r="M113" s="1"/>
      <c r="N113" s="1"/>
      <c r="O113" s="1"/>
      <c r="P113" s="47" t="str">
        <f t="shared" si="4"/>
        <v/>
      </c>
      <c r="Q113" s="46"/>
      <c r="R113" s="46"/>
      <c r="S113" s="48" t="str">
        <f t="shared" si="5"/>
        <v/>
      </c>
      <c r="T113" s="49" t="str">
        <f t="shared" si="6"/>
        <v/>
      </c>
      <c r="U113" s="50"/>
      <c r="V113" s="1"/>
      <c r="W113" s="1"/>
      <c r="X113" s="1"/>
      <c r="Y113" s="1"/>
      <c r="Z113" s="1"/>
      <c r="AA113" s="51"/>
    </row>
    <row r="114" spans="1:27" x14ac:dyDescent="0.25">
      <c r="A114" s="39" t="str">
        <f t="shared" si="2"/>
        <v xml:space="preserve"> </v>
      </c>
      <c r="B114" s="39" t="str">
        <f t="shared" si="3"/>
        <v/>
      </c>
      <c r="C114" s="1">
        <v>109</v>
      </c>
      <c r="D114" s="46"/>
      <c r="E114" s="1"/>
      <c r="F114" s="1"/>
      <c r="G114" s="1"/>
      <c r="H114" s="1"/>
      <c r="I114" s="1"/>
      <c r="J114" s="1"/>
      <c r="K114" s="1"/>
      <c r="L114" s="1"/>
      <c r="M114" s="1"/>
      <c r="N114" s="1"/>
      <c r="O114" s="1"/>
      <c r="P114" s="47" t="str">
        <f t="shared" si="4"/>
        <v/>
      </c>
      <c r="Q114" s="46"/>
      <c r="R114" s="46"/>
      <c r="S114" s="48" t="str">
        <f t="shared" si="5"/>
        <v/>
      </c>
      <c r="T114" s="49" t="str">
        <f t="shared" si="6"/>
        <v/>
      </c>
      <c r="U114" s="50"/>
      <c r="V114" s="1"/>
      <c r="W114" s="1"/>
      <c r="X114" s="1"/>
      <c r="Y114" s="1"/>
      <c r="Z114" s="1"/>
      <c r="AA114" s="51"/>
    </row>
    <row r="115" spans="1:27" x14ac:dyDescent="0.25">
      <c r="A115" s="39" t="str">
        <f t="shared" si="2"/>
        <v xml:space="preserve"> </v>
      </c>
      <c r="B115" s="39" t="str">
        <f t="shared" si="3"/>
        <v/>
      </c>
      <c r="C115" s="1">
        <v>110</v>
      </c>
      <c r="D115" s="46"/>
      <c r="E115" s="1"/>
      <c r="F115" s="1"/>
      <c r="G115" s="1"/>
      <c r="H115" s="1"/>
      <c r="I115" s="1"/>
      <c r="J115" s="1"/>
      <c r="K115" s="1"/>
      <c r="L115" s="1"/>
      <c r="M115" s="1"/>
      <c r="N115" s="1"/>
      <c r="O115" s="1"/>
      <c r="P115" s="47" t="str">
        <f t="shared" si="4"/>
        <v/>
      </c>
      <c r="Q115" s="46"/>
      <c r="R115" s="46"/>
      <c r="S115" s="48" t="str">
        <f t="shared" si="5"/>
        <v/>
      </c>
      <c r="T115" s="49" t="str">
        <f t="shared" si="6"/>
        <v/>
      </c>
      <c r="U115" s="50"/>
      <c r="V115" s="1"/>
      <c r="W115" s="1"/>
      <c r="X115" s="1"/>
      <c r="Y115" s="1"/>
      <c r="Z115" s="1"/>
      <c r="AA115" s="51"/>
    </row>
    <row r="116" spans="1:27" x14ac:dyDescent="0.25">
      <c r="A116" s="39" t="str">
        <f t="shared" si="2"/>
        <v xml:space="preserve"> </v>
      </c>
      <c r="B116" s="39" t="str">
        <f t="shared" si="3"/>
        <v/>
      </c>
      <c r="C116" s="1">
        <v>111</v>
      </c>
      <c r="D116" s="46"/>
      <c r="E116" s="1"/>
      <c r="F116" s="1"/>
      <c r="G116" s="1"/>
      <c r="H116" s="1"/>
      <c r="I116" s="1"/>
      <c r="J116" s="1"/>
      <c r="K116" s="1"/>
      <c r="L116" s="1"/>
      <c r="M116" s="1"/>
      <c r="N116" s="1"/>
      <c r="O116" s="1"/>
      <c r="P116" s="47" t="str">
        <f t="shared" si="4"/>
        <v/>
      </c>
      <c r="Q116" s="46"/>
      <c r="R116" s="46"/>
      <c r="S116" s="48" t="str">
        <f t="shared" si="5"/>
        <v/>
      </c>
      <c r="T116" s="49" t="str">
        <f t="shared" si="6"/>
        <v/>
      </c>
      <c r="U116" s="50"/>
      <c r="V116" s="1"/>
      <c r="W116" s="1"/>
      <c r="X116" s="1"/>
      <c r="Y116" s="1"/>
      <c r="Z116" s="1"/>
      <c r="AA116" s="51"/>
    </row>
    <row r="117" spans="1:27" x14ac:dyDescent="0.25">
      <c r="A117" s="39" t="str">
        <f t="shared" si="2"/>
        <v xml:space="preserve"> </v>
      </c>
      <c r="B117" s="39" t="str">
        <f t="shared" si="3"/>
        <v/>
      </c>
      <c r="C117" s="1">
        <v>112</v>
      </c>
      <c r="D117" s="46"/>
      <c r="E117" s="1"/>
      <c r="F117" s="1"/>
      <c r="G117" s="1"/>
      <c r="H117" s="1"/>
      <c r="I117" s="1"/>
      <c r="J117" s="1"/>
      <c r="K117" s="1"/>
      <c r="L117" s="1"/>
      <c r="M117" s="1"/>
      <c r="N117" s="1"/>
      <c r="O117" s="1"/>
      <c r="P117" s="47" t="str">
        <f t="shared" si="4"/>
        <v/>
      </c>
      <c r="Q117" s="46"/>
      <c r="R117" s="46"/>
      <c r="S117" s="48" t="str">
        <f t="shared" si="5"/>
        <v/>
      </c>
      <c r="T117" s="49" t="str">
        <f t="shared" si="6"/>
        <v/>
      </c>
      <c r="U117" s="50"/>
      <c r="V117" s="1"/>
      <c r="W117" s="1"/>
      <c r="X117" s="1"/>
      <c r="Y117" s="1"/>
      <c r="Z117" s="1"/>
      <c r="AA117" s="51"/>
    </row>
    <row r="118" spans="1:27" x14ac:dyDescent="0.25">
      <c r="A118" s="39" t="str">
        <f t="shared" si="2"/>
        <v xml:space="preserve"> </v>
      </c>
      <c r="B118" s="39" t="str">
        <f t="shared" si="3"/>
        <v/>
      </c>
      <c r="C118" s="1">
        <v>113</v>
      </c>
      <c r="D118" s="46"/>
      <c r="E118" s="1"/>
      <c r="F118" s="1"/>
      <c r="G118" s="1"/>
      <c r="H118" s="1"/>
      <c r="I118" s="1"/>
      <c r="J118" s="1"/>
      <c r="K118" s="1"/>
      <c r="L118" s="1"/>
      <c r="M118" s="1"/>
      <c r="N118" s="1"/>
      <c r="O118" s="1"/>
      <c r="P118" s="47" t="str">
        <f t="shared" si="4"/>
        <v/>
      </c>
      <c r="Q118" s="46"/>
      <c r="R118" s="46"/>
      <c r="S118" s="48" t="str">
        <f t="shared" si="5"/>
        <v/>
      </c>
      <c r="T118" s="49" t="str">
        <f t="shared" si="6"/>
        <v/>
      </c>
      <c r="U118" s="50"/>
      <c r="V118" s="1"/>
      <c r="W118" s="1"/>
      <c r="X118" s="1"/>
      <c r="Y118" s="1"/>
      <c r="Z118" s="1"/>
      <c r="AA118" s="51"/>
    </row>
    <row r="119" spans="1:27" x14ac:dyDescent="0.25">
      <c r="A119" s="39" t="str">
        <f t="shared" si="2"/>
        <v xml:space="preserve"> </v>
      </c>
      <c r="B119" s="39" t="str">
        <f t="shared" si="3"/>
        <v/>
      </c>
      <c r="C119" s="1">
        <v>114</v>
      </c>
      <c r="D119" s="46"/>
      <c r="E119" s="1"/>
      <c r="F119" s="1"/>
      <c r="G119" s="1"/>
      <c r="H119" s="1"/>
      <c r="I119" s="1"/>
      <c r="J119" s="1"/>
      <c r="K119" s="1"/>
      <c r="L119" s="1"/>
      <c r="M119" s="1"/>
      <c r="N119" s="1"/>
      <c r="O119" s="1"/>
      <c r="P119" s="47" t="str">
        <f t="shared" si="4"/>
        <v/>
      </c>
      <c r="Q119" s="46"/>
      <c r="R119" s="46"/>
      <c r="S119" s="48" t="str">
        <f t="shared" si="5"/>
        <v/>
      </c>
      <c r="T119" s="49" t="str">
        <f t="shared" si="6"/>
        <v/>
      </c>
      <c r="U119" s="50"/>
      <c r="V119" s="1"/>
      <c r="W119" s="1"/>
      <c r="X119" s="1"/>
      <c r="Y119" s="1"/>
      <c r="Z119" s="1"/>
      <c r="AA119" s="51"/>
    </row>
    <row r="120" spans="1:27" x14ac:dyDescent="0.25">
      <c r="A120" s="39" t="str">
        <f t="shared" si="2"/>
        <v xml:space="preserve"> </v>
      </c>
      <c r="B120" s="39" t="str">
        <f t="shared" si="3"/>
        <v/>
      </c>
      <c r="C120" s="1">
        <v>115</v>
      </c>
      <c r="D120" s="46"/>
      <c r="E120" s="1"/>
      <c r="F120" s="1"/>
      <c r="G120" s="1"/>
      <c r="H120" s="1"/>
      <c r="I120" s="1"/>
      <c r="J120" s="1"/>
      <c r="K120" s="1"/>
      <c r="L120" s="1"/>
      <c r="M120" s="1"/>
      <c r="N120" s="1"/>
      <c r="O120" s="1"/>
      <c r="P120" s="47" t="str">
        <f t="shared" si="4"/>
        <v/>
      </c>
      <c r="Q120" s="46"/>
      <c r="R120" s="46"/>
      <c r="S120" s="48" t="str">
        <f t="shared" si="5"/>
        <v/>
      </c>
      <c r="T120" s="49" t="str">
        <f t="shared" si="6"/>
        <v/>
      </c>
      <c r="U120" s="50"/>
      <c r="V120" s="1"/>
      <c r="W120" s="1"/>
      <c r="X120" s="1"/>
      <c r="Y120" s="1"/>
      <c r="Z120" s="1"/>
      <c r="AA120" s="51"/>
    </row>
    <row r="121" spans="1:27" x14ac:dyDescent="0.25">
      <c r="A121" s="39" t="str">
        <f t="shared" si="2"/>
        <v xml:space="preserve"> </v>
      </c>
      <c r="B121" s="39" t="str">
        <f t="shared" si="3"/>
        <v/>
      </c>
      <c r="C121" s="1">
        <v>116</v>
      </c>
      <c r="D121" s="46"/>
      <c r="E121" s="1"/>
      <c r="F121" s="1"/>
      <c r="G121" s="1"/>
      <c r="H121" s="1"/>
      <c r="I121" s="1"/>
      <c r="J121" s="1"/>
      <c r="K121" s="1"/>
      <c r="L121" s="1"/>
      <c r="M121" s="1"/>
      <c r="N121" s="1"/>
      <c r="O121" s="1"/>
      <c r="P121" s="47" t="str">
        <f t="shared" si="4"/>
        <v/>
      </c>
      <c r="Q121" s="46"/>
      <c r="R121" s="46"/>
      <c r="S121" s="48" t="str">
        <f t="shared" si="5"/>
        <v/>
      </c>
      <c r="T121" s="49" t="str">
        <f t="shared" si="6"/>
        <v/>
      </c>
      <c r="U121" s="50"/>
      <c r="V121" s="1"/>
      <c r="W121" s="1"/>
      <c r="X121" s="1"/>
      <c r="Y121" s="1"/>
      <c r="Z121" s="1"/>
      <c r="AA121" s="51"/>
    </row>
    <row r="122" spans="1:27" x14ac:dyDescent="0.25">
      <c r="A122" s="39" t="str">
        <f t="shared" si="2"/>
        <v xml:space="preserve"> </v>
      </c>
      <c r="B122" s="39" t="str">
        <f t="shared" si="3"/>
        <v/>
      </c>
      <c r="C122" s="1">
        <v>117</v>
      </c>
      <c r="D122" s="46"/>
      <c r="E122" s="1"/>
      <c r="F122" s="1"/>
      <c r="G122" s="1"/>
      <c r="H122" s="1"/>
      <c r="I122" s="1"/>
      <c r="J122" s="1"/>
      <c r="K122" s="1"/>
      <c r="L122" s="1"/>
      <c r="M122" s="1"/>
      <c r="N122" s="1"/>
      <c r="O122" s="1"/>
      <c r="P122" s="47" t="str">
        <f t="shared" si="4"/>
        <v/>
      </c>
      <c r="Q122" s="46"/>
      <c r="R122" s="46"/>
      <c r="S122" s="48" t="str">
        <f t="shared" si="5"/>
        <v/>
      </c>
      <c r="T122" s="49" t="str">
        <f t="shared" si="6"/>
        <v/>
      </c>
      <c r="U122" s="50"/>
      <c r="V122" s="1"/>
      <c r="W122" s="1"/>
      <c r="X122" s="1"/>
      <c r="Y122" s="1"/>
      <c r="Z122" s="1"/>
      <c r="AA122" s="51"/>
    </row>
    <row r="123" spans="1:27" x14ac:dyDescent="0.25">
      <c r="A123" s="39" t="str">
        <f t="shared" si="2"/>
        <v xml:space="preserve"> </v>
      </c>
      <c r="B123" s="39" t="str">
        <f t="shared" si="3"/>
        <v/>
      </c>
      <c r="C123" s="1">
        <v>118</v>
      </c>
      <c r="D123" s="46"/>
      <c r="E123" s="1"/>
      <c r="F123" s="1"/>
      <c r="G123" s="1"/>
      <c r="H123" s="1"/>
      <c r="I123" s="1"/>
      <c r="J123" s="1"/>
      <c r="K123" s="1"/>
      <c r="L123" s="1"/>
      <c r="M123" s="1"/>
      <c r="N123" s="1"/>
      <c r="O123" s="1"/>
      <c r="P123" s="47" t="str">
        <f t="shared" si="4"/>
        <v/>
      </c>
      <c r="Q123" s="46"/>
      <c r="R123" s="46"/>
      <c r="S123" s="48" t="str">
        <f t="shared" si="5"/>
        <v/>
      </c>
      <c r="T123" s="49" t="str">
        <f t="shared" si="6"/>
        <v/>
      </c>
      <c r="U123" s="50"/>
      <c r="V123" s="1"/>
      <c r="W123" s="1"/>
      <c r="X123" s="1"/>
      <c r="Y123" s="1"/>
      <c r="Z123" s="1"/>
      <c r="AA123" s="51"/>
    </row>
    <row r="124" spans="1:27" x14ac:dyDescent="0.25">
      <c r="A124" s="39" t="str">
        <f t="shared" si="2"/>
        <v xml:space="preserve"> </v>
      </c>
      <c r="B124" s="39" t="str">
        <f t="shared" si="3"/>
        <v/>
      </c>
      <c r="C124" s="1">
        <v>119</v>
      </c>
      <c r="D124" s="46"/>
      <c r="E124" s="1"/>
      <c r="F124" s="1"/>
      <c r="G124" s="1"/>
      <c r="H124" s="1"/>
      <c r="I124" s="1"/>
      <c r="J124" s="1"/>
      <c r="K124" s="1"/>
      <c r="L124" s="1"/>
      <c r="M124" s="1"/>
      <c r="N124" s="1"/>
      <c r="O124" s="1"/>
      <c r="P124" s="47" t="str">
        <f t="shared" si="4"/>
        <v/>
      </c>
      <c r="Q124" s="46"/>
      <c r="R124" s="46"/>
      <c r="S124" s="48" t="str">
        <f t="shared" si="5"/>
        <v/>
      </c>
      <c r="T124" s="49" t="str">
        <f t="shared" si="6"/>
        <v/>
      </c>
      <c r="U124" s="50"/>
      <c r="V124" s="1"/>
      <c r="W124" s="1"/>
      <c r="X124" s="1"/>
      <c r="Y124" s="1"/>
      <c r="Z124" s="1"/>
      <c r="AA124" s="51"/>
    </row>
    <row r="125" spans="1:27" x14ac:dyDescent="0.25">
      <c r="A125" s="39" t="str">
        <f t="shared" si="2"/>
        <v xml:space="preserve"> </v>
      </c>
      <c r="B125" s="39" t="str">
        <f t="shared" si="3"/>
        <v/>
      </c>
      <c r="C125" s="1">
        <v>120</v>
      </c>
      <c r="D125" s="46"/>
      <c r="E125" s="1"/>
      <c r="F125" s="1"/>
      <c r="G125" s="1"/>
      <c r="H125" s="1"/>
      <c r="I125" s="1"/>
      <c r="J125" s="1"/>
      <c r="K125" s="1"/>
      <c r="L125" s="1"/>
      <c r="M125" s="1"/>
      <c r="N125" s="1"/>
      <c r="O125" s="1"/>
      <c r="P125" s="47" t="str">
        <f t="shared" si="4"/>
        <v/>
      </c>
      <c r="Q125" s="46"/>
      <c r="R125" s="46"/>
      <c r="S125" s="48" t="str">
        <f t="shared" si="5"/>
        <v/>
      </c>
      <c r="T125" s="49" t="str">
        <f t="shared" si="6"/>
        <v/>
      </c>
      <c r="U125" s="50"/>
      <c r="V125" s="1"/>
      <c r="W125" s="1"/>
      <c r="X125" s="1"/>
      <c r="Y125" s="1"/>
      <c r="Z125" s="1"/>
      <c r="AA125" s="51"/>
    </row>
    <row r="126" spans="1:27" x14ac:dyDescent="0.25">
      <c r="A126" s="39" t="str">
        <f t="shared" si="2"/>
        <v xml:space="preserve"> </v>
      </c>
      <c r="B126" s="39" t="str">
        <f t="shared" si="3"/>
        <v/>
      </c>
      <c r="C126" s="1">
        <v>121</v>
      </c>
      <c r="D126" s="46"/>
      <c r="E126" s="1"/>
      <c r="F126" s="1"/>
      <c r="G126" s="1"/>
      <c r="H126" s="1"/>
      <c r="I126" s="1"/>
      <c r="J126" s="1"/>
      <c r="K126" s="1"/>
      <c r="L126" s="1"/>
      <c r="M126" s="1"/>
      <c r="N126" s="1"/>
      <c r="O126" s="1"/>
      <c r="P126" s="47" t="str">
        <f t="shared" si="4"/>
        <v/>
      </c>
      <c r="Q126" s="46"/>
      <c r="R126" s="46"/>
      <c r="S126" s="48" t="str">
        <f t="shared" si="5"/>
        <v/>
      </c>
      <c r="T126" s="49" t="str">
        <f t="shared" si="6"/>
        <v/>
      </c>
      <c r="U126" s="50"/>
      <c r="V126" s="1"/>
      <c r="W126" s="1"/>
      <c r="X126" s="1"/>
      <c r="Y126" s="1"/>
      <c r="Z126" s="1"/>
      <c r="AA126" s="51"/>
    </row>
    <row r="127" spans="1:27" x14ac:dyDescent="0.25">
      <c r="A127" s="39" t="str">
        <f t="shared" si="2"/>
        <v xml:space="preserve"> </v>
      </c>
      <c r="B127" s="39" t="str">
        <f t="shared" si="3"/>
        <v/>
      </c>
      <c r="C127" s="1">
        <v>122</v>
      </c>
      <c r="D127" s="46"/>
      <c r="E127" s="1"/>
      <c r="F127" s="1"/>
      <c r="G127" s="1"/>
      <c r="H127" s="1"/>
      <c r="I127" s="1"/>
      <c r="J127" s="1"/>
      <c r="K127" s="1"/>
      <c r="L127" s="1"/>
      <c r="M127" s="1"/>
      <c r="N127" s="1"/>
      <c r="O127" s="1"/>
      <c r="P127" s="47" t="str">
        <f t="shared" si="4"/>
        <v/>
      </c>
      <c r="Q127" s="46"/>
      <c r="R127" s="46"/>
      <c r="S127" s="48" t="str">
        <f t="shared" si="5"/>
        <v/>
      </c>
      <c r="T127" s="49" t="str">
        <f t="shared" si="6"/>
        <v/>
      </c>
      <c r="U127" s="50"/>
      <c r="V127" s="1"/>
      <c r="W127" s="1"/>
      <c r="X127" s="1"/>
      <c r="Y127" s="1"/>
      <c r="Z127" s="1"/>
      <c r="AA127" s="51"/>
    </row>
    <row r="128" spans="1:27" x14ac:dyDescent="0.25">
      <c r="A128" s="39" t="str">
        <f t="shared" si="2"/>
        <v xml:space="preserve"> </v>
      </c>
      <c r="B128" s="39" t="str">
        <f t="shared" si="3"/>
        <v/>
      </c>
      <c r="C128" s="1">
        <v>123</v>
      </c>
      <c r="D128" s="46"/>
      <c r="E128" s="1"/>
      <c r="F128" s="1"/>
      <c r="G128" s="1"/>
      <c r="H128" s="1"/>
      <c r="I128" s="1"/>
      <c r="J128" s="1"/>
      <c r="K128" s="1"/>
      <c r="L128" s="1"/>
      <c r="M128" s="1"/>
      <c r="N128" s="1"/>
      <c r="O128" s="1"/>
      <c r="P128" s="47" t="str">
        <f t="shared" si="4"/>
        <v/>
      </c>
      <c r="Q128" s="46"/>
      <c r="R128" s="46"/>
      <c r="S128" s="48" t="str">
        <f t="shared" si="5"/>
        <v/>
      </c>
      <c r="T128" s="49" t="str">
        <f t="shared" si="6"/>
        <v/>
      </c>
      <c r="U128" s="50"/>
      <c r="V128" s="1"/>
      <c r="W128" s="1"/>
      <c r="X128" s="1"/>
      <c r="Y128" s="1"/>
      <c r="Z128" s="1"/>
      <c r="AA128" s="51"/>
    </row>
    <row r="129" spans="1:27" x14ac:dyDescent="0.25">
      <c r="A129" s="39" t="str">
        <f t="shared" si="2"/>
        <v xml:space="preserve"> </v>
      </c>
      <c r="B129" s="39" t="str">
        <f t="shared" si="3"/>
        <v/>
      </c>
      <c r="C129" s="1">
        <v>124</v>
      </c>
      <c r="D129" s="46"/>
      <c r="E129" s="1"/>
      <c r="F129" s="1"/>
      <c r="G129" s="1"/>
      <c r="H129" s="1"/>
      <c r="I129" s="1"/>
      <c r="J129" s="1"/>
      <c r="K129" s="1"/>
      <c r="L129" s="1"/>
      <c r="M129" s="1"/>
      <c r="N129" s="1"/>
      <c r="O129" s="1"/>
      <c r="P129" s="47" t="str">
        <f t="shared" si="4"/>
        <v/>
      </c>
      <c r="Q129" s="46"/>
      <c r="R129" s="46"/>
      <c r="S129" s="48" t="str">
        <f t="shared" si="5"/>
        <v/>
      </c>
      <c r="T129" s="49" t="str">
        <f t="shared" si="6"/>
        <v/>
      </c>
      <c r="U129" s="50"/>
      <c r="V129" s="1"/>
      <c r="W129" s="1"/>
      <c r="X129" s="1"/>
      <c r="Y129" s="1"/>
      <c r="Z129" s="1"/>
      <c r="AA129" s="51"/>
    </row>
    <row r="130" spans="1:27" x14ac:dyDescent="0.25">
      <c r="A130" s="39" t="str">
        <f t="shared" si="2"/>
        <v xml:space="preserve"> </v>
      </c>
      <c r="B130" s="39" t="str">
        <f t="shared" si="3"/>
        <v/>
      </c>
      <c r="C130" s="1">
        <v>125</v>
      </c>
      <c r="D130" s="46"/>
      <c r="E130" s="1"/>
      <c r="F130" s="1"/>
      <c r="G130" s="1"/>
      <c r="H130" s="1"/>
      <c r="I130" s="1"/>
      <c r="J130" s="1"/>
      <c r="K130" s="1"/>
      <c r="L130" s="1"/>
      <c r="M130" s="1"/>
      <c r="N130" s="1"/>
      <c r="O130" s="1"/>
      <c r="P130" s="47" t="str">
        <f t="shared" si="4"/>
        <v/>
      </c>
      <c r="Q130" s="46"/>
      <c r="R130" s="46"/>
      <c r="S130" s="48" t="str">
        <f t="shared" si="5"/>
        <v/>
      </c>
      <c r="T130" s="49" t="str">
        <f t="shared" si="6"/>
        <v/>
      </c>
      <c r="U130" s="50"/>
      <c r="V130" s="1"/>
      <c r="W130" s="1"/>
      <c r="X130" s="1"/>
      <c r="Y130" s="1"/>
      <c r="Z130" s="1"/>
      <c r="AA130" s="51"/>
    </row>
    <row r="131" spans="1:27" x14ac:dyDescent="0.25">
      <c r="A131" s="39" t="str">
        <f t="shared" si="2"/>
        <v xml:space="preserve"> </v>
      </c>
      <c r="B131" s="39" t="str">
        <f t="shared" si="3"/>
        <v/>
      </c>
      <c r="C131" s="1">
        <v>126</v>
      </c>
      <c r="D131" s="46"/>
      <c r="E131" s="1"/>
      <c r="F131" s="1"/>
      <c r="G131" s="1"/>
      <c r="H131" s="1"/>
      <c r="I131" s="1"/>
      <c r="J131" s="1"/>
      <c r="K131" s="1"/>
      <c r="L131" s="1"/>
      <c r="M131" s="1"/>
      <c r="N131" s="1"/>
      <c r="O131" s="1"/>
      <c r="P131" s="47" t="str">
        <f t="shared" si="4"/>
        <v/>
      </c>
      <c r="Q131" s="46"/>
      <c r="R131" s="46"/>
      <c r="S131" s="48" t="str">
        <f t="shared" si="5"/>
        <v/>
      </c>
      <c r="T131" s="49" t="str">
        <f t="shared" si="6"/>
        <v/>
      </c>
      <c r="U131" s="50"/>
      <c r="V131" s="1"/>
      <c r="W131" s="1"/>
      <c r="X131" s="1"/>
      <c r="Y131" s="1"/>
      <c r="Z131" s="1"/>
      <c r="AA131" s="51"/>
    </row>
    <row r="132" spans="1:27" x14ac:dyDescent="0.25">
      <c r="A132" s="39" t="str">
        <f t="shared" si="2"/>
        <v xml:space="preserve"> </v>
      </c>
      <c r="B132" s="39" t="str">
        <f t="shared" si="3"/>
        <v/>
      </c>
      <c r="C132" s="1">
        <v>127</v>
      </c>
      <c r="D132" s="46"/>
      <c r="E132" s="1"/>
      <c r="F132" s="1"/>
      <c r="G132" s="1"/>
      <c r="H132" s="1"/>
      <c r="I132" s="1"/>
      <c r="J132" s="1"/>
      <c r="K132" s="1"/>
      <c r="L132" s="1"/>
      <c r="M132" s="1"/>
      <c r="N132" s="1"/>
      <c r="O132" s="1"/>
      <c r="P132" s="47" t="str">
        <f t="shared" si="4"/>
        <v/>
      </c>
      <c r="Q132" s="46"/>
      <c r="R132" s="46"/>
      <c r="S132" s="48" t="str">
        <f t="shared" si="5"/>
        <v/>
      </c>
      <c r="T132" s="49" t="str">
        <f t="shared" si="6"/>
        <v/>
      </c>
      <c r="U132" s="50"/>
      <c r="V132" s="1"/>
      <c r="W132" s="1"/>
      <c r="X132" s="1"/>
      <c r="Y132" s="1"/>
      <c r="Z132" s="1"/>
      <c r="AA132" s="51"/>
    </row>
    <row r="133" spans="1:27" x14ac:dyDescent="0.25">
      <c r="A133" s="39" t="str">
        <f t="shared" si="2"/>
        <v xml:space="preserve"> </v>
      </c>
      <c r="B133" s="39" t="str">
        <f t="shared" si="3"/>
        <v/>
      </c>
      <c r="C133" s="1">
        <v>128</v>
      </c>
      <c r="D133" s="46"/>
      <c r="E133" s="1"/>
      <c r="F133" s="1"/>
      <c r="G133" s="1"/>
      <c r="H133" s="1"/>
      <c r="I133" s="1"/>
      <c r="J133" s="1"/>
      <c r="K133" s="1"/>
      <c r="L133" s="1"/>
      <c r="M133" s="1"/>
      <c r="N133" s="1"/>
      <c r="O133" s="1"/>
      <c r="P133" s="47" t="str">
        <f t="shared" si="4"/>
        <v/>
      </c>
      <c r="Q133" s="46"/>
      <c r="R133" s="46"/>
      <c r="S133" s="48" t="str">
        <f t="shared" si="5"/>
        <v/>
      </c>
      <c r="T133" s="49" t="str">
        <f t="shared" si="6"/>
        <v/>
      </c>
      <c r="U133" s="50"/>
      <c r="V133" s="1"/>
      <c r="W133" s="1"/>
      <c r="X133" s="1"/>
      <c r="Y133" s="1"/>
      <c r="Z133" s="1"/>
      <c r="AA133" s="51"/>
    </row>
    <row r="134" spans="1:27" x14ac:dyDescent="0.25">
      <c r="A134" s="39" t="str">
        <f t="shared" si="2"/>
        <v xml:space="preserve"> </v>
      </c>
      <c r="B134" s="39" t="str">
        <f t="shared" si="3"/>
        <v/>
      </c>
      <c r="C134" s="1">
        <v>129</v>
      </c>
      <c r="D134" s="46"/>
      <c r="E134" s="1"/>
      <c r="F134" s="1"/>
      <c r="G134" s="1"/>
      <c r="H134" s="1"/>
      <c r="I134" s="1"/>
      <c r="J134" s="1"/>
      <c r="K134" s="1"/>
      <c r="L134" s="1"/>
      <c r="M134" s="1"/>
      <c r="N134" s="1"/>
      <c r="O134" s="1"/>
      <c r="P134" s="47" t="str">
        <f t="shared" si="4"/>
        <v/>
      </c>
      <c r="Q134" s="46"/>
      <c r="R134" s="46"/>
      <c r="S134" s="48" t="str">
        <f t="shared" si="5"/>
        <v/>
      </c>
      <c r="T134" s="49" t="str">
        <f t="shared" si="6"/>
        <v/>
      </c>
      <c r="U134" s="50"/>
      <c r="V134" s="1"/>
      <c r="W134" s="1"/>
      <c r="X134" s="1"/>
      <c r="Y134" s="1"/>
      <c r="Z134" s="1"/>
      <c r="AA134" s="51"/>
    </row>
    <row r="135" spans="1:27" x14ac:dyDescent="0.25">
      <c r="A135" s="39" t="str">
        <f t="shared" ref="A135:A198" si="7">+CONCATENATE(LEFT(K135,2)," ",LEFT(L135,2))</f>
        <v xml:space="preserve"> </v>
      </c>
      <c r="B135" s="39" t="str">
        <f t="shared" ref="B135:B198" si="8">IF(R135&lt;&gt;"",CONCATENATE(DAY(R135),".",MONTH(R135)),"")</f>
        <v/>
      </c>
      <c r="C135" s="1">
        <v>130</v>
      </c>
      <c r="D135" s="46"/>
      <c r="E135" s="1"/>
      <c r="F135" s="1"/>
      <c r="G135" s="1"/>
      <c r="H135" s="1"/>
      <c r="I135" s="1"/>
      <c r="J135" s="1"/>
      <c r="K135" s="1"/>
      <c r="L135" s="1"/>
      <c r="M135" s="1"/>
      <c r="N135" s="1"/>
      <c r="O135" s="1"/>
      <c r="P135" s="47" t="str">
        <f t="shared" ref="P135:P198" si="9">+IF(D135&lt;&gt;"",D135,"")</f>
        <v/>
      </c>
      <c r="Q135" s="46"/>
      <c r="R135" s="46"/>
      <c r="S135" s="48" t="str">
        <f t="shared" ref="S135:S198" si="10">IF(P135&lt;&gt;"",_xlfn.DAYS(Q135,P135),"")</f>
        <v/>
      </c>
      <c r="T135" s="49" t="str">
        <f t="shared" ref="T135:T198" si="11">IF(P135&lt;&gt;"",_xlfn.DAYS(R135,P135),"")</f>
        <v/>
      </c>
      <c r="U135" s="50"/>
      <c r="V135" s="1"/>
      <c r="W135" s="1"/>
      <c r="X135" s="1"/>
      <c r="Y135" s="1"/>
      <c r="Z135" s="1"/>
      <c r="AA135" s="51"/>
    </row>
    <row r="136" spans="1:27" x14ac:dyDescent="0.25">
      <c r="A136" s="39" t="str">
        <f t="shared" si="7"/>
        <v xml:space="preserve"> </v>
      </c>
      <c r="B136" s="39" t="str">
        <f t="shared" si="8"/>
        <v/>
      </c>
      <c r="C136" s="1">
        <v>131</v>
      </c>
      <c r="D136" s="46"/>
      <c r="E136" s="1"/>
      <c r="F136" s="1"/>
      <c r="G136" s="1"/>
      <c r="H136" s="1"/>
      <c r="I136" s="1"/>
      <c r="J136" s="1"/>
      <c r="K136" s="1"/>
      <c r="L136" s="1"/>
      <c r="M136" s="1"/>
      <c r="N136" s="1"/>
      <c r="O136" s="1"/>
      <c r="P136" s="47" t="str">
        <f t="shared" si="9"/>
        <v/>
      </c>
      <c r="Q136" s="46"/>
      <c r="R136" s="46"/>
      <c r="S136" s="48" t="str">
        <f t="shared" si="10"/>
        <v/>
      </c>
      <c r="T136" s="49" t="str">
        <f t="shared" si="11"/>
        <v/>
      </c>
      <c r="U136" s="50"/>
      <c r="V136" s="1"/>
      <c r="W136" s="1"/>
      <c r="X136" s="1"/>
      <c r="Y136" s="1"/>
      <c r="Z136" s="1"/>
      <c r="AA136" s="51"/>
    </row>
    <row r="137" spans="1:27" x14ac:dyDescent="0.25">
      <c r="A137" s="39" t="str">
        <f t="shared" si="7"/>
        <v xml:space="preserve"> </v>
      </c>
      <c r="B137" s="39" t="str">
        <f t="shared" si="8"/>
        <v/>
      </c>
      <c r="C137" s="1">
        <v>132</v>
      </c>
      <c r="D137" s="46"/>
      <c r="E137" s="1"/>
      <c r="F137" s="1"/>
      <c r="G137" s="1"/>
      <c r="H137" s="1"/>
      <c r="I137" s="1"/>
      <c r="J137" s="1"/>
      <c r="K137" s="1"/>
      <c r="L137" s="1"/>
      <c r="M137" s="1"/>
      <c r="N137" s="1"/>
      <c r="O137" s="1"/>
      <c r="P137" s="47" t="str">
        <f t="shared" si="9"/>
        <v/>
      </c>
      <c r="Q137" s="46"/>
      <c r="R137" s="46"/>
      <c r="S137" s="48" t="str">
        <f t="shared" si="10"/>
        <v/>
      </c>
      <c r="T137" s="49" t="str">
        <f t="shared" si="11"/>
        <v/>
      </c>
      <c r="U137" s="50"/>
      <c r="V137" s="1"/>
      <c r="W137" s="1"/>
      <c r="X137" s="1"/>
      <c r="Y137" s="1"/>
      <c r="Z137" s="1"/>
      <c r="AA137" s="51"/>
    </row>
    <row r="138" spans="1:27" x14ac:dyDescent="0.25">
      <c r="A138" s="39" t="str">
        <f t="shared" si="7"/>
        <v xml:space="preserve"> </v>
      </c>
      <c r="B138" s="39" t="str">
        <f t="shared" si="8"/>
        <v/>
      </c>
      <c r="C138" s="1">
        <v>133</v>
      </c>
      <c r="D138" s="46"/>
      <c r="E138" s="1"/>
      <c r="F138" s="1"/>
      <c r="G138" s="1"/>
      <c r="H138" s="1"/>
      <c r="I138" s="1"/>
      <c r="J138" s="1"/>
      <c r="K138" s="1"/>
      <c r="L138" s="1"/>
      <c r="M138" s="1"/>
      <c r="N138" s="1"/>
      <c r="O138" s="1"/>
      <c r="P138" s="47" t="str">
        <f t="shared" si="9"/>
        <v/>
      </c>
      <c r="Q138" s="46"/>
      <c r="R138" s="46"/>
      <c r="S138" s="48" t="str">
        <f t="shared" si="10"/>
        <v/>
      </c>
      <c r="T138" s="49" t="str">
        <f t="shared" si="11"/>
        <v/>
      </c>
      <c r="U138" s="50"/>
      <c r="V138" s="1"/>
      <c r="W138" s="1"/>
      <c r="X138" s="1"/>
      <c r="Y138" s="1"/>
      <c r="Z138" s="1"/>
      <c r="AA138" s="51"/>
    </row>
    <row r="139" spans="1:27" x14ac:dyDescent="0.25">
      <c r="A139" s="39" t="str">
        <f t="shared" si="7"/>
        <v xml:space="preserve"> </v>
      </c>
      <c r="B139" s="39" t="str">
        <f t="shared" si="8"/>
        <v/>
      </c>
      <c r="C139" s="1">
        <v>134</v>
      </c>
      <c r="D139" s="46"/>
      <c r="E139" s="1"/>
      <c r="F139" s="1"/>
      <c r="G139" s="1"/>
      <c r="H139" s="1"/>
      <c r="I139" s="1"/>
      <c r="J139" s="1"/>
      <c r="K139" s="1"/>
      <c r="L139" s="1"/>
      <c r="M139" s="1"/>
      <c r="N139" s="1"/>
      <c r="O139" s="1"/>
      <c r="P139" s="47" t="str">
        <f t="shared" si="9"/>
        <v/>
      </c>
      <c r="Q139" s="46"/>
      <c r="R139" s="46"/>
      <c r="S139" s="48" t="str">
        <f t="shared" si="10"/>
        <v/>
      </c>
      <c r="T139" s="49" t="str">
        <f t="shared" si="11"/>
        <v/>
      </c>
      <c r="U139" s="50"/>
      <c r="V139" s="1"/>
      <c r="W139" s="1"/>
      <c r="X139" s="1"/>
      <c r="Y139" s="1"/>
      <c r="Z139" s="1"/>
      <c r="AA139" s="51"/>
    </row>
    <row r="140" spans="1:27" x14ac:dyDescent="0.25">
      <c r="A140" s="39" t="str">
        <f t="shared" si="7"/>
        <v xml:space="preserve"> </v>
      </c>
      <c r="B140" s="39" t="str">
        <f t="shared" si="8"/>
        <v/>
      </c>
      <c r="C140" s="1">
        <v>135</v>
      </c>
      <c r="D140" s="46"/>
      <c r="E140" s="1"/>
      <c r="F140" s="1"/>
      <c r="G140" s="1"/>
      <c r="H140" s="1"/>
      <c r="I140" s="1"/>
      <c r="J140" s="1"/>
      <c r="K140" s="1"/>
      <c r="L140" s="1"/>
      <c r="M140" s="1"/>
      <c r="N140" s="1"/>
      <c r="O140" s="1"/>
      <c r="P140" s="47" t="str">
        <f t="shared" si="9"/>
        <v/>
      </c>
      <c r="Q140" s="46"/>
      <c r="R140" s="46"/>
      <c r="S140" s="48" t="str">
        <f t="shared" si="10"/>
        <v/>
      </c>
      <c r="T140" s="49" t="str">
        <f t="shared" si="11"/>
        <v/>
      </c>
      <c r="U140" s="50"/>
      <c r="V140" s="1"/>
      <c r="W140" s="1"/>
      <c r="X140" s="1"/>
      <c r="Y140" s="1"/>
      <c r="Z140" s="1"/>
      <c r="AA140" s="51"/>
    </row>
    <row r="141" spans="1:27" x14ac:dyDescent="0.25">
      <c r="A141" s="39" t="str">
        <f t="shared" si="7"/>
        <v xml:space="preserve"> </v>
      </c>
      <c r="B141" s="39" t="str">
        <f t="shared" si="8"/>
        <v/>
      </c>
      <c r="C141" s="1">
        <v>136</v>
      </c>
      <c r="D141" s="46"/>
      <c r="E141" s="1"/>
      <c r="F141" s="1"/>
      <c r="G141" s="1"/>
      <c r="H141" s="1"/>
      <c r="I141" s="1"/>
      <c r="J141" s="1"/>
      <c r="K141" s="1"/>
      <c r="L141" s="1"/>
      <c r="M141" s="1"/>
      <c r="N141" s="1"/>
      <c r="O141" s="1"/>
      <c r="P141" s="47" t="str">
        <f t="shared" si="9"/>
        <v/>
      </c>
      <c r="Q141" s="46"/>
      <c r="R141" s="46"/>
      <c r="S141" s="48" t="str">
        <f t="shared" si="10"/>
        <v/>
      </c>
      <c r="T141" s="49" t="str">
        <f t="shared" si="11"/>
        <v/>
      </c>
      <c r="U141" s="50"/>
      <c r="V141" s="1"/>
      <c r="W141" s="1"/>
      <c r="X141" s="1"/>
      <c r="Y141" s="1"/>
      <c r="Z141" s="1"/>
      <c r="AA141" s="51"/>
    </row>
    <row r="142" spans="1:27" x14ac:dyDescent="0.25">
      <c r="A142" s="39" t="str">
        <f t="shared" si="7"/>
        <v xml:space="preserve"> </v>
      </c>
      <c r="B142" s="39" t="str">
        <f t="shared" si="8"/>
        <v/>
      </c>
      <c r="C142" s="1">
        <v>137</v>
      </c>
      <c r="D142" s="46"/>
      <c r="E142" s="1"/>
      <c r="F142" s="1"/>
      <c r="G142" s="1"/>
      <c r="H142" s="1"/>
      <c r="I142" s="1"/>
      <c r="J142" s="1"/>
      <c r="K142" s="1"/>
      <c r="L142" s="1"/>
      <c r="M142" s="1"/>
      <c r="N142" s="1"/>
      <c r="O142" s="1"/>
      <c r="P142" s="47" t="str">
        <f t="shared" si="9"/>
        <v/>
      </c>
      <c r="Q142" s="46"/>
      <c r="R142" s="46"/>
      <c r="S142" s="48" t="str">
        <f t="shared" si="10"/>
        <v/>
      </c>
      <c r="T142" s="49" t="str">
        <f t="shared" si="11"/>
        <v/>
      </c>
      <c r="U142" s="50"/>
      <c r="V142" s="1"/>
      <c r="W142" s="1"/>
      <c r="X142" s="1"/>
      <c r="Y142" s="1"/>
      <c r="Z142" s="1"/>
      <c r="AA142" s="51"/>
    </row>
    <row r="143" spans="1:27" x14ac:dyDescent="0.25">
      <c r="A143" s="39" t="str">
        <f t="shared" si="7"/>
        <v xml:space="preserve"> </v>
      </c>
      <c r="B143" s="39" t="str">
        <f t="shared" si="8"/>
        <v/>
      </c>
      <c r="C143" s="1">
        <v>138</v>
      </c>
      <c r="D143" s="46"/>
      <c r="E143" s="1"/>
      <c r="F143" s="1"/>
      <c r="G143" s="1"/>
      <c r="H143" s="1"/>
      <c r="I143" s="1"/>
      <c r="J143" s="1"/>
      <c r="K143" s="1"/>
      <c r="L143" s="1"/>
      <c r="M143" s="1"/>
      <c r="N143" s="1"/>
      <c r="O143" s="1"/>
      <c r="P143" s="47" t="str">
        <f t="shared" si="9"/>
        <v/>
      </c>
      <c r="Q143" s="46"/>
      <c r="R143" s="46"/>
      <c r="S143" s="48" t="str">
        <f t="shared" si="10"/>
        <v/>
      </c>
      <c r="T143" s="49" t="str">
        <f t="shared" si="11"/>
        <v/>
      </c>
      <c r="U143" s="50"/>
      <c r="V143" s="1"/>
      <c r="W143" s="1"/>
      <c r="X143" s="1"/>
      <c r="Y143" s="1"/>
      <c r="Z143" s="1"/>
      <c r="AA143" s="51"/>
    </row>
    <row r="144" spans="1:27" x14ac:dyDescent="0.25">
      <c r="A144" s="39" t="str">
        <f t="shared" si="7"/>
        <v xml:space="preserve"> </v>
      </c>
      <c r="B144" s="39" t="str">
        <f t="shared" si="8"/>
        <v/>
      </c>
      <c r="C144" s="1">
        <v>139</v>
      </c>
      <c r="D144" s="46"/>
      <c r="E144" s="1"/>
      <c r="F144" s="1"/>
      <c r="G144" s="1"/>
      <c r="H144" s="1"/>
      <c r="I144" s="1"/>
      <c r="J144" s="1"/>
      <c r="K144" s="1"/>
      <c r="L144" s="1"/>
      <c r="M144" s="1"/>
      <c r="N144" s="1"/>
      <c r="O144" s="1"/>
      <c r="P144" s="47" t="str">
        <f t="shared" si="9"/>
        <v/>
      </c>
      <c r="Q144" s="46"/>
      <c r="R144" s="46"/>
      <c r="S144" s="48" t="str">
        <f t="shared" si="10"/>
        <v/>
      </c>
      <c r="T144" s="49" t="str">
        <f t="shared" si="11"/>
        <v/>
      </c>
      <c r="U144" s="50"/>
      <c r="V144" s="1"/>
      <c r="W144" s="1"/>
      <c r="X144" s="1"/>
      <c r="Y144" s="1"/>
      <c r="Z144" s="1"/>
      <c r="AA144" s="51"/>
    </row>
    <row r="145" spans="1:27" x14ac:dyDescent="0.25">
      <c r="A145" s="39" t="str">
        <f t="shared" si="7"/>
        <v xml:space="preserve"> </v>
      </c>
      <c r="B145" s="39" t="str">
        <f t="shared" si="8"/>
        <v/>
      </c>
      <c r="C145" s="1">
        <v>140</v>
      </c>
      <c r="D145" s="46"/>
      <c r="E145" s="1"/>
      <c r="F145" s="1"/>
      <c r="G145" s="1"/>
      <c r="H145" s="1"/>
      <c r="I145" s="1"/>
      <c r="J145" s="1"/>
      <c r="K145" s="1"/>
      <c r="L145" s="1"/>
      <c r="M145" s="1"/>
      <c r="N145" s="1"/>
      <c r="O145" s="1"/>
      <c r="P145" s="47" t="str">
        <f t="shared" si="9"/>
        <v/>
      </c>
      <c r="Q145" s="46"/>
      <c r="R145" s="46"/>
      <c r="S145" s="48" t="str">
        <f t="shared" si="10"/>
        <v/>
      </c>
      <c r="T145" s="49" t="str">
        <f t="shared" si="11"/>
        <v/>
      </c>
      <c r="U145" s="50"/>
      <c r="V145" s="1"/>
      <c r="W145" s="1"/>
      <c r="X145" s="1"/>
      <c r="Y145" s="1"/>
      <c r="Z145" s="1"/>
      <c r="AA145" s="51"/>
    </row>
    <row r="146" spans="1:27" x14ac:dyDescent="0.25">
      <c r="A146" s="39" t="str">
        <f t="shared" si="7"/>
        <v xml:space="preserve"> </v>
      </c>
      <c r="B146" s="39" t="str">
        <f t="shared" si="8"/>
        <v/>
      </c>
      <c r="C146" s="1">
        <v>141</v>
      </c>
      <c r="D146" s="46"/>
      <c r="E146" s="1"/>
      <c r="F146" s="1"/>
      <c r="G146" s="1"/>
      <c r="H146" s="1"/>
      <c r="I146" s="1"/>
      <c r="J146" s="1"/>
      <c r="K146" s="1"/>
      <c r="L146" s="1"/>
      <c r="M146" s="1"/>
      <c r="N146" s="1"/>
      <c r="O146" s="1"/>
      <c r="P146" s="47" t="str">
        <f t="shared" si="9"/>
        <v/>
      </c>
      <c r="Q146" s="46"/>
      <c r="R146" s="46"/>
      <c r="S146" s="48" t="str">
        <f t="shared" si="10"/>
        <v/>
      </c>
      <c r="T146" s="49" t="str">
        <f t="shared" si="11"/>
        <v/>
      </c>
      <c r="U146" s="50"/>
      <c r="V146" s="1"/>
      <c r="W146" s="1"/>
      <c r="X146" s="1"/>
      <c r="Y146" s="1"/>
      <c r="Z146" s="1"/>
      <c r="AA146" s="51"/>
    </row>
    <row r="147" spans="1:27" x14ac:dyDescent="0.25">
      <c r="A147" s="39" t="str">
        <f t="shared" si="7"/>
        <v xml:space="preserve"> </v>
      </c>
      <c r="B147" s="39" t="str">
        <f t="shared" si="8"/>
        <v/>
      </c>
      <c r="C147" s="1">
        <v>142</v>
      </c>
      <c r="D147" s="46"/>
      <c r="E147" s="1"/>
      <c r="F147" s="1"/>
      <c r="G147" s="1"/>
      <c r="H147" s="1"/>
      <c r="I147" s="1"/>
      <c r="J147" s="1"/>
      <c r="K147" s="1"/>
      <c r="L147" s="1"/>
      <c r="M147" s="1"/>
      <c r="N147" s="1"/>
      <c r="O147" s="1"/>
      <c r="P147" s="47" t="str">
        <f t="shared" si="9"/>
        <v/>
      </c>
      <c r="Q147" s="46"/>
      <c r="R147" s="46"/>
      <c r="S147" s="48" t="str">
        <f t="shared" si="10"/>
        <v/>
      </c>
      <c r="T147" s="49" t="str">
        <f t="shared" si="11"/>
        <v/>
      </c>
      <c r="U147" s="50"/>
      <c r="V147" s="1"/>
      <c r="W147" s="1"/>
      <c r="X147" s="1"/>
      <c r="Y147" s="1"/>
      <c r="Z147" s="1"/>
      <c r="AA147" s="51"/>
    </row>
    <row r="148" spans="1:27" x14ac:dyDescent="0.25">
      <c r="A148" s="39" t="str">
        <f t="shared" si="7"/>
        <v xml:space="preserve"> </v>
      </c>
      <c r="B148" s="39" t="str">
        <f t="shared" si="8"/>
        <v/>
      </c>
      <c r="C148" s="1">
        <v>143</v>
      </c>
      <c r="D148" s="46"/>
      <c r="E148" s="1"/>
      <c r="F148" s="1"/>
      <c r="G148" s="1"/>
      <c r="H148" s="1"/>
      <c r="I148" s="1"/>
      <c r="J148" s="1"/>
      <c r="K148" s="1"/>
      <c r="L148" s="1"/>
      <c r="M148" s="1"/>
      <c r="N148" s="1"/>
      <c r="O148" s="1"/>
      <c r="P148" s="47" t="str">
        <f t="shared" si="9"/>
        <v/>
      </c>
      <c r="Q148" s="46"/>
      <c r="R148" s="46"/>
      <c r="S148" s="48" t="str">
        <f t="shared" si="10"/>
        <v/>
      </c>
      <c r="T148" s="49" t="str">
        <f t="shared" si="11"/>
        <v/>
      </c>
      <c r="U148" s="50"/>
      <c r="V148" s="1"/>
      <c r="W148" s="1"/>
      <c r="X148" s="1"/>
      <c r="Y148" s="1"/>
      <c r="Z148" s="1"/>
      <c r="AA148" s="51"/>
    </row>
    <row r="149" spans="1:27" x14ac:dyDescent="0.25">
      <c r="A149" s="39" t="str">
        <f t="shared" si="7"/>
        <v xml:space="preserve"> </v>
      </c>
      <c r="B149" s="39" t="str">
        <f t="shared" si="8"/>
        <v/>
      </c>
      <c r="C149" s="1">
        <v>144</v>
      </c>
      <c r="D149" s="46"/>
      <c r="E149" s="1"/>
      <c r="F149" s="1"/>
      <c r="G149" s="1"/>
      <c r="H149" s="1"/>
      <c r="I149" s="1"/>
      <c r="J149" s="1"/>
      <c r="K149" s="1"/>
      <c r="L149" s="1"/>
      <c r="M149" s="1"/>
      <c r="N149" s="1"/>
      <c r="O149" s="1"/>
      <c r="P149" s="47" t="str">
        <f t="shared" si="9"/>
        <v/>
      </c>
      <c r="Q149" s="46"/>
      <c r="R149" s="46"/>
      <c r="S149" s="48" t="str">
        <f t="shared" si="10"/>
        <v/>
      </c>
      <c r="T149" s="49" t="str">
        <f t="shared" si="11"/>
        <v/>
      </c>
      <c r="U149" s="50"/>
      <c r="V149" s="1"/>
      <c r="W149" s="1"/>
      <c r="X149" s="1"/>
      <c r="Y149" s="1"/>
      <c r="Z149" s="1"/>
      <c r="AA149" s="51"/>
    </row>
    <row r="150" spans="1:27" x14ac:dyDescent="0.25">
      <c r="A150" s="39" t="str">
        <f t="shared" si="7"/>
        <v xml:space="preserve"> </v>
      </c>
      <c r="B150" s="39" t="str">
        <f t="shared" si="8"/>
        <v/>
      </c>
      <c r="C150" s="1">
        <v>145</v>
      </c>
      <c r="D150" s="46"/>
      <c r="E150" s="1"/>
      <c r="F150" s="1"/>
      <c r="G150" s="1"/>
      <c r="H150" s="1"/>
      <c r="I150" s="1"/>
      <c r="J150" s="1"/>
      <c r="K150" s="1"/>
      <c r="L150" s="1"/>
      <c r="M150" s="1"/>
      <c r="N150" s="1"/>
      <c r="O150" s="1"/>
      <c r="P150" s="47" t="str">
        <f t="shared" si="9"/>
        <v/>
      </c>
      <c r="Q150" s="46"/>
      <c r="R150" s="46"/>
      <c r="S150" s="48" t="str">
        <f t="shared" si="10"/>
        <v/>
      </c>
      <c r="T150" s="49" t="str">
        <f t="shared" si="11"/>
        <v/>
      </c>
      <c r="U150" s="50"/>
      <c r="V150" s="1"/>
      <c r="W150" s="1"/>
      <c r="X150" s="1"/>
      <c r="Y150" s="1"/>
      <c r="Z150" s="1"/>
      <c r="AA150" s="51"/>
    </row>
    <row r="151" spans="1:27" x14ac:dyDescent="0.25">
      <c r="A151" s="39" t="str">
        <f t="shared" si="7"/>
        <v xml:space="preserve"> </v>
      </c>
      <c r="B151" s="39" t="str">
        <f t="shared" si="8"/>
        <v/>
      </c>
      <c r="C151" s="1">
        <v>146</v>
      </c>
      <c r="D151" s="46"/>
      <c r="E151" s="1"/>
      <c r="F151" s="1"/>
      <c r="G151" s="1"/>
      <c r="H151" s="1"/>
      <c r="I151" s="1"/>
      <c r="J151" s="1"/>
      <c r="K151" s="1"/>
      <c r="L151" s="1"/>
      <c r="M151" s="1"/>
      <c r="N151" s="1"/>
      <c r="O151" s="1"/>
      <c r="P151" s="47" t="str">
        <f t="shared" si="9"/>
        <v/>
      </c>
      <c r="Q151" s="46"/>
      <c r="R151" s="46"/>
      <c r="S151" s="48" t="str">
        <f t="shared" si="10"/>
        <v/>
      </c>
      <c r="T151" s="49" t="str">
        <f t="shared" si="11"/>
        <v/>
      </c>
      <c r="U151" s="50"/>
      <c r="V151" s="1"/>
      <c r="W151" s="1"/>
      <c r="X151" s="1"/>
      <c r="Y151" s="1"/>
      <c r="Z151" s="1"/>
      <c r="AA151" s="51"/>
    </row>
    <row r="152" spans="1:27" x14ac:dyDescent="0.25">
      <c r="A152" s="39" t="str">
        <f t="shared" si="7"/>
        <v xml:space="preserve"> </v>
      </c>
      <c r="B152" s="39" t="str">
        <f t="shared" si="8"/>
        <v/>
      </c>
      <c r="C152" s="1">
        <v>147</v>
      </c>
      <c r="D152" s="46"/>
      <c r="E152" s="1"/>
      <c r="F152" s="1"/>
      <c r="G152" s="1"/>
      <c r="H152" s="1"/>
      <c r="I152" s="1"/>
      <c r="J152" s="1"/>
      <c r="K152" s="1"/>
      <c r="L152" s="1"/>
      <c r="M152" s="1"/>
      <c r="N152" s="1"/>
      <c r="O152" s="1"/>
      <c r="P152" s="47" t="str">
        <f t="shared" si="9"/>
        <v/>
      </c>
      <c r="Q152" s="46"/>
      <c r="R152" s="46"/>
      <c r="S152" s="48" t="str">
        <f t="shared" si="10"/>
        <v/>
      </c>
      <c r="T152" s="49" t="str">
        <f t="shared" si="11"/>
        <v/>
      </c>
      <c r="U152" s="50"/>
      <c r="V152" s="1"/>
      <c r="W152" s="1"/>
      <c r="X152" s="1"/>
      <c r="Y152" s="1"/>
      <c r="Z152" s="1"/>
      <c r="AA152" s="51"/>
    </row>
    <row r="153" spans="1:27" x14ac:dyDescent="0.25">
      <c r="A153" s="39" t="str">
        <f t="shared" si="7"/>
        <v xml:space="preserve"> </v>
      </c>
      <c r="B153" s="39" t="str">
        <f t="shared" si="8"/>
        <v/>
      </c>
      <c r="C153" s="1">
        <v>148</v>
      </c>
      <c r="D153" s="46"/>
      <c r="E153" s="1"/>
      <c r="F153" s="1"/>
      <c r="G153" s="1"/>
      <c r="H153" s="1"/>
      <c r="I153" s="1"/>
      <c r="J153" s="1"/>
      <c r="K153" s="1"/>
      <c r="L153" s="1"/>
      <c r="M153" s="1"/>
      <c r="N153" s="1"/>
      <c r="O153" s="1"/>
      <c r="P153" s="47" t="str">
        <f t="shared" si="9"/>
        <v/>
      </c>
      <c r="Q153" s="46"/>
      <c r="R153" s="46"/>
      <c r="S153" s="48" t="str">
        <f t="shared" si="10"/>
        <v/>
      </c>
      <c r="T153" s="49" t="str">
        <f t="shared" si="11"/>
        <v/>
      </c>
      <c r="U153" s="50"/>
      <c r="V153" s="1"/>
      <c r="W153" s="1"/>
      <c r="X153" s="1"/>
      <c r="Y153" s="1"/>
      <c r="Z153" s="1"/>
      <c r="AA153" s="51"/>
    </row>
    <row r="154" spans="1:27" x14ac:dyDescent="0.25">
      <c r="A154" s="39" t="str">
        <f t="shared" si="7"/>
        <v xml:space="preserve"> </v>
      </c>
      <c r="B154" s="39" t="str">
        <f t="shared" si="8"/>
        <v/>
      </c>
      <c r="C154" s="1">
        <v>149</v>
      </c>
      <c r="D154" s="46"/>
      <c r="E154" s="1"/>
      <c r="F154" s="1"/>
      <c r="G154" s="1"/>
      <c r="H154" s="1"/>
      <c r="I154" s="1"/>
      <c r="J154" s="1"/>
      <c r="K154" s="1"/>
      <c r="L154" s="1"/>
      <c r="M154" s="1"/>
      <c r="N154" s="1"/>
      <c r="O154" s="1"/>
      <c r="P154" s="47" t="str">
        <f t="shared" si="9"/>
        <v/>
      </c>
      <c r="Q154" s="46"/>
      <c r="R154" s="46"/>
      <c r="S154" s="48" t="str">
        <f t="shared" si="10"/>
        <v/>
      </c>
      <c r="T154" s="49" t="str">
        <f t="shared" si="11"/>
        <v/>
      </c>
      <c r="U154" s="50"/>
      <c r="V154" s="1"/>
      <c r="W154" s="1"/>
      <c r="X154" s="1"/>
      <c r="Y154" s="1"/>
      <c r="Z154" s="1"/>
      <c r="AA154" s="51"/>
    </row>
    <row r="155" spans="1:27" x14ac:dyDescent="0.25">
      <c r="A155" s="39" t="str">
        <f t="shared" si="7"/>
        <v xml:space="preserve"> </v>
      </c>
      <c r="B155" s="39" t="str">
        <f t="shared" si="8"/>
        <v/>
      </c>
      <c r="C155" s="1">
        <v>150</v>
      </c>
      <c r="D155" s="46"/>
      <c r="E155" s="1"/>
      <c r="F155" s="1"/>
      <c r="G155" s="1"/>
      <c r="H155" s="1"/>
      <c r="I155" s="1"/>
      <c r="J155" s="1"/>
      <c r="K155" s="1"/>
      <c r="L155" s="1"/>
      <c r="M155" s="1"/>
      <c r="N155" s="1"/>
      <c r="O155" s="1"/>
      <c r="P155" s="47" t="str">
        <f t="shared" si="9"/>
        <v/>
      </c>
      <c r="Q155" s="46"/>
      <c r="R155" s="46"/>
      <c r="S155" s="48" t="str">
        <f t="shared" si="10"/>
        <v/>
      </c>
      <c r="T155" s="49" t="str">
        <f t="shared" si="11"/>
        <v/>
      </c>
      <c r="U155" s="50"/>
      <c r="V155" s="1"/>
      <c r="W155" s="1"/>
      <c r="X155" s="1"/>
      <c r="Y155" s="1"/>
      <c r="Z155" s="1"/>
      <c r="AA155" s="51"/>
    </row>
    <row r="156" spans="1:27" x14ac:dyDescent="0.25">
      <c r="A156" s="39" t="str">
        <f t="shared" si="7"/>
        <v xml:space="preserve"> </v>
      </c>
      <c r="B156" s="39" t="str">
        <f t="shared" si="8"/>
        <v/>
      </c>
      <c r="C156" s="1">
        <v>151</v>
      </c>
      <c r="D156" s="46"/>
      <c r="E156" s="1"/>
      <c r="F156" s="1"/>
      <c r="G156" s="1"/>
      <c r="H156" s="1"/>
      <c r="I156" s="1"/>
      <c r="J156" s="1"/>
      <c r="K156" s="1"/>
      <c r="L156" s="1"/>
      <c r="M156" s="1"/>
      <c r="N156" s="1"/>
      <c r="O156" s="1"/>
      <c r="P156" s="47" t="str">
        <f t="shared" si="9"/>
        <v/>
      </c>
      <c r="Q156" s="46"/>
      <c r="R156" s="46"/>
      <c r="S156" s="48" t="str">
        <f t="shared" si="10"/>
        <v/>
      </c>
      <c r="T156" s="49" t="str">
        <f t="shared" si="11"/>
        <v/>
      </c>
      <c r="U156" s="50"/>
      <c r="V156" s="1"/>
      <c r="W156" s="1"/>
      <c r="X156" s="1"/>
      <c r="Y156" s="1"/>
      <c r="Z156" s="1"/>
      <c r="AA156" s="51"/>
    </row>
    <row r="157" spans="1:27" x14ac:dyDescent="0.25">
      <c r="A157" s="39" t="str">
        <f t="shared" si="7"/>
        <v xml:space="preserve"> </v>
      </c>
      <c r="B157" s="39" t="str">
        <f t="shared" si="8"/>
        <v/>
      </c>
      <c r="C157" s="1">
        <v>152</v>
      </c>
      <c r="D157" s="46"/>
      <c r="E157" s="1"/>
      <c r="F157" s="1"/>
      <c r="G157" s="1"/>
      <c r="H157" s="1"/>
      <c r="I157" s="1"/>
      <c r="J157" s="1"/>
      <c r="K157" s="1"/>
      <c r="L157" s="1"/>
      <c r="M157" s="1"/>
      <c r="N157" s="1"/>
      <c r="O157" s="1"/>
      <c r="P157" s="47" t="str">
        <f t="shared" si="9"/>
        <v/>
      </c>
      <c r="Q157" s="46"/>
      <c r="R157" s="46"/>
      <c r="S157" s="48" t="str">
        <f t="shared" si="10"/>
        <v/>
      </c>
      <c r="T157" s="49" t="str">
        <f t="shared" si="11"/>
        <v/>
      </c>
      <c r="U157" s="50"/>
      <c r="V157" s="1"/>
      <c r="W157" s="1"/>
      <c r="X157" s="1"/>
      <c r="Y157" s="1"/>
      <c r="Z157" s="1"/>
      <c r="AA157" s="51"/>
    </row>
    <row r="158" spans="1:27" x14ac:dyDescent="0.25">
      <c r="A158" s="39" t="str">
        <f t="shared" si="7"/>
        <v xml:space="preserve"> </v>
      </c>
      <c r="B158" s="39" t="str">
        <f t="shared" si="8"/>
        <v/>
      </c>
      <c r="C158" s="1">
        <v>153</v>
      </c>
      <c r="D158" s="46"/>
      <c r="E158" s="1"/>
      <c r="F158" s="1"/>
      <c r="G158" s="1"/>
      <c r="H158" s="1"/>
      <c r="I158" s="1"/>
      <c r="J158" s="1"/>
      <c r="K158" s="1"/>
      <c r="L158" s="1"/>
      <c r="M158" s="1"/>
      <c r="N158" s="1"/>
      <c r="O158" s="1"/>
      <c r="P158" s="47" t="str">
        <f t="shared" si="9"/>
        <v/>
      </c>
      <c r="Q158" s="46"/>
      <c r="R158" s="46"/>
      <c r="S158" s="48" t="str">
        <f t="shared" si="10"/>
        <v/>
      </c>
      <c r="T158" s="49" t="str">
        <f t="shared" si="11"/>
        <v/>
      </c>
      <c r="U158" s="50"/>
      <c r="V158" s="1"/>
      <c r="W158" s="1"/>
      <c r="X158" s="1"/>
      <c r="Y158" s="1"/>
      <c r="Z158" s="1"/>
      <c r="AA158" s="51"/>
    </row>
    <row r="159" spans="1:27" x14ac:dyDescent="0.25">
      <c r="A159" s="39" t="str">
        <f t="shared" si="7"/>
        <v xml:space="preserve"> </v>
      </c>
      <c r="B159" s="39" t="str">
        <f t="shared" si="8"/>
        <v/>
      </c>
      <c r="C159" s="1">
        <v>154</v>
      </c>
      <c r="D159" s="46"/>
      <c r="E159" s="1"/>
      <c r="F159" s="1"/>
      <c r="G159" s="1"/>
      <c r="H159" s="1"/>
      <c r="I159" s="1"/>
      <c r="J159" s="1"/>
      <c r="K159" s="1"/>
      <c r="L159" s="1"/>
      <c r="M159" s="1"/>
      <c r="N159" s="1"/>
      <c r="O159" s="1"/>
      <c r="P159" s="47" t="str">
        <f t="shared" si="9"/>
        <v/>
      </c>
      <c r="Q159" s="46"/>
      <c r="R159" s="46"/>
      <c r="S159" s="48" t="str">
        <f t="shared" si="10"/>
        <v/>
      </c>
      <c r="T159" s="49" t="str">
        <f t="shared" si="11"/>
        <v/>
      </c>
      <c r="U159" s="50"/>
      <c r="V159" s="1"/>
      <c r="W159" s="1"/>
      <c r="X159" s="1"/>
      <c r="Y159" s="1"/>
      <c r="Z159" s="1"/>
      <c r="AA159" s="51"/>
    </row>
    <row r="160" spans="1:27" x14ac:dyDescent="0.25">
      <c r="A160" s="39" t="str">
        <f t="shared" si="7"/>
        <v xml:space="preserve"> </v>
      </c>
      <c r="B160" s="39" t="str">
        <f t="shared" si="8"/>
        <v/>
      </c>
      <c r="C160" s="1">
        <v>155</v>
      </c>
      <c r="D160" s="46"/>
      <c r="E160" s="1"/>
      <c r="F160" s="1"/>
      <c r="G160" s="1"/>
      <c r="H160" s="1"/>
      <c r="I160" s="1"/>
      <c r="J160" s="1"/>
      <c r="K160" s="1"/>
      <c r="L160" s="1"/>
      <c r="M160" s="1"/>
      <c r="N160" s="1"/>
      <c r="O160" s="1"/>
      <c r="P160" s="47" t="str">
        <f t="shared" si="9"/>
        <v/>
      </c>
      <c r="Q160" s="46"/>
      <c r="R160" s="46"/>
      <c r="S160" s="48" t="str">
        <f t="shared" si="10"/>
        <v/>
      </c>
      <c r="T160" s="49" t="str">
        <f t="shared" si="11"/>
        <v/>
      </c>
      <c r="U160" s="50"/>
      <c r="V160" s="1"/>
      <c r="W160" s="1"/>
      <c r="X160" s="1"/>
      <c r="Y160" s="1"/>
      <c r="Z160" s="1"/>
      <c r="AA160" s="51"/>
    </row>
    <row r="161" spans="1:27" x14ac:dyDescent="0.25">
      <c r="A161" s="39" t="str">
        <f t="shared" si="7"/>
        <v xml:space="preserve"> </v>
      </c>
      <c r="B161" s="39" t="str">
        <f t="shared" si="8"/>
        <v/>
      </c>
      <c r="C161" s="1">
        <v>156</v>
      </c>
      <c r="D161" s="46"/>
      <c r="E161" s="1"/>
      <c r="F161" s="1"/>
      <c r="G161" s="1"/>
      <c r="H161" s="1"/>
      <c r="I161" s="1"/>
      <c r="J161" s="1"/>
      <c r="K161" s="1"/>
      <c r="L161" s="1"/>
      <c r="M161" s="1"/>
      <c r="N161" s="1"/>
      <c r="O161" s="1"/>
      <c r="P161" s="47" t="str">
        <f t="shared" si="9"/>
        <v/>
      </c>
      <c r="Q161" s="46"/>
      <c r="R161" s="46"/>
      <c r="S161" s="48" t="str">
        <f t="shared" si="10"/>
        <v/>
      </c>
      <c r="T161" s="49" t="str">
        <f t="shared" si="11"/>
        <v/>
      </c>
      <c r="U161" s="50"/>
      <c r="V161" s="1"/>
      <c r="W161" s="1"/>
      <c r="X161" s="1"/>
      <c r="Y161" s="1"/>
      <c r="Z161" s="1"/>
      <c r="AA161" s="51"/>
    </row>
    <row r="162" spans="1:27" x14ac:dyDescent="0.25">
      <c r="A162" s="39" t="str">
        <f t="shared" si="7"/>
        <v xml:space="preserve"> </v>
      </c>
      <c r="B162" s="39" t="str">
        <f t="shared" si="8"/>
        <v/>
      </c>
      <c r="C162" s="1">
        <v>157</v>
      </c>
      <c r="D162" s="46"/>
      <c r="E162" s="1"/>
      <c r="F162" s="1"/>
      <c r="G162" s="1"/>
      <c r="H162" s="1"/>
      <c r="I162" s="1"/>
      <c r="J162" s="1"/>
      <c r="K162" s="1"/>
      <c r="L162" s="1"/>
      <c r="M162" s="1"/>
      <c r="N162" s="1"/>
      <c r="O162" s="1"/>
      <c r="P162" s="47" t="str">
        <f t="shared" si="9"/>
        <v/>
      </c>
      <c r="Q162" s="46"/>
      <c r="R162" s="46"/>
      <c r="S162" s="48" t="str">
        <f t="shared" si="10"/>
        <v/>
      </c>
      <c r="T162" s="49" t="str">
        <f t="shared" si="11"/>
        <v/>
      </c>
      <c r="U162" s="50"/>
      <c r="V162" s="1"/>
      <c r="W162" s="1"/>
      <c r="X162" s="1"/>
      <c r="Y162" s="1"/>
      <c r="Z162" s="1"/>
      <c r="AA162" s="51"/>
    </row>
    <row r="163" spans="1:27" x14ac:dyDescent="0.25">
      <c r="A163" s="39" t="str">
        <f t="shared" si="7"/>
        <v xml:space="preserve"> </v>
      </c>
      <c r="B163" s="39" t="str">
        <f t="shared" si="8"/>
        <v/>
      </c>
      <c r="C163" s="1">
        <v>158</v>
      </c>
      <c r="D163" s="46"/>
      <c r="E163" s="1"/>
      <c r="F163" s="1"/>
      <c r="G163" s="1"/>
      <c r="H163" s="1"/>
      <c r="I163" s="1"/>
      <c r="J163" s="1"/>
      <c r="K163" s="1"/>
      <c r="L163" s="1"/>
      <c r="M163" s="1"/>
      <c r="N163" s="1"/>
      <c r="O163" s="1"/>
      <c r="P163" s="47" t="str">
        <f t="shared" si="9"/>
        <v/>
      </c>
      <c r="Q163" s="46"/>
      <c r="R163" s="46"/>
      <c r="S163" s="48" t="str">
        <f t="shared" si="10"/>
        <v/>
      </c>
      <c r="T163" s="49" t="str">
        <f t="shared" si="11"/>
        <v/>
      </c>
      <c r="U163" s="50"/>
      <c r="V163" s="1"/>
      <c r="W163" s="1"/>
      <c r="X163" s="1"/>
      <c r="Y163" s="1"/>
      <c r="Z163" s="1"/>
      <c r="AA163" s="51"/>
    </row>
    <row r="164" spans="1:27" x14ac:dyDescent="0.25">
      <c r="A164" s="39" t="str">
        <f t="shared" si="7"/>
        <v xml:space="preserve"> </v>
      </c>
      <c r="B164" s="39" t="str">
        <f t="shared" si="8"/>
        <v/>
      </c>
      <c r="C164" s="1">
        <v>159</v>
      </c>
      <c r="D164" s="46"/>
      <c r="E164" s="1"/>
      <c r="F164" s="1"/>
      <c r="G164" s="1"/>
      <c r="H164" s="1"/>
      <c r="I164" s="1"/>
      <c r="J164" s="1"/>
      <c r="K164" s="1"/>
      <c r="L164" s="1"/>
      <c r="M164" s="1"/>
      <c r="N164" s="1"/>
      <c r="O164" s="1"/>
      <c r="P164" s="47" t="str">
        <f t="shared" si="9"/>
        <v/>
      </c>
      <c r="Q164" s="46"/>
      <c r="R164" s="46"/>
      <c r="S164" s="48" t="str">
        <f t="shared" si="10"/>
        <v/>
      </c>
      <c r="T164" s="49" t="str">
        <f t="shared" si="11"/>
        <v/>
      </c>
      <c r="U164" s="50"/>
      <c r="V164" s="1"/>
      <c r="W164" s="1"/>
      <c r="X164" s="1"/>
      <c r="Y164" s="1"/>
      <c r="Z164" s="1"/>
      <c r="AA164" s="51"/>
    </row>
    <row r="165" spans="1:27" x14ac:dyDescent="0.25">
      <c r="A165" s="39" t="str">
        <f t="shared" si="7"/>
        <v xml:space="preserve"> </v>
      </c>
      <c r="B165" s="39" t="str">
        <f t="shared" si="8"/>
        <v/>
      </c>
      <c r="C165" s="1">
        <v>160</v>
      </c>
      <c r="D165" s="46"/>
      <c r="E165" s="1"/>
      <c r="F165" s="1"/>
      <c r="G165" s="1"/>
      <c r="H165" s="1"/>
      <c r="I165" s="1"/>
      <c r="J165" s="1"/>
      <c r="K165" s="1"/>
      <c r="L165" s="1"/>
      <c r="M165" s="1"/>
      <c r="N165" s="1"/>
      <c r="O165" s="1"/>
      <c r="P165" s="47" t="str">
        <f t="shared" si="9"/>
        <v/>
      </c>
      <c r="Q165" s="46"/>
      <c r="R165" s="46"/>
      <c r="S165" s="48" t="str">
        <f t="shared" si="10"/>
        <v/>
      </c>
      <c r="T165" s="49" t="str">
        <f t="shared" si="11"/>
        <v/>
      </c>
      <c r="U165" s="50"/>
      <c r="V165" s="1"/>
      <c r="W165" s="1"/>
      <c r="X165" s="1"/>
      <c r="Y165" s="1"/>
      <c r="Z165" s="1"/>
      <c r="AA165" s="51"/>
    </row>
    <row r="166" spans="1:27" x14ac:dyDescent="0.25">
      <c r="A166" s="39" t="str">
        <f t="shared" si="7"/>
        <v xml:space="preserve"> </v>
      </c>
      <c r="B166" s="39" t="str">
        <f t="shared" si="8"/>
        <v/>
      </c>
      <c r="C166" s="1">
        <v>161</v>
      </c>
      <c r="D166" s="46"/>
      <c r="E166" s="1"/>
      <c r="F166" s="1"/>
      <c r="G166" s="1"/>
      <c r="H166" s="1"/>
      <c r="I166" s="1"/>
      <c r="J166" s="1"/>
      <c r="K166" s="1"/>
      <c r="L166" s="1"/>
      <c r="M166" s="1"/>
      <c r="N166" s="1"/>
      <c r="O166" s="1"/>
      <c r="P166" s="47" t="str">
        <f t="shared" si="9"/>
        <v/>
      </c>
      <c r="Q166" s="46"/>
      <c r="R166" s="46"/>
      <c r="S166" s="48" t="str">
        <f t="shared" si="10"/>
        <v/>
      </c>
      <c r="T166" s="49" t="str">
        <f t="shared" si="11"/>
        <v/>
      </c>
      <c r="U166" s="50"/>
      <c r="V166" s="1"/>
      <c r="W166" s="1"/>
      <c r="X166" s="1"/>
      <c r="Y166" s="1"/>
      <c r="Z166" s="1"/>
      <c r="AA166" s="51"/>
    </row>
    <row r="167" spans="1:27" x14ac:dyDescent="0.25">
      <c r="A167" s="39" t="str">
        <f t="shared" si="7"/>
        <v xml:space="preserve"> </v>
      </c>
      <c r="B167" s="39" t="str">
        <f t="shared" si="8"/>
        <v/>
      </c>
      <c r="C167" s="1">
        <v>162</v>
      </c>
      <c r="D167" s="46"/>
      <c r="E167" s="1"/>
      <c r="F167" s="1"/>
      <c r="G167" s="1"/>
      <c r="H167" s="1"/>
      <c r="I167" s="1"/>
      <c r="J167" s="1"/>
      <c r="K167" s="1"/>
      <c r="L167" s="1"/>
      <c r="M167" s="1"/>
      <c r="N167" s="1"/>
      <c r="O167" s="1"/>
      <c r="P167" s="47" t="str">
        <f t="shared" si="9"/>
        <v/>
      </c>
      <c r="Q167" s="46"/>
      <c r="R167" s="46"/>
      <c r="S167" s="48" t="str">
        <f t="shared" si="10"/>
        <v/>
      </c>
      <c r="T167" s="49" t="str">
        <f t="shared" si="11"/>
        <v/>
      </c>
      <c r="U167" s="50"/>
      <c r="V167" s="1"/>
      <c r="W167" s="1"/>
      <c r="X167" s="1"/>
      <c r="Y167" s="1"/>
      <c r="Z167" s="1"/>
      <c r="AA167" s="51"/>
    </row>
    <row r="168" spans="1:27" x14ac:dyDescent="0.25">
      <c r="A168" s="39" t="str">
        <f t="shared" si="7"/>
        <v xml:space="preserve"> </v>
      </c>
      <c r="B168" s="39" t="str">
        <f t="shared" si="8"/>
        <v/>
      </c>
      <c r="C168" s="1">
        <v>163</v>
      </c>
      <c r="D168" s="46"/>
      <c r="E168" s="1"/>
      <c r="F168" s="1"/>
      <c r="G168" s="1"/>
      <c r="H168" s="1"/>
      <c r="I168" s="1"/>
      <c r="J168" s="1"/>
      <c r="K168" s="1"/>
      <c r="L168" s="1"/>
      <c r="M168" s="1"/>
      <c r="N168" s="1"/>
      <c r="O168" s="1"/>
      <c r="P168" s="47" t="str">
        <f t="shared" si="9"/>
        <v/>
      </c>
      <c r="Q168" s="46"/>
      <c r="R168" s="46"/>
      <c r="S168" s="48" t="str">
        <f t="shared" si="10"/>
        <v/>
      </c>
      <c r="T168" s="49" t="str">
        <f t="shared" si="11"/>
        <v/>
      </c>
      <c r="U168" s="50"/>
      <c r="V168" s="1"/>
      <c r="W168" s="1"/>
      <c r="X168" s="1"/>
      <c r="Y168" s="1"/>
      <c r="Z168" s="1"/>
      <c r="AA168" s="51"/>
    </row>
    <row r="169" spans="1:27" x14ac:dyDescent="0.25">
      <c r="A169" s="39" t="str">
        <f t="shared" si="7"/>
        <v xml:space="preserve"> </v>
      </c>
      <c r="B169" s="39" t="str">
        <f t="shared" si="8"/>
        <v/>
      </c>
      <c r="C169" s="1">
        <v>164</v>
      </c>
      <c r="D169" s="46"/>
      <c r="E169" s="1"/>
      <c r="F169" s="1"/>
      <c r="G169" s="1"/>
      <c r="H169" s="1"/>
      <c r="I169" s="1"/>
      <c r="J169" s="1"/>
      <c r="K169" s="1"/>
      <c r="L169" s="1"/>
      <c r="M169" s="1"/>
      <c r="N169" s="1"/>
      <c r="O169" s="1"/>
      <c r="P169" s="47" t="str">
        <f t="shared" si="9"/>
        <v/>
      </c>
      <c r="Q169" s="46"/>
      <c r="R169" s="46"/>
      <c r="S169" s="48" t="str">
        <f t="shared" si="10"/>
        <v/>
      </c>
      <c r="T169" s="49" t="str">
        <f t="shared" si="11"/>
        <v/>
      </c>
      <c r="U169" s="50"/>
      <c r="V169" s="1"/>
      <c r="W169" s="1"/>
      <c r="X169" s="1"/>
      <c r="Y169" s="1"/>
      <c r="Z169" s="1"/>
      <c r="AA169" s="51"/>
    </row>
    <row r="170" spans="1:27" x14ac:dyDescent="0.25">
      <c r="A170" s="39" t="str">
        <f t="shared" si="7"/>
        <v xml:space="preserve"> </v>
      </c>
      <c r="B170" s="39" t="str">
        <f t="shared" si="8"/>
        <v/>
      </c>
      <c r="C170" s="1">
        <v>165</v>
      </c>
      <c r="D170" s="46"/>
      <c r="E170" s="1"/>
      <c r="F170" s="1"/>
      <c r="G170" s="1"/>
      <c r="H170" s="1"/>
      <c r="I170" s="1"/>
      <c r="J170" s="1"/>
      <c r="K170" s="1"/>
      <c r="L170" s="1"/>
      <c r="M170" s="1"/>
      <c r="N170" s="1"/>
      <c r="O170" s="1"/>
      <c r="P170" s="47" t="str">
        <f t="shared" si="9"/>
        <v/>
      </c>
      <c r="Q170" s="46"/>
      <c r="R170" s="46"/>
      <c r="S170" s="48" t="str">
        <f t="shared" si="10"/>
        <v/>
      </c>
      <c r="T170" s="49" t="str">
        <f t="shared" si="11"/>
        <v/>
      </c>
      <c r="U170" s="50"/>
      <c r="V170" s="1"/>
      <c r="W170" s="1"/>
      <c r="X170" s="1"/>
      <c r="Y170" s="1"/>
      <c r="Z170" s="1"/>
      <c r="AA170" s="51"/>
    </row>
    <row r="171" spans="1:27" x14ac:dyDescent="0.25">
      <c r="A171" s="39" t="str">
        <f t="shared" si="7"/>
        <v xml:space="preserve"> </v>
      </c>
      <c r="B171" s="39" t="str">
        <f t="shared" si="8"/>
        <v/>
      </c>
      <c r="C171" s="1">
        <v>166</v>
      </c>
      <c r="D171" s="46"/>
      <c r="E171" s="1"/>
      <c r="F171" s="1"/>
      <c r="G171" s="1"/>
      <c r="H171" s="1"/>
      <c r="I171" s="1"/>
      <c r="J171" s="1"/>
      <c r="K171" s="1"/>
      <c r="L171" s="1"/>
      <c r="M171" s="1"/>
      <c r="N171" s="1"/>
      <c r="O171" s="1"/>
      <c r="P171" s="47" t="str">
        <f t="shared" si="9"/>
        <v/>
      </c>
      <c r="Q171" s="46"/>
      <c r="R171" s="46"/>
      <c r="S171" s="48" t="str">
        <f t="shared" si="10"/>
        <v/>
      </c>
      <c r="T171" s="49" t="str">
        <f t="shared" si="11"/>
        <v/>
      </c>
      <c r="U171" s="50"/>
      <c r="V171" s="1"/>
      <c r="W171" s="1"/>
      <c r="X171" s="1"/>
      <c r="Y171" s="1"/>
      <c r="Z171" s="1"/>
      <c r="AA171" s="51"/>
    </row>
    <row r="172" spans="1:27" x14ac:dyDescent="0.25">
      <c r="A172" s="39" t="str">
        <f t="shared" si="7"/>
        <v xml:space="preserve"> </v>
      </c>
      <c r="B172" s="39" t="str">
        <f t="shared" si="8"/>
        <v/>
      </c>
      <c r="C172" s="1">
        <v>167</v>
      </c>
      <c r="D172" s="46"/>
      <c r="E172" s="1"/>
      <c r="F172" s="1"/>
      <c r="G172" s="1"/>
      <c r="H172" s="1"/>
      <c r="I172" s="1"/>
      <c r="J172" s="1"/>
      <c r="K172" s="1"/>
      <c r="L172" s="1"/>
      <c r="M172" s="1"/>
      <c r="N172" s="1"/>
      <c r="O172" s="1"/>
      <c r="P172" s="47" t="str">
        <f t="shared" si="9"/>
        <v/>
      </c>
      <c r="Q172" s="46"/>
      <c r="R172" s="46"/>
      <c r="S172" s="48" t="str">
        <f t="shared" si="10"/>
        <v/>
      </c>
      <c r="T172" s="49" t="str">
        <f t="shared" si="11"/>
        <v/>
      </c>
      <c r="U172" s="50"/>
      <c r="V172" s="1"/>
      <c r="W172" s="1"/>
      <c r="X172" s="1"/>
      <c r="Y172" s="1"/>
      <c r="Z172" s="1"/>
      <c r="AA172" s="51"/>
    </row>
    <row r="173" spans="1:27" x14ac:dyDescent="0.25">
      <c r="A173" s="39" t="str">
        <f t="shared" si="7"/>
        <v xml:space="preserve"> </v>
      </c>
      <c r="B173" s="39" t="str">
        <f t="shared" si="8"/>
        <v/>
      </c>
      <c r="C173" s="1">
        <v>168</v>
      </c>
      <c r="D173" s="46"/>
      <c r="E173" s="1"/>
      <c r="F173" s="1"/>
      <c r="G173" s="1"/>
      <c r="H173" s="1"/>
      <c r="I173" s="1"/>
      <c r="J173" s="1"/>
      <c r="K173" s="1"/>
      <c r="L173" s="1"/>
      <c r="M173" s="1"/>
      <c r="N173" s="1"/>
      <c r="O173" s="1"/>
      <c r="P173" s="47" t="str">
        <f t="shared" si="9"/>
        <v/>
      </c>
      <c r="Q173" s="46"/>
      <c r="R173" s="46"/>
      <c r="S173" s="48" t="str">
        <f t="shared" si="10"/>
        <v/>
      </c>
      <c r="T173" s="49" t="str">
        <f t="shared" si="11"/>
        <v/>
      </c>
      <c r="U173" s="50"/>
      <c r="V173" s="1"/>
      <c r="W173" s="1"/>
      <c r="X173" s="1"/>
      <c r="Y173" s="1"/>
      <c r="Z173" s="1"/>
      <c r="AA173" s="51"/>
    </row>
    <row r="174" spans="1:27" x14ac:dyDescent="0.25">
      <c r="A174" s="39" t="str">
        <f t="shared" si="7"/>
        <v xml:space="preserve"> </v>
      </c>
      <c r="B174" s="39" t="str">
        <f t="shared" si="8"/>
        <v/>
      </c>
      <c r="C174" s="1">
        <v>169</v>
      </c>
      <c r="D174" s="46"/>
      <c r="E174" s="1"/>
      <c r="F174" s="1"/>
      <c r="G174" s="1"/>
      <c r="H174" s="1"/>
      <c r="I174" s="1"/>
      <c r="J174" s="1"/>
      <c r="K174" s="1"/>
      <c r="L174" s="1"/>
      <c r="M174" s="1"/>
      <c r="N174" s="1"/>
      <c r="O174" s="1"/>
      <c r="P174" s="47" t="str">
        <f t="shared" si="9"/>
        <v/>
      </c>
      <c r="Q174" s="46"/>
      <c r="R174" s="46"/>
      <c r="S174" s="48" t="str">
        <f t="shared" si="10"/>
        <v/>
      </c>
      <c r="T174" s="49" t="str">
        <f t="shared" si="11"/>
        <v/>
      </c>
      <c r="U174" s="50"/>
      <c r="V174" s="1"/>
      <c r="W174" s="1"/>
      <c r="X174" s="1"/>
      <c r="Y174" s="1"/>
      <c r="Z174" s="1"/>
      <c r="AA174" s="51"/>
    </row>
    <row r="175" spans="1:27" x14ac:dyDescent="0.25">
      <c r="A175" s="39" t="str">
        <f t="shared" si="7"/>
        <v xml:space="preserve"> </v>
      </c>
      <c r="B175" s="39" t="str">
        <f t="shared" si="8"/>
        <v/>
      </c>
      <c r="C175" s="1">
        <v>170</v>
      </c>
      <c r="D175" s="46"/>
      <c r="E175" s="1"/>
      <c r="F175" s="1"/>
      <c r="G175" s="1"/>
      <c r="H175" s="1"/>
      <c r="I175" s="1"/>
      <c r="J175" s="1"/>
      <c r="K175" s="1"/>
      <c r="L175" s="1"/>
      <c r="M175" s="1"/>
      <c r="N175" s="1"/>
      <c r="O175" s="1"/>
      <c r="P175" s="47" t="str">
        <f t="shared" si="9"/>
        <v/>
      </c>
      <c r="Q175" s="46"/>
      <c r="R175" s="46"/>
      <c r="S175" s="48" t="str">
        <f t="shared" si="10"/>
        <v/>
      </c>
      <c r="T175" s="49" t="str">
        <f t="shared" si="11"/>
        <v/>
      </c>
      <c r="U175" s="50"/>
      <c r="V175" s="1"/>
      <c r="W175" s="1"/>
      <c r="X175" s="1"/>
      <c r="Y175" s="1"/>
      <c r="Z175" s="1"/>
      <c r="AA175" s="51"/>
    </row>
    <row r="176" spans="1:27" x14ac:dyDescent="0.25">
      <c r="A176" s="39" t="str">
        <f t="shared" si="7"/>
        <v xml:space="preserve"> </v>
      </c>
      <c r="B176" s="39" t="str">
        <f t="shared" si="8"/>
        <v/>
      </c>
      <c r="C176" s="1">
        <v>171</v>
      </c>
      <c r="D176" s="46"/>
      <c r="E176" s="1"/>
      <c r="F176" s="1"/>
      <c r="G176" s="1"/>
      <c r="H176" s="1"/>
      <c r="I176" s="1"/>
      <c r="J176" s="1"/>
      <c r="K176" s="1"/>
      <c r="L176" s="1"/>
      <c r="M176" s="1"/>
      <c r="N176" s="1"/>
      <c r="O176" s="1"/>
      <c r="P176" s="47" t="str">
        <f t="shared" si="9"/>
        <v/>
      </c>
      <c r="Q176" s="46"/>
      <c r="R176" s="46"/>
      <c r="S176" s="48" t="str">
        <f t="shared" si="10"/>
        <v/>
      </c>
      <c r="T176" s="49" t="str">
        <f t="shared" si="11"/>
        <v/>
      </c>
      <c r="U176" s="50"/>
      <c r="V176" s="1"/>
      <c r="W176" s="1"/>
      <c r="X176" s="1"/>
      <c r="Y176" s="1"/>
      <c r="Z176" s="1"/>
      <c r="AA176" s="51"/>
    </row>
    <row r="177" spans="1:27" x14ac:dyDescent="0.25">
      <c r="A177" s="39" t="str">
        <f t="shared" si="7"/>
        <v xml:space="preserve"> </v>
      </c>
      <c r="B177" s="39" t="str">
        <f t="shared" si="8"/>
        <v/>
      </c>
      <c r="C177" s="1">
        <v>172</v>
      </c>
      <c r="D177" s="46"/>
      <c r="E177" s="1"/>
      <c r="F177" s="1"/>
      <c r="G177" s="1"/>
      <c r="H177" s="1"/>
      <c r="I177" s="1"/>
      <c r="J177" s="1"/>
      <c r="K177" s="1"/>
      <c r="L177" s="1"/>
      <c r="M177" s="1"/>
      <c r="N177" s="1"/>
      <c r="O177" s="1"/>
      <c r="P177" s="47" t="str">
        <f t="shared" si="9"/>
        <v/>
      </c>
      <c r="Q177" s="46"/>
      <c r="R177" s="46"/>
      <c r="S177" s="48" t="str">
        <f t="shared" si="10"/>
        <v/>
      </c>
      <c r="T177" s="49" t="str">
        <f t="shared" si="11"/>
        <v/>
      </c>
      <c r="U177" s="50"/>
      <c r="V177" s="1"/>
      <c r="W177" s="1"/>
      <c r="X177" s="1"/>
      <c r="Y177" s="1"/>
      <c r="Z177" s="1"/>
      <c r="AA177" s="51"/>
    </row>
    <row r="178" spans="1:27" x14ac:dyDescent="0.25">
      <c r="A178" s="39" t="str">
        <f t="shared" si="7"/>
        <v xml:space="preserve"> </v>
      </c>
      <c r="B178" s="39" t="str">
        <f t="shared" si="8"/>
        <v/>
      </c>
      <c r="C178" s="1">
        <v>173</v>
      </c>
      <c r="D178" s="46"/>
      <c r="E178" s="1"/>
      <c r="F178" s="1"/>
      <c r="G178" s="1"/>
      <c r="H178" s="1"/>
      <c r="I178" s="1"/>
      <c r="J178" s="1"/>
      <c r="K178" s="1"/>
      <c r="L178" s="1"/>
      <c r="M178" s="1"/>
      <c r="N178" s="1"/>
      <c r="O178" s="1"/>
      <c r="P178" s="47" t="str">
        <f t="shared" si="9"/>
        <v/>
      </c>
      <c r="Q178" s="46"/>
      <c r="R178" s="46"/>
      <c r="S178" s="48" t="str">
        <f t="shared" si="10"/>
        <v/>
      </c>
      <c r="T178" s="49" t="str">
        <f t="shared" si="11"/>
        <v/>
      </c>
      <c r="U178" s="50"/>
      <c r="V178" s="1"/>
      <c r="W178" s="1"/>
      <c r="X178" s="1"/>
      <c r="Y178" s="1"/>
      <c r="Z178" s="1"/>
      <c r="AA178" s="51"/>
    </row>
    <row r="179" spans="1:27" x14ac:dyDescent="0.25">
      <c r="A179" s="39" t="str">
        <f t="shared" si="7"/>
        <v xml:space="preserve"> </v>
      </c>
      <c r="B179" s="39" t="str">
        <f t="shared" si="8"/>
        <v/>
      </c>
      <c r="C179" s="1">
        <v>174</v>
      </c>
      <c r="D179" s="46"/>
      <c r="E179" s="1"/>
      <c r="F179" s="1"/>
      <c r="G179" s="1"/>
      <c r="H179" s="1"/>
      <c r="I179" s="1"/>
      <c r="J179" s="1"/>
      <c r="K179" s="1"/>
      <c r="L179" s="1"/>
      <c r="M179" s="1"/>
      <c r="N179" s="1"/>
      <c r="O179" s="1"/>
      <c r="P179" s="47" t="str">
        <f t="shared" si="9"/>
        <v/>
      </c>
      <c r="Q179" s="46"/>
      <c r="R179" s="46"/>
      <c r="S179" s="48" t="str">
        <f t="shared" si="10"/>
        <v/>
      </c>
      <c r="T179" s="49" t="str">
        <f t="shared" si="11"/>
        <v/>
      </c>
      <c r="U179" s="50"/>
      <c r="V179" s="1"/>
      <c r="W179" s="1"/>
      <c r="X179" s="1"/>
      <c r="Y179" s="1"/>
      <c r="Z179" s="1"/>
      <c r="AA179" s="51"/>
    </row>
    <row r="180" spans="1:27" x14ac:dyDescent="0.25">
      <c r="A180" s="39" t="str">
        <f t="shared" si="7"/>
        <v xml:space="preserve"> </v>
      </c>
      <c r="B180" s="39" t="str">
        <f t="shared" si="8"/>
        <v/>
      </c>
      <c r="C180" s="1">
        <v>175</v>
      </c>
      <c r="D180" s="46"/>
      <c r="E180" s="1"/>
      <c r="F180" s="1"/>
      <c r="G180" s="1"/>
      <c r="H180" s="1"/>
      <c r="I180" s="1"/>
      <c r="J180" s="1"/>
      <c r="K180" s="1"/>
      <c r="L180" s="1"/>
      <c r="M180" s="1"/>
      <c r="N180" s="1"/>
      <c r="O180" s="1"/>
      <c r="P180" s="47" t="str">
        <f t="shared" si="9"/>
        <v/>
      </c>
      <c r="Q180" s="46"/>
      <c r="R180" s="46"/>
      <c r="S180" s="48" t="str">
        <f t="shared" si="10"/>
        <v/>
      </c>
      <c r="T180" s="49" t="str">
        <f t="shared" si="11"/>
        <v/>
      </c>
      <c r="U180" s="50"/>
      <c r="V180" s="1"/>
      <c r="W180" s="1"/>
      <c r="X180" s="1"/>
      <c r="Y180" s="1"/>
      <c r="Z180" s="1"/>
      <c r="AA180" s="51"/>
    </row>
    <row r="181" spans="1:27" x14ac:dyDescent="0.25">
      <c r="A181" s="39" t="str">
        <f t="shared" si="7"/>
        <v xml:space="preserve"> </v>
      </c>
      <c r="B181" s="39" t="str">
        <f t="shared" si="8"/>
        <v/>
      </c>
      <c r="C181" s="1">
        <v>176</v>
      </c>
      <c r="D181" s="46"/>
      <c r="E181" s="1"/>
      <c r="F181" s="1"/>
      <c r="G181" s="1"/>
      <c r="H181" s="1"/>
      <c r="I181" s="1"/>
      <c r="J181" s="1"/>
      <c r="K181" s="1"/>
      <c r="L181" s="1"/>
      <c r="M181" s="1"/>
      <c r="N181" s="1"/>
      <c r="O181" s="1"/>
      <c r="P181" s="47" t="str">
        <f t="shared" si="9"/>
        <v/>
      </c>
      <c r="Q181" s="46"/>
      <c r="R181" s="46"/>
      <c r="S181" s="48" t="str">
        <f t="shared" si="10"/>
        <v/>
      </c>
      <c r="T181" s="49" t="str">
        <f t="shared" si="11"/>
        <v/>
      </c>
      <c r="U181" s="50"/>
      <c r="V181" s="1"/>
      <c r="W181" s="1"/>
      <c r="X181" s="1"/>
      <c r="Y181" s="1"/>
      <c r="Z181" s="1"/>
      <c r="AA181" s="51"/>
    </row>
    <row r="182" spans="1:27" x14ac:dyDescent="0.25">
      <c r="A182" s="39" t="str">
        <f t="shared" si="7"/>
        <v xml:space="preserve"> </v>
      </c>
      <c r="B182" s="39" t="str">
        <f t="shared" si="8"/>
        <v/>
      </c>
      <c r="C182" s="1">
        <v>177</v>
      </c>
      <c r="D182" s="46"/>
      <c r="E182" s="1"/>
      <c r="F182" s="1"/>
      <c r="G182" s="1"/>
      <c r="H182" s="1"/>
      <c r="I182" s="1"/>
      <c r="J182" s="1"/>
      <c r="K182" s="1"/>
      <c r="L182" s="1"/>
      <c r="M182" s="1"/>
      <c r="N182" s="1"/>
      <c r="O182" s="1"/>
      <c r="P182" s="47" t="str">
        <f t="shared" si="9"/>
        <v/>
      </c>
      <c r="Q182" s="46"/>
      <c r="R182" s="46"/>
      <c r="S182" s="48" t="str">
        <f t="shared" si="10"/>
        <v/>
      </c>
      <c r="T182" s="49" t="str">
        <f t="shared" si="11"/>
        <v/>
      </c>
      <c r="U182" s="50"/>
      <c r="V182" s="1"/>
      <c r="W182" s="1"/>
      <c r="X182" s="1"/>
      <c r="Y182" s="1"/>
      <c r="Z182" s="1"/>
      <c r="AA182" s="51"/>
    </row>
    <row r="183" spans="1:27" x14ac:dyDescent="0.25">
      <c r="A183" s="39" t="str">
        <f t="shared" si="7"/>
        <v xml:space="preserve"> </v>
      </c>
      <c r="B183" s="39" t="str">
        <f t="shared" si="8"/>
        <v/>
      </c>
      <c r="C183" s="1">
        <v>178</v>
      </c>
      <c r="D183" s="46"/>
      <c r="E183" s="1"/>
      <c r="F183" s="1"/>
      <c r="G183" s="1"/>
      <c r="H183" s="1"/>
      <c r="I183" s="1"/>
      <c r="J183" s="1"/>
      <c r="K183" s="1"/>
      <c r="L183" s="1"/>
      <c r="M183" s="1"/>
      <c r="N183" s="1"/>
      <c r="O183" s="1"/>
      <c r="P183" s="47" t="str">
        <f t="shared" si="9"/>
        <v/>
      </c>
      <c r="Q183" s="46"/>
      <c r="R183" s="46"/>
      <c r="S183" s="48" t="str">
        <f t="shared" si="10"/>
        <v/>
      </c>
      <c r="T183" s="49" t="str">
        <f t="shared" si="11"/>
        <v/>
      </c>
      <c r="U183" s="50"/>
      <c r="V183" s="1"/>
      <c r="W183" s="1"/>
      <c r="X183" s="1"/>
      <c r="Y183" s="1"/>
      <c r="Z183" s="1"/>
      <c r="AA183" s="51"/>
    </row>
    <row r="184" spans="1:27" x14ac:dyDescent="0.25">
      <c r="A184" s="39" t="str">
        <f t="shared" si="7"/>
        <v xml:space="preserve"> </v>
      </c>
      <c r="B184" s="39" t="str">
        <f t="shared" si="8"/>
        <v/>
      </c>
      <c r="C184" s="1">
        <v>179</v>
      </c>
      <c r="D184" s="46"/>
      <c r="E184" s="1"/>
      <c r="F184" s="1"/>
      <c r="G184" s="1"/>
      <c r="H184" s="1"/>
      <c r="I184" s="1"/>
      <c r="J184" s="1"/>
      <c r="K184" s="1"/>
      <c r="L184" s="1"/>
      <c r="M184" s="1"/>
      <c r="N184" s="1"/>
      <c r="O184" s="1"/>
      <c r="P184" s="47" t="str">
        <f t="shared" si="9"/>
        <v/>
      </c>
      <c r="Q184" s="46"/>
      <c r="R184" s="46"/>
      <c r="S184" s="48" t="str">
        <f t="shared" si="10"/>
        <v/>
      </c>
      <c r="T184" s="49" t="str">
        <f t="shared" si="11"/>
        <v/>
      </c>
      <c r="U184" s="50"/>
      <c r="V184" s="1"/>
      <c r="W184" s="1"/>
      <c r="X184" s="1"/>
      <c r="Y184" s="1"/>
      <c r="Z184" s="1"/>
      <c r="AA184" s="51"/>
    </row>
    <row r="185" spans="1:27" x14ac:dyDescent="0.25">
      <c r="A185" s="39" t="str">
        <f t="shared" si="7"/>
        <v xml:space="preserve"> </v>
      </c>
      <c r="B185" s="39" t="str">
        <f t="shared" si="8"/>
        <v/>
      </c>
      <c r="C185" s="1">
        <v>180</v>
      </c>
      <c r="D185" s="46"/>
      <c r="E185" s="1"/>
      <c r="F185" s="1"/>
      <c r="G185" s="1"/>
      <c r="H185" s="1"/>
      <c r="I185" s="1"/>
      <c r="J185" s="1"/>
      <c r="K185" s="1"/>
      <c r="L185" s="1"/>
      <c r="M185" s="1"/>
      <c r="N185" s="1"/>
      <c r="O185" s="1"/>
      <c r="P185" s="47" t="str">
        <f t="shared" si="9"/>
        <v/>
      </c>
      <c r="Q185" s="46"/>
      <c r="R185" s="46"/>
      <c r="S185" s="48" t="str">
        <f t="shared" si="10"/>
        <v/>
      </c>
      <c r="T185" s="49" t="str">
        <f t="shared" si="11"/>
        <v/>
      </c>
      <c r="U185" s="50"/>
      <c r="V185" s="1"/>
      <c r="W185" s="1"/>
      <c r="X185" s="1"/>
      <c r="Y185" s="1"/>
      <c r="Z185" s="1"/>
      <c r="AA185" s="51"/>
    </row>
    <row r="186" spans="1:27" x14ac:dyDescent="0.25">
      <c r="A186" s="39" t="str">
        <f t="shared" si="7"/>
        <v xml:space="preserve"> </v>
      </c>
      <c r="B186" s="39" t="str">
        <f t="shared" si="8"/>
        <v/>
      </c>
      <c r="C186" s="1">
        <v>181</v>
      </c>
      <c r="D186" s="46"/>
      <c r="E186" s="1"/>
      <c r="F186" s="1"/>
      <c r="G186" s="1"/>
      <c r="H186" s="1"/>
      <c r="I186" s="1"/>
      <c r="J186" s="1"/>
      <c r="K186" s="1"/>
      <c r="L186" s="1"/>
      <c r="M186" s="1"/>
      <c r="N186" s="1"/>
      <c r="O186" s="1"/>
      <c r="P186" s="47" t="str">
        <f t="shared" si="9"/>
        <v/>
      </c>
      <c r="Q186" s="46"/>
      <c r="R186" s="46"/>
      <c r="S186" s="48" t="str">
        <f t="shared" si="10"/>
        <v/>
      </c>
      <c r="T186" s="49" t="str">
        <f t="shared" si="11"/>
        <v/>
      </c>
      <c r="U186" s="50"/>
      <c r="V186" s="1"/>
      <c r="W186" s="1"/>
      <c r="X186" s="1"/>
      <c r="Y186" s="1"/>
      <c r="Z186" s="1"/>
      <c r="AA186" s="51"/>
    </row>
    <row r="187" spans="1:27" x14ac:dyDescent="0.25">
      <c r="A187" s="39" t="str">
        <f t="shared" si="7"/>
        <v xml:space="preserve"> </v>
      </c>
      <c r="B187" s="39" t="str">
        <f t="shared" si="8"/>
        <v/>
      </c>
      <c r="C187" s="1">
        <v>182</v>
      </c>
      <c r="D187" s="46"/>
      <c r="E187" s="1"/>
      <c r="F187" s="1"/>
      <c r="G187" s="1"/>
      <c r="H187" s="1"/>
      <c r="I187" s="1"/>
      <c r="J187" s="1"/>
      <c r="K187" s="1"/>
      <c r="L187" s="1"/>
      <c r="M187" s="1"/>
      <c r="N187" s="1"/>
      <c r="O187" s="1"/>
      <c r="P187" s="47" t="str">
        <f t="shared" si="9"/>
        <v/>
      </c>
      <c r="Q187" s="46"/>
      <c r="R187" s="46"/>
      <c r="S187" s="48" t="str">
        <f t="shared" si="10"/>
        <v/>
      </c>
      <c r="T187" s="49" t="str">
        <f t="shared" si="11"/>
        <v/>
      </c>
      <c r="U187" s="50"/>
      <c r="V187" s="1"/>
      <c r="W187" s="1"/>
      <c r="X187" s="1"/>
      <c r="Y187" s="1"/>
      <c r="Z187" s="1"/>
      <c r="AA187" s="51"/>
    </row>
    <row r="188" spans="1:27" x14ac:dyDescent="0.25">
      <c r="A188" s="39" t="str">
        <f t="shared" si="7"/>
        <v xml:space="preserve"> </v>
      </c>
      <c r="B188" s="39" t="str">
        <f t="shared" si="8"/>
        <v/>
      </c>
      <c r="C188" s="1">
        <v>183</v>
      </c>
      <c r="D188" s="46"/>
      <c r="E188" s="1"/>
      <c r="F188" s="1"/>
      <c r="G188" s="1"/>
      <c r="H188" s="1"/>
      <c r="I188" s="1"/>
      <c r="J188" s="1"/>
      <c r="K188" s="1"/>
      <c r="L188" s="1"/>
      <c r="M188" s="1"/>
      <c r="N188" s="1"/>
      <c r="O188" s="1"/>
      <c r="P188" s="47" t="str">
        <f t="shared" si="9"/>
        <v/>
      </c>
      <c r="Q188" s="46"/>
      <c r="R188" s="46"/>
      <c r="S188" s="48" t="str">
        <f t="shared" si="10"/>
        <v/>
      </c>
      <c r="T188" s="49" t="str">
        <f t="shared" si="11"/>
        <v/>
      </c>
      <c r="U188" s="50"/>
      <c r="V188" s="1"/>
      <c r="W188" s="1"/>
      <c r="X188" s="1"/>
      <c r="Y188" s="1"/>
      <c r="Z188" s="1"/>
      <c r="AA188" s="51"/>
    </row>
    <row r="189" spans="1:27" x14ac:dyDescent="0.25">
      <c r="A189" s="39" t="str">
        <f t="shared" si="7"/>
        <v xml:space="preserve"> </v>
      </c>
      <c r="B189" s="39" t="str">
        <f t="shared" si="8"/>
        <v/>
      </c>
      <c r="C189" s="1">
        <v>184</v>
      </c>
      <c r="D189" s="46"/>
      <c r="E189" s="1"/>
      <c r="F189" s="1"/>
      <c r="G189" s="1"/>
      <c r="H189" s="1"/>
      <c r="I189" s="1"/>
      <c r="J189" s="1"/>
      <c r="K189" s="1"/>
      <c r="L189" s="1"/>
      <c r="M189" s="1"/>
      <c r="N189" s="1"/>
      <c r="O189" s="1"/>
      <c r="P189" s="47" t="str">
        <f t="shared" si="9"/>
        <v/>
      </c>
      <c r="Q189" s="46"/>
      <c r="R189" s="46"/>
      <c r="S189" s="48" t="str">
        <f t="shared" si="10"/>
        <v/>
      </c>
      <c r="T189" s="49" t="str">
        <f t="shared" si="11"/>
        <v/>
      </c>
      <c r="U189" s="50"/>
      <c r="V189" s="1"/>
      <c r="W189" s="1"/>
      <c r="X189" s="1"/>
      <c r="Y189" s="1"/>
      <c r="Z189" s="1"/>
      <c r="AA189" s="51"/>
    </row>
    <row r="190" spans="1:27" x14ac:dyDescent="0.25">
      <c r="A190" s="39" t="str">
        <f t="shared" si="7"/>
        <v xml:space="preserve"> </v>
      </c>
      <c r="B190" s="39" t="str">
        <f t="shared" si="8"/>
        <v/>
      </c>
      <c r="C190" s="1">
        <v>185</v>
      </c>
      <c r="D190" s="46"/>
      <c r="E190" s="1"/>
      <c r="F190" s="1"/>
      <c r="G190" s="1"/>
      <c r="H190" s="1"/>
      <c r="I190" s="1"/>
      <c r="J190" s="1"/>
      <c r="K190" s="1"/>
      <c r="L190" s="1"/>
      <c r="M190" s="1"/>
      <c r="N190" s="1"/>
      <c r="O190" s="1"/>
      <c r="P190" s="47" t="str">
        <f t="shared" si="9"/>
        <v/>
      </c>
      <c r="Q190" s="46"/>
      <c r="R190" s="46"/>
      <c r="S190" s="48" t="str">
        <f t="shared" si="10"/>
        <v/>
      </c>
      <c r="T190" s="49" t="str">
        <f t="shared" si="11"/>
        <v/>
      </c>
      <c r="U190" s="50"/>
      <c r="V190" s="1"/>
      <c r="W190" s="1"/>
      <c r="X190" s="1"/>
      <c r="Y190" s="1"/>
      <c r="Z190" s="1"/>
      <c r="AA190" s="51"/>
    </row>
    <row r="191" spans="1:27" x14ac:dyDescent="0.25">
      <c r="A191" s="39" t="str">
        <f t="shared" si="7"/>
        <v xml:space="preserve"> </v>
      </c>
      <c r="B191" s="39" t="str">
        <f t="shared" si="8"/>
        <v/>
      </c>
      <c r="C191" s="1">
        <v>186</v>
      </c>
      <c r="D191" s="46"/>
      <c r="E191" s="1"/>
      <c r="F191" s="1"/>
      <c r="G191" s="1"/>
      <c r="H191" s="1"/>
      <c r="I191" s="1"/>
      <c r="J191" s="1"/>
      <c r="K191" s="1"/>
      <c r="L191" s="1"/>
      <c r="M191" s="1"/>
      <c r="N191" s="1"/>
      <c r="O191" s="1"/>
      <c r="P191" s="47" t="str">
        <f t="shared" si="9"/>
        <v/>
      </c>
      <c r="Q191" s="46"/>
      <c r="R191" s="46"/>
      <c r="S191" s="48" t="str">
        <f t="shared" si="10"/>
        <v/>
      </c>
      <c r="T191" s="49" t="str">
        <f t="shared" si="11"/>
        <v/>
      </c>
      <c r="U191" s="50"/>
      <c r="V191" s="1"/>
      <c r="W191" s="1"/>
      <c r="X191" s="1"/>
      <c r="Y191" s="1"/>
      <c r="Z191" s="1"/>
      <c r="AA191" s="51"/>
    </row>
    <row r="192" spans="1:27" x14ac:dyDescent="0.25">
      <c r="A192" s="39" t="str">
        <f t="shared" si="7"/>
        <v xml:space="preserve"> </v>
      </c>
      <c r="B192" s="39" t="str">
        <f t="shared" si="8"/>
        <v/>
      </c>
      <c r="C192" s="1">
        <v>187</v>
      </c>
      <c r="D192" s="46"/>
      <c r="E192" s="1"/>
      <c r="F192" s="1"/>
      <c r="G192" s="1"/>
      <c r="H192" s="1"/>
      <c r="I192" s="1"/>
      <c r="J192" s="1"/>
      <c r="K192" s="1"/>
      <c r="L192" s="1"/>
      <c r="M192" s="1"/>
      <c r="N192" s="1"/>
      <c r="O192" s="1"/>
      <c r="P192" s="47" t="str">
        <f t="shared" si="9"/>
        <v/>
      </c>
      <c r="Q192" s="46"/>
      <c r="R192" s="46"/>
      <c r="S192" s="48" t="str">
        <f t="shared" si="10"/>
        <v/>
      </c>
      <c r="T192" s="49" t="str">
        <f t="shared" si="11"/>
        <v/>
      </c>
      <c r="U192" s="50"/>
      <c r="V192" s="1"/>
      <c r="W192" s="1"/>
      <c r="X192" s="1"/>
      <c r="Y192" s="1"/>
      <c r="Z192" s="1"/>
      <c r="AA192" s="51"/>
    </row>
    <row r="193" spans="1:27" x14ac:dyDescent="0.25">
      <c r="A193" s="39" t="str">
        <f t="shared" si="7"/>
        <v xml:space="preserve"> </v>
      </c>
      <c r="B193" s="39" t="str">
        <f t="shared" si="8"/>
        <v/>
      </c>
      <c r="C193" s="1">
        <v>188</v>
      </c>
      <c r="D193" s="46"/>
      <c r="E193" s="1"/>
      <c r="F193" s="1"/>
      <c r="G193" s="1"/>
      <c r="H193" s="1"/>
      <c r="I193" s="1"/>
      <c r="J193" s="1"/>
      <c r="K193" s="1"/>
      <c r="L193" s="1"/>
      <c r="M193" s="1"/>
      <c r="N193" s="1"/>
      <c r="O193" s="1"/>
      <c r="P193" s="47" t="str">
        <f t="shared" si="9"/>
        <v/>
      </c>
      <c r="Q193" s="46"/>
      <c r="R193" s="46"/>
      <c r="S193" s="48" t="str">
        <f t="shared" si="10"/>
        <v/>
      </c>
      <c r="T193" s="49" t="str">
        <f t="shared" si="11"/>
        <v/>
      </c>
      <c r="U193" s="50"/>
      <c r="V193" s="1"/>
      <c r="W193" s="1"/>
      <c r="X193" s="1"/>
      <c r="Y193" s="1"/>
      <c r="Z193" s="1"/>
      <c r="AA193" s="51"/>
    </row>
    <row r="194" spans="1:27" x14ac:dyDescent="0.25">
      <c r="A194" s="39" t="str">
        <f t="shared" si="7"/>
        <v xml:space="preserve"> </v>
      </c>
      <c r="B194" s="39" t="str">
        <f t="shared" si="8"/>
        <v/>
      </c>
      <c r="C194" s="1">
        <v>189</v>
      </c>
      <c r="D194" s="46"/>
      <c r="E194" s="1"/>
      <c r="F194" s="1"/>
      <c r="G194" s="1"/>
      <c r="H194" s="1"/>
      <c r="I194" s="1"/>
      <c r="J194" s="1"/>
      <c r="K194" s="1"/>
      <c r="L194" s="1"/>
      <c r="M194" s="1"/>
      <c r="N194" s="1"/>
      <c r="O194" s="1"/>
      <c r="P194" s="47" t="str">
        <f t="shared" si="9"/>
        <v/>
      </c>
      <c r="Q194" s="46"/>
      <c r="R194" s="46"/>
      <c r="S194" s="48" t="str">
        <f t="shared" si="10"/>
        <v/>
      </c>
      <c r="T194" s="49" t="str">
        <f t="shared" si="11"/>
        <v/>
      </c>
      <c r="U194" s="50"/>
      <c r="V194" s="1"/>
      <c r="W194" s="1"/>
      <c r="X194" s="1"/>
      <c r="Y194" s="1"/>
      <c r="Z194" s="1"/>
      <c r="AA194" s="51"/>
    </row>
    <row r="195" spans="1:27" x14ac:dyDescent="0.25">
      <c r="A195" s="39" t="str">
        <f t="shared" si="7"/>
        <v xml:space="preserve"> </v>
      </c>
      <c r="B195" s="39" t="str">
        <f t="shared" si="8"/>
        <v/>
      </c>
      <c r="C195" s="1">
        <v>190</v>
      </c>
      <c r="D195" s="46"/>
      <c r="E195" s="1"/>
      <c r="F195" s="1"/>
      <c r="G195" s="1"/>
      <c r="H195" s="1"/>
      <c r="I195" s="1"/>
      <c r="J195" s="1"/>
      <c r="K195" s="1"/>
      <c r="L195" s="1"/>
      <c r="M195" s="1"/>
      <c r="N195" s="1"/>
      <c r="O195" s="1"/>
      <c r="P195" s="47" t="str">
        <f t="shared" si="9"/>
        <v/>
      </c>
      <c r="Q195" s="46"/>
      <c r="R195" s="46"/>
      <c r="S195" s="48" t="str">
        <f t="shared" si="10"/>
        <v/>
      </c>
      <c r="T195" s="49" t="str">
        <f t="shared" si="11"/>
        <v/>
      </c>
      <c r="U195" s="50"/>
      <c r="V195" s="1"/>
      <c r="W195" s="1"/>
      <c r="X195" s="1"/>
      <c r="Y195" s="1"/>
      <c r="Z195" s="1"/>
      <c r="AA195" s="51"/>
    </row>
    <row r="196" spans="1:27" x14ac:dyDescent="0.25">
      <c r="A196" s="39" t="str">
        <f t="shared" si="7"/>
        <v xml:space="preserve"> </v>
      </c>
      <c r="B196" s="39" t="str">
        <f t="shared" si="8"/>
        <v/>
      </c>
      <c r="C196" s="1">
        <v>191</v>
      </c>
      <c r="D196" s="46"/>
      <c r="E196" s="1"/>
      <c r="F196" s="1"/>
      <c r="G196" s="1"/>
      <c r="H196" s="1"/>
      <c r="I196" s="1"/>
      <c r="J196" s="1"/>
      <c r="K196" s="1"/>
      <c r="L196" s="1"/>
      <c r="M196" s="1"/>
      <c r="N196" s="1"/>
      <c r="O196" s="1"/>
      <c r="P196" s="47" t="str">
        <f t="shared" si="9"/>
        <v/>
      </c>
      <c r="Q196" s="46"/>
      <c r="R196" s="46"/>
      <c r="S196" s="48" t="str">
        <f t="shared" si="10"/>
        <v/>
      </c>
      <c r="T196" s="49" t="str">
        <f t="shared" si="11"/>
        <v/>
      </c>
      <c r="U196" s="50"/>
      <c r="V196" s="1"/>
      <c r="W196" s="1"/>
      <c r="X196" s="1"/>
      <c r="Y196" s="1"/>
      <c r="Z196" s="1"/>
      <c r="AA196" s="51"/>
    </row>
    <row r="197" spans="1:27" x14ac:dyDescent="0.25">
      <c r="A197" s="39" t="str">
        <f t="shared" si="7"/>
        <v xml:space="preserve"> </v>
      </c>
      <c r="B197" s="39" t="str">
        <f t="shared" si="8"/>
        <v/>
      </c>
      <c r="C197" s="1">
        <v>192</v>
      </c>
      <c r="D197" s="46"/>
      <c r="E197" s="1"/>
      <c r="F197" s="1"/>
      <c r="G197" s="1"/>
      <c r="H197" s="1"/>
      <c r="I197" s="1"/>
      <c r="J197" s="1"/>
      <c r="K197" s="1"/>
      <c r="L197" s="1"/>
      <c r="M197" s="1"/>
      <c r="N197" s="1"/>
      <c r="O197" s="1"/>
      <c r="P197" s="47" t="str">
        <f t="shared" si="9"/>
        <v/>
      </c>
      <c r="Q197" s="46"/>
      <c r="R197" s="46"/>
      <c r="S197" s="48" t="str">
        <f t="shared" si="10"/>
        <v/>
      </c>
      <c r="T197" s="49" t="str">
        <f t="shared" si="11"/>
        <v/>
      </c>
      <c r="U197" s="50"/>
      <c r="V197" s="1"/>
      <c r="W197" s="1"/>
      <c r="X197" s="1"/>
      <c r="Y197" s="1"/>
      <c r="Z197" s="1"/>
      <c r="AA197" s="51"/>
    </row>
    <row r="198" spans="1:27" x14ac:dyDescent="0.25">
      <c r="A198" s="39" t="str">
        <f t="shared" si="7"/>
        <v xml:space="preserve"> </v>
      </c>
      <c r="B198" s="39" t="str">
        <f t="shared" si="8"/>
        <v/>
      </c>
      <c r="C198" s="1">
        <v>193</v>
      </c>
      <c r="D198" s="46"/>
      <c r="E198" s="1"/>
      <c r="F198" s="1"/>
      <c r="G198" s="1"/>
      <c r="H198" s="1"/>
      <c r="I198" s="1"/>
      <c r="J198" s="1"/>
      <c r="K198" s="1"/>
      <c r="L198" s="1"/>
      <c r="M198" s="1"/>
      <c r="N198" s="1"/>
      <c r="O198" s="1"/>
      <c r="P198" s="47" t="str">
        <f t="shared" si="9"/>
        <v/>
      </c>
      <c r="Q198" s="46"/>
      <c r="R198" s="46"/>
      <c r="S198" s="48" t="str">
        <f t="shared" si="10"/>
        <v/>
      </c>
      <c r="T198" s="49" t="str">
        <f t="shared" si="11"/>
        <v/>
      </c>
      <c r="U198" s="50"/>
      <c r="V198" s="1"/>
      <c r="W198" s="1"/>
      <c r="X198" s="1"/>
      <c r="Y198" s="1"/>
      <c r="Z198" s="1"/>
      <c r="AA198" s="51"/>
    </row>
    <row r="199" spans="1:27" x14ac:dyDescent="0.25">
      <c r="A199" s="39" t="str">
        <f t="shared" ref="A199:A203" si="12">+CONCATENATE(LEFT(K199,2)," ",LEFT(L199,2))</f>
        <v xml:space="preserve"> </v>
      </c>
      <c r="B199" s="39" t="str">
        <f t="shared" ref="B199:B203" si="13">IF(R199&lt;&gt;"",CONCATENATE(DAY(R199),".",MONTH(R199)),"")</f>
        <v/>
      </c>
      <c r="C199" s="1">
        <v>194</v>
      </c>
      <c r="D199" s="46"/>
      <c r="E199" s="1"/>
      <c r="F199" s="1"/>
      <c r="G199" s="1"/>
      <c r="H199" s="1"/>
      <c r="I199" s="1"/>
      <c r="J199" s="1"/>
      <c r="K199" s="1"/>
      <c r="L199" s="1"/>
      <c r="M199" s="1"/>
      <c r="N199" s="1"/>
      <c r="O199" s="1"/>
      <c r="P199" s="47" t="str">
        <f t="shared" ref="P199:P203" si="14">+IF(D199&lt;&gt;"",D199,"")</f>
        <v/>
      </c>
      <c r="Q199" s="46"/>
      <c r="R199" s="46"/>
      <c r="S199" s="48" t="str">
        <f t="shared" ref="S199:S203" si="15">IF(P199&lt;&gt;"",_xlfn.DAYS(Q199,P199),"")</f>
        <v/>
      </c>
      <c r="T199" s="49" t="str">
        <f t="shared" ref="T199:T203" si="16">IF(P199&lt;&gt;"",_xlfn.DAYS(R199,P199),"")</f>
        <v/>
      </c>
      <c r="U199" s="50"/>
      <c r="V199" s="1"/>
      <c r="W199" s="1"/>
      <c r="X199" s="1"/>
      <c r="Y199" s="1"/>
      <c r="Z199" s="1"/>
      <c r="AA199" s="51"/>
    </row>
    <row r="200" spans="1:27" x14ac:dyDescent="0.25">
      <c r="A200" s="39" t="str">
        <f t="shared" si="12"/>
        <v xml:space="preserve"> </v>
      </c>
      <c r="B200" s="39" t="str">
        <f t="shared" si="13"/>
        <v/>
      </c>
      <c r="C200" s="1">
        <v>195</v>
      </c>
      <c r="D200" s="46"/>
      <c r="E200" s="1"/>
      <c r="F200" s="1"/>
      <c r="G200" s="1"/>
      <c r="H200" s="1"/>
      <c r="I200" s="1"/>
      <c r="J200" s="1"/>
      <c r="K200" s="1"/>
      <c r="L200" s="1"/>
      <c r="M200" s="1"/>
      <c r="N200" s="1"/>
      <c r="O200" s="1"/>
      <c r="P200" s="47" t="str">
        <f t="shared" si="14"/>
        <v/>
      </c>
      <c r="Q200" s="46"/>
      <c r="R200" s="46"/>
      <c r="S200" s="48" t="str">
        <f t="shared" si="15"/>
        <v/>
      </c>
      <c r="T200" s="49" t="str">
        <f t="shared" si="16"/>
        <v/>
      </c>
      <c r="U200" s="50"/>
      <c r="V200" s="1"/>
      <c r="W200" s="1"/>
      <c r="X200" s="1"/>
      <c r="Y200" s="1"/>
      <c r="Z200" s="1"/>
      <c r="AA200" s="51"/>
    </row>
    <row r="201" spans="1:27" x14ac:dyDescent="0.25">
      <c r="A201" s="39" t="str">
        <f t="shared" si="12"/>
        <v xml:space="preserve"> </v>
      </c>
      <c r="B201" s="39" t="str">
        <f t="shared" si="13"/>
        <v/>
      </c>
      <c r="C201" s="1">
        <v>196</v>
      </c>
      <c r="D201" s="46"/>
      <c r="E201" s="1"/>
      <c r="F201" s="1"/>
      <c r="G201" s="1"/>
      <c r="H201" s="1"/>
      <c r="I201" s="1"/>
      <c r="J201" s="1"/>
      <c r="K201" s="1"/>
      <c r="L201" s="1"/>
      <c r="M201" s="1"/>
      <c r="N201" s="1"/>
      <c r="O201" s="1"/>
      <c r="P201" s="47" t="str">
        <f t="shared" si="14"/>
        <v/>
      </c>
      <c r="Q201" s="46"/>
      <c r="R201" s="46"/>
      <c r="S201" s="48" t="str">
        <f t="shared" si="15"/>
        <v/>
      </c>
      <c r="T201" s="49" t="str">
        <f t="shared" si="16"/>
        <v/>
      </c>
      <c r="U201" s="50"/>
      <c r="V201" s="1"/>
      <c r="W201" s="1"/>
      <c r="X201" s="1"/>
      <c r="Y201" s="1"/>
      <c r="Z201" s="1"/>
      <c r="AA201" s="51"/>
    </row>
    <row r="202" spans="1:27" x14ac:dyDescent="0.25">
      <c r="A202" s="39" t="str">
        <f t="shared" si="12"/>
        <v xml:space="preserve"> </v>
      </c>
      <c r="B202" s="39" t="str">
        <f t="shared" si="13"/>
        <v/>
      </c>
      <c r="C202" s="1">
        <v>197</v>
      </c>
      <c r="D202" s="46"/>
      <c r="E202" s="1"/>
      <c r="F202" s="1"/>
      <c r="G202" s="1"/>
      <c r="H202" s="1"/>
      <c r="I202" s="1"/>
      <c r="J202" s="1"/>
      <c r="K202" s="1"/>
      <c r="L202" s="1"/>
      <c r="M202" s="1"/>
      <c r="N202" s="1"/>
      <c r="O202" s="1"/>
      <c r="P202" s="47" t="str">
        <f t="shared" si="14"/>
        <v/>
      </c>
      <c r="Q202" s="46"/>
      <c r="R202" s="46"/>
      <c r="S202" s="48" t="str">
        <f t="shared" si="15"/>
        <v/>
      </c>
      <c r="T202" s="49" t="str">
        <f t="shared" si="16"/>
        <v/>
      </c>
      <c r="U202" s="50"/>
      <c r="V202" s="1"/>
      <c r="W202" s="1"/>
      <c r="X202" s="1"/>
      <c r="Y202" s="1"/>
      <c r="Z202" s="1"/>
      <c r="AA202" s="51"/>
    </row>
    <row r="203" spans="1:27" x14ac:dyDescent="0.25">
      <c r="A203" s="39" t="str">
        <f t="shared" si="12"/>
        <v xml:space="preserve"> </v>
      </c>
      <c r="B203" s="39" t="str">
        <f t="shared" si="13"/>
        <v/>
      </c>
      <c r="C203" s="1">
        <v>198</v>
      </c>
      <c r="D203" s="46"/>
      <c r="E203" s="1"/>
      <c r="F203" s="1"/>
      <c r="G203" s="1"/>
      <c r="H203" s="1"/>
      <c r="I203" s="1"/>
      <c r="J203" s="1"/>
      <c r="K203" s="1"/>
      <c r="L203" s="1"/>
      <c r="M203" s="1"/>
      <c r="N203" s="1"/>
      <c r="O203" s="1"/>
      <c r="P203" s="47" t="str">
        <f t="shared" si="14"/>
        <v/>
      </c>
      <c r="Q203" s="46"/>
      <c r="R203" s="46"/>
      <c r="S203" s="48" t="str">
        <f t="shared" si="15"/>
        <v/>
      </c>
      <c r="T203" s="49" t="str">
        <f t="shared" si="16"/>
        <v/>
      </c>
      <c r="U203" s="50"/>
      <c r="V203" s="1"/>
      <c r="W203" s="1"/>
      <c r="X203" s="1"/>
      <c r="Y203" s="1"/>
      <c r="Z203" s="1"/>
      <c r="AA203" s="51"/>
    </row>
  </sheetData>
  <autoFilter ref="C5:AB203"/>
  <mergeCells count="5">
    <mergeCell ref="C1:D4"/>
    <mergeCell ref="E1:AA1"/>
    <mergeCell ref="E2:AA2"/>
    <mergeCell ref="E4:AA4"/>
    <mergeCell ref="E3:AA3"/>
  </mergeCells>
  <conditionalFormatting sqref="T81:T203">
    <cfRule type="cellIs" dxfId="215" priority="30" operator="greaterThan">
      <formula>S81</formula>
    </cfRule>
  </conditionalFormatting>
  <conditionalFormatting sqref="T81:T203">
    <cfRule type="cellIs" dxfId="214" priority="29" operator="lessThan">
      <formula>S81</formula>
    </cfRule>
  </conditionalFormatting>
  <conditionalFormatting sqref="T81:T203">
    <cfRule type="cellIs" dxfId="213" priority="28" operator="equal">
      <formula>S81</formula>
    </cfRule>
  </conditionalFormatting>
  <conditionalFormatting sqref="U6:U80">
    <cfRule type="cellIs" dxfId="212" priority="9" operator="greaterThan">
      <formula>T6</formula>
    </cfRule>
  </conditionalFormatting>
  <conditionalFormatting sqref="U6:U80">
    <cfRule type="cellIs" dxfId="211" priority="8" operator="lessThan">
      <formula>T6</formula>
    </cfRule>
  </conditionalFormatting>
  <conditionalFormatting sqref="U6:U80">
    <cfRule type="cellIs" dxfId="210" priority="7" operator="equal">
      <formula>T6</formula>
    </cfRule>
  </conditionalFormatting>
  <pageMargins left="0.7" right="0.7" top="0.75" bottom="0.75" header="0.3" footer="0.3"/>
  <drawing r:id="rId2"/>
  <legacyDrawing r:id="rId3"/>
  <extLst>
    <ext xmlns:x14="http://schemas.microsoft.com/office/spreadsheetml/2009/9/main" uri="{78C0D931-6437-407d-A8EE-F0AAD7539E65}">
      <x14:conditionalFormattings>
        <x14:conditionalFormatting xmlns:xm="http://schemas.microsoft.com/office/excel/2006/main">
          <x14:cfRule type="cellIs" priority="25" operator="equal" id="{1FB87DF5-F545-4257-A983-DD2FD04C009E}">
            <xm:f>'C:\Users\Lenovo\Documents\procedimiento de participacion\[PM06-PR04-F02.xlsx]LD'!#REF!</xm:f>
            <x14:dxf>
              <font>
                <color rgb="FF9C6500"/>
              </font>
              <fill>
                <patternFill>
                  <bgColor rgb="FFFFEB9C"/>
                </patternFill>
              </fill>
            </x14:dxf>
          </x14:cfRule>
          <x14:cfRule type="cellIs" priority="26" operator="equal" id="{62E72D47-22DB-4225-BA38-4FBFA59CA223}">
            <xm:f>'C:\Users\Lenovo\Documents\procedimiento de participacion\[PM06-PR04-F02.xlsx]LD'!#REF!</xm:f>
            <x14:dxf>
              <font>
                <color rgb="FF9C0006"/>
              </font>
              <fill>
                <patternFill>
                  <bgColor rgb="FFFFC7CE"/>
                </patternFill>
              </fill>
            </x14:dxf>
          </x14:cfRule>
          <x14:cfRule type="cellIs" priority="27" operator="equal" id="{DD74C82B-B58B-4594-9B51-9681190D4A2E}">
            <xm:f>'C:\Users\Lenovo\Documents\procedimiento de participacion\[PM06-PR04-F02.xlsx]LD'!#REF!</xm:f>
            <x14:dxf>
              <font>
                <color rgb="FF006100"/>
              </font>
              <fill>
                <patternFill>
                  <bgColor rgb="FFC6EFCE"/>
                </patternFill>
              </fill>
            </x14:dxf>
          </x14:cfRule>
          <xm:sqref>U81:U203</xm:sqref>
        </x14:conditionalFormatting>
        <x14:conditionalFormatting xmlns:xm="http://schemas.microsoft.com/office/excel/2006/main">
          <x14:cfRule type="cellIs" priority="4" operator="equal" id="{E55C31BA-85FF-4490-A39E-1DB19D795EBA}">
            <xm:f>'\\storage_Admin\CentrosLocalesMovilidad\2019\POA\SEPTIEMBRE\14. MARTIRES\[FRL14.xlsx]LD'!#REF!</xm:f>
            <x14:dxf>
              <font>
                <color rgb="FF9C6500"/>
              </font>
              <fill>
                <patternFill>
                  <bgColor rgb="FFFFEB9C"/>
                </patternFill>
              </fill>
            </x14:dxf>
          </x14:cfRule>
          <x14:cfRule type="cellIs" priority="5" operator="equal" id="{2991BCB1-A96A-457E-A227-27D3D5FA5044}">
            <xm:f>'\\storage_Admin\CentrosLocalesMovilidad\2019\POA\SEPTIEMBRE\14. MARTIRES\[FRL14.xlsx]LD'!#REF!</xm:f>
            <x14:dxf>
              <font>
                <color rgb="FF9C0006"/>
              </font>
              <fill>
                <patternFill>
                  <bgColor rgb="FFFFC7CE"/>
                </patternFill>
              </fill>
            </x14:dxf>
          </x14:cfRule>
          <x14:cfRule type="cellIs" priority="6" operator="equal" id="{58EF5890-A269-445A-BC46-CCB1D39A9A12}">
            <xm:f>'\\storage_Admin\CentrosLocalesMovilidad\2019\POA\SEPTIEMBRE\14. MARTIRES\[FRL14.xlsx]LD'!#REF!</xm:f>
            <x14:dxf>
              <font>
                <color rgb="FF006100"/>
              </font>
              <fill>
                <patternFill>
                  <bgColor rgb="FFC6EFCE"/>
                </patternFill>
              </fill>
            </x14:dxf>
          </x14:cfRule>
          <xm:sqref>V46:V80 V6:V8</xm:sqref>
        </x14:conditionalFormatting>
        <x14:conditionalFormatting xmlns:xm="http://schemas.microsoft.com/office/excel/2006/main">
          <x14:cfRule type="cellIs" priority="1" operator="equal" id="{12DED29C-6D0D-4204-BA55-EA00D5AB1599}">
            <xm:f>'\\storage_Admin\CentrosLocalesMovilidad\2019\POA\SEPTIEMBRE\14. MARTIRES\[FRL14.xlsx]LD'!#REF!</xm:f>
            <x14:dxf>
              <font>
                <color rgb="FF9C6500"/>
              </font>
              <fill>
                <patternFill>
                  <bgColor rgb="FFFFEB9C"/>
                </patternFill>
              </fill>
            </x14:dxf>
          </x14:cfRule>
          <x14:cfRule type="cellIs" priority="2" operator="equal" id="{593BF908-43BC-41C2-89DE-6B613428E38B}">
            <xm:f>'\\storage_Admin\CentrosLocalesMovilidad\2019\POA\SEPTIEMBRE\14. MARTIRES\[FRL14.xlsx]LD'!#REF!</xm:f>
            <x14:dxf>
              <font>
                <color rgb="FF9C0006"/>
              </font>
              <fill>
                <patternFill>
                  <bgColor rgb="FFFFC7CE"/>
                </patternFill>
              </fill>
            </x14:dxf>
          </x14:cfRule>
          <x14:cfRule type="cellIs" priority="3" operator="equal" id="{643C0CD3-4ABC-45DC-878E-4F4F0B2FCC29}">
            <xm:f>'\\storage_Admin\CentrosLocalesMovilidad\2019\POA\SEPTIEMBRE\14. MARTIRES\[FRL14.xlsx]LD'!#REF!</xm:f>
            <x14:dxf>
              <font>
                <color rgb="FF006100"/>
              </font>
              <fill>
                <patternFill>
                  <bgColor rgb="FFC6EFCE"/>
                </patternFill>
              </fill>
            </x14:dxf>
          </x14:cfRule>
          <xm:sqref>V9:V45</xm:sqref>
        </x14:conditionalFormatting>
      </x14:conditionalFormattings>
    </ext>
    <ext xmlns:x14="http://schemas.microsoft.com/office/spreadsheetml/2009/9/main" uri="{CCE6A557-97BC-4b89-ADB6-D9C93CAAB3DF}">
      <x14:dataValidations xmlns:xm="http://schemas.microsoft.com/office/excel/2006/main" count="11">
        <x14:dataValidation type="list" allowBlank="1" showInputMessage="1" showErrorMessage="1">
          <x14:formula1>
            <xm:f>'C:\Users\Lenovo\Documents\procedimiento de participacion\[PM06-PR04-F02.xlsx]LD'!#REF!</xm:f>
          </x14:formula1>
          <xm:sqref>I81:I203</xm:sqref>
        </x14:dataValidation>
        <x14:dataValidation type="list" allowBlank="1" showInputMessage="1" showErrorMessage="1">
          <x14:formula1>
            <xm:f>'C:\Users\Lenovo\Documents\procedimiento de participacion\[PM06-PR04-F02.xlsx]LD'!#REF!</xm:f>
          </x14:formula1>
          <xm:sqref>Y81:Y203 J81:N203 U81:U203 F81:F203</xm:sqref>
        </x14:dataValidation>
        <x14:dataValidation type="list" allowBlank="1" showInputMessage="1" showErrorMessage="1">
          <x14:formula1>
            <xm:f>'\\storage_Admin\CentrosLocalesMovilidad\2019\POA\SEPTIEMBRE\14. MARTIRES\[FRL14.xlsx]LD'!#REF!</xm:f>
          </x14:formula1>
          <xm:sqref>M6:M80</xm:sqref>
        </x14:dataValidation>
        <x14:dataValidation type="list" allowBlank="1" showInputMessage="1" showErrorMessage="1">
          <x14:formula1>
            <xm:f>'\\storage_Admin\CentrosLocalesMovilidad\2019\POA\SEPTIEMBRE\14. MARTIRES\[FRL14.xlsx]LD'!#REF!</xm:f>
          </x14:formula1>
          <xm:sqref>F6:F80</xm:sqref>
        </x14:dataValidation>
        <x14:dataValidation type="list" allowBlank="1" showInputMessage="1" showErrorMessage="1">
          <x14:formula1>
            <xm:f>'\\storage_Admin\CentrosLocalesMovilidad\2019\POA\SEPTIEMBRE\14. MARTIRES\[FRL14.xlsx]LD'!#REF!</xm:f>
          </x14:formula1>
          <xm:sqref>L6:L80</xm:sqref>
        </x14:dataValidation>
        <x14:dataValidation type="list" allowBlank="1" showInputMessage="1" showErrorMessage="1">
          <x14:formula1>
            <xm:f>'\\storage_Admin\CentrosLocalesMovilidad\2019\POA\SEPTIEMBRE\14. MARTIRES\[FRL14.xlsx]LD'!#REF!</xm:f>
          </x14:formula1>
          <xm:sqref>Z6:Z80</xm:sqref>
        </x14:dataValidation>
        <x14:dataValidation type="list" allowBlank="1" showInputMessage="1" showErrorMessage="1">
          <x14:formula1>
            <xm:f>'\\storage_Admin\CentrosLocalesMovilidad\2019\POA\SEPTIEMBRE\14. MARTIRES\[FRL14.xlsx]LD'!#REF!</xm:f>
          </x14:formula1>
          <xm:sqref>N6:O80</xm:sqref>
        </x14:dataValidation>
        <x14:dataValidation type="list" allowBlank="1" showInputMessage="1" showErrorMessage="1">
          <x14:formula1>
            <xm:f>'\\storage_Admin\CentrosLocalesMovilidad\2019\POA\SEPTIEMBRE\14. MARTIRES\[FRL14.xlsx]LD'!#REF!</xm:f>
          </x14:formula1>
          <xm:sqref>K6:K80</xm:sqref>
        </x14:dataValidation>
        <x14:dataValidation type="list" allowBlank="1" showInputMessage="1" showErrorMessage="1">
          <x14:formula1>
            <xm:f>'\\storage_Admin\CentrosLocalesMovilidad\2019\POA\SEPTIEMBRE\14. MARTIRES\[FRL14.xlsx]LD'!#REF!</xm:f>
          </x14:formula1>
          <xm:sqref>J6:J80</xm:sqref>
        </x14:dataValidation>
        <x14:dataValidation type="list" allowBlank="1" showInputMessage="1" showErrorMessage="1">
          <x14:formula1>
            <xm:f>'\\storage_Admin\CentrosLocalesMovilidad\2019\POA\SEPTIEMBRE\14. MARTIRES\[FRL14.xlsx]LD'!#REF!</xm:f>
          </x14:formula1>
          <xm:sqref>V6:V80</xm:sqref>
        </x14:dataValidation>
        <x14:dataValidation type="list" allowBlank="1" showInputMessage="1" showErrorMessage="1">
          <x14:formula1>
            <xm:f>'\\storage_Admin\CentrosLocalesMovilidad\2019\POA\SEPTIEMBRE\14. MARTIRES\[FRL14.xlsx]LD'!#REF!</xm:f>
          </x14:formula1>
          <xm:sqref>I6:I80</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203"/>
  <sheetViews>
    <sheetView topLeftCell="R1" workbookViewId="0">
      <selection activeCell="AC4" sqref="AC4:AE12"/>
    </sheetView>
  </sheetViews>
  <sheetFormatPr baseColWidth="10" defaultRowHeight="15" x14ac:dyDescent="0.25"/>
  <cols>
    <col min="1" max="1" width="0" hidden="1" customWidth="1"/>
    <col min="2" max="2" width="8.28515625" hidden="1" customWidth="1"/>
    <col min="29" max="29" width="32.42578125" bestFit="1" customWidth="1"/>
    <col min="30" max="30" width="22.42578125" customWidth="1"/>
    <col min="31" max="31" width="12.5703125" bestFit="1" customWidth="1"/>
  </cols>
  <sheetData>
    <row r="1" spans="1:28" ht="15" customHeight="1" x14ac:dyDescent="0.25">
      <c r="A1" s="39"/>
      <c r="B1" s="39"/>
      <c r="C1" s="85"/>
      <c r="D1" s="85"/>
      <c r="E1" s="87" t="s">
        <v>51</v>
      </c>
      <c r="F1" s="87"/>
      <c r="G1" s="87"/>
      <c r="H1" s="87"/>
      <c r="I1" s="87"/>
      <c r="J1" s="87"/>
      <c r="K1" s="87"/>
      <c r="L1" s="87"/>
      <c r="M1" s="87"/>
      <c r="N1" s="87"/>
      <c r="O1" s="87"/>
      <c r="P1" s="87"/>
      <c r="Q1" s="87"/>
      <c r="R1" s="87"/>
      <c r="S1" s="87"/>
      <c r="T1" s="87"/>
      <c r="U1" s="87"/>
      <c r="V1" s="87"/>
      <c r="W1" s="87"/>
      <c r="X1" s="87"/>
      <c r="Y1" s="87"/>
      <c r="Z1" s="87"/>
      <c r="AA1" s="87"/>
    </row>
    <row r="2" spans="1:28" ht="15" customHeight="1" x14ac:dyDescent="0.25">
      <c r="A2" s="39"/>
      <c r="B2" s="39"/>
      <c r="C2" s="85"/>
      <c r="D2" s="85"/>
      <c r="E2" s="87" t="s">
        <v>70</v>
      </c>
      <c r="F2" s="87"/>
      <c r="G2" s="87"/>
      <c r="H2" s="87"/>
      <c r="I2" s="87"/>
      <c r="J2" s="87"/>
      <c r="K2" s="87"/>
      <c r="L2" s="87"/>
      <c r="M2" s="87"/>
      <c r="N2" s="87"/>
      <c r="O2" s="87"/>
      <c r="P2" s="87"/>
      <c r="Q2" s="87"/>
      <c r="R2" s="87"/>
      <c r="S2" s="87"/>
      <c r="T2" s="87"/>
      <c r="U2" s="87"/>
      <c r="V2" s="87"/>
      <c r="W2" s="87"/>
      <c r="X2" s="87"/>
      <c r="Y2" s="87"/>
      <c r="Z2" s="87"/>
      <c r="AA2" s="87"/>
    </row>
    <row r="3" spans="1:28" x14ac:dyDescent="0.25">
      <c r="A3" s="39"/>
      <c r="B3" s="39"/>
      <c r="C3" s="85"/>
      <c r="D3" s="85"/>
      <c r="E3" s="87" t="s">
        <v>71</v>
      </c>
      <c r="F3" s="87"/>
      <c r="G3" s="87"/>
      <c r="H3" s="87"/>
      <c r="I3" s="87"/>
      <c r="J3" s="87"/>
      <c r="K3" s="87"/>
      <c r="L3" s="87"/>
      <c r="M3" s="87"/>
      <c r="N3" s="87"/>
      <c r="O3" s="87"/>
      <c r="P3" s="87"/>
      <c r="Q3" s="87"/>
      <c r="R3" s="87"/>
      <c r="S3" s="87"/>
      <c r="T3" s="87"/>
      <c r="U3" s="87"/>
      <c r="V3" s="87"/>
      <c r="W3" s="87"/>
      <c r="X3" s="87"/>
      <c r="Y3" s="87"/>
      <c r="Z3" s="87"/>
      <c r="AA3" s="87"/>
    </row>
    <row r="4" spans="1:28" ht="15.75" customHeight="1" thickBot="1" x14ac:dyDescent="0.3">
      <c r="A4" s="39"/>
      <c r="B4" s="39"/>
      <c r="C4" s="86"/>
      <c r="D4" s="86"/>
      <c r="E4" s="88" t="s">
        <v>69</v>
      </c>
      <c r="F4" s="88"/>
      <c r="G4" s="88"/>
      <c r="H4" s="88"/>
      <c r="I4" s="88"/>
      <c r="J4" s="88"/>
      <c r="K4" s="88"/>
      <c r="L4" s="88"/>
      <c r="M4" s="88"/>
      <c r="N4" s="88"/>
      <c r="O4" s="88"/>
      <c r="P4" s="88"/>
      <c r="Q4" s="88"/>
      <c r="R4" s="88"/>
      <c r="S4" s="88"/>
      <c r="T4" s="88"/>
      <c r="U4" s="88"/>
      <c r="V4" s="88"/>
      <c r="W4" s="88"/>
      <c r="X4" s="88"/>
      <c r="Y4" s="88"/>
      <c r="Z4" s="88"/>
      <c r="AA4" s="88"/>
    </row>
    <row r="5" spans="1:28" ht="84" x14ac:dyDescent="0.25">
      <c r="A5" s="40" t="s">
        <v>52</v>
      </c>
      <c r="B5" s="40" t="s">
        <v>53</v>
      </c>
      <c r="C5" s="41" t="s">
        <v>0</v>
      </c>
      <c r="D5" s="42" t="s">
        <v>54</v>
      </c>
      <c r="E5" s="43" t="s">
        <v>55</v>
      </c>
      <c r="F5" s="43" t="s">
        <v>56</v>
      </c>
      <c r="G5" s="43" t="s">
        <v>57</v>
      </c>
      <c r="H5" s="43" t="s">
        <v>58</v>
      </c>
      <c r="I5" s="44" t="s">
        <v>3</v>
      </c>
      <c r="J5" s="44" t="s">
        <v>59</v>
      </c>
      <c r="K5" s="44" t="s">
        <v>60</v>
      </c>
      <c r="L5" s="44" t="s">
        <v>61</v>
      </c>
      <c r="M5" s="44" t="s">
        <v>2261</v>
      </c>
      <c r="N5" s="44" t="s">
        <v>62</v>
      </c>
      <c r="O5" s="44" t="s">
        <v>63</v>
      </c>
      <c r="P5" s="44" t="s">
        <v>1</v>
      </c>
      <c r="Q5" s="44" t="s">
        <v>4</v>
      </c>
      <c r="R5" s="44" t="s">
        <v>5</v>
      </c>
      <c r="S5" s="44" t="s">
        <v>8</v>
      </c>
      <c r="T5" s="44" t="s">
        <v>6</v>
      </c>
      <c r="U5" s="44" t="s">
        <v>9</v>
      </c>
      <c r="V5" s="44" t="s">
        <v>7</v>
      </c>
      <c r="W5" s="44" t="s">
        <v>2</v>
      </c>
      <c r="X5" s="44" t="s">
        <v>64</v>
      </c>
      <c r="Y5" s="45" t="s">
        <v>65</v>
      </c>
      <c r="Z5" s="45" t="s">
        <v>66</v>
      </c>
      <c r="AA5" s="45" t="s">
        <v>67</v>
      </c>
      <c r="AB5" s="45" t="s">
        <v>68</v>
      </c>
    </row>
    <row r="6" spans="1:28" ht="409.5" x14ac:dyDescent="0.25">
      <c r="A6" s="39" t="str">
        <f>+CONCATENATE(LEFT(K6,2)," ",LEFT(L6,2))</f>
        <v>3. J.</v>
      </c>
      <c r="B6" s="39" t="str">
        <f>IF(R6&lt;&gt;"",CONCATENATE(DAY(R6),".",MONTH(R6)),"")</f>
        <v>1.8</v>
      </c>
      <c r="C6" s="1">
        <v>24</v>
      </c>
      <c r="D6" s="46">
        <v>43678</v>
      </c>
      <c r="E6" s="1" t="s">
        <v>1927</v>
      </c>
      <c r="F6" s="1" t="s">
        <v>236</v>
      </c>
      <c r="G6" s="1" t="s">
        <v>1928</v>
      </c>
      <c r="H6" s="1">
        <v>0</v>
      </c>
      <c r="I6" s="1" t="s">
        <v>75</v>
      </c>
      <c r="J6" s="1" t="s">
        <v>204</v>
      </c>
      <c r="K6" s="1" t="s">
        <v>215</v>
      </c>
      <c r="L6" s="1" t="s">
        <v>248</v>
      </c>
      <c r="M6" s="1"/>
      <c r="N6" s="1" t="s">
        <v>125</v>
      </c>
      <c r="O6" s="1" t="s">
        <v>125</v>
      </c>
      <c r="P6" s="1" t="s">
        <v>122</v>
      </c>
      <c r="Q6" s="47">
        <v>43678</v>
      </c>
      <c r="R6" s="46">
        <v>43678</v>
      </c>
      <c r="S6" s="46">
        <v>43678</v>
      </c>
      <c r="T6" s="48">
        <v>0</v>
      </c>
      <c r="U6" s="49">
        <v>0</v>
      </c>
      <c r="V6" s="50" t="s">
        <v>86</v>
      </c>
      <c r="W6" s="1" t="s">
        <v>1929</v>
      </c>
      <c r="X6" s="1" t="s">
        <v>1930</v>
      </c>
      <c r="Y6" s="1" t="s">
        <v>1931</v>
      </c>
      <c r="Z6" s="1" t="s">
        <v>155</v>
      </c>
      <c r="AA6" s="1" t="s">
        <v>1932</v>
      </c>
      <c r="AB6" s="1" t="s">
        <v>1071</v>
      </c>
    </row>
    <row r="7" spans="1:28" ht="409.5" x14ac:dyDescent="0.25">
      <c r="A7" s="39" t="str">
        <f t="shared" ref="A7:A70" si="0">+CONCATENATE(LEFT(K7,2)," ",LEFT(L7,2))</f>
        <v>2. K.</v>
      </c>
      <c r="B7" s="39" t="str">
        <f t="shared" ref="B7:B70" si="1">IF(R7&lt;&gt;"",CONCATENATE(DAY(R7),".",MONTH(R7)),"")</f>
        <v>2.8</v>
      </c>
      <c r="C7" s="1">
        <v>25</v>
      </c>
      <c r="D7" s="46">
        <v>43678</v>
      </c>
      <c r="E7" s="1" t="s">
        <v>1933</v>
      </c>
      <c r="F7" s="1" t="s">
        <v>236</v>
      </c>
      <c r="G7" s="1" t="s">
        <v>1928</v>
      </c>
      <c r="H7" s="1">
        <v>4</v>
      </c>
      <c r="I7" s="1" t="s">
        <v>75</v>
      </c>
      <c r="J7" s="1" t="s">
        <v>76</v>
      </c>
      <c r="K7" s="1" t="s">
        <v>77</v>
      </c>
      <c r="L7" s="1" t="s">
        <v>633</v>
      </c>
      <c r="M7" s="1"/>
      <c r="N7" s="1" t="s">
        <v>125</v>
      </c>
      <c r="O7" s="1" t="s">
        <v>125</v>
      </c>
      <c r="P7" s="1" t="s">
        <v>122</v>
      </c>
      <c r="Q7" s="47">
        <v>43678</v>
      </c>
      <c r="R7" s="46">
        <v>43679</v>
      </c>
      <c r="S7" s="46">
        <v>43679</v>
      </c>
      <c r="T7" s="48">
        <v>1</v>
      </c>
      <c r="U7" s="49">
        <v>1</v>
      </c>
      <c r="V7" s="50" t="s">
        <v>86</v>
      </c>
      <c r="W7" s="1" t="s">
        <v>1934</v>
      </c>
      <c r="X7" s="1" t="s">
        <v>1935</v>
      </c>
      <c r="Y7" s="1" t="s">
        <v>1936</v>
      </c>
      <c r="Z7" s="1" t="s">
        <v>129</v>
      </c>
      <c r="AA7" s="1" t="s">
        <v>1932</v>
      </c>
      <c r="AB7" s="1" t="s">
        <v>1129</v>
      </c>
    </row>
    <row r="8" spans="1:28" ht="409.5" x14ac:dyDescent="0.25">
      <c r="A8" s="39" t="str">
        <f t="shared" si="0"/>
        <v>2. K.</v>
      </c>
      <c r="B8" s="39" t="str">
        <f t="shared" si="1"/>
        <v>2.8</v>
      </c>
      <c r="C8" s="1">
        <v>26</v>
      </c>
      <c r="D8" s="46">
        <v>43679</v>
      </c>
      <c r="E8" s="1" t="s">
        <v>1937</v>
      </c>
      <c r="F8" s="1" t="s">
        <v>236</v>
      </c>
      <c r="G8" s="1" t="s">
        <v>1928</v>
      </c>
      <c r="H8" s="1">
        <v>0</v>
      </c>
      <c r="I8" s="1" t="s">
        <v>75</v>
      </c>
      <c r="J8" s="1" t="s">
        <v>76</v>
      </c>
      <c r="K8" s="1" t="s">
        <v>92</v>
      </c>
      <c r="L8" s="1" t="s">
        <v>633</v>
      </c>
      <c r="M8" s="1"/>
      <c r="N8" s="1" t="s">
        <v>125</v>
      </c>
      <c r="O8" s="1" t="s">
        <v>125</v>
      </c>
      <c r="P8" s="1" t="s">
        <v>122</v>
      </c>
      <c r="Q8" s="47">
        <v>43679</v>
      </c>
      <c r="R8" s="46">
        <v>43679</v>
      </c>
      <c r="S8" s="46">
        <v>43679</v>
      </c>
      <c r="T8" s="48">
        <v>0</v>
      </c>
      <c r="U8" s="49">
        <v>0</v>
      </c>
      <c r="V8" s="50" t="s">
        <v>86</v>
      </c>
      <c r="W8" s="1" t="s">
        <v>1934</v>
      </c>
      <c r="X8" s="1" t="s">
        <v>1935</v>
      </c>
      <c r="Y8" s="1" t="s">
        <v>1938</v>
      </c>
      <c r="Z8" s="1" t="s">
        <v>129</v>
      </c>
      <c r="AA8" s="1" t="s">
        <v>1932</v>
      </c>
      <c r="AB8" s="1" t="s">
        <v>1129</v>
      </c>
    </row>
    <row r="9" spans="1:28" ht="382.5" x14ac:dyDescent="0.25">
      <c r="A9" s="39" t="str">
        <f t="shared" si="0"/>
        <v>3. J.</v>
      </c>
      <c r="B9" s="39" t="str">
        <f t="shared" si="1"/>
        <v>3.8</v>
      </c>
      <c r="C9" s="1">
        <v>27</v>
      </c>
      <c r="D9" s="46">
        <v>43680</v>
      </c>
      <c r="E9" s="1" t="s">
        <v>1939</v>
      </c>
      <c r="F9" s="1" t="s">
        <v>236</v>
      </c>
      <c r="G9" s="1" t="s">
        <v>1928</v>
      </c>
      <c r="H9" s="1">
        <v>0</v>
      </c>
      <c r="I9" s="1" t="s">
        <v>75</v>
      </c>
      <c r="J9" s="1" t="s">
        <v>204</v>
      </c>
      <c r="K9" s="1" t="s">
        <v>215</v>
      </c>
      <c r="L9" s="1" t="s">
        <v>248</v>
      </c>
      <c r="M9" s="1"/>
      <c r="N9" s="1" t="s">
        <v>125</v>
      </c>
      <c r="O9" s="1" t="s">
        <v>125</v>
      </c>
      <c r="P9" s="1" t="s">
        <v>122</v>
      </c>
      <c r="Q9" s="47">
        <v>43680</v>
      </c>
      <c r="R9" s="46">
        <v>43680</v>
      </c>
      <c r="S9" s="46">
        <v>43680</v>
      </c>
      <c r="T9" s="48">
        <v>0</v>
      </c>
      <c r="U9" s="49">
        <v>0</v>
      </c>
      <c r="V9" s="50" t="s">
        <v>86</v>
      </c>
      <c r="W9" s="1" t="s">
        <v>1929</v>
      </c>
      <c r="X9" s="1" t="s">
        <v>1935</v>
      </c>
      <c r="Y9" s="1" t="s">
        <v>1940</v>
      </c>
      <c r="Z9" s="1" t="s">
        <v>129</v>
      </c>
      <c r="AA9" s="1" t="s">
        <v>1941</v>
      </c>
      <c r="AB9" s="1" t="s">
        <v>2384</v>
      </c>
    </row>
    <row r="10" spans="1:28" ht="409.5" x14ac:dyDescent="0.25">
      <c r="A10" s="39" t="str">
        <f t="shared" si="0"/>
        <v>3. J.</v>
      </c>
      <c r="B10" s="39" t="str">
        <f t="shared" si="1"/>
        <v>5.8</v>
      </c>
      <c r="C10" s="1">
        <v>28</v>
      </c>
      <c r="D10" s="46">
        <v>43682</v>
      </c>
      <c r="E10" s="1" t="s">
        <v>1942</v>
      </c>
      <c r="F10" s="1" t="s">
        <v>236</v>
      </c>
      <c r="G10" s="1" t="s">
        <v>1928</v>
      </c>
      <c r="H10" s="1">
        <v>0</v>
      </c>
      <c r="I10" s="1" t="s">
        <v>75</v>
      </c>
      <c r="J10" s="1" t="s">
        <v>204</v>
      </c>
      <c r="K10" s="1" t="s">
        <v>215</v>
      </c>
      <c r="L10" s="1" t="s">
        <v>248</v>
      </c>
      <c r="M10" s="1"/>
      <c r="N10" s="1" t="s">
        <v>125</v>
      </c>
      <c r="O10" s="1" t="s">
        <v>125</v>
      </c>
      <c r="P10" s="1" t="s">
        <v>122</v>
      </c>
      <c r="Q10" s="47">
        <v>43682</v>
      </c>
      <c r="R10" s="46">
        <v>43682</v>
      </c>
      <c r="S10" s="46">
        <v>43682</v>
      </c>
      <c r="T10" s="48">
        <v>0</v>
      </c>
      <c r="U10" s="49">
        <v>0</v>
      </c>
      <c r="V10" s="50" t="s">
        <v>86</v>
      </c>
      <c r="W10" s="1" t="s">
        <v>1929</v>
      </c>
      <c r="X10" s="1" t="s">
        <v>1930</v>
      </c>
      <c r="Y10" s="1" t="s">
        <v>1943</v>
      </c>
      <c r="Z10" s="1" t="s">
        <v>129</v>
      </c>
      <c r="AA10" s="1" t="s">
        <v>1944</v>
      </c>
      <c r="AB10" s="1" t="s">
        <v>1071</v>
      </c>
    </row>
    <row r="11" spans="1:28" ht="409.5" x14ac:dyDescent="0.25">
      <c r="A11" s="39" t="str">
        <f t="shared" si="0"/>
        <v>3. J.</v>
      </c>
      <c r="B11" s="39" t="str">
        <f t="shared" si="1"/>
        <v>8.8</v>
      </c>
      <c r="C11" s="1">
        <v>29</v>
      </c>
      <c r="D11" s="46">
        <v>43685</v>
      </c>
      <c r="E11" s="1" t="s">
        <v>1942</v>
      </c>
      <c r="F11" s="1" t="s">
        <v>236</v>
      </c>
      <c r="G11" s="1" t="s">
        <v>1928</v>
      </c>
      <c r="H11" s="1">
        <v>0</v>
      </c>
      <c r="I11" s="1" t="s">
        <v>199</v>
      </c>
      <c r="J11" s="1" t="s">
        <v>204</v>
      </c>
      <c r="K11" s="1" t="s">
        <v>215</v>
      </c>
      <c r="L11" s="1" t="s">
        <v>248</v>
      </c>
      <c r="M11" s="1"/>
      <c r="N11" s="1" t="s">
        <v>125</v>
      </c>
      <c r="O11" s="1" t="s">
        <v>125</v>
      </c>
      <c r="P11" s="1" t="s">
        <v>122</v>
      </c>
      <c r="Q11" s="47">
        <v>43685</v>
      </c>
      <c r="R11" s="46">
        <v>43685</v>
      </c>
      <c r="S11" s="46">
        <v>43685</v>
      </c>
      <c r="T11" s="48">
        <v>0</v>
      </c>
      <c r="U11" s="49">
        <v>0</v>
      </c>
      <c r="V11" s="50" t="s">
        <v>86</v>
      </c>
      <c r="W11" s="1" t="s">
        <v>1929</v>
      </c>
      <c r="X11" s="1" t="s">
        <v>1930</v>
      </c>
      <c r="Y11" s="1" t="s">
        <v>1945</v>
      </c>
      <c r="Z11" s="1" t="s">
        <v>146</v>
      </c>
      <c r="AA11" s="1" t="s">
        <v>1932</v>
      </c>
      <c r="AB11" s="1" t="s">
        <v>1071</v>
      </c>
    </row>
    <row r="12" spans="1:28" ht="409.5" x14ac:dyDescent="0.25">
      <c r="A12" s="39" t="str">
        <f t="shared" si="0"/>
        <v>3. J.</v>
      </c>
      <c r="B12" s="39" t="str">
        <f t="shared" si="1"/>
        <v>9.8</v>
      </c>
      <c r="C12" s="1">
        <v>30</v>
      </c>
      <c r="D12" s="46">
        <v>43686</v>
      </c>
      <c r="E12" s="1" t="s">
        <v>1942</v>
      </c>
      <c r="F12" s="1" t="s">
        <v>236</v>
      </c>
      <c r="G12" s="1" t="s">
        <v>1928</v>
      </c>
      <c r="H12" s="1">
        <v>0</v>
      </c>
      <c r="I12" s="1" t="s">
        <v>75</v>
      </c>
      <c r="J12" s="1" t="s">
        <v>204</v>
      </c>
      <c r="K12" s="1" t="s">
        <v>215</v>
      </c>
      <c r="L12" s="1" t="s">
        <v>248</v>
      </c>
      <c r="M12" s="1"/>
      <c r="N12" s="1" t="s">
        <v>125</v>
      </c>
      <c r="O12" s="1" t="s">
        <v>125</v>
      </c>
      <c r="P12" s="1" t="s">
        <v>122</v>
      </c>
      <c r="Q12" s="47">
        <v>43686</v>
      </c>
      <c r="R12" s="46">
        <v>43686</v>
      </c>
      <c r="S12" s="46">
        <v>43686</v>
      </c>
      <c r="T12" s="48">
        <v>0</v>
      </c>
      <c r="U12" s="49">
        <v>0</v>
      </c>
      <c r="V12" s="50" t="s">
        <v>86</v>
      </c>
      <c r="W12" s="1" t="s">
        <v>1929</v>
      </c>
      <c r="X12" s="1" t="s">
        <v>1946</v>
      </c>
      <c r="Y12" s="1" t="s">
        <v>1947</v>
      </c>
      <c r="Z12" s="1" t="s">
        <v>146</v>
      </c>
      <c r="AA12" s="1" t="s">
        <v>1932</v>
      </c>
      <c r="AB12" s="1" t="s">
        <v>1071</v>
      </c>
    </row>
    <row r="13" spans="1:28" ht="409.5" x14ac:dyDescent="0.25">
      <c r="A13" s="39" t="str">
        <f t="shared" si="0"/>
        <v>3. J.</v>
      </c>
      <c r="B13" s="39" t="str">
        <f t="shared" si="1"/>
        <v>9.8</v>
      </c>
      <c r="C13" s="1">
        <v>31</v>
      </c>
      <c r="D13" s="46">
        <v>43686</v>
      </c>
      <c r="E13" s="1" t="s">
        <v>1927</v>
      </c>
      <c r="F13" s="1" t="s">
        <v>236</v>
      </c>
      <c r="G13" s="1" t="s">
        <v>1928</v>
      </c>
      <c r="H13" s="1">
        <v>0</v>
      </c>
      <c r="I13" s="1" t="s">
        <v>75</v>
      </c>
      <c r="J13" s="1" t="s">
        <v>204</v>
      </c>
      <c r="K13" s="1" t="s">
        <v>215</v>
      </c>
      <c r="L13" s="1" t="s">
        <v>248</v>
      </c>
      <c r="M13" s="1"/>
      <c r="N13" s="1" t="s">
        <v>125</v>
      </c>
      <c r="O13" s="1" t="s">
        <v>125</v>
      </c>
      <c r="P13" s="1" t="s">
        <v>122</v>
      </c>
      <c r="Q13" s="47">
        <v>43686</v>
      </c>
      <c r="R13" s="46">
        <v>43686</v>
      </c>
      <c r="S13" s="46">
        <v>43686</v>
      </c>
      <c r="T13" s="48">
        <v>0</v>
      </c>
      <c r="U13" s="49">
        <v>0</v>
      </c>
      <c r="V13" s="50" t="s">
        <v>86</v>
      </c>
      <c r="W13" s="1" t="s">
        <v>1929</v>
      </c>
      <c r="X13" s="1" t="s">
        <v>1930</v>
      </c>
      <c r="Y13" s="1" t="s">
        <v>1948</v>
      </c>
      <c r="Z13" s="1" t="s">
        <v>160</v>
      </c>
      <c r="AA13" s="1" t="s">
        <v>1932</v>
      </c>
      <c r="AB13" s="1" t="s">
        <v>1071</v>
      </c>
    </row>
    <row r="14" spans="1:28" ht="371.25" x14ac:dyDescent="0.25">
      <c r="A14" s="39" t="str">
        <f t="shared" si="0"/>
        <v>3. J.</v>
      </c>
      <c r="B14" s="39" t="str">
        <f t="shared" si="1"/>
        <v>14.8</v>
      </c>
      <c r="C14" s="1">
        <v>32</v>
      </c>
      <c r="D14" s="46">
        <v>43691</v>
      </c>
      <c r="E14" s="1" t="s">
        <v>1949</v>
      </c>
      <c r="F14" s="1" t="s">
        <v>236</v>
      </c>
      <c r="G14" s="1" t="s">
        <v>1928</v>
      </c>
      <c r="H14" s="1">
        <v>0</v>
      </c>
      <c r="I14" s="1" t="s">
        <v>202</v>
      </c>
      <c r="J14" s="1" t="s">
        <v>204</v>
      </c>
      <c r="K14" s="1" t="s">
        <v>215</v>
      </c>
      <c r="L14" s="1" t="s">
        <v>248</v>
      </c>
      <c r="M14" s="1"/>
      <c r="N14" s="1" t="s">
        <v>125</v>
      </c>
      <c r="O14" s="1" t="s">
        <v>125</v>
      </c>
      <c r="P14" s="1" t="s">
        <v>122</v>
      </c>
      <c r="Q14" s="47">
        <v>43691</v>
      </c>
      <c r="R14" s="46">
        <v>43691</v>
      </c>
      <c r="S14" s="46">
        <v>43691</v>
      </c>
      <c r="T14" s="48">
        <v>0</v>
      </c>
      <c r="U14" s="49">
        <v>0</v>
      </c>
      <c r="V14" s="50" t="s">
        <v>86</v>
      </c>
      <c r="W14" s="1" t="s">
        <v>1950</v>
      </c>
      <c r="X14" s="1" t="s">
        <v>1930</v>
      </c>
      <c r="Y14" s="1" t="s">
        <v>1951</v>
      </c>
      <c r="Z14" s="1" t="s">
        <v>186</v>
      </c>
      <c r="AA14" s="1" t="s">
        <v>1932</v>
      </c>
      <c r="AB14" s="1" t="s">
        <v>1071</v>
      </c>
    </row>
    <row r="15" spans="1:28" ht="409.5" x14ac:dyDescent="0.25">
      <c r="A15" s="39" t="str">
        <f t="shared" si="0"/>
        <v>4. L.</v>
      </c>
      <c r="B15" s="39" t="str">
        <f t="shared" si="1"/>
        <v>14.8</v>
      </c>
      <c r="C15" s="1">
        <v>33</v>
      </c>
      <c r="D15" s="46">
        <v>43691</v>
      </c>
      <c r="E15" s="1" t="s">
        <v>1949</v>
      </c>
      <c r="F15" s="1" t="s">
        <v>236</v>
      </c>
      <c r="G15" s="1" t="s">
        <v>1928</v>
      </c>
      <c r="H15" s="1">
        <v>0</v>
      </c>
      <c r="I15" s="1" t="s">
        <v>75</v>
      </c>
      <c r="J15" s="1" t="s">
        <v>123</v>
      </c>
      <c r="K15" s="1" t="s">
        <v>124</v>
      </c>
      <c r="L15" s="1" t="s">
        <v>272</v>
      </c>
      <c r="M15" s="1"/>
      <c r="N15" s="1" t="s">
        <v>125</v>
      </c>
      <c r="O15" s="1" t="s">
        <v>125</v>
      </c>
      <c r="P15" s="1" t="s">
        <v>122</v>
      </c>
      <c r="Q15" s="47">
        <v>43691</v>
      </c>
      <c r="R15" s="46">
        <v>43691</v>
      </c>
      <c r="S15" s="46">
        <v>43691</v>
      </c>
      <c r="T15" s="48">
        <v>0</v>
      </c>
      <c r="U15" s="49">
        <v>0</v>
      </c>
      <c r="V15" s="50" t="s">
        <v>86</v>
      </c>
      <c r="W15" s="1" t="s">
        <v>1929</v>
      </c>
      <c r="X15" s="1" t="s">
        <v>1946</v>
      </c>
      <c r="Y15" s="1" t="s">
        <v>1952</v>
      </c>
      <c r="Z15" s="1" t="s">
        <v>129</v>
      </c>
      <c r="AA15" s="1" t="s">
        <v>1932</v>
      </c>
      <c r="AB15" s="1" t="s">
        <v>1071</v>
      </c>
    </row>
    <row r="16" spans="1:28" ht="382.5" x14ac:dyDescent="0.25">
      <c r="A16" s="39" t="str">
        <f t="shared" si="0"/>
        <v>1. F.</v>
      </c>
      <c r="B16" s="39" t="str">
        <f t="shared" si="1"/>
        <v>14.8</v>
      </c>
      <c r="C16" s="1">
        <v>34</v>
      </c>
      <c r="D16" s="46">
        <v>43691</v>
      </c>
      <c r="E16" s="1" t="s">
        <v>1953</v>
      </c>
      <c r="F16" s="1" t="s">
        <v>236</v>
      </c>
      <c r="G16" s="1" t="s">
        <v>1928</v>
      </c>
      <c r="H16" s="1">
        <v>0</v>
      </c>
      <c r="I16" s="1" t="s">
        <v>75</v>
      </c>
      <c r="J16" s="1" t="s">
        <v>89</v>
      </c>
      <c r="K16" s="1" t="s">
        <v>90</v>
      </c>
      <c r="L16" s="1" t="s">
        <v>264</v>
      </c>
      <c r="M16" s="1"/>
      <c r="N16" s="1" t="s">
        <v>125</v>
      </c>
      <c r="O16" s="1" t="s">
        <v>125</v>
      </c>
      <c r="P16" s="1" t="s">
        <v>122</v>
      </c>
      <c r="Q16" s="47">
        <v>43691</v>
      </c>
      <c r="R16" s="46">
        <v>43691</v>
      </c>
      <c r="S16" s="46">
        <v>43691</v>
      </c>
      <c r="T16" s="48">
        <v>0</v>
      </c>
      <c r="U16" s="49">
        <v>0</v>
      </c>
      <c r="V16" s="50" t="s">
        <v>86</v>
      </c>
      <c r="W16" s="1" t="s">
        <v>1929</v>
      </c>
      <c r="X16" s="1" t="s">
        <v>1946</v>
      </c>
      <c r="Y16" s="1" t="s">
        <v>1954</v>
      </c>
      <c r="Z16" s="1" t="s">
        <v>129</v>
      </c>
      <c r="AA16" s="1" t="s">
        <v>1932</v>
      </c>
      <c r="AB16" s="1" t="s">
        <v>2385</v>
      </c>
    </row>
    <row r="17" spans="1:28" ht="393.75" x14ac:dyDescent="0.25">
      <c r="A17" s="39" t="str">
        <f t="shared" si="0"/>
        <v>1. F.</v>
      </c>
      <c r="B17" s="39" t="str">
        <f t="shared" si="1"/>
        <v>14.8</v>
      </c>
      <c r="C17" s="1">
        <v>35</v>
      </c>
      <c r="D17" s="46">
        <v>43691</v>
      </c>
      <c r="E17" s="1" t="s">
        <v>1955</v>
      </c>
      <c r="F17" s="1" t="s">
        <v>236</v>
      </c>
      <c r="G17" s="1" t="s">
        <v>1928</v>
      </c>
      <c r="H17" s="1">
        <v>0</v>
      </c>
      <c r="I17" s="1" t="s">
        <v>75</v>
      </c>
      <c r="J17" s="1" t="s">
        <v>89</v>
      </c>
      <c r="K17" s="1" t="s">
        <v>90</v>
      </c>
      <c r="L17" s="1" t="s">
        <v>264</v>
      </c>
      <c r="M17" s="1"/>
      <c r="N17" s="1" t="s">
        <v>125</v>
      </c>
      <c r="O17" s="1" t="s">
        <v>125</v>
      </c>
      <c r="P17" s="1" t="s">
        <v>122</v>
      </c>
      <c r="Q17" s="47">
        <v>43691</v>
      </c>
      <c r="R17" s="46">
        <v>43691</v>
      </c>
      <c r="S17" s="46">
        <v>43691</v>
      </c>
      <c r="T17" s="48">
        <v>0</v>
      </c>
      <c r="U17" s="49">
        <v>0</v>
      </c>
      <c r="V17" s="50" t="s">
        <v>86</v>
      </c>
      <c r="W17" s="1" t="s">
        <v>1929</v>
      </c>
      <c r="X17" s="1" t="s">
        <v>1946</v>
      </c>
      <c r="Y17" s="1" t="s">
        <v>1956</v>
      </c>
      <c r="Z17" s="1" t="s">
        <v>129</v>
      </c>
      <c r="AA17" s="1" t="s">
        <v>1932</v>
      </c>
      <c r="AB17" s="1" t="s">
        <v>2385</v>
      </c>
    </row>
    <row r="18" spans="1:28" ht="382.5" x14ac:dyDescent="0.25">
      <c r="A18" s="39" t="str">
        <f t="shared" si="0"/>
        <v>1. F.</v>
      </c>
      <c r="B18" s="39" t="str">
        <f t="shared" si="1"/>
        <v>14.8</v>
      </c>
      <c r="C18" s="1">
        <v>36</v>
      </c>
      <c r="D18" s="46">
        <v>43691</v>
      </c>
      <c r="E18" s="1" t="s">
        <v>1957</v>
      </c>
      <c r="F18" s="1" t="s">
        <v>236</v>
      </c>
      <c r="G18" s="1" t="s">
        <v>1928</v>
      </c>
      <c r="H18" s="1">
        <v>0</v>
      </c>
      <c r="I18" s="1" t="s">
        <v>75</v>
      </c>
      <c r="J18" s="1" t="s">
        <v>89</v>
      </c>
      <c r="K18" s="1" t="s">
        <v>90</v>
      </c>
      <c r="L18" s="1" t="s">
        <v>264</v>
      </c>
      <c r="M18" s="1"/>
      <c r="N18" s="1" t="s">
        <v>125</v>
      </c>
      <c r="O18" s="1" t="s">
        <v>125</v>
      </c>
      <c r="P18" s="1" t="s">
        <v>122</v>
      </c>
      <c r="Q18" s="47">
        <v>43691</v>
      </c>
      <c r="R18" s="46">
        <v>43691</v>
      </c>
      <c r="S18" s="46">
        <v>43691</v>
      </c>
      <c r="T18" s="48">
        <v>0</v>
      </c>
      <c r="U18" s="49">
        <v>0</v>
      </c>
      <c r="V18" s="50" t="s">
        <v>86</v>
      </c>
      <c r="W18" s="1" t="s">
        <v>1950</v>
      </c>
      <c r="X18" s="1" t="s">
        <v>1946</v>
      </c>
      <c r="Y18" s="1" t="s">
        <v>1954</v>
      </c>
      <c r="Z18" s="1" t="s">
        <v>129</v>
      </c>
      <c r="AA18" s="1" t="s">
        <v>1932</v>
      </c>
      <c r="AB18" s="1" t="s">
        <v>2385</v>
      </c>
    </row>
    <row r="19" spans="1:28" ht="393.75" x14ac:dyDescent="0.25">
      <c r="A19" s="39" t="str">
        <f t="shared" si="0"/>
        <v>1. F.</v>
      </c>
      <c r="B19" s="39" t="str">
        <f t="shared" si="1"/>
        <v>14.8</v>
      </c>
      <c r="C19" s="1">
        <v>37</v>
      </c>
      <c r="D19" s="46">
        <v>43691</v>
      </c>
      <c r="E19" s="1" t="s">
        <v>1958</v>
      </c>
      <c r="F19" s="1" t="s">
        <v>236</v>
      </c>
      <c r="G19" s="1" t="s">
        <v>1928</v>
      </c>
      <c r="H19" s="1">
        <v>0</v>
      </c>
      <c r="I19" s="1" t="s">
        <v>75</v>
      </c>
      <c r="J19" s="1" t="s">
        <v>89</v>
      </c>
      <c r="K19" s="1" t="s">
        <v>90</v>
      </c>
      <c r="L19" s="1" t="s">
        <v>264</v>
      </c>
      <c r="M19" s="1"/>
      <c r="N19" s="1" t="s">
        <v>125</v>
      </c>
      <c r="O19" s="1" t="s">
        <v>125</v>
      </c>
      <c r="P19" s="1" t="s">
        <v>122</v>
      </c>
      <c r="Q19" s="47">
        <v>43691</v>
      </c>
      <c r="R19" s="46">
        <v>43691</v>
      </c>
      <c r="S19" s="46">
        <v>43691</v>
      </c>
      <c r="T19" s="48">
        <v>0</v>
      </c>
      <c r="U19" s="49">
        <v>0</v>
      </c>
      <c r="V19" s="50" t="s">
        <v>86</v>
      </c>
      <c r="W19" s="1" t="s">
        <v>1929</v>
      </c>
      <c r="X19" s="1" t="s">
        <v>1959</v>
      </c>
      <c r="Y19" s="1" t="s">
        <v>1956</v>
      </c>
      <c r="Z19" s="1" t="s">
        <v>129</v>
      </c>
      <c r="AA19" s="1" t="s">
        <v>1932</v>
      </c>
      <c r="AB19" s="1" t="s">
        <v>2385</v>
      </c>
    </row>
    <row r="20" spans="1:28" ht="409.5" x14ac:dyDescent="0.25">
      <c r="A20" s="39" t="str">
        <f t="shared" si="0"/>
        <v>3. J.</v>
      </c>
      <c r="B20" s="39" t="str">
        <f t="shared" si="1"/>
        <v>15.8</v>
      </c>
      <c r="C20" s="1">
        <v>38</v>
      </c>
      <c r="D20" s="46">
        <v>43692</v>
      </c>
      <c r="E20" s="1" t="s">
        <v>1958</v>
      </c>
      <c r="F20" s="1" t="s">
        <v>236</v>
      </c>
      <c r="G20" s="1" t="s">
        <v>1928</v>
      </c>
      <c r="H20" s="1">
        <v>0</v>
      </c>
      <c r="I20" s="1" t="s">
        <v>75</v>
      </c>
      <c r="J20" s="1" t="s">
        <v>204</v>
      </c>
      <c r="K20" s="1" t="s">
        <v>215</v>
      </c>
      <c r="L20" s="1" t="s">
        <v>248</v>
      </c>
      <c r="M20" s="1"/>
      <c r="N20" s="1" t="s">
        <v>125</v>
      </c>
      <c r="O20" s="1" t="s">
        <v>125</v>
      </c>
      <c r="P20" s="1" t="s">
        <v>122</v>
      </c>
      <c r="Q20" s="47">
        <v>43692</v>
      </c>
      <c r="R20" s="46">
        <v>43692</v>
      </c>
      <c r="S20" s="46">
        <v>43692</v>
      </c>
      <c r="T20" s="48">
        <v>0</v>
      </c>
      <c r="U20" s="49">
        <v>0</v>
      </c>
      <c r="V20" s="50" t="s">
        <v>86</v>
      </c>
      <c r="W20" s="1" t="s">
        <v>1929</v>
      </c>
      <c r="X20" s="1" t="s">
        <v>1960</v>
      </c>
      <c r="Y20" s="1" t="s">
        <v>1961</v>
      </c>
      <c r="Z20" s="1" t="s">
        <v>152</v>
      </c>
      <c r="AA20" s="1" t="s">
        <v>1932</v>
      </c>
      <c r="AB20" s="1" t="s">
        <v>1071</v>
      </c>
    </row>
    <row r="21" spans="1:28" ht="281.25" x14ac:dyDescent="0.25">
      <c r="A21" s="39" t="str">
        <f t="shared" si="0"/>
        <v>1. F.</v>
      </c>
      <c r="B21" s="39" t="str">
        <f t="shared" si="1"/>
        <v>16.8</v>
      </c>
      <c r="C21" s="1">
        <v>39</v>
      </c>
      <c r="D21" s="46">
        <v>43693</v>
      </c>
      <c r="E21" s="1" t="s">
        <v>1962</v>
      </c>
      <c r="F21" s="1" t="s">
        <v>236</v>
      </c>
      <c r="G21" s="1" t="s">
        <v>1928</v>
      </c>
      <c r="H21" s="1">
        <v>0</v>
      </c>
      <c r="I21" s="1" t="s">
        <v>75</v>
      </c>
      <c r="J21" s="1" t="s">
        <v>89</v>
      </c>
      <c r="K21" s="1" t="s">
        <v>90</v>
      </c>
      <c r="L21" s="1" t="s">
        <v>264</v>
      </c>
      <c r="M21" s="1"/>
      <c r="N21" s="1" t="s">
        <v>125</v>
      </c>
      <c r="O21" s="1" t="s">
        <v>125</v>
      </c>
      <c r="P21" s="1" t="s">
        <v>122</v>
      </c>
      <c r="Q21" s="47">
        <v>43693</v>
      </c>
      <c r="R21" s="46">
        <v>43693</v>
      </c>
      <c r="S21" s="46">
        <v>43693</v>
      </c>
      <c r="T21" s="48">
        <v>0</v>
      </c>
      <c r="U21" s="49">
        <v>0</v>
      </c>
      <c r="V21" s="50" t="s">
        <v>86</v>
      </c>
      <c r="W21" s="1" t="s">
        <v>1929</v>
      </c>
      <c r="X21" s="1" t="s">
        <v>1946</v>
      </c>
      <c r="Y21" s="1" t="s">
        <v>1963</v>
      </c>
      <c r="Z21" s="1" t="s">
        <v>129</v>
      </c>
      <c r="AA21" s="1" t="s">
        <v>1932</v>
      </c>
      <c r="AB21" s="1" t="s">
        <v>1071</v>
      </c>
    </row>
    <row r="22" spans="1:28" ht="292.5" x14ac:dyDescent="0.25">
      <c r="A22" s="39" t="str">
        <f t="shared" si="0"/>
        <v>1. F.</v>
      </c>
      <c r="B22" s="39" t="str">
        <f t="shared" si="1"/>
        <v>16.8</v>
      </c>
      <c r="C22" s="1">
        <v>40</v>
      </c>
      <c r="D22" s="46">
        <v>43693</v>
      </c>
      <c r="E22" s="1" t="s">
        <v>1964</v>
      </c>
      <c r="F22" s="1" t="s">
        <v>236</v>
      </c>
      <c r="G22" s="1" t="s">
        <v>1928</v>
      </c>
      <c r="H22" s="1">
        <v>0</v>
      </c>
      <c r="I22" s="1" t="s">
        <v>75</v>
      </c>
      <c r="J22" s="1" t="s">
        <v>89</v>
      </c>
      <c r="K22" s="1" t="s">
        <v>90</v>
      </c>
      <c r="L22" s="1" t="s">
        <v>264</v>
      </c>
      <c r="M22" s="1"/>
      <c r="N22" s="1" t="s">
        <v>125</v>
      </c>
      <c r="O22" s="1" t="s">
        <v>125</v>
      </c>
      <c r="P22" s="1" t="s">
        <v>122</v>
      </c>
      <c r="Q22" s="47">
        <v>43693</v>
      </c>
      <c r="R22" s="46">
        <v>43693</v>
      </c>
      <c r="S22" s="46">
        <v>43693</v>
      </c>
      <c r="T22" s="48">
        <v>0</v>
      </c>
      <c r="U22" s="49">
        <v>0</v>
      </c>
      <c r="V22" s="50" t="s">
        <v>86</v>
      </c>
      <c r="W22" s="1" t="s">
        <v>1929</v>
      </c>
      <c r="X22" s="1" t="s">
        <v>1946</v>
      </c>
      <c r="Y22" s="1" t="s">
        <v>1965</v>
      </c>
      <c r="Z22" s="1" t="s">
        <v>129</v>
      </c>
      <c r="AA22" s="1" t="s">
        <v>1932</v>
      </c>
      <c r="AB22" s="1" t="s">
        <v>1129</v>
      </c>
    </row>
    <row r="23" spans="1:28" ht="409.5" x14ac:dyDescent="0.25">
      <c r="A23" s="39" t="str">
        <f t="shared" si="0"/>
        <v>2. H.</v>
      </c>
      <c r="B23" s="39" t="str">
        <f t="shared" si="1"/>
        <v>9.9</v>
      </c>
      <c r="C23" s="1">
        <v>41</v>
      </c>
      <c r="D23" s="46">
        <v>43693</v>
      </c>
      <c r="E23" s="1" t="s">
        <v>1966</v>
      </c>
      <c r="F23" s="1" t="s">
        <v>236</v>
      </c>
      <c r="G23" s="1" t="s">
        <v>1967</v>
      </c>
      <c r="H23" s="1">
        <v>5</v>
      </c>
      <c r="I23" s="1" t="s">
        <v>75</v>
      </c>
      <c r="J23" s="1" t="s">
        <v>76</v>
      </c>
      <c r="K23" s="1" t="s">
        <v>77</v>
      </c>
      <c r="L23" s="1" t="s">
        <v>386</v>
      </c>
      <c r="M23" s="1" t="s">
        <v>2259</v>
      </c>
      <c r="N23" s="1" t="s">
        <v>85</v>
      </c>
      <c r="O23" s="1" t="s">
        <v>125</v>
      </c>
      <c r="P23" s="1" t="s">
        <v>1968</v>
      </c>
      <c r="Q23" s="47">
        <v>43693</v>
      </c>
      <c r="R23" s="46">
        <v>43717</v>
      </c>
      <c r="S23" s="46">
        <v>43717</v>
      </c>
      <c r="T23" s="48">
        <v>24</v>
      </c>
      <c r="U23" s="49">
        <v>24</v>
      </c>
      <c r="V23" s="50" t="s">
        <v>86</v>
      </c>
      <c r="W23" s="1" t="s">
        <v>1929</v>
      </c>
      <c r="X23" s="1" t="s">
        <v>1935</v>
      </c>
      <c r="Y23" s="1" t="s">
        <v>2386</v>
      </c>
      <c r="Z23" s="1" t="s">
        <v>129</v>
      </c>
      <c r="AA23" s="1" t="s">
        <v>1932</v>
      </c>
      <c r="AB23" s="1" t="s">
        <v>2373</v>
      </c>
    </row>
    <row r="24" spans="1:28" ht="409.5" x14ac:dyDescent="0.25">
      <c r="A24" s="39" t="str">
        <f t="shared" si="0"/>
        <v>3. V.</v>
      </c>
      <c r="B24" s="39" t="str">
        <f t="shared" si="1"/>
        <v>16.8</v>
      </c>
      <c r="C24" s="1">
        <v>42</v>
      </c>
      <c r="D24" s="46">
        <v>43693</v>
      </c>
      <c r="E24" s="1" t="s">
        <v>1969</v>
      </c>
      <c r="F24" s="1" t="s">
        <v>236</v>
      </c>
      <c r="G24" s="1" t="s">
        <v>1928</v>
      </c>
      <c r="H24" s="1">
        <v>0</v>
      </c>
      <c r="I24" s="1" t="s">
        <v>75</v>
      </c>
      <c r="J24" s="1" t="s">
        <v>204</v>
      </c>
      <c r="K24" s="1" t="s">
        <v>215</v>
      </c>
      <c r="L24" s="1" t="s">
        <v>284</v>
      </c>
      <c r="M24" s="1"/>
      <c r="N24" s="1" t="s">
        <v>125</v>
      </c>
      <c r="O24" s="1" t="s">
        <v>125</v>
      </c>
      <c r="P24" s="1" t="s">
        <v>122</v>
      </c>
      <c r="Q24" s="47">
        <v>43693</v>
      </c>
      <c r="R24" s="46">
        <v>43693</v>
      </c>
      <c r="S24" s="46">
        <v>43693</v>
      </c>
      <c r="T24" s="48">
        <v>0</v>
      </c>
      <c r="U24" s="49">
        <v>0</v>
      </c>
      <c r="V24" s="50" t="s">
        <v>86</v>
      </c>
      <c r="W24" s="1" t="s">
        <v>1929</v>
      </c>
      <c r="X24" s="1" t="s">
        <v>1930</v>
      </c>
      <c r="Y24" s="1" t="s">
        <v>1970</v>
      </c>
      <c r="Z24" s="1" t="s">
        <v>129</v>
      </c>
      <c r="AA24" s="1" t="s">
        <v>1971</v>
      </c>
      <c r="AB24" s="1" t="s">
        <v>1071</v>
      </c>
    </row>
    <row r="25" spans="1:28" ht="409.5" x14ac:dyDescent="0.25">
      <c r="A25" s="39" t="str">
        <f t="shared" si="0"/>
        <v>1. E.</v>
      </c>
      <c r="B25" s="39" t="str">
        <f t="shared" si="1"/>
        <v>21.8</v>
      </c>
      <c r="C25" s="1">
        <v>43</v>
      </c>
      <c r="D25" s="46">
        <v>43698</v>
      </c>
      <c r="E25" s="1" t="s">
        <v>1972</v>
      </c>
      <c r="F25" s="1" t="s">
        <v>236</v>
      </c>
      <c r="G25" s="1" t="s">
        <v>1973</v>
      </c>
      <c r="H25" s="1">
        <v>7</v>
      </c>
      <c r="I25" s="1" t="s">
        <v>75</v>
      </c>
      <c r="J25" s="1" t="s">
        <v>89</v>
      </c>
      <c r="K25" s="1" t="s">
        <v>90</v>
      </c>
      <c r="L25" s="1" t="s">
        <v>247</v>
      </c>
      <c r="M25" s="1"/>
      <c r="N25" s="1" t="s">
        <v>125</v>
      </c>
      <c r="O25" s="1" t="s">
        <v>125</v>
      </c>
      <c r="P25" s="1" t="s">
        <v>122</v>
      </c>
      <c r="Q25" s="47">
        <v>43698</v>
      </c>
      <c r="R25" s="46">
        <v>43698</v>
      </c>
      <c r="S25" s="46">
        <v>43698</v>
      </c>
      <c r="T25" s="48">
        <v>0</v>
      </c>
      <c r="U25" s="49">
        <v>0</v>
      </c>
      <c r="V25" s="50" t="s">
        <v>86</v>
      </c>
      <c r="W25" s="1" t="s">
        <v>1929</v>
      </c>
      <c r="X25" s="1" t="s">
        <v>1930</v>
      </c>
      <c r="Y25" s="1" t="s">
        <v>1974</v>
      </c>
      <c r="Z25" s="1" t="s">
        <v>129</v>
      </c>
      <c r="AA25" s="1" t="s">
        <v>1932</v>
      </c>
      <c r="AB25" s="1" t="s">
        <v>1129</v>
      </c>
    </row>
    <row r="26" spans="1:28" ht="409.5" x14ac:dyDescent="0.25">
      <c r="A26" s="39" t="str">
        <f t="shared" si="0"/>
        <v>2. L.</v>
      </c>
      <c r="B26" s="39" t="str">
        <f t="shared" si="1"/>
        <v>21.8</v>
      </c>
      <c r="C26" s="1">
        <v>44</v>
      </c>
      <c r="D26" s="46">
        <v>43698</v>
      </c>
      <c r="E26" s="1" t="s">
        <v>1975</v>
      </c>
      <c r="F26" s="1" t="s">
        <v>236</v>
      </c>
      <c r="G26" s="1" t="s">
        <v>1976</v>
      </c>
      <c r="H26" s="1">
        <v>0</v>
      </c>
      <c r="I26" s="1" t="s">
        <v>75</v>
      </c>
      <c r="J26" s="1" t="s">
        <v>76</v>
      </c>
      <c r="K26" s="1" t="s">
        <v>77</v>
      </c>
      <c r="L26" s="1" t="s">
        <v>272</v>
      </c>
      <c r="M26" s="1"/>
      <c r="N26" s="1" t="s">
        <v>125</v>
      </c>
      <c r="O26" s="1" t="s">
        <v>125</v>
      </c>
      <c r="P26" s="1" t="s">
        <v>122</v>
      </c>
      <c r="Q26" s="47">
        <v>43698</v>
      </c>
      <c r="R26" s="46">
        <v>43698</v>
      </c>
      <c r="S26" s="46">
        <v>43698</v>
      </c>
      <c r="T26" s="48">
        <v>0</v>
      </c>
      <c r="U26" s="49">
        <v>0</v>
      </c>
      <c r="V26" s="50" t="s">
        <v>86</v>
      </c>
      <c r="W26" s="1" t="s">
        <v>1929</v>
      </c>
      <c r="X26" s="1" t="s">
        <v>1935</v>
      </c>
      <c r="Y26" s="1" t="s">
        <v>1977</v>
      </c>
      <c r="Z26" s="1" t="s">
        <v>129</v>
      </c>
      <c r="AA26" s="1" t="s">
        <v>1932</v>
      </c>
      <c r="AB26" s="1" t="s">
        <v>1071</v>
      </c>
    </row>
    <row r="27" spans="1:28" ht="409.5" x14ac:dyDescent="0.25">
      <c r="A27" s="39" t="str">
        <f t="shared" si="0"/>
        <v>1. D.</v>
      </c>
      <c r="B27" s="39" t="str">
        <f t="shared" si="1"/>
        <v>22.8</v>
      </c>
      <c r="C27" s="1">
        <v>45</v>
      </c>
      <c r="D27" s="46">
        <v>43699</v>
      </c>
      <c r="E27" s="1" t="s">
        <v>1978</v>
      </c>
      <c r="F27" s="1" t="s">
        <v>236</v>
      </c>
      <c r="G27" s="1" t="s">
        <v>1928</v>
      </c>
      <c r="H27" s="1">
        <v>50</v>
      </c>
      <c r="I27" s="1" t="s">
        <v>202</v>
      </c>
      <c r="J27" s="1" t="s">
        <v>89</v>
      </c>
      <c r="K27" s="1" t="s">
        <v>90</v>
      </c>
      <c r="L27" s="1" t="s">
        <v>257</v>
      </c>
      <c r="M27" s="1"/>
      <c r="N27" s="1" t="s">
        <v>125</v>
      </c>
      <c r="O27" s="1" t="s">
        <v>125</v>
      </c>
      <c r="P27" s="1" t="s">
        <v>122</v>
      </c>
      <c r="Q27" s="47">
        <v>43699</v>
      </c>
      <c r="R27" s="46">
        <v>43699</v>
      </c>
      <c r="S27" s="46">
        <v>43699</v>
      </c>
      <c r="T27" s="48">
        <v>0</v>
      </c>
      <c r="U27" s="49">
        <v>0</v>
      </c>
      <c r="V27" s="50" t="s">
        <v>86</v>
      </c>
      <c r="W27" s="1" t="s">
        <v>1929</v>
      </c>
      <c r="X27" s="1" t="s">
        <v>1979</v>
      </c>
      <c r="Y27" s="1" t="s">
        <v>1980</v>
      </c>
      <c r="Z27" s="1" t="s">
        <v>129</v>
      </c>
      <c r="AA27" s="1" t="s">
        <v>1932</v>
      </c>
      <c r="AB27" s="1" t="s">
        <v>1071</v>
      </c>
    </row>
    <row r="28" spans="1:28" ht="409.5" x14ac:dyDescent="0.25">
      <c r="A28" s="39" t="str">
        <f t="shared" si="0"/>
        <v>3. J.</v>
      </c>
      <c r="B28" s="39" t="str">
        <f t="shared" si="1"/>
        <v>22.8</v>
      </c>
      <c r="C28" s="1">
        <v>46</v>
      </c>
      <c r="D28" s="46">
        <v>43699</v>
      </c>
      <c r="E28" s="1" t="s">
        <v>1981</v>
      </c>
      <c r="F28" s="1" t="s">
        <v>236</v>
      </c>
      <c r="G28" s="1" t="s">
        <v>1928</v>
      </c>
      <c r="H28" s="1">
        <v>0</v>
      </c>
      <c r="I28" s="1" t="s">
        <v>75</v>
      </c>
      <c r="J28" s="1" t="s">
        <v>204</v>
      </c>
      <c r="K28" s="1" t="s">
        <v>215</v>
      </c>
      <c r="L28" s="1" t="s">
        <v>248</v>
      </c>
      <c r="M28" s="1"/>
      <c r="N28" s="1" t="s">
        <v>125</v>
      </c>
      <c r="O28" s="1" t="s">
        <v>125</v>
      </c>
      <c r="P28" s="1" t="s">
        <v>122</v>
      </c>
      <c r="Q28" s="47">
        <v>43699</v>
      </c>
      <c r="R28" s="46">
        <v>43699</v>
      </c>
      <c r="S28" s="46">
        <v>43699</v>
      </c>
      <c r="T28" s="48">
        <v>0</v>
      </c>
      <c r="U28" s="49">
        <v>0</v>
      </c>
      <c r="V28" s="50" t="s">
        <v>86</v>
      </c>
      <c r="W28" s="1" t="s">
        <v>1929</v>
      </c>
      <c r="X28" s="1" t="s">
        <v>1982</v>
      </c>
      <c r="Y28" s="1" t="s">
        <v>1983</v>
      </c>
      <c r="Z28" s="1" t="s">
        <v>129</v>
      </c>
      <c r="AA28" s="1" t="s">
        <v>1984</v>
      </c>
      <c r="AB28" s="1" t="s">
        <v>1071</v>
      </c>
    </row>
    <row r="29" spans="1:28" ht="409.5" x14ac:dyDescent="0.25">
      <c r="A29" s="39" t="str">
        <f t="shared" si="0"/>
        <v>2. L.</v>
      </c>
      <c r="B29" s="39" t="str">
        <f t="shared" si="1"/>
        <v>13.9</v>
      </c>
      <c r="C29" s="1">
        <v>47</v>
      </c>
      <c r="D29" s="46">
        <v>43700</v>
      </c>
      <c r="E29" s="1" t="s">
        <v>1985</v>
      </c>
      <c r="F29" s="1" t="s">
        <v>1986</v>
      </c>
      <c r="G29" s="1" t="s">
        <v>1987</v>
      </c>
      <c r="H29" s="1">
        <v>6</v>
      </c>
      <c r="I29" s="1" t="s">
        <v>75</v>
      </c>
      <c r="J29" s="1" t="s">
        <v>76</v>
      </c>
      <c r="K29" s="1" t="s">
        <v>77</v>
      </c>
      <c r="L29" s="1" t="s">
        <v>272</v>
      </c>
      <c r="M29" s="1" t="s">
        <v>2259</v>
      </c>
      <c r="N29" s="1" t="s">
        <v>85</v>
      </c>
      <c r="O29" s="1" t="s">
        <v>125</v>
      </c>
      <c r="P29" s="1" t="s">
        <v>1988</v>
      </c>
      <c r="Q29" s="47">
        <v>43700</v>
      </c>
      <c r="R29" s="46">
        <v>43721</v>
      </c>
      <c r="S29" s="46">
        <v>43700</v>
      </c>
      <c r="T29" s="48">
        <v>21</v>
      </c>
      <c r="U29" s="49">
        <v>0</v>
      </c>
      <c r="V29" s="50" t="s">
        <v>86</v>
      </c>
      <c r="W29" s="1" t="s">
        <v>1929</v>
      </c>
      <c r="X29" s="1" t="s">
        <v>1935</v>
      </c>
      <c r="Y29" s="1" t="s">
        <v>2387</v>
      </c>
      <c r="Z29" s="1" t="s">
        <v>129</v>
      </c>
      <c r="AA29" s="1" t="s">
        <v>1932</v>
      </c>
      <c r="AB29" s="1" t="s">
        <v>2385</v>
      </c>
    </row>
    <row r="30" spans="1:28" ht="409.5" x14ac:dyDescent="0.25">
      <c r="A30" s="39" t="str">
        <f t="shared" si="0"/>
        <v>2. H.</v>
      </c>
      <c r="B30" s="39" t="str">
        <f t="shared" si="1"/>
        <v>23.8</v>
      </c>
      <c r="C30" s="1">
        <v>48</v>
      </c>
      <c r="D30" s="46">
        <v>43700</v>
      </c>
      <c r="E30" s="1" t="s">
        <v>1981</v>
      </c>
      <c r="F30" s="1" t="s">
        <v>236</v>
      </c>
      <c r="G30" s="1" t="s">
        <v>1928</v>
      </c>
      <c r="H30" s="1">
        <v>8</v>
      </c>
      <c r="I30" s="1" t="s">
        <v>75</v>
      </c>
      <c r="J30" s="1" t="s">
        <v>76</v>
      </c>
      <c r="K30" s="1" t="s">
        <v>77</v>
      </c>
      <c r="L30" s="1" t="s">
        <v>386</v>
      </c>
      <c r="M30" s="1" t="s">
        <v>2274</v>
      </c>
      <c r="N30" s="1" t="s">
        <v>85</v>
      </c>
      <c r="O30" s="1" t="s">
        <v>125</v>
      </c>
      <c r="P30" s="1" t="s">
        <v>1989</v>
      </c>
      <c r="Q30" s="47">
        <v>43700</v>
      </c>
      <c r="R30" s="46">
        <v>43700</v>
      </c>
      <c r="S30" s="46">
        <v>43706</v>
      </c>
      <c r="T30" s="48">
        <v>0</v>
      </c>
      <c r="U30" s="49">
        <v>6</v>
      </c>
      <c r="V30" s="50" t="s">
        <v>86</v>
      </c>
      <c r="W30" s="1" t="s">
        <v>1929</v>
      </c>
      <c r="X30" s="1" t="s">
        <v>1935</v>
      </c>
      <c r="Y30" s="1" t="s">
        <v>1990</v>
      </c>
      <c r="Z30" s="1" t="s">
        <v>129</v>
      </c>
      <c r="AA30" s="1" t="s">
        <v>1932</v>
      </c>
      <c r="AB30" s="1" t="s">
        <v>2385</v>
      </c>
    </row>
    <row r="31" spans="1:28" ht="409.5" x14ac:dyDescent="0.25">
      <c r="A31" s="39" t="str">
        <f t="shared" si="0"/>
        <v>3. J.</v>
      </c>
      <c r="B31" s="39" t="str">
        <f t="shared" si="1"/>
        <v>25.8</v>
      </c>
      <c r="C31" s="1">
        <v>49</v>
      </c>
      <c r="D31" s="46">
        <v>43702</v>
      </c>
      <c r="E31" s="1" t="s">
        <v>1981</v>
      </c>
      <c r="F31" s="1" t="s">
        <v>236</v>
      </c>
      <c r="G31" s="1" t="s">
        <v>1928</v>
      </c>
      <c r="H31" s="1">
        <v>0</v>
      </c>
      <c r="I31" s="1" t="s">
        <v>199</v>
      </c>
      <c r="J31" s="1" t="s">
        <v>204</v>
      </c>
      <c r="K31" s="1" t="s">
        <v>215</v>
      </c>
      <c r="L31" s="1" t="s">
        <v>248</v>
      </c>
      <c r="M31" s="1"/>
      <c r="N31" s="1" t="s">
        <v>125</v>
      </c>
      <c r="O31" s="1" t="s">
        <v>125</v>
      </c>
      <c r="P31" s="1" t="s">
        <v>122</v>
      </c>
      <c r="Q31" s="47">
        <v>43702</v>
      </c>
      <c r="R31" s="46">
        <v>43702</v>
      </c>
      <c r="S31" s="46">
        <v>43702</v>
      </c>
      <c r="T31" s="48">
        <v>0</v>
      </c>
      <c r="U31" s="49">
        <v>0</v>
      </c>
      <c r="V31" s="50" t="s">
        <v>86</v>
      </c>
      <c r="W31" s="1" t="s">
        <v>1929</v>
      </c>
      <c r="X31" s="1" t="s">
        <v>1935</v>
      </c>
      <c r="Y31" s="1" t="s">
        <v>1991</v>
      </c>
      <c r="Z31" s="1" t="s">
        <v>146</v>
      </c>
      <c r="AA31" s="1" t="s">
        <v>1932</v>
      </c>
      <c r="AB31" s="1" t="s">
        <v>1071</v>
      </c>
    </row>
    <row r="32" spans="1:28" ht="247.5" x14ac:dyDescent="0.25">
      <c r="A32" s="39" t="str">
        <f t="shared" si="0"/>
        <v>1. F.</v>
      </c>
      <c r="B32" s="39" t="str">
        <f t="shared" si="1"/>
        <v>26.8</v>
      </c>
      <c r="C32" s="1">
        <v>50</v>
      </c>
      <c r="D32" s="46">
        <v>43703</v>
      </c>
      <c r="E32" s="1" t="s">
        <v>1981</v>
      </c>
      <c r="F32" s="1" t="s">
        <v>236</v>
      </c>
      <c r="G32" s="1" t="s">
        <v>1928</v>
      </c>
      <c r="H32" s="1">
        <v>0</v>
      </c>
      <c r="I32" s="1" t="s">
        <v>75</v>
      </c>
      <c r="J32" s="1" t="s">
        <v>89</v>
      </c>
      <c r="K32" s="1" t="s">
        <v>90</v>
      </c>
      <c r="L32" s="1" t="s">
        <v>264</v>
      </c>
      <c r="M32" s="1"/>
      <c r="N32" s="1" t="s">
        <v>125</v>
      </c>
      <c r="O32" s="1" t="s">
        <v>125</v>
      </c>
      <c r="P32" s="1" t="s">
        <v>122</v>
      </c>
      <c r="Q32" s="47">
        <v>43703</v>
      </c>
      <c r="R32" s="46">
        <v>43703</v>
      </c>
      <c r="S32" s="46">
        <v>43703</v>
      </c>
      <c r="T32" s="48">
        <v>0</v>
      </c>
      <c r="U32" s="49">
        <v>0</v>
      </c>
      <c r="V32" s="50" t="s">
        <v>86</v>
      </c>
      <c r="W32" s="1" t="s">
        <v>1929</v>
      </c>
      <c r="X32" s="1" t="s">
        <v>1992</v>
      </c>
      <c r="Y32" s="1" t="s">
        <v>2388</v>
      </c>
      <c r="Z32" s="1" t="s">
        <v>129</v>
      </c>
      <c r="AA32" s="1" t="s">
        <v>1932</v>
      </c>
      <c r="AB32" s="1" t="s">
        <v>2385</v>
      </c>
    </row>
    <row r="33" spans="1:28" ht="258.75" x14ac:dyDescent="0.25">
      <c r="A33" s="39" t="str">
        <f t="shared" si="0"/>
        <v>1. F.</v>
      </c>
      <c r="B33" s="39" t="str">
        <f t="shared" si="1"/>
        <v>27.8</v>
      </c>
      <c r="C33" s="1">
        <v>51</v>
      </c>
      <c r="D33" s="46">
        <v>43704</v>
      </c>
      <c r="E33" s="1" t="s">
        <v>1981</v>
      </c>
      <c r="F33" s="1" t="s">
        <v>236</v>
      </c>
      <c r="G33" s="1" t="s">
        <v>1928</v>
      </c>
      <c r="H33" s="1">
        <v>1</v>
      </c>
      <c r="I33" s="1" t="s">
        <v>75</v>
      </c>
      <c r="J33" s="1" t="s">
        <v>89</v>
      </c>
      <c r="K33" s="1" t="s">
        <v>90</v>
      </c>
      <c r="L33" s="1" t="s">
        <v>264</v>
      </c>
      <c r="M33" s="1"/>
      <c r="N33" s="1" t="s">
        <v>125</v>
      </c>
      <c r="O33" s="1" t="s">
        <v>125</v>
      </c>
      <c r="P33" s="1" t="s">
        <v>122</v>
      </c>
      <c r="Q33" s="47">
        <v>43704</v>
      </c>
      <c r="R33" s="46">
        <v>43704</v>
      </c>
      <c r="S33" s="46">
        <v>43704</v>
      </c>
      <c r="T33" s="48">
        <v>0</v>
      </c>
      <c r="U33" s="49">
        <v>0</v>
      </c>
      <c r="V33" s="50" t="s">
        <v>86</v>
      </c>
      <c r="W33" s="1" t="s">
        <v>1929</v>
      </c>
      <c r="X33" s="1" t="s">
        <v>1930</v>
      </c>
      <c r="Y33" s="1" t="s">
        <v>1993</v>
      </c>
      <c r="Z33" s="1" t="s">
        <v>129</v>
      </c>
      <c r="AA33" s="1" t="s">
        <v>1932</v>
      </c>
      <c r="AB33" s="1" t="s">
        <v>2385</v>
      </c>
    </row>
    <row r="34" spans="1:28" ht="270" x14ac:dyDescent="0.25">
      <c r="A34" s="39" t="str">
        <f t="shared" si="0"/>
        <v>1. F.</v>
      </c>
      <c r="B34" s="39" t="str">
        <f t="shared" si="1"/>
        <v>27.8</v>
      </c>
      <c r="C34" s="1">
        <v>52</v>
      </c>
      <c r="D34" s="46">
        <v>43704</v>
      </c>
      <c r="E34" s="1" t="s">
        <v>1981</v>
      </c>
      <c r="F34" s="1" t="s">
        <v>236</v>
      </c>
      <c r="G34" s="1" t="s">
        <v>1928</v>
      </c>
      <c r="H34" s="1">
        <v>1</v>
      </c>
      <c r="I34" s="1" t="s">
        <v>75</v>
      </c>
      <c r="J34" s="1" t="s">
        <v>89</v>
      </c>
      <c r="K34" s="1" t="s">
        <v>90</v>
      </c>
      <c r="L34" s="1" t="s">
        <v>264</v>
      </c>
      <c r="M34" s="1"/>
      <c r="N34" s="1" t="s">
        <v>125</v>
      </c>
      <c r="O34" s="1" t="s">
        <v>125</v>
      </c>
      <c r="P34" s="1" t="s">
        <v>122</v>
      </c>
      <c r="Q34" s="47">
        <v>43704</v>
      </c>
      <c r="R34" s="46">
        <v>43704</v>
      </c>
      <c r="S34" s="46">
        <v>43704</v>
      </c>
      <c r="T34" s="48">
        <v>0</v>
      </c>
      <c r="U34" s="49">
        <v>0</v>
      </c>
      <c r="V34" s="50" t="s">
        <v>86</v>
      </c>
      <c r="W34" s="1" t="s">
        <v>1929</v>
      </c>
      <c r="X34" s="1" t="s">
        <v>1930</v>
      </c>
      <c r="Y34" s="1" t="s">
        <v>1994</v>
      </c>
      <c r="Z34" s="1" t="s">
        <v>129</v>
      </c>
      <c r="AA34" s="1" t="s">
        <v>1932</v>
      </c>
      <c r="AB34" s="1" t="s">
        <v>2385</v>
      </c>
    </row>
    <row r="35" spans="1:28" ht="360" x14ac:dyDescent="0.25">
      <c r="A35" s="39" t="str">
        <f t="shared" si="0"/>
        <v>1. F.</v>
      </c>
      <c r="B35" s="39" t="str">
        <f t="shared" si="1"/>
        <v>27.8</v>
      </c>
      <c r="C35" s="1">
        <v>53</v>
      </c>
      <c r="D35" s="46">
        <v>43704</v>
      </c>
      <c r="E35" s="1" t="s">
        <v>1995</v>
      </c>
      <c r="F35" s="1" t="s">
        <v>236</v>
      </c>
      <c r="G35" s="1" t="s">
        <v>1928</v>
      </c>
      <c r="H35" s="1">
        <v>1</v>
      </c>
      <c r="I35" s="1" t="s">
        <v>75</v>
      </c>
      <c r="J35" s="1" t="s">
        <v>89</v>
      </c>
      <c r="K35" s="1" t="s">
        <v>90</v>
      </c>
      <c r="L35" s="1" t="s">
        <v>264</v>
      </c>
      <c r="M35" s="1"/>
      <c r="N35" s="1" t="s">
        <v>125</v>
      </c>
      <c r="O35" s="1" t="s">
        <v>125</v>
      </c>
      <c r="P35" s="1" t="s">
        <v>122</v>
      </c>
      <c r="Q35" s="47">
        <v>43704</v>
      </c>
      <c r="R35" s="46">
        <v>43704</v>
      </c>
      <c r="S35" s="46">
        <v>43704</v>
      </c>
      <c r="T35" s="48">
        <v>0</v>
      </c>
      <c r="U35" s="49">
        <v>0</v>
      </c>
      <c r="V35" s="50" t="s">
        <v>86</v>
      </c>
      <c r="W35" s="1" t="s">
        <v>1929</v>
      </c>
      <c r="X35" s="1" t="s">
        <v>1930</v>
      </c>
      <c r="Y35" s="1" t="s">
        <v>1996</v>
      </c>
      <c r="Z35" s="1" t="s">
        <v>129</v>
      </c>
      <c r="AA35" s="1" t="s">
        <v>1932</v>
      </c>
      <c r="AB35" s="1" t="s">
        <v>2385</v>
      </c>
    </row>
    <row r="36" spans="1:28" ht="202.5" x14ac:dyDescent="0.25">
      <c r="A36" s="39" t="str">
        <f t="shared" si="0"/>
        <v>1. F.</v>
      </c>
      <c r="B36" s="39" t="str">
        <f t="shared" si="1"/>
        <v>27.8</v>
      </c>
      <c r="C36" s="1">
        <v>54</v>
      </c>
      <c r="D36" s="46">
        <v>43704</v>
      </c>
      <c r="E36" s="1" t="s">
        <v>1997</v>
      </c>
      <c r="F36" s="1" t="s">
        <v>236</v>
      </c>
      <c r="G36" s="1" t="s">
        <v>1973</v>
      </c>
      <c r="H36" s="1">
        <v>3</v>
      </c>
      <c r="I36" s="1" t="s">
        <v>202</v>
      </c>
      <c r="J36" s="1" t="s">
        <v>89</v>
      </c>
      <c r="K36" s="1" t="s">
        <v>90</v>
      </c>
      <c r="L36" s="1" t="s">
        <v>264</v>
      </c>
      <c r="M36" s="1"/>
      <c r="N36" s="1" t="s">
        <v>125</v>
      </c>
      <c r="O36" s="1" t="s">
        <v>125</v>
      </c>
      <c r="P36" s="1" t="s">
        <v>122</v>
      </c>
      <c r="Q36" s="47">
        <v>43704</v>
      </c>
      <c r="R36" s="46">
        <v>43704</v>
      </c>
      <c r="S36" s="46">
        <v>43704</v>
      </c>
      <c r="T36" s="48">
        <v>0</v>
      </c>
      <c r="U36" s="49">
        <v>0</v>
      </c>
      <c r="V36" s="50" t="s">
        <v>86</v>
      </c>
      <c r="W36" s="1" t="s">
        <v>1929</v>
      </c>
      <c r="X36" s="1" t="s">
        <v>1930</v>
      </c>
      <c r="Y36" s="1" t="s">
        <v>1998</v>
      </c>
      <c r="Z36" s="1" t="s">
        <v>129</v>
      </c>
      <c r="AA36" s="1" t="s">
        <v>1932</v>
      </c>
      <c r="AB36" s="1" t="s">
        <v>2385</v>
      </c>
    </row>
    <row r="37" spans="1:28" ht="270" x14ac:dyDescent="0.25">
      <c r="A37" s="39" t="str">
        <f t="shared" si="0"/>
        <v>1. F.</v>
      </c>
      <c r="B37" s="39" t="str">
        <f t="shared" si="1"/>
        <v>27.8</v>
      </c>
      <c r="C37" s="1">
        <v>55</v>
      </c>
      <c r="D37" s="46">
        <v>43704</v>
      </c>
      <c r="E37" s="1" t="s">
        <v>1981</v>
      </c>
      <c r="F37" s="1" t="s">
        <v>236</v>
      </c>
      <c r="G37" s="1" t="s">
        <v>1928</v>
      </c>
      <c r="H37" s="1">
        <v>1</v>
      </c>
      <c r="I37" s="1" t="s">
        <v>75</v>
      </c>
      <c r="J37" s="1" t="s">
        <v>89</v>
      </c>
      <c r="K37" s="1" t="s">
        <v>90</v>
      </c>
      <c r="L37" s="1" t="s">
        <v>264</v>
      </c>
      <c r="M37" s="1"/>
      <c r="N37" s="1" t="s">
        <v>125</v>
      </c>
      <c r="O37" s="1" t="s">
        <v>125</v>
      </c>
      <c r="P37" s="1" t="s">
        <v>122</v>
      </c>
      <c r="Q37" s="47">
        <v>43704</v>
      </c>
      <c r="R37" s="46">
        <v>43704</v>
      </c>
      <c r="S37" s="46">
        <v>43704</v>
      </c>
      <c r="T37" s="48">
        <v>0</v>
      </c>
      <c r="U37" s="49">
        <v>0</v>
      </c>
      <c r="V37" s="50" t="s">
        <v>86</v>
      </c>
      <c r="W37" s="1" t="s">
        <v>1929</v>
      </c>
      <c r="X37" s="1" t="s">
        <v>1930</v>
      </c>
      <c r="Y37" s="1" t="s">
        <v>1999</v>
      </c>
      <c r="Z37" s="1" t="s">
        <v>129</v>
      </c>
      <c r="AA37" s="1" t="s">
        <v>1932</v>
      </c>
      <c r="AB37" s="1" t="s">
        <v>2385</v>
      </c>
    </row>
    <row r="38" spans="1:28" ht="409.5" x14ac:dyDescent="0.25">
      <c r="A38" s="39" t="str">
        <f t="shared" si="0"/>
        <v>2. L.</v>
      </c>
      <c r="B38" s="39" t="str">
        <f t="shared" si="1"/>
        <v>19.9</v>
      </c>
      <c r="C38" s="1">
        <v>56</v>
      </c>
      <c r="D38" s="46">
        <v>43706</v>
      </c>
      <c r="E38" s="1" t="s">
        <v>2000</v>
      </c>
      <c r="F38" s="1" t="s">
        <v>236</v>
      </c>
      <c r="G38" s="1" t="s">
        <v>117</v>
      </c>
      <c r="H38" s="1">
        <v>2</v>
      </c>
      <c r="I38" s="1" t="s">
        <v>75</v>
      </c>
      <c r="J38" s="1" t="s">
        <v>76</v>
      </c>
      <c r="K38" s="1" t="s">
        <v>77</v>
      </c>
      <c r="L38" s="1" t="s">
        <v>272</v>
      </c>
      <c r="M38" s="1" t="s">
        <v>2259</v>
      </c>
      <c r="N38" s="1" t="s">
        <v>85</v>
      </c>
      <c r="O38" s="1" t="s">
        <v>125</v>
      </c>
      <c r="P38" s="1" t="s">
        <v>2001</v>
      </c>
      <c r="Q38" s="47">
        <v>43706</v>
      </c>
      <c r="R38" s="46">
        <v>43727</v>
      </c>
      <c r="S38" s="46">
        <v>43712</v>
      </c>
      <c r="T38" s="48">
        <v>21</v>
      </c>
      <c r="U38" s="49">
        <v>6</v>
      </c>
      <c r="V38" s="50" t="s">
        <v>86</v>
      </c>
      <c r="W38" s="1" t="s">
        <v>2002</v>
      </c>
      <c r="X38" s="1" t="s">
        <v>1930</v>
      </c>
      <c r="Y38" s="1" t="s">
        <v>2389</v>
      </c>
      <c r="Z38" s="1" t="s">
        <v>129</v>
      </c>
      <c r="AA38" s="1" t="s">
        <v>2003</v>
      </c>
      <c r="AB38" s="1" t="s">
        <v>2390</v>
      </c>
    </row>
    <row r="39" spans="1:28" ht="409.5" x14ac:dyDescent="0.25">
      <c r="A39" s="39" t="str">
        <f t="shared" si="0"/>
        <v>2. L.</v>
      </c>
      <c r="B39" s="39" t="str">
        <f t="shared" si="1"/>
        <v>19.9</v>
      </c>
      <c r="C39" s="1">
        <v>57</v>
      </c>
      <c r="D39" s="46">
        <v>43706</v>
      </c>
      <c r="E39" s="1" t="s">
        <v>2004</v>
      </c>
      <c r="F39" s="1" t="s">
        <v>236</v>
      </c>
      <c r="G39" s="1" t="s">
        <v>117</v>
      </c>
      <c r="H39" s="1">
        <v>12</v>
      </c>
      <c r="I39" s="1" t="s">
        <v>75</v>
      </c>
      <c r="J39" s="1" t="s">
        <v>76</v>
      </c>
      <c r="K39" s="1" t="s">
        <v>77</v>
      </c>
      <c r="L39" s="1" t="s">
        <v>272</v>
      </c>
      <c r="M39" s="1" t="s">
        <v>2259</v>
      </c>
      <c r="N39" s="1" t="s">
        <v>85</v>
      </c>
      <c r="O39" s="1" t="s">
        <v>125</v>
      </c>
      <c r="P39" s="1" t="s">
        <v>2005</v>
      </c>
      <c r="Q39" s="47">
        <v>43706</v>
      </c>
      <c r="R39" s="46">
        <v>43727</v>
      </c>
      <c r="S39" s="46">
        <v>43712</v>
      </c>
      <c r="T39" s="48">
        <v>21</v>
      </c>
      <c r="U39" s="49">
        <v>6</v>
      </c>
      <c r="V39" s="50" t="s">
        <v>86</v>
      </c>
      <c r="W39" s="1" t="s">
        <v>2002</v>
      </c>
      <c r="X39" s="1" t="s">
        <v>1930</v>
      </c>
      <c r="Y39" s="1" t="s">
        <v>2391</v>
      </c>
      <c r="Z39" s="1" t="s">
        <v>129</v>
      </c>
      <c r="AA39" s="1" t="s">
        <v>2003</v>
      </c>
      <c r="AB39" s="1" t="s">
        <v>2385</v>
      </c>
    </row>
    <row r="40" spans="1:28" ht="409.5" x14ac:dyDescent="0.25">
      <c r="A40" s="39" t="str">
        <f t="shared" si="0"/>
        <v>2. L.</v>
      </c>
      <c r="B40" s="39" t="str">
        <f t="shared" si="1"/>
        <v>19.9</v>
      </c>
      <c r="C40" s="1">
        <v>58</v>
      </c>
      <c r="D40" s="46">
        <v>43706</v>
      </c>
      <c r="E40" s="1" t="s">
        <v>2007</v>
      </c>
      <c r="F40" s="1" t="s">
        <v>236</v>
      </c>
      <c r="G40" s="1" t="s">
        <v>1928</v>
      </c>
      <c r="H40" s="1">
        <v>6</v>
      </c>
      <c r="I40" s="1" t="s">
        <v>75</v>
      </c>
      <c r="J40" s="1" t="s">
        <v>76</v>
      </c>
      <c r="K40" s="1" t="s">
        <v>77</v>
      </c>
      <c r="L40" s="1" t="s">
        <v>272</v>
      </c>
      <c r="M40" s="1" t="s">
        <v>2259</v>
      </c>
      <c r="N40" s="1" t="s">
        <v>85</v>
      </c>
      <c r="O40" s="1" t="s">
        <v>125</v>
      </c>
      <c r="P40" s="1" t="s">
        <v>2008</v>
      </c>
      <c r="Q40" s="47">
        <v>43706</v>
      </c>
      <c r="R40" s="46">
        <v>43727</v>
      </c>
      <c r="S40" s="46">
        <v>43712</v>
      </c>
      <c r="T40" s="48">
        <v>21</v>
      </c>
      <c r="U40" s="49">
        <v>6</v>
      </c>
      <c r="V40" s="50" t="s">
        <v>86</v>
      </c>
      <c r="W40" s="1" t="s">
        <v>2002</v>
      </c>
      <c r="X40" s="1" t="s">
        <v>1930</v>
      </c>
      <c r="Y40" s="1" t="s">
        <v>2006</v>
      </c>
      <c r="Z40" s="1" t="s">
        <v>129</v>
      </c>
      <c r="AA40" s="1" t="s">
        <v>2003</v>
      </c>
      <c r="AB40" s="1" t="s">
        <v>2385</v>
      </c>
    </row>
    <row r="41" spans="1:28" ht="409.5" x14ac:dyDescent="0.25">
      <c r="A41" s="39" t="str">
        <f t="shared" si="0"/>
        <v>2. L.</v>
      </c>
      <c r="B41" s="39" t="str">
        <f t="shared" si="1"/>
        <v>19.9</v>
      </c>
      <c r="C41" s="1">
        <v>59</v>
      </c>
      <c r="D41" s="46">
        <v>43706</v>
      </c>
      <c r="E41" s="1" t="s">
        <v>2009</v>
      </c>
      <c r="F41" s="1" t="s">
        <v>236</v>
      </c>
      <c r="G41" s="1" t="s">
        <v>1928</v>
      </c>
      <c r="H41" s="1">
        <v>13</v>
      </c>
      <c r="I41" s="1" t="s">
        <v>75</v>
      </c>
      <c r="J41" s="1" t="s">
        <v>76</v>
      </c>
      <c r="K41" s="1" t="s">
        <v>77</v>
      </c>
      <c r="L41" s="1" t="s">
        <v>272</v>
      </c>
      <c r="M41" s="1" t="s">
        <v>2259</v>
      </c>
      <c r="N41" s="1" t="s">
        <v>85</v>
      </c>
      <c r="O41" s="1" t="s">
        <v>125</v>
      </c>
      <c r="P41" s="1" t="s">
        <v>2010</v>
      </c>
      <c r="Q41" s="47">
        <v>43706</v>
      </c>
      <c r="R41" s="46">
        <v>43727</v>
      </c>
      <c r="S41" s="46">
        <v>43712</v>
      </c>
      <c r="T41" s="48">
        <v>21</v>
      </c>
      <c r="U41" s="49">
        <v>6</v>
      </c>
      <c r="V41" s="50" t="s">
        <v>86</v>
      </c>
      <c r="W41" s="1" t="s">
        <v>2002</v>
      </c>
      <c r="X41" s="1" t="s">
        <v>1930</v>
      </c>
      <c r="Y41" s="1" t="s">
        <v>2392</v>
      </c>
      <c r="Z41" s="1" t="s">
        <v>129</v>
      </c>
      <c r="AA41" s="1" t="s">
        <v>2003</v>
      </c>
      <c r="AB41" s="1" t="s">
        <v>2385</v>
      </c>
    </row>
    <row r="42" spans="1:28" ht="247.5" x14ac:dyDescent="0.25">
      <c r="A42" s="39" t="str">
        <f t="shared" si="0"/>
        <v>3. J.</v>
      </c>
      <c r="B42" s="39" t="str">
        <f t="shared" si="1"/>
        <v>29.8</v>
      </c>
      <c r="C42" s="1">
        <v>60</v>
      </c>
      <c r="D42" s="46">
        <v>43706</v>
      </c>
      <c r="E42" s="1" t="s">
        <v>2009</v>
      </c>
      <c r="F42" s="1" t="s">
        <v>236</v>
      </c>
      <c r="G42" s="1" t="s">
        <v>1928</v>
      </c>
      <c r="H42" s="1">
        <v>0</v>
      </c>
      <c r="I42" s="1" t="s">
        <v>75</v>
      </c>
      <c r="J42" s="1" t="s">
        <v>204</v>
      </c>
      <c r="K42" s="1" t="s">
        <v>215</v>
      </c>
      <c r="L42" s="1" t="s">
        <v>248</v>
      </c>
      <c r="M42" s="1"/>
      <c r="N42" s="1" t="s">
        <v>125</v>
      </c>
      <c r="O42" s="1" t="s">
        <v>125</v>
      </c>
      <c r="P42" s="1" t="s">
        <v>122</v>
      </c>
      <c r="Q42" s="47">
        <v>43706</v>
      </c>
      <c r="R42" s="46">
        <v>43706</v>
      </c>
      <c r="S42" s="46">
        <v>43706</v>
      </c>
      <c r="T42" s="48">
        <v>0</v>
      </c>
      <c r="U42" s="49">
        <v>0</v>
      </c>
      <c r="V42" s="50" t="s">
        <v>86</v>
      </c>
      <c r="W42" s="1" t="s">
        <v>1929</v>
      </c>
      <c r="X42" s="1" t="s">
        <v>1930</v>
      </c>
      <c r="Y42" s="1" t="s">
        <v>2011</v>
      </c>
      <c r="Z42" s="1" t="s">
        <v>129</v>
      </c>
      <c r="AA42" s="1" t="s">
        <v>2012</v>
      </c>
      <c r="AB42" s="1" t="s">
        <v>1071</v>
      </c>
    </row>
    <row r="43" spans="1:28" ht="90" x14ac:dyDescent="0.25">
      <c r="A43" s="39" t="str">
        <f t="shared" si="0"/>
        <v>6. Y.</v>
      </c>
      <c r="B43" s="39" t="str">
        <f t="shared" si="1"/>
        <v>30.8</v>
      </c>
      <c r="C43" s="1">
        <v>61</v>
      </c>
      <c r="D43" s="46">
        <v>43707</v>
      </c>
      <c r="E43" s="1" t="s">
        <v>2393</v>
      </c>
      <c r="F43" s="1" t="s">
        <v>236</v>
      </c>
      <c r="G43" s="1" t="s">
        <v>1928</v>
      </c>
      <c r="H43" s="1">
        <v>0</v>
      </c>
      <c r="I43" s="1" t="s">
        <v>75</v>
      </c>
      <c r="J43" s="1" t="s">
        <v>104</v>
      </c>
      <c r="K43" s="1" t="s">
        <v>208</v>
      </c>
      <c r="L43" s="1" t="s">
        <v>515</v>
      </c>
      <c r="M43" s="1"/>
      <c r="N43" s="1" t="s">
        <v>125</v>
      </c>
      <c r="O43" s="1" t="s">
        <v>125</v>
      </c>
      <c r="P43" s="1" t="s">
        <v>122</v>
      </c>
      <c r="Q43" s="47">
        <v>43707</v>
      </c>
      <c r="R43" s="46">
        <v>43707</v>
      </c>
      <c r="S43" s="46">
        <v>43707</v>
      </c>
      <c r="T43" s="48">
        <v>0</v>
      </c>
      <c r="U43" s="49">
        <v>0</v>
      </c>
      <c r="V43" s="50" t="s">
        <v>86</v>
      </c>
      <c r="W43" s="1" t="s">
        <v>1950</v>
      </c>
      <c r="X43" s="1" t="s">
        <v>2394</v>
      </c>
      <c r="Y43" s="1" t="s">
        <v>2395</v>
      </c>
      <c r="Z43" s="1" t="s">
        <v>129</v>
      </c>
      <c r="AA43" s="1" t="s">
        <v>1932</v>
      </c>
      <c r="AB43" s="1" t="s">
        <v>2396</v>
      </c>
    </row>
    <row r="44" spans="1:28" x14ac:dyDescent="0.25">
      <c r="A44" s="39" t="str">
        <f t="shared" si="0"/>
        <v xml:space="preserve"> </v>
      </c>
      <c r="B44" s="39" t="str">
        <f t="shared" si="1"/>
        <v/>
      </c>
      <c r="C44" s="1"/>
      <c r="D44" s="46"/>
      <c r="E44" s="1"/>
      <c r="F44" s="1"/>
      <c r="G44" s="1"/>
      <c r="H44" s="1"/>
      <c r="I44" s="1"/>
      <c r="J44" s="1"/>
      <c r="K44" s="1"/>
      <c r="L44" s="1"/>
      <c r="M44" s="1"/>
      <c r="N44" s="1"/>
      <c r="O44" s="1"/>
      <c r="P44" s="47"/>
      <c r="Q44" s="46"/>
      <c r="R44" s="46"/>
      <c r="S44" s="48"/>
      <c r="T44" s="49"/>
      <c r="U44" s="50"/>
      <c r="V44" s="1"/>
      <c r="W44" s="1"/>
      <c r="X44" s="1"/>
      <c r="Y44" s="1"/>
      <c r="Z44" s="1"/>
      <c r="AA44" s="51"/>
    </row>
    <row r="45" spans="1:28" x14ac:dyDescent="0.25">
      <c r="A45" s="39" t="str">
        <f t="shared" si="0"/>
        <v xml:space="preserve"> </v>
      </c>
      <c r="B45" s="39" t="str">
        <f t="shared" si="1"/>
        <v/>
      </c>
      <c r="C45" s="1"/>
      <c r="D45" s="46"/>
      <c r="E45" s="1"/>
      <c r="F45" s="1"/>
      <c r="G45" s="1"/>
      <c r="H45" s="1"/>
      <c r="I45" s="1"/>
      <c r="J45" s="1"/>
      <c r="K45" s="1"/>
      <c r="L45" s="1"/>
      <c r="M45" s="1"/>
      <c r="N45" s="1"/>
      <c r="O45" s="1"/>
      <c r="P45" s="47"/>
      <c r="Q45" s="46"/>
      <c r="R45" s="46"/>
      <c r="S45" s="48"/>
      <c r="T45" s="49"/>
      <c r="U45" s="50"/>
      <c r="V45" s="1"/>
      <c r="W45" s="1"/>
      <c r="X45" s="1"/>
      <c r="Y45" s="1"/>
      <c r="Z45" s="1"/>
      <c r="AA45" s="51"/>
    </row>
    <row r="46" spans="1:28" x14ac:dyDescent="0.25">
      <c r="A46" s="39" t="str">
        <f t="shared" si="0"/>
        <v xml:space="preserve"> </v>
      </c>
      <c r="B46" s="39" t="str">
        <f t="shared" si="1"/>
        <v/>
      </c>
      <c r="C46" s="1"/>
      <c r="D46" s="46"/>
      <c r="E46" s="1"/>
      <c r="F46" s="1"/>
      <c r="G46" s="1"/>
      <c r="H46" s="1"/>
      <c r="I46" s="1"/>
      <c r="J46" s="1"/>
      <c r="K46" s="1"/>
      <c r="L46" s="1"/>
      <c r="M46" s="1"/>
      <c r="N46" s="1"/>
      <c r="O46" s="1"/>
      <c r="P46" s="47"/>
      <c r="Q46" s="46"/>
      <c r="R46" s="46"/>
      <c r="S46" s="48"/>
      <c r="T46" s="49"/>
      <c r="U46" s="50"/>
      <c r="V46" s="1"/>
      <c r="W46" s="1"/>
      <c r="X46" s="1"/>
      <c r="Y46" s="1"/>
      <c r="Z46" s="1"/>
      <c r="AA46" s="51"/>
    </row>
    <row r="47" spans="1:28" x14ac:dyDescent="0.25">
      <c r="A47" s="39" t="str">
        <f t="shared" si="0"/>
        <v xml:space="preserve"> </v>
      </c>
      <c r="B47" s="39" t="str">
        <f t="shared" si="1"/>
        <v/>
      </c>
      <c r="C47" s="1">
        <v>42</v>
      </c>
      <c r="D47" s="46"/>
      <c r="E47" s="1"/>
      <c r="F47" s="1"/>
      <c r="G47" s="1"/>
      <c r="H47" s="1"/>
      <c r="I47" s="1"/>
      <c r="J47" s="1"/>
      <c r="K47" s="1"/>
      <c r="L47" s="1"/>
      <c r="M47" s="1"/>
      <c r="N47" s="1"/>
      <c r="O47" s="1"/>
      <c r="P47" s="47" t="str">
        <f t="shared" ref="P47:P70" si="2">+IF(D47&lt;&gt;"",D47,"")</f>
        <v/>
      </c>
      <c r="Q47" s="46"/>
      <c r="R47" s="46"/>
      <c r="S47" s="48" t="str">
        <f t="shared" ref="S47:S70" si="3">IF(P47&lt;&gt;"",_xlfn.DAYS(Q47,P47),"")</f>
        <v/>
      </c>
      <c r="T47" s="49" t="str">
        <f t="shared" ref="T47:T70" si="4">IF(P47&lt;&gt;"",_xlfn.DAYS(R47,P47),"")</f>
        <v/>
      </c>
      <c r="U47" s="50"/>
      <c r="V47" s="1"/>
      <c r="W47" s="1"/>
      <c r="X47" s="1"/>
      <c r="Y47" s="1"/>
      <c r="Z47" s="1"/>
      <c r="AA47" s="51"/>
    </row>
    <row r="48" spans="1:28" x14ac:dyDescent="0.25">
      <c r="A48" s="39" t="str">
        <f t="shared" si="0"/>
        <v xml:space="preserve"> </v>
      </c>
      <c r="B48" s="39" t="str">
        <f t="shared" si="1"/>
        <v/>
      </c>
      <c r="C48" s="1">
        <v>43</v>
      </c>
      <c r="D48" s="46"/>
      <c r="E48" s="1"/>
      <c r="F48" s="1"/>
      <c r="G48" s="1"/>
      <c r="H48" s="1"/>
      <c r="I48" s="1"/>
      <c r="J48" s="1"/>
      <c r="K48" s="1"/>
      <c r="L48" s="1"/>
      <c r="M48" s="1"/>
      <c r="N48" s="1"/>
      <c r="O48" s="1"/>
      <c r="P48" s="47" t="str">
        <f t="shared" si="2"/>
        <v/>
      </c>
      <c r="Q48" s="46"/>
      <c r="R48" s="46"/>
      <c r="S48" s="48" t="str">
        <f t="shared" si="3"/>
        <v/>
      </c>
      <c r="T48" s="49" t="str">
        <f t="shared" si="4"/>
        <v/>
      </c>
      <c r="U48" s="50"/>
      <c r="V48" s="1"/>
      <c r="W48" s="1"/>
      <c r="X48" s="1"/>
      <c r="Y48" s="1"/>
      <c r="Z48" s="1"/>
      <c r="AA48" s="51"/>
    </row>
    <row r="49" spans="1:27" x14ac:dyDescent="0.25">
      <c r="A49" s="39" t="str">
        <f t="shared" si="0"/>
        <v xml:space="preserve"> </v>
      </c>
      <c r="B49" s="39" t="str">
        <f t="shared" si="1"/>
        <v/>
      </c>
      <c r="C49" s="1">
        <v>44</v>
      </c>
      <c r="D49" s="46"/>
      <c r="E49" s="1"/>
      <c r="F49" s="1"/>
      <c r="G49" s="1"/>
      <c r="H49" s="1"/>
      <c r="I49" s="1"/>
      <c r="J49" s="1"/>
      <c r="K49" s="1"/>
      <c r="L49" s="1"/>
      <c r="M49" s="1"/>
      <c r="N49" s="1"/>
      <c r="O49" s="1"/>
      <c r="P49" s="47" t="str">
        <f t="shared" si="2"/>
        <v/>
      </c>
      <c r="Q49" s="46"/>
      <c r="R49" s="46"/>
      <c r="S49" s="48" t="str">
        <f t="shared" si="3"/>
        <v/>
      </c>
      <c r="T49" s="49" t="str">
        <f t="shared" si="4"/>
        <v/>
      </c>
      <c r="U49" s="50"/>
      <c r="V49" s="1"/>
      <c r="W49" s="1"/>
      <c r="X49" s="1"/>
      <c r="Y49" s="1"/>
      <c r="Z49" s="1"/>
      <c r="AA49" s="51"/>
    </row>
    <row r="50" spans="1:27" x14ac:dyDescent="0.25">
      <c r="A50" s="39" t="str">
        <f t="shared" si="0"/>
        <v xml:space="preserve"> </v>
      </c>
      <c r="B50" s="39" t="str">
        <f t="shared" si="1"/>
        <v/>
      </c>
      <c r="C50" s="1">
        <v>45</v>
      </c>
      <c r="D50" s="46"/>
      <c r="E50" s="1"/>
      <c r="F50" s="1"/>
      <c r="G50" s="1"/>
      <c r="H50" s="1"/>
      <c r="I50" s="1"/>
      <c r="J50" s="1"/>
      <c r="K50" s="1"/>
      <c r="L50" s="1"/>
      <c r="M50" s="1"/>
      <c r="N50" s="1"/>
      <c r="O50" s="1"/>
      <c r="P50" s="47" t="str">
        <f t="shared" si="2"/>
        <v/>
      </c>
      <c r="Q50" s="46"/>
      <c r="R50" s="46"/>
      <c r="S50" s="48" t="str">
        <f t="shared" si="3"/>
        <v/>
      </c>
      <c r="T50" s="49" t="str">
        <f t="shared" si="4"/>
        <v/>
      </c>
      <c r="U50" s="50"/>
      <c r="V50" s="1"/>
      <c r="W50" s="1"/>
      <c r="X50" s="1"/>
      <c r="Y50" s="1"/>
      <c r="Z50" s="1"/>
      <c r="AA50" s="51"/>
    </row>
    <row r="51" spans="1:27" x14ac:dyDescent="0.25">
      <c r="A51" s="39" t="str">
        <f t="shared" si="0"/>
        <v xml:space="preserve"> </v>
      </c>
      <c r="B51" s="39" t="str">
        <f t="shared" si="1"/>
        <v/>
      </c>
      <c r="C51" s="1">
        <v>46</v>
      </c>
      <c r="D51" s="46"/>
      <c r="E51" s="1"/>
      <c r="F51" s="1"/>
      <c r="G51" s="1"/>
      <c r="H51" s="1"/>
      <c r="I51" s="1"/>
      <c r="J51" s="1"/>
      <c r="K51" s="1"/>
      <c r="L51" s="1"/>
      <c r="M51" s="1"/>
      <c r="N51" s="1"/>
      <c r="O51" s="1"/>
      <c r="P51" s="47" t="str">
        <f t="shared" si="2"/>
        <v/>
      </c>
      <c r="Q51" s="46"/>
      <c r="R51" s="46"/>
      <c r="S51" s="48" t="str">
        <f t="shared" si="3"/>
        <v/>
      </c>
      <c r="T51" s="49" t="str">
        <f t="shared" si="4"/>
        <v/>
      </c>
      <c r="U51" s="50"/>
      <c r="V51" s="1"/>
      <c r="W51" s="1"/>
      <c r="X51" s="1"/>
      <c r="Y51" s="1"/>
      <c r="Z51" s="1"/>
      <c r="AA51" s="51"/>
    </row>
    <row r="52" spans="1:27" x14ac:dyDescent="0.25">
      <c r="A52" s="39" t="str">
        <f t="shared" si="0"/>
        <v xml:space="preserve"> </v>
      </c>
      <c r="B52" s="39" t="str">
        <f t="shared" si="1"/>
        <v/>
      </c>
      <c r="C52" s="1">
        <v>47</v>
      </c>
      <c r="D52" s="46"/>
      <c r="E52" s="1"/>
      <c r="F52" s="1"/>
      <c r="G52" s="1"/>
      <c r="H52" s="1"/>
      <c r="I52" s="1"/>
      <c r="J52" s="1"/>
      <c r="K52" s="1"/>
      <c r="L52" s="1"/>
      <c r="M52" s="1"/>
      <c r="N52" s="1"/>
      <c r="O52" s="1"/>
      <c r="P52" s="47" t="str">
        <f t="shared" si="2"/>
        <v/>
      </c>
      <c r="Q52" s="46"/>
      <c r="R52" s="46"/>
      <c r="S52" s="48" t="str">
        <f t="shared" si="3"/>
        <v/>
      </c>
      <c r="T52" s="49" t="str">
        <f t="shared" si="4"/>
        <v/>
      </c>
      <c r="U52" s="50"/>
      <c r="V52" s="1"/>
      <c r="W52" s="1"/>
      <c r="X52" s="1"/>
      <c r="Y52" s="1"/>
      <c r="Z52" s="1"/>
      <c r="AA52" s="51"/>
    </row>
    <row r="53" spans="1:27" x14ac:dyDescent="0.25">
      <c r="A53" s="39" t="str">
        <f t="shared" si="0"/>
        <v xml:space="preserve"> </v>
      </c>
      <c r="B53" s="39" t="str">
        <f t="shared" si="1"/>
        <v/>
      </c>
      <c r="C53" s="1">
        <v>48</v>
      </c>
      <c r="D53" s="46"/>
      <c r="E53" s="1"/>
      <c r="F53" s="1"/>
      <c r="G53" s="1"/>
      <c r="H53" s="1"/>
      <c r="I53" s="1"/>
      <c r="J53" s="1"/>
      <c r="K53" s="1"/>
      <c r="L53" s="1"/>
      <c r="M53" s="1"/>
      <c r="N53" s="1"/>
      <c r="O53" s="1"/>
      <c r="P53" s="47" t="str">
        <f t="shared" si="2"/>
        <v/>
      </c>
      <c r="Q53" s="46"/>
      <c r="R53" s="46"/>
      <c r="S53" s="48" t="str">
        <f t="shared" si="3"/>
        <v/>
      </c>
      <c r="T53" s="49" t="str">
        <f t="shared" si="4"/>
        <v/>
      </c>
      <c r="U53" s="50"/>
      <c r="V53" s="1"/>
      <c r="W53" s="1"/>
      <c r="X53" s="1"/>
      <c r="Y53" s="1"/>
      <c r="Z53" s="1"/>
      <c r="AA53" s="51"/>
    </row>
    <row r="54" spans="1:27" x14ac:dyDescent="0.25">
      <c r="A54" s="39" t="str">
        <f t="shared" si="0"/>
        <v xml:space="preserve"> </v>
      </c>
      <c r="B54" s="39" t="str">
        <f t="shared" si="1"/>
        <v/>
      </c>
      <c r="C54" s="1">
        <v>49</v>
      </c>
      <c r="D54" s="46"/>
      <c r="E54" s="1"/>
      <c r="F54" s="1"/>
      <c r="G54" s="1"/>
      <c r="H54" s="1"/>
      <c r="I54" s="1"/>
      <c r="J54" s="1"/>
      <c r="K54" s="1"/>
      <c r="L54" s="1"/>
      <c r="M54" s="1"/>
      <c r="N54" s="1"/>
      <c r="O54" s="1"/>
      <c r="P54" s="47" t="str">
        <f t="shared" si="2"/>
        <v/>
      </c>
      <c r="Q54" s="46"/>
      <c r="R54" s="46"/>
      <c r="S54" s="48" t="str">
        <f t="shared" si="3"/>
        <v/>
      </c>
      <c r="T54" s="49" t="str">
        <f t="shared" si="4"/>
        <v/>
      </c>
      <c r="U54" s="50"/>
      <c r="V54" s="1"/>
      <c r="W54" s="1"/>
      <c r="X54" s="1"/>
      <c r="Y54" s="1"/>
      <c r="Z54" s="1"/>
      <c r="AA54" s="51"/>
    </row>
    <row r="55" spans="1:27" x14ac:dyDescent="0.25">
      <c r="A55" s="39" t="str">
        <f t="shared" si="0"/>
        <v xml:space="preserve"> </v>
      </c>
      <c r="B55" s="39" t="str">
        <f t="shared" si="1"/>
        <v/>
      </c>
      <c r="C55" s="1">
        <v>50</v>
      </c>
      <c r="D55" s="46"/>
      <c r="E55" s="1"/>
      <c r="F55" s="1"/>
      <c r="G55" s="1"/>
      <c r="H55" s="1"/>
      <c r="I55" s="1"/>
      <c r="J55" s="1"/>
      <c r="K55" s="1"/>
      <c r="L55" s="1"/>
      <c r="M55" s="1"/>
      <c r="N55" s="1"/>
      <c r="O55" s="1"/>
      <c r="P55" s="47" t="str">
        <f t="shared" si="2"/>
        <v/>
      </c>
      <c r="Q55" s="46"/>
      <c r="R55" s="46"/>
      <c r="S55" s="48" t="str">
        <f t="shared" si="3"/>
        <v/>
      </c>
      <c r="T55" s="49" t="str">
        <f t="shared" si="4"/>
        <v/>
      </c>
      <c r="U55" s="50"/>
      <c r="V55" s="1"/>
      <c r="W55" s="1"/>
      <c r="X55" s="1"/>
      <c r="Y55" s="1"/>
      <c r="Z55" s="1"/>
      <c r="AA55" s="51"/>
    </row>
    <row r="56" spans="1:27" x14ac:dyDescent="0.25">
      <c r="A56" s="39" t="str">
        <f t="shared" si="0"/>
        <v xml:space="preserve"> </v>
      </c>
      <c r="B56" s="39" t="str">
        <f t="shared" si="1"/>
        <v/>
      </c>
      <c r="C56" s="1">
        <v>51</v>
      </c>
      <c r="D56" s="46"/>
      <c r="E56" s="1"/>
      <c r="F56" s="1"/>
      <c r="G56" s="1"/>
      <c r="H56" s="1"/>
      <c r="I56" s="1"/>
      <c r="J56" s="1"/>
      <c r="K56" s="1"/>
      <c r="L56" s="1"/>
      <c r="M56" s="1"/>
      <c r="N56" s="1"/>
      <c r="O56" s="1"/>
      <c r="P56" s="47" t="str">
        <f t="shared" si="2"/>
        <v/>
      </c>
      <c r="Q56" s="46"/>
      <c r="R56" s="46"/>
      <c r="S56" s="48" t="str">
        <f t="shared" si="3"/>
        <v/>
      </c>
      <c r="T56" s="49" t="str">
        <f t="shared" si="4"/>
        <v/>
      </c>
      <c r="U56" s="50"/>
      <c r="V56" s="1"/>
      <c r="W56" s="1"/>
      <c r="X56" s="1"/>
      <c r="Y56" s="1"/>
      <c r="Z56" s="1"/>
      <c r="AA56" s="51"/>
    </row>
    <row r="57" spans="1:27" x14ac:dyDescent="0.25">
      <c r="A57" s="39" t="str">
        <f t="shared" si="0"/>
        <v xml:space="preserve"> </v>
      </c>
      <c r="B57" s="39" t="str">
        <f t="shared" si="1"/>
        <v/>
      </c>
      <c r="C57" s="1">
        <v>52</v>
      </c>
      <c r="D57" s="46"/>
      <c r="E57" s="1"/>
      <c r="F57" s="1"/>
      <c r="G57" s="1"/>
      <c r="H57" s="1"/>
      <c r="I57" s="1"/>
      <c r="J57" s="1"/>
      <c r="K57" s="1"/>
      <c r="L57" s="1"/>
      <c r="M57" s="1"/>
      <c r="N57" s="1"/>
      <c r="O57" s="1"/>
      <c r="P57" s="47" t="str">
        <f t="shared" si="2"/>
        <v/>
      </c>
      <c r="Q57" s="46"/>
      <c r="R57" s="46"/>
      <c r="S57" s="48" t="str">
        <f t="shared" si="3"/>
        <v/>
      </c>
      <c r="T57" s="49" t="str">
        <f t="shared" si="4"/>
        <v/>
      </c>
      <c r="U57" s="50"/>
      <c r="V57" s="1"/>
      <c r="W57" s="1"/>
      <c r="X57" s="1"/>
      <c r="Y57" s="1"/>
      <c r="Z57" s="1"/>
      <c r="AA57" s="51"/>
    </row>
    <row r="58" spans="1:27" x14ac:dyDescent="0.25">
      <c r="A58" s="39" t="str">
        <f t="shared" si="0"/>
        <v xml:space="preserve"> </v>
      </c>
      <c r="B58" s="39" t="str">
        <f t="shared" si="1"/>
        <v/>
      </c>
      <c r="C58" s="1">
        <v>53</v>
      </c>
      <c r="D58" s="46"/>
      <c r="E58" s="1"/>
      <c r="F58" s="1"/>
      <c r="G58" s="1"/>
      <c r="H58" s="1"/>
      <c r="I58" s="1"/>
      <c r="J58" s="1"/>
      <c r="K58" s="1"/>
      <c r="L58" s="1"/>
      <c r="M58" s="1"/>
      <c r="N58" s="1"/>
      <c r="O58" s="1"/>
      <c r="P58" s="47" t="str">
        <f t="shared" si="2"/>
        <v/>
      </c>
      <c r="Q58" s="46"/>
      <c r="R58" s="46"/>
      <c r="S58" s="48" t="str">
        <f t="shared" si="3"/>
        <v/>
      </c>
      <c r="T58" s="49" t="str">
        <f t="shared" si="4"/>
        <v/>
      </c>
      <c r="U58" s="50"/>
      <c r="V58" s="1"/>
      <c r="W58" s="1"/>
      <c r="X58" s="1"/>
      <c r="Y58" s="1"/>
      <c r="Z58" s="1"/>
      <c r="AA58" s="51"/>
    </row>
    <row r="59" spans="1:27" x14ac:dyDescent="0.25">
      <c r="A59" s="39" t="str">
        <f t="shared" si="0"/>
        <v xml:space="preserve"> </v>
      </c>
      <c r="B59" s="39" t="str">
        <f t="shared" si="1"/>
        <v/>
      </c>
      <c r="C59" s="1">
        <v>54</v>
      </c>
      <c r="D59" s="46"/>
      <c r="E59" s="1"/>
      <c r="F59" s="1"/>
      <c r="G59" s="1"/>
      <c r="H59" s="1"/>
      <c r="I59" s="1"/>
      <c r="J59" s="1"/>
      <c r="K59" s="1"/>
      <c r="L59" s="1"/>
      <c r="M59" s="1"/>
      <c r="N59" s="1"/>
      <c r="O59" s="1"/>
      <c r="P59" s="47" t="str">
        <f t="shared" si="2"/>
        <v/>
      </c>
      <c r="Q59" s="46"/>
      <c r="R59" s="46"/>
      <c r="S59" s="48" t="str">
        <f t="shared" si="3"/>
        <v/>
      </c>
      <c r="T59" s="49" t="str">
        <f t="shared" si="4"/>
        <v/>
      </c>
      <c r="U59" s="50"/>
      <c r="V59" s="1"/>
      <c r="W59" s="1"/>
      <c r="X59" s="1"/>
      <c r="Y59" s="1"/>
      <c r="Z59" s="1"/>
      <c r="AA59" s="51"/>
    </row>
    <row r="60" spans="1:27" x14ac:dyDescent="0.25">
      <c r="A60" s="39" t="str">
        <f t="shared" si="0"/>
        <v xml:space="preserve"> </v>
      </c>
      <c r="B60" s="39" t="str">
        <f t="shared" si="1"/>
        <v/>
      </c>
      <c r="C60" s="1">
        <v>55</v>
      </c>
      <c r="D60" s="46"/>
      <c r="E60" s="1"/>
      <c r="F60" s="1"/>
      <c r="G60" s="1"/>
      <c r="H60" s="1"/>
      <c r="I60" s="1"/>
      <c r="J60" s="1"/>
      <c r="K60" s="1"/>
      <c r="L60" s="1"/>
      <c r="M60" s="1"/>
      <c r="N60" s="1"/>
      <c r="O60" s="1"/>
      <c r="P60" s="47" t="str">
        <f t="shared" si="2"/>
        <v/>
      </c>
      <c r="Q60" s="46"/>
      <c r="R60" s="46"/>
      <c r="S60" s="48" t="str">
        <f t="shared" si="3"/>
        <v/>
      </c>
      <c r="T60" s="49" t="str">
        <f t="shared" si="4"/>
        <v/>
      </c>
      <c r="U60" s="50"/>
      <c r="V60" s="1"/>
      <c r="W60" s="1"/>
      <c r="X60" s="1"/>
      <c r="Y60" s="1"/>
      <c r="Z60" s="1"/>
      <c r="AA60" s="51"/>
    </row>
    <row r="61" spans="1:27" x14ac:dyDescent="0.25">
      <c r="A61" s="39" t="str">
        <f t="shared" si="0"/>
        <v xml:space="preserve"> </v>
      </c>
      <c r="B61" s="39" t="str">
        <f t="shared" si="1"/>
        <v/>
      </c>
      <c r="C61" s="1">
        <v>56</v>
      </c>
      <c r="D61" s="46"/>
      <c r="E61" s="1"/>
      <c r="F61" s="1"/>
      <c r="G61" s="1"/>
      <c r="H61" s="1"/>
      <c r="I61" s="1"/>
      <c r="J61" s="1"/>
      <c r="K61" s="1"/>
      <c r="L61" s="1"/>
      <c r="M61" s="1"/>
      <c r="N61" s="1"/>
      <c r="O61" s="1"/>
      <c r="P61" s="47" t="str">
        <f t="shared" si="2"/>
        <v/>
      </c>
      <c r="Q61" s="46"/>
      <c r="R61" s="46"/>
      <c r="S61" s="48" t="str">
        <f t="shared" si="3"/>
        <v/>
      </c>
      <c r="T61" s="49" t="str">
        <f t="shared" si="4"/>
        <v/>
      </c>
      <c r="U61" s="50"/>
      <c r="V61" s="1"/>
      <c r="W61" s="1"/>
      <c r="X61" s="1"/>
      <c r="Y61" s="1"/>
      <c r="Z61" s="1"/>
      <c r="AA61" s="51"/>
    </row>
    <row r="62" spans="1:27" x14ac:dyDescent="0.25">
      <c r="A62" s="39" t="str">
        <f t="shared" si="0"/>
        <v xml:space="preserve"> </v>
      </c>
      <c r="B62" s="39" t="str">
        <f t="shared" si="1"/>
        <v/>
      </c>
      <c r="C62" s="1">
        <v>57</v>
      </c>
      <c r="D62" s="46"/>
      <c r="E62" s="1"/>
      <c r="F62" s="1"/>
      <c r="G62" s="1"/>
      <c r="H62" s="1"/>
      <c r="I62" s="1"/>
      <c r="J62" s="1"/>
      <c r="K62" s="1"/>
      <c r="L62" s="1"/>
      <c r="M62" s="1"/>
      <c r="N62" s="1"/>
      <c r="O62" s="1"/>
      <c r="P62" s="47" t="str">
        <f t="shared" si="2"/>
        <v/>
      </c>
      <c r="Q62" s="46"/>
      <c r="R62" s="46"/>
      <c r="S62" s="48" t="str">
        <f t="shared" si="3"/>
        <v/>
      </c>
      <c r="T62" s="49" t="str">
        <f t="shared" si="4"/>
        <v/>
      </c>
      <c r="U62" s="50"/>
      <c r="V62" s="1"/>
      <c r="W62" s="1"/>
      <c r="X62" s="1"/>
      <c r="Y62" s="1"/>
      <c r="Z62" s="1"/>
      <c r="AA62" s="51"/>
    </row>
    <row r="63" spans="1:27" x14ac:dyDescent="0.25">
      <c r="A63" s="39" t="str">
        <f t="shared" si="0"/>
        <v xml:space="preserve"> </v>
      </c>
      <c r="B63" s="39" t="str">
        <f t="shared" si="1"/>
        <v/>
      </c>
      <c r="C63" s="1">
        <v>58</v>
      </c>
      <c r="D63" s="46"/>
      <c r="E63" s="1"/>
      <c r="F63" s="1"/>
      <c r="G63" s="1"/>
      <c r="H63" s="1"/>
      <c r="I63" s="1"/>
      <c r="J63" s="1"/>
      <c r="K63" s="1"/>
      <c r="L63" s="1"/>
      <c r="M63" s="1"/>
      <c r="N63" s="1"/>
      <c r="O63" s="1"/>
      <c r="P63" s="47" t="str">
        <f t="shared" si="2"/>
        <v/>
      </c>
      <c r="Q63" s="46"/>
      <c r="R63" s="46"/>
      <c r="S63" s="48" t="str">
        <f t="shared" si="3"/>
        <v/>
      </c>
      <c r="T63" s="49" t="str">
        <f t="shared" si="4"/>
        <v/>
      </c>
      <c r="U63" s="50"/>
      <c r="V63" s="1"/>
      <c r="W63" s="1"/>
      <c r="X63" s="1"/>
      <c r="Y63" s="1"/>
      <c r="Z63" s="1"/>
      <c r="AA63" s="51"/>
    </row>
    <row r="64" spans="1:27" x14ac:dyDescent="0.25">
      <c r="A64" s="39" t="str">
        <f t="shared" si="0"/>
        <v xml:space="preserve"> </v>
      </c>
      <c r="B64" s="39" t="str">
        <f t="shared" si="1"/>
        <v/>
      </c>
      <c r="C64" s="1">
        <v>59</v>
      </c>
      <c r="D64" s="46"/>
      <c r="E64" s="1"/>
      <c r="F64" s="1"/>
      <c r="G64" s="1"/>
      <c r="H64" s="1"/>
      <c r="I64" s="1"/>
      <c r="J64" s="1"/>
      <c r="K64" s="1"/>
      <c r="L64" s="1"/>
      <c r="M64" s="1"/>
      <c r="N64" s="1"/>
      <c r="O64" s="1"/>
      <c r="P64" s="47" t="str">
        <f t="shared" si="2"/>
        <v/>
      </c>
      <c r="Q64" s="46"/>
      <c r="R64" s="46"/>
      <c r="S64" s="48" t="str">
        <f t="shared" si="3"/>
        <v/>
      </c>
      <c r="T64" s="49" t="str">
        <f t="shared" si="4"/>
        <v/>
      </c>
      <c r="U64" s="50"/>
      <c r="V64" s="1"/>
      <c r="W64" s="1"/>
      <c r="X64" s="1"/>
      <c r="Y64" s="1"/>
      <c r="Z64" s="1"/>
      <c r="AA64" s="51"/>
    </row>
    <row r="65" spans="1:27" x14ac:dyDescent="0.25">
      <c r="A65" s="39" t="str">
        <f t="shared" si="0"/>
        <v xml:space="preserve"> </v>
      </c>
      <c r="B65" s="39" t="str">
        <f t="shared" si="1"/>
        <v/>
      </c>
      <c r="C65" s="1">
        <v>60</v>
      </c>
      <c r="D65" s="46"/>
      <c r="E65" s="1"/>
      <c r="F65" s="1"/>
      <c r="G65" s="1"/>
      <c r="H65" s="1"/>
      <c r="I65" s="1"/>
      <c r="J65" s="1"/>
      <c r="K65" s="1"/>
      <c r="L65" s="1"/>
      <c r="M65" s="1"/>
      <c r="N65" s="1"/>
      <c r="O65" s="1"/>
      <c r="P65" s="47" t="str">
        <f t="shared" si="2"/>
        <v/>
      </c>
      <c r="Q65" s="46"/>
      <c r="R65" s="46"/>
      <c r="S65" s="48" t="str">
        <f t="shared" si="3"/>
        <v/>
      </c>
      <c r="T65" s="49" t="str">
        <f t="shared" si="4"/>
        <v/>
      </c>
      <c r="U65" s="50"/>
      <c r="V65" s="1"/>
      <c r="W65" s="1"/>
      <c r="X65" s="1"/>
      <c r="Y65" s="1"/>
      <c r="Z65" s="1"/>
      <c r="AA65" s="51"/>
    </row>
    <row r="66" spans="1:27" x14ac:dyDescent="0.25">
      <c r="A66" s="39" t="str">
        <f t="shared" si="0"/>
        <v xml:space="preserve"> </v>
      </c>
      <c r="B66" s="39" t="str">
        <f t="shared" si="1"/>
        <v/>
      </c>
      <c r="C66" s="1">
        <v>61</v>
      </c>
      <c r="D66" s="46"/>
      <c r="E66" s="1"/>
      <c r="F66" s="1"/>
      <c r="G66" s="1"/>
      <c r="H66" s="1"/>
      <c r="I66" s="1"/>
      <c r="J66" s="1"/>
      <c r="K66" s="1"/>
      <c r="L66" s="1"/>
      <c r="M66" s="1"/>
      <c r="N66" s="1"/>
      <c r="O66" s="1"/>
      <c r="P66" s="47" t="str">
        <f t="shared" si="2"/>
        <v/>
      </c>
      <c r="Q66" s="46"/>
      <c r="R66" s="46"/>
      <c r="S66" s="48" t="str">
        <f t="shared" si="3"/>
        <v/>
      </c>
      <c r="T66" s="49" t="str">
        <f t="shared" si="4"/>
        <v/>
      </c>
      <c r="U66" s="50"/>
      <c r="V66" s="1"/>
      <c r="W66" s="1"/>
      <c r="X66" s="1"/>
      <c r="Y66" s="1"/>
      <c r="Z66" s="1"/>
      <c r="AA66" s="51"/>
    </row>
    <row r="67" spans="1:27" x14ac:dyDescent="0.25">
      <c r="A67" s="39" t="str">
        <f t="shared" si="0"/>
        <v xml:space="preserve"> </v>
      </c>
      <c r="B67" s="39" t="str">
        <f t="shared" si="1"/>
        <v/>
      </c>
      <c r="C67" s="1">
        <v>62</v>
      </c>
      <c r="D67" s="46"/>
      <c r="E67" s="1"/>
      <c r="F67" s="1"/>
      <c r="G67" s="1"/>
      <c r="H67" s="1"/>
      <c r="I67" s="1"/>
      <c r="J67" s="1"/>
      <c r="K67" s="1"/>
      <c r="L67" s="1"/>
      <c r="M67" s="1"/>
      <c r="N67" s="1"/>
      <c r="O67" s="1"/>
      <c r="P67" s="47" t="str">
        <f t="shared" si="2"/>
        <v/>
      </c>
      <c r="Q67" s="46"/>
      <c r="R67" s="46"/>
      <c r="S67" s="48" t="str">
        <f t="shared" si="3"/>
        <v/>
      </c>
      <c r="T67" s="49" t="str">
        <f t="shared" si="4"/>
        <v/>
      </c>
      <c r="U67" s="50"/>
      <c r="V67" s="1"/>
      <c r="W67" s="1"/>
      <c r="X67" s="1"/>
      <c r="Y67" s="1"/>
      <c r="Z67" s="1"/>
      <c r="AA67" s="51"/>
    </row>
    <row r="68" spans="1:27" x14ac:dyDescent="0.25">
      <c r="A68" s="39" t="str">
        <f t="shared" si="0"/>
        <v xml:space="preserve"> </v>
      </c>
      <c r="B68" s="39" t="str">
        <f t="shared" si="1"/>
        <v/>
      </c>
      <c r="C68" s="1">
        <v>63</v>
      </c>
      <c r="D68" s="46"/>
      <c r="E68" s="1"/>
      <c r="F68" s="1"/>
      <c r="G68" s="1"/>
      <c r="H68" s="1"/>
      <c r="I68" s="1"/>
      <c r="J68" s="1"/>
      <c r="K68" s="1"/>
      <c r="L68" s="1"/>
      <c r="M68" s="1"/>
      <c r="N68" s="1"/>
      <c r="O68" s="1"/>
      <c r="P68" s="47" t="str">
        <f t="shared" si="2"/>
        <v/>
      </c>
      <c r="Q68" s="46"/>
      <c r="R68" s="46"/>
      <c r="S68" s="48" t="str">
        <f t="shared" si="3"/>
        <v/>
      </c>
      <c r="T68" s="49" t="str">
        <f t="shared" si="4"/>
        <v/>
      </c>
      <c r="U68" s="50"/>
      <c r="V68" s="1"/>
      <c r="W68" s="1"/>
      <c r="X68" s="1"/>
      <c r="Y68" s="1"/>
      <c r="Z68" s="1"/>
      <c r="AA68" s="51"/>
    </row>
    <row r="69" spans="1:27" x14ac:dyDescent="0.25">
      <c r="A69" s="39" t="str">
        <f t="shared" si="0"/>
        <v xml:space="preserve"> </v>
      </c>
      <c r="B69" s="39" t="str">
        <f t="shared" si="1"/>
        <v/>
      </c>
      <c r="C69" s="1">
        <v>64</v>
      </c>
      <c r="D69" s="46"/>
      <c r="E69" s="1"/>
      <c r="F69" s="1"/>
      <c r="G69" s="1"/>
      <c r="H69" s="1"/>
      <c r="I69" s="1"/>
      <c r="J69" s="1"/>
      <c r="K69" s="1"/>
      <c r="L69" s="1"/>
      <c r="M69" s="1"/>
      <c r="N69" s="1"/>
      <c r="O69" s="1"/>
      <c r="P69" s="47" t="str">
        <f t="shared" si="2"/>
        <v/>
      </c>
      <c r="Q69" s="46"/>
      <c r="R69" s="46"/>
      <c r="S69" s="48" t="str">
        <f t="shared" si="3"/>
        <v/>
      </c>
      <c r="T69" s="49" t="str">
        <f t="shared" si="4"/>
        <v/>
      </c>
      <c r="U69" s="50"/>
      <c r="V69" s="1"/>
      <c r="W69" s="1"/>
      <c r="X69" s="1"/>
      <c r="Y69" s="1"/>
      <c r="Z69" s="1"/>
      <c r="AA69" s="51"/>
    </row>
    <row r="70" spans="1:27" x14ac:dyDescent="0.25">
      <c r="A70" s="39" t="str">
        <f t="shared" si="0"/>
        <v xml:space="preserve"> </v>
      </c>
      <c r="B70" s="39" t="str">
        <f t="shared" si="1"/>
        <v/>
      </c>
      <c r="C70" s="1">
        <v>65</v>
      </c>
      <c r="D70" s="46"/>
      <c r="E70" s="1"/>
      <c r="F70" s="1"/>
      <c r="G70" s="1"/>
      <c r="H70" s="1"/>
      <c r="I70" s="1"/>
      <c r="J70" s="1"/>
      <c r="K70" s="1"/>
      <c r="L70" s="1"/>
      <c r="M70" s="1"/>
      <c r="N70" s="1"/>
      <c r="O70" s="1"/>
      <c r="P70" s="47" t="str">
        <f t="shared" si="2"/>
        <v/>
      </c>
      <c r="Q70" s="46"/>
      <c r="R70" s="46"/>
      <c r="S70" s="48" t="str">
        <f t="shared" si="3"/>
        <v/>
      </c>
      <c r="T70" s="49" t="str">
        <f t="shared" si="4"/>
        <v/>
      </c>
      <c r="U70" s="50"/>
      <c r="V70" s="1"/>
      <c r="W70" s="1"/>
      <c r="X70" s="1"/>
      <c r="Y70" s="1"/>
      <c r="Z70" s="1"/>
      <c r="AA70" s="51"/>
    </row>
    <row r="71" spans="1:27" x14ac:dyDescent="0.25">
      <c r="A71" s="39" t="str">
        <f t="shared" ref="A71:A134" si="5">+CONCATENATE(LEFT(K71,2)," ",LEFT(L71,2))</f>
        <v xml:space="preserve"> </v>
      </c>
      <c r="B71" s="39" t="str">
        <f t="shared" ref="B71:B134" si="6">IF(R71&lt;&gt;"",CONCATENATE(DAY(R71),".",MONTH(R71)),"")</f>
        <v/>
      </c>
      <c r="C71" s="1">
        <v>66</v>
      </c>
      <c r="D71" s="46"/>
      <c r="E71" s="1"/>
      <c r="F71" s="1"/>
      <c r="G71" s="1"/>
      <c r="H71" s="1"/>
      <c r="I71" s="1"/>
      <c r="J71" s="1"/>
      <c r="K71" s="1"/>
      <c r="L71" s="1"/>
      <c r="M71" s="1"/>
      <c r="N71" s="1"/>
      <c r="O71" s="1"/>
      <c r="P71" s="47" t="str">
        <f t="shared" ref="P71:P134" si="7">+IF(D71&lt;&gt;"",D71,"")</f>
        <v/>
      </c>
      <c r="Q71" s="46"/>
      <c r="R71" s="46"/>
      <c r="S71" s="48" t="str">
        <f t="shared" ref="S71:S134" si="8">IF(P71&lt;&gt;"",_xlfn.DAYS(Q71,P71),"")</f>
        <v/>
      </c>
      <c r="T71" s="49" t="str">
        <f t="shared" ref="T71:T134" si="9">IF(P71&lt;&gt;"",_xlfn.DAYS(R71,P71),"")</f>
        <v/>
      </c>
      <c r="U71" s="50"/>
      <c r="V71" s="1"/>
      <c r="W71" s="1"/>
      <c r="X71" s="1"/>
      <c r="Y71" s="1"/>
      <c r="Z71" s="1"/>
      <c r="AA71" s="51"/>
    </row>
    <row r="72" spans="1:27" x14ac:dyDescent="0.25">
      <c r="A72" s="39" t="str">
        <f t="shared" si="5"/>
        <v xml:space="preserve"> </v>
      </c>
      <c r="B72" s="39" t="str">
        <f t="shared" si="6"/>
        <v/>
      </c>
      <c r="C72" s="1">
        <v>67</v>
      </c>
      <c r="D72" s="46"/>
      <c r="E72" s="1"/>
      <c r="F72" s="1"/>
      <c r="G72" s="1"/>
      <c r="H72" s="1"/>
      <c r="I72" s="1"/>
      <c r="J72" s="1"/>
      <c r="K72" s="1"/>
      <c r="L72" s="1"/>
      <c r="M72" s="1"/>
      <c r="N72" s="1"/>
      <c r="O72" s="1"/>
      <c r="P72" s="47" t="str">
        <f t="shared" si="7"/>
        <v/>
      </c>
      <c r="Q72" s="46"/>
      <c r="R72" s="46"/>
      <c r="S72" s="48" t="str">
        <f t="shared" si="8"/>
        <v/>
      </c>
      <c r="T72" s="49" t="str">
        <f t="shared" si="9"/>
        <v/>
      </c>
      <c r="U72" s="50"/>
      <c r="V72" s="1"/>
      <c r="W72" s="1"/>
      <c r="X72" s="1"/>
      <c r="Y72" s="1"/>
      <c r="Z72" s="1"/>
      <c r="AA72" s="51"/>
    </row>
    <row r="73" spans="1:27" x14ac:dyDescent="0.25">
      <c r="A73" s="39" t="str">
        <f t="shared" si="5"/>
        <v xml:space="preserve"> </v>
      </c>
      <c r="B73" s="39" t="str">
        <f t="shared" si="6"/>
        <v/>
      </c>
      <c r="C73" s="1">
        <v>68</v>
      </c>
      <c r="D73" s="46"/>
      <c r="E73" s="1"/>
      <c r="F73" s="1"/>
      <c r="G73" s="1"/>
      <c r="H73" s="1"/>
      <c r="I73" s="1"/>
      <c r="J73" s="1"/>
      <c r="K73" s="1"/>
      <c r="L73" s="1"/>
      <c r="M73" s="1"/>
      <c r="N73" s="1"/>
      <c r="O73" s="1"/>
      <c r="P73" s="47" t="str">
        <f t="shared" si="7"/>
        <v/>
      </c>
      <c r="Q73" s="46"/>
      <c r="R73" s="46"/>
      <c r="S73" s="48" t="str">
        <f t="shared" si="8"/>
        <v/>
      </c>
      <c r="T73" s="49" t="str">
        <f t="shared" si="9"/>
        <v/>
      </c>
      <c r="U73" s="50"/>
      <c r="V73" s="1"/>
      <c r="W73" s="1"/>
      <c r="X73" s="1"/>
      <c r="Y73" s="1"/>
      <c r="Z73" s="1"/>
      <c r="AA73" s="51"/>
    </row>
    <row r="74" spans="1:27" x14ac:dyDescent="0.25">
      <c r="A74" s="39" t="str">
        <f t="shared" si="5"/>
        <v xml:space="preserve"> </v>
      </c>
      <c r="B74" s="39" t="str">
        <f t="shared" si="6"/>
        <v/>
      </c>
      <c r="C74" s="1">
        <v>69</v>
      </c>
      <c r="D74" s="46"/>
      <c r="E74" s="1"/>
      <c r="F74" s="1"/>
      <c r="G74" s="1"/>
      <c r="H74" s="1"/>
      <c r="I74" s="1"/>
      <c r="J74" s="1"/>
      <c r="K74" s="1"/>
      <c r="L74" s="1"/>
      <c r="M74" s="1"/>
      <c r="N74" s="1"/>
      <c r="O74" s="1"/>
      <c r="P74" s="47" t="str">
        <f t="shared" si="7"/>
        <v/>
      </c>
      <c r="Q74" s="46"/>
      <c r="R74" s="46"/>
      <c r="S74" s="48" t="str">
        <f t="shared" si="8"/>
        <v/>
      </c>
      <c r="T74" s="49" t="str">
        <f t="shared" si="9"/>
        <v/>
      </c>
      <c r="U74" s="50"/>
      <c r="V74" s="1"/>
      <c r="W74" s="1"/>
      <c r="X74" s="1"/>
      <c r="Y74" s="1"/>
      <c r="Z74" s="1"/>
      <c r="AA74" s="51"/>
    </row>
    <row r="75" spans="1:27" x14ac:dyDescent="0.25">
      <c r="A75" s="39" t="str">
        <f t="shared" si="5"/>
        <v xml:space="preserve"> </v>
      </c>
      <c r="B75" s="39" t="str">
        <f t="shared" si="6"/>
        <v/>
      </c>
      <c r="C75" s="1">
        <v>70</v>
      </c>
      <c r="D75" s="46"/>
      <c r="E75" s="1"/>
      <c r="F75" s="1"/>
      <c r="G75" s="1"/>
      <c r="H75" s="1"/>
      <c r="I75" s="1"/>
      <c r="J75" s="1"/>
      <c r="K75" s="1"/>
      <c r="L75" s="1"/>
      <c r="M75" s="1"/>
      <c r="N75" s="1"/>
      <c r="O75" s="1"/>
      <c r="P75" s="47" t="str">
        <f t="shared" si="7"/>
        <v/>
      </c>
      <c r="Q75" s="46"/>
      <c r="R75" s="46"/>
      <c r="S75" s="48" t="str">
        <f t="shared" si="8"/>
        <v/>
      </c>
      <c r="T75" s="49" t="str">
        <f t="shared" si="9"/>
        <v/>
      </c>
      <c r="U75" s="50"/>
      <c r="V75" s="1"/>
      <c r="W75" s="1"/>
      <c r="X75" s="1"/>
      <c r="Y75" s="1"/>
      <c r="Z75" s="1"/>
      <c r="AA75" s="51"/>
    </row>
    <row r="76" spans="1:27" x14ac:dyDescent="0.25">
      <c r="A76" s="39" t="str">
        <f t="shared" si="5"/>
        <v xml:space="preserve"> </v>
      </c>
      <c r="B76" s="39" t="str">
        <f t="shared" si="6"/>
        <v/>
      </c>
      <c r="C76" s="1">
        <v>71</v>
      </c>
      <c r="D76" s="46"/>
      <c r="E76" s="1"/>
      <c r="F76" s="1"/>
      <c r="G76" s="1"/>
      <c r="H76" s="1"/>
      <c r="I76" s="1"/>
      <c r="J76" s="1"/>
      <c r="K76" s="1"/>
      <c r="L76" s="1"/>
      <c r="M76" s="1"/>
      <c r="N76" s="1"/>
      <c r="O76" s="1"/>
      <c r="P76" s="47" t="str">
        <f t="shared" si="7"/>
        <v/>
      </c>
      <c r="Q76" s="46"/>
      <c r="R76" s="46"/>
      <c r="S76" s="48" t="str">
        <f t="shared" si="8"/>
        <v/>
      </c>
      <c r="T76" s="49" t="str">
        <f t="shared" si="9"/>
        <v/>
      </c>
      <c r="U76" s="50"/>
      <c r="V76" s="1"/>
      <c r="W76" s="1"/>
      <c r="X76" s="1"/>
      <c r="Y76" s="1"/>
      <c r="Z76" s="1"/>
      <c r="AA76" s="51"/>
    </row>
    <row r="77" spans="1:27" x14ac:dyDescent="0.25">
      <c r="A77" s="39" t="str">
        <f t="shared" si="5"/>
        <v xml:space="preserve"> </v>
      </c>
      <c r="B77" s="39" t="str">
        <f t="shared" si="6"/>
        <v/>
      </c>
      <c r="C77" s="1">
        <v>72</v>
      </c>
      <c r="D77" s="46"/>
      <c r="E77" s="1"/>
      <c r="F77" s="1"/>
      <c r="G77" s="1"/>
      <c r="H77" s="1"/>
      <c r="I77" s="1"/>
      <c r="J77" s="1"/>
      <c r="K77" s="1"/>
      <c r="L77" s="1"/>
      <c r="M77" s="1"/>
      <c r="N77" s="1"/>
      <c r="O77" s="1"/>
      <c r="P77" s="47" t="str">
        <f t="shared" si="7"/>
        <v/>
      </c>
      <c r="Q77" s="46"/>
      <c r="R77" s="46"/>
      <c r="S77" s="48" t="str">
        <f t="shared" si="8"/>
        <v/>
      </c>
      <c r="T77" s="49" t="str">
        <f t="shared" si="9"/>
        <v/>
      </c>
      <c r="U77" s="50"/>
      <c r="V77" s="1"/>
      <c r="W77" s="1"/>
      <c r="X77" s="1"/>
      <c r="Y77" s="1"/>
      <c r="Z77" s="1"/>
      <c r="AA77" s="51"/>
    </row>
    <row r="78" spans="1:27" x14ac:dyDescent="0.25">
      <c r="A78" s="39" t="str">
        <f t="shared" si="5"/>
        <v xml:space="preserve"> </v>
      </c>
      <c r="B78" s="39" t="str">
        <f t="shared" si="6"/>
        <v/>
      </c>
      <c r="C78" s="1">
        <v>73</v>
      </c>
      <c r="D78" s="46"/>
      <c r="E78" s="1"/>
      <c r="F78" s="1"/>
      <c r="G78" s="1"/>
      <c r="H78" s="1"/>
      <c r="I78" s="1"/>
      <c r="J78" s="1"/>
      <c r="K78" s="1"/>
      <c r="L78" s="1"/>
      <c r="M78" s="1"/>
      <c r="N78" s="1"/>
      <c r="O78" s="1"/>
      <c r="P78" s="47" t="str">
        <f t="shared" si="7"/>
        <v/>
      </c>
      <c r="Q78" s="46"/>
      <c r="R78" s="46"/>
      <c r="S78" s="48" t="str">
        <f t="shared" si="8"/>
        <v/>
      </c>
      <c r="T78" s="49" t="str">
        <f t="shared" si="9"/>
        <v/>
      </c>
      <c r="U78" s="50"/>
      <c r="V78" s="1"/>
      <c r="W78" s="1"/>
      <c r="X78" s="1"/>
      <c r="Y78" s="1"/>
      <c r="Z78" s="1"/>
      <c r="AA78" s="51"/>
    </row>
    <row r="79" spans="1:27" x14ac:dyDescent="0.25">
      <c r="A79" s="39" t="str">
        <f t="shared" si="5"/>
        <v xml:space="preserve"> </v>
      </c>
      <c r="B79" s="39" t="str">
        <f t="shared" si="6"/>
        <v/>
      </c>
      <c r="C79" s="1">
        <v>74</v>
      </c>
      <c r="D79" s="46"/>
      <c r="E79" s="1"/>
      <c r="F79" s="1"/>
      <c r="G79" s="1"/>
      <c r="H79" s="1"/>
      <c r="I79" s="1"/>
      <c r="J79" s="1"/>
      <c r="K79" s="1"/>
      <c r="L79" s="1"/>
      <c r="M79" s="1"/>
      <c r="N79" s="1"/>
      <c r="O79" s="1"/>
      <c r="P79" s="47" t="str">
        <f t="shared" si="7"/>
        <v/>
      </c>
      <c r="Q79" s="46"/>
      <c r="R79" s="46"/>
      <c r="S79" s="48" t="str">
        <f t="shared" si="8"/>
        <v/>
      </c>
      <c r="T79" s="49" t="str">
        <f t="shared" si="9"/>
        <v/>
      </c>
      <c r="U79" s="50"/>
      <c r="V79" s="1"/>
      <c r="W79" s="1"/>
      <c r="X79" s="1"/>
      <c r="Y79" s="1"/>
      <c r="Z79" s="1"/>
      <c r="AA79" s="51"/>
    </row>
    <row r="80" spans="1:27" x14ac:dyDescent="0.25">
      <c r="A80" s="39" t="str">
        <f t="shared" si="5"/>
        <v xml:space="preserve"> </v>
      </c>
      <c r="B80" s="39" t="str">
        <f t="shared" si="6"/>
        <v/>
      </c>
      <c r="C80" s="1">
        <v>75</v>
      </c>
      <c r="D80" s="46"/>
      <c r="E80" s="1"/>
      <c r="F80" s="1"/>
      <c r="G80" s="1"/>
      <c r="H80" s="1"/>
      <c r="I80" s="1"/>
      <c r="J80" s="1"/>
      <c r="K80" s="1"/>
      <c r="L80" s="1"/>
      <c r="M80" s="1"/>
      <c r="N80" s="1"/>
      <c r="O80" s="1"/>
      <c r="P80" s="47" t="str">
        <f t="shared" si="7"/>
        <v/>
      </c>
      <c r="Q80" s="46"/>
      <c r="R80" s="46"/>
      <c r="S80" s="48" t="str">
        <f t="shared" si="8"/>
        <v/>
      </c>
      <c r="T80" s="49" t="str">
        <f t="shared" si="9"/>
        <v/>
      </c>
      <c r="U80" s="50"/>
      <c r="V80" s="1"/>
      <c r="W80" s="1"/>
      <c r="X80" s="1"/>
      <c r="Y80" s="1"/>
      <c r="Z80" s="1"/>
      <c r="AA80" s="51"/>
    </row>
    <row r="81" spans="1:27" x14ac:dyDescent="0.25">
      <c r="A81" s="39" t="str">
        <f t="shared" si="5"/>
        <v xml:space="preserve"> </v>
      </c>
      <c r="B81" s="39" t="str">
        <f t="shared" si="6"/>
        <v/>
      </c>
      <c r="C81" s="1">
        <v>76</v>
      </c>
      <c r="D81" s="46"/>
      <c r="E81" s="1"/>
      <c r="F81" s="1"/>
      <c r="G81" s="1"/>
      <c r="H81" s="1"/>
      <c r="I81" s="1"/>
      <c r="J81" s="1"/>
      <c r="K81" s="1"/>
      <c r="L81" s="1"/>
      <c r="M81" s="1"/>
      <c r="N81" s="1"/>
      <c r="O81" s="1"/>
      <c r="P81" s="47" t="str">
        <f t="shared" si="7"/>
        <v/>
      </c>
      <c r="Q81" s="46"/>
      <c r="R81" s="46"/>
      <c r="S81" s="48" t="str">
        <f t="shared" si="8"/>
        <v/>
      </c>
      <c r="T81" s="49" t="str">
        <f t="shared" si="9"/>
        <v/>
      </c>
      <c r="U81" s="50"/>
      <c r="V81" s="1"/>
      <c r="W81" s="1"/>
      <c r="X81" s="1"/>
      <c r="Y81" s="1"/>
      <c r="Z81" s="1"/>
      <c r="AA81" s="51"/>
    </row>
    <row r="82" spans="1:27" x14ac:dyDescent="0.25">
      <c r="A82" s="39" t="str">
        <f t="shared" si="5"/>
        <v xml:space="preserve"> </v>
      </c>
      <c r="B82" s="39" t="str">
        <f t="shared" si="6"/>
        <v/>
      </c>
      <c r="C82" s="1">
        <v>77</v>
      </c>
      <c r="D82" s="46"/>
      <c r="E82" s="1"/>
      <c r="F82" s="1"/>
      <c r="G82" s="1"/>
      <c r="H82" s="1"/>
      <c r="I82" s="1"/>
      <c r="J82" s="1"/>
      <c r="K82" s="1"/>
      <c r="L82" s="1"/>
      <c r="M82" s="1"/>
      <c r="N82" s="1"/>
      <c r="O82" s="1"/>
      <c r="P82" s="47" t="str">
        <f t="shared" si="7"/>
        <v/>
      </c>
      <c r="Q82" s="46"/>
      <c r="R82" s="46"/>
      <c r="S82" s="48" t="str">
        <f t="shared" si="8"/>
        <v/>
      </c>
      <c r="T82" s="49" t="str">
        <f t="shared" si="9"/>
        <v/>
      </c>
      <c r="U82" s="50"/>
      <c r="V82" s="1"/>
      <c r="W82" s="1"/>
      <c r="X82" s="1"/>
      <c r="Y82" s="1"/>
      <c r="Z82" s="1"/>
      <c r="AA82" s="51"/>
    </row>
    <row r="83" spans="1:27" x14ac:dyDescent="0.25">
      <c r="A83" s="39" t="str">
        <f t="shared" si="5"/>
        <v xml:space="preserve"> </v>
      </c>
      <c r="B83" s="39" t="str">
        <f t="shared" si="6"/>
        <v/>
      </c>
      <c r="C83" s="1">
        <v>78</v>
      </c>
      <c r="D83" s="46"/>
      <c r="E83" s="1"/>
      <c r="F83" s="1"/>
      <c r="G83" s="1"/>
      <c r="H83" s="1"/>
      <c r="I83" s="1"/>
      <c r="J83" s="1"/>
      <c r="K83" s="1"/>
      <c r="L83" s="1"/>
      <c r="M83" s="1"/>
      <c r="N83" s="1"/>
      <c r="O83" s="1"/>
      <c r="P83" s="47" t="str">
        <f t="shared" si="7"/>
        <v/>
      </c>
      <c r="Q83" s="46"/>
      <c r="R83" s="46"/>
      <c r="S83" s="48" t="str">
        <f t="shared" si="8"/>
        <v/>
      </c>
      <c r="T83" s="49" t="str">
        <f t="shared" si="9"/>
        <v/>
      </c>
      <c r="U83" s="50"/>
      <c r="V83" s="1"/>
      <c r="W83" s="1"/>
      <c r="X83" s="1"/>
      <c r="Y83" s="1"/>
      <c r="Z83" s="1"/>
      <c r="AA83" s="51"/>
    </row>
    <row r="84" spans="1:27" x14ac:dyDescent="0.25">
      <c r="A84" s="39" t="str">
        <f t="shared" si="5"/>
        <v xml:space="preserve"> </v>
      </c>
      <c r="B84" s="39" t="str">
        <f t="shared" si="6"/>
        <v/>
      </c>
      <c r="C84" s="1">
        <v>79</v>
      </c>
      <c r="D84" s="46"/>
      <c r="E84" s="1"/>
      <c r="F84" s="1"/>
      <c r="G84" s="1"/>
      <c r="H84" s="1"/>
      <c r="I84" s="1"/>
      <c r="J84" s="1"/>
      <c r="K84" s="1"/>
      <c r="L84" s="1"/>
      <c r="M84" s="1"/>
      <c r="N84" s="1"/>
      <c r="O84" s="1"/>
      <c r="P84" s="47" t="str">
        <f t="shared" si="7"/>
        <v/>
      </c>
      <c r="Q84" s="46"/>
      <c r="R84" s="46"/>
      <c r="S84" s="48" t="str">
        <f t="shared" si="8"/>
        <v/>
      </c>
      <c r="T84" s="49" t="str">
        <f t="shared" si="9"/>
        <v/>
      </c>
      <c r="U84" s="50"/>
      <c r="V84" s="1"/>
      <c r="W84" s="1"/>
      <c r="X84" s="1"/>
      <c r="Y84" s="1"/>
      <c r="Z84" s="1"/>
      <c r="AA84" s="51"/>
    </row>
    <row r="85" spans="1:27" x14ac:dyDescent="0.25">
      <c r="A85" s="39" t="str">
        <f t="shared" si="5"/>
        <v xml:space="preserve"> </v>
      </c>
      <c r="B85" s="39" t="str">
        <f t="shared" si="6"/>
        <v/>
      </c>
      <c r="C85" s="1">
        <v>80</v>
      </c>
      <c r="D85" s="46"/>
      <c r="E85" s="1"/>
      <c r="F85" s="1"/>
      <c r="G85" s="1"/>
      <c r="H85" s="1"/>
      <c r="I85" s="1"/>
      <c r="J85" s="1"/>
      <c r="K85" s="1"/>
      <c r="L85" s="1"/>
      <c r="M85" s="1"/>
      <c r="N85" s="1"/>
      <c r="O85" s="1"/>
      <c r="P85" s="47" t="str">
        <f t="shared" si="7"/>
        <v/>
      </c>
      <c r="Q85" s="46"/>
      <c r="R85" s="46"/>
      <c r="S85" s="48" t="str">
        <f t="shared" si="8"/>
        <v/>
      </c>
      <c r="T85" s="49" t="str">
        <f t="shared" si="9"/>
        <v/>
      </c>
      <c r="U85" s="50"/>
      <c r="V85" s="1"/>
      <c r="W85" s="1"/>
      <c r="X85" s="1"/>
      <c r="Y85" s="1"/>
      <c r="Z85" s="1"/>
      <c r="AA85" s="51"/>
    </row>
    <row r="86" spans="1:27" x14ac:dyDescent="0.25">
      <c r="A86" s="39" t="str">
        <f t="shared" si="5"/>
        <v xml:space="preserve"> </v>
      </c>
      <c r="B86" s="39" t="str">
        <f t="shared" si="6"/>
        <v/>
      </c>
      <c r="C86" s="1">
        <v>81</v>
      </c>
      <c r="D86" s="46"/>
      <c r="E86" s="1"/>
      <c r="F86" s="1"/>
      <c r="G86" s="1"/>
      <c r="H86" s="1"/>
      <c r="I86" s="1"/>
      <c r="J86" s="1"/>
      <c r="K86" s="1"/>
      <c r="L86" s="1"/>
      <c r="M86" s="1"/>
      <c r="N86" s="1"/>
      <c r="O86" s="1"/>
      <c r="P86" s="47" t="str">
        <f t="shared" si="7"/>
        <v/>
      </c>
      <c r="Q86" s="46"/>
      <c r="R86" s="46"/>
      <c r="S86" s="48" t="str">
        <f t="shared" si="8"/>
        <v/>
      </c>
      <c r="T86" s="49" t="str">
        <f t="shared" si="9"/>
        <v/>
      </c>
      <c r="U86" s="50"/>
      <c r="V86" s="1"/>
      <c r="W86" s="1"/>
      <c r="X86" s="1"/>
      <c r="Y86" s="1"/>
      <c r="Z86" s="1"/>
      <c r="AA86" s="51"/>
    </row>
    <row r="87" spans="1:27" x14ac:dyDescent="0.25">
      <c r="A87" s="39" t="str">
        <f t="shared" si="5"/>
        <v xml:space="preserve"> </v>
      </c>
      <c r="B87" s="39" t="str">
        <f t="shared" si="6"/>
        <v/>
      </c>
      <c r="C87" s="1">
        <v>82</v>
      </c>
      <c r="D87" s="46"/>
      <c r="E87" s="1"/>
      <c r="F87" s="1"/>
      <c r="G87" s="1"/>
      <c r="H87" s="1"/>
      <c r="I87" s="1"/>
      <c r="J87" s="1"/>
      <c r="K87" s="1"/>
      <c r="L87" s="1"/>
      <c r="M87" s="1"/>
      <c r="N87" s="1"/>
      <c r="O87" s="1"/>
      <c r="P87" s="47" t="str">
        <f t="shared" si="7"/>
        <v/>
      </c>
      <c r="Q87" s="46"/>
      <c r="R87" s="46"/>
      <c r="S87" s="48" t="str">
        <f t="shared" si="8"/>
        <v/>
      </c>
      <c r="T87" s="49" t="str">
        <f t="shared" si="9"/>
        <v/>
      </c>
      <c r="U87" s="50"/>
      <c r="V87" s="1"/>
      <c r="W87" s="1"/>
      <c r="X87" s="1"/>
      <c r="Y87" s="1"/>
      <c r="Z87" s="1"/>
      <c r="AA87" s="51"/>
    </row>
    <row r="88" spans="1:27" x14ac:dyDescent="0.25">
      <c r="A88" s="39" t="str">
        <f t="shared" si="5"/>
        <v xml:space="preserve"> </v>
      </c>
      <c r="B88" s="39" t="str">
        <f t="shared" si="6"/>
        <v/>
      </c>
      <c r="C88" s="1">
        <v>83</v>
      </c>
      <c r="D88" s="46"/>
      <c r="E88" s="1"/>
      <c r="F88" s="1"/>
      <c r="G88" s="1"/>
      <c r="H88" s="1"/>
      <c r="I88" s="1"/>
      <c r="J88" s="1"/>
      <c r="K88" s="1"/>
      <c r="L88" s="1"/>
      <c r="M88" s="1"/>
      <c r="N88" s="1"/>
      <c r="O88" s="1"/>
      <c r="P88" s="47" t="str">
        <f t="shared" si="7"/>
        <v/>
      </c>
      <c r="Q88" s="46"/>
      <c r="R88" s="46"/>
      <c r="S88" s="48" t="str">
        <f t="shared" si="8"/>
        <v/>
      </c>
      <c r="T88" s="49" t="str">
        <f t="shared" si="9"/>
        <v/>
      </c>
      <c r="U88" s="50"/>
      <c r="V88" s="1"/>
      <c r="W88" s="1"/>
      <c r="X88" s="1"/>
      <c r="Y88" s="1"/>
      <c r="Z88" s="1"/>
      <c r="AA88" s="51"/>
    </row>
    <row r="89" spans="1:27" x14ac:dyDescent="0.25">
      <c r="A89" s="39" t="str">
        <f t="shared" si="5"/>
        <v xml:space="preserve"> </v>
      </c>
      <c r="B89" s="39" t="str">
        <f t="shared" si="6"/>
        <v/>
      </c>
      <c r="C89" s="1">
        <v>84</v>
      </c>
      <c r="D89" s="46"/>
      <c r="E89" s="1"/>
      <c r="F89" s="1"/>
      <c r="G89" s="1"/>
      <c r="H89" s="1"/>
      <c r="I89" s="1"/>
      <c r="J89" s="1"/>
      <c r="K89" s="1"/>
      <c r="L89" s="1"/>
      <c r="M89" s="1"/>
      <c r="N89" s="1"/>
      <c r="O89" s="1"/>
      <c r="P89" s="47" t="str">
        <f t="shared" si="7"/>
        <v/>
      </c>
      <c r="Q89" s="46"/>
      <c r="R89" s="46"/>
      <c r="S89" s="48" t="str">
        <f t="shared" si="8"/>
        <v/>
      </c>
      <c r="T89" s="49" t="str">
        <f t="shared" si="9"/>
        <v/>
      </c>
      <c r="U89" s="50"/>
      <c r="V89" s="1"/>
      <c r="W89" s="1"/>
      <c r="X89" s="1"/>
      <c r="Y89" s="1"/>
      <c r="Z89" s="1"/>
      <c r="AA89" s="51"/>
    </row>
    <row r="90" spans="1:27" x14ac:dyDescent="0.25">
      <c r="A90" s="39" t="str">
        <f t="shared" si="5"/>
        <v xml:space="preserve"> </v>
      </c>
      <c r="B90" s="39" t="str">
        <f t="shared" si="6"/>
        <v/>
      </c>
      <c r="C90" s="1">
        <v>85</v>
      </c>
      <c r="D90" s="46"/>
      <c r="E90" s="1"/>
      <c r="F90" s="1"/>
      <c r="G90" s="1"/>
      <c r="H90" s="1"/>
      <c r="I90" s="1"/>
      <c r="J90" s="1"/>
      <c r="K90" s="1"/>
      <c r="L90" s="1"/>
      <c r="M90" s="1"/>
      <c r="N90" s="1"/>
      <c r="O90" s="1"/>
      <c r="P90" s="47" t="str">
        <f t="shared" si="7"/>
        <v/>
      </c>
      <c r="Q90" s="46"/>
      <c r="R90" s="46"/>
      <c r="S90" s="48" t="str">
        <f t="shared" si="8"/>
        <v/>
      </c>
      <c r="T90" s="49" t="str">
        <f t="shared" si="9"/>
        <v/>
      </c>
      <c r="U90" s="50"/>
      <c r="V90" s="1"/>
      <c r="W90" s="1"/>
      <c r="X90" s="1"/>
      <c r="Y90" s="1"/>
      <c r="Z90" s="1"/>
      <c r="AA90" s="51"/>
    </row>
    <row r="91" spans="1:27" x14ac:dyDescent="0.25">
      <c r="A91" s="39" t="str">
        <f t="shared" si="5"/>
        <v xml:space="preserve"> </v>
      </c>
      <c r="B91" s="39" t="str">
        <f t="shared" si="6"/>
        <v/>
      </c>
      <c r="C91" s="1">
        <v>86</v>
      </c>
      <c r="D91" s="46"/>
      <c r="E91" s="1"/>
      <c r="F91" s="1"/>
      <c r="G91" s="1"/>
      <c r="H91" s="1"/>
      <c r="I91" s="1"/>
      <c r="J91" s="1"/>
      <c r="K91" s="1"/>
      <c r="L91" s="1"/>
      <c r="M91" s="1"/>
      <c r="N91" s="1"/>
      <c r="O91" s="1"/>
      <c r="P91" s="47" t="str">
        <f t="shared" si="7"/>
        <v/>
      </c>
      <c r="Q91" s="46"/>
      <c r="R91" s="46"/>
      <c r="S91" s="48" t="str">
        <f t="shared" si="8"/>
        <v/>
      </c>
      <c r="T91" s="49" t="str">
        <f t="shared" si="9"/>
        <v/>
      </c>
      <c r="U91" s="50"/>
      <c r="V91" s="1"/>
      <c r="W91" s="1"/>
      <c r="X91" s="1"/>
      <c r="Y91" s="1"/>
      <c r="Z91" s="1"/>
      <c r="AA91" s="51"/>
    </row>
    <row r="92" spans="1:27" x14ac:dyDescent="0.25">
      <c r="A92" s="39" t="str">
        <f t="shared" si="5"/>
        <v xml:space="preserve"> </v>
      </c>
      <c r="B92" s="39" t="str">
        <f t="shared" si="6"/>
        <v/>
      </c>
      <c r="C92" s="1">
        <v>87</v>
      </c>
      <c r="D92" s="46"/>
      <c r="E92" s="1"/>
      <c r="F92" s="1"/>
      <c r="G92" s="1"/>
      <c r="H92" s="1"/>
      <c r="I92" s="1"/>
      <c r="J92" s="1"/>
      <c r="K92" s="1"/>
      <c r="L92" s="1"/>
      <c r="M92" s="1"/>
      <c r="N92" s="1"/>
      <c r="O92" s="1"/>
      <c r="P92" s="47" t="str">
        <f t="shared" si="7"/>
        <v/>
      </c>
      <c r="Q92" s="46"/>
      <c r="R92" s="46"/>
      <c r="S92" s="48" t="str">
        <f t="shared" si="8"/>
        <v/>
      </c>
      <c r="T92" s="49" t="str">
        <f t="shared" si="9"/>
        <v/>
      </c>
      <c r="U92" s="50"/>
      <c r="V92" s="1"/>
      <c r="W92" s="1"/>
      <c r="X92" s="1"/>
      <c r="Y92" s="1"/>
      <c r="Z92" s="1"/>
      <c r="AA92" s="51"/>
    </row>
    <row r="93" spans="1:27" x14ac:dyDescent="0.25">
      <c r="A93" s="39" t="str">
        <f t="shared" si="5"/>
        <v xml:space="preserve"> </v>
      </c>
      <c r="B93" s="39" t="str">
        <f t="shared" si="6"/>
        <v/>
      </c>
      <c r="C93" s="1">
        <v>88</v>
      </c>
      <c r="D93" s="46"/>
      <c r="E93" s="1"/>
      <c r="F93" s="1"/>
      <c r="G93" s="1"/>
      <c r="H93" s="1"/>
      <c r="I93" s="1"/>
      <c r="J93" s="1"/>
      <c r="K93" s="1"/>
      <c r="L93" s="1"/>
      <c r="M93" s="1"/>
      <c r="N93" s="1"/>
      <c r="O93" s="1"/>
      <c r="P93" s="47" t="str">
        <f t="shared" si="7"/>
        <v/>
      </c>
      <c r="Q93" s="46"/>
      <c r="R93" s="46"/>
      <c r="S93" s="48" t="str">
        <f t="shared" si="8"/>
        <v/>
      </c>
      <c r="T93" s="49" t="str">
        <f t="shared" si="9"/>
        <v/>
      </c>
      <c r="U93" s="50"/>
      <c r="V93" s="1"/>
      <c r="W93" s="1"/>
      <c r="X93" s="1"/>
      <c r="Y93" s="1"/>
      <c r="Z93" s="1"/>
      <c r="AA93" s="51"/>
    </row>
    <row r="94" spans="1:27" x14ac:dyDescent="0.25">
      <c r="A94" s="39" t="str">
        <f t="shared" si="5"/>
        <v xml:space="preserve"> </v>
      </c>
      <c r="B94" s="39" t="str">
        <f t="shared" si="6"/>
        <v/>
      </c>
      <c r="C94" s="1">
        <v>89</v>
      </c>
      <c r="D94" s="46"/>
      <c r="E94" s="1"/>
      <c r="F94" s="1"/>
      <c r="G94" s="1"/>
      <c r="H94" s="1"/>
      <c r="I94" s="1"/>
      <c r="J94" s="1"/>
      <c r="K94" s="1"/>
      <c r="L94" s="1"/>
      <c r="M94" s="1"/>
      <c r="N94" s="1"/>
      <c r="O94" s="1"/>
      <c r="P94" s="47" t="str">
        <f t="shared" si="7"/>
        <v/>
      </c>
      <c r="Q94" s="46"/>
      <c r="R94" s="46"/>
      <c r="S94" s="48" t="str">
        <f t="shared" si="8"/>
        <v/>
      </c>
      <c r="T94" s="49" t="str">
        <f t="shared" si="9"/>
        <v/>
      </c>
      <c r="U94" s="50"/>
      <c r="V94" s="1"/>
      <c r="W94" s="1"/>
      <c r="X94" s="1"/>
      <c r="Y94" s="1"/>
      <c r="Z94" s="1"/>
      <c r="AA94" s="51"/>
    </row>
    <row r="95" spans="1:27" x14ac:dyDescent="0.25">
      <c r="A95" s="39" t="str">
        <f t="shared" si="5"/>
        <v xml:space="preserve"> </v>
      </c>
      <c r="B95" s="39" t="str">
        <f t="shared" si="6"/>
        <v/>
      </c>
      <c r="C95" s="1">
        <v>90</v>
      </c>
      <c r="D95" s="46"/>
      <c r="E95" s="1"/>
      <c r="F95" s="1"/>
      <c r="G95" s="1"/>
      <c r="H95" s="1"/>
      <c r="I95" s="1"/>
      <c r="J95" s="1"/>
      <c r="K95" s="1"/>
      <c r="L95" s="1"/>
      <c r="M95" s="1"/>
      <c r="N95" s="1"/>
      <c r="O95" s="1"/>
      <c r="P95" s="47" t="str">
        <f t="shared" si="7"/>
        <v/>
      </c>
      <c r="Q95" s="46"/>
      <c r="R95" s="46"/>
      <c r="S95" s="48" t="str">
        <f t="shared" si="8"/>
        <v/>
      </c>
      <c r="T95" s="49" t="str">
        <f t="shared" si="9"/>
        <v/>
      </c>
      <c r="U95" s="50"/>
      <c r="V95" s="1"/>
      <c r="W95" s="1"/>
      <c r="X95" s="1"/>
      <c r="Y95" s="1"/>
      <c r="Z95" s="1"/>
      <c r="AA95" s="51"/>
    </row>
    <row r="96" spans="1:27" x14ac:dyDescent="0.25">
      <c r="A96" s="39" t="str">
        <f t="shared" si="5"/>
        <v xml:space="preserve"> </v>
      </c>
      <c r="B96" s="39" t="str">
        <f t="shared" si="6"/>
        <v/>
      </c>
      <c r="C96" s="1">
        <v>91</v>
      </c>
      <c r="D96" s="46"/>
      <c r="E96" s="1"/>
      <c r="F96" s="1"/>
      <c r="G96" s="1"/>
      <c r="H96" s="1"/>
      <c r="I96" s="1"/>
      <c r="J96" s="1"/>
      <c r="K96" s="1"/>
      <c r="L96" s="1"/>
      <c r="M96" s="1"/>
      <c r="N96" s="1"/>
      <c r="O96" s="1"/>
      <c r="P96" s="47" t="str">
        <f t="shared" si="7"/>
        <v/>
      </c>
      <c r="Q96" s="46"/>
      <c r="R96" s="46"/>
      <c r="S96" s="48" t="str">
        <f t="shared" si="8"/>
        <v/>
      </c>
      <c r="T96" s="49" t="str">
        <f t="shared" si="9"/>
        <v/>
      </c>
      <c r="U96" s="50"/>
      <c r="V96" s="1"/>
      <c r="W96" s="1"/>
      <c r="X96" s="1"/>
      <c r="Y96" s="1"/>
      <c r="Z96" s="1"/>
      <c r="AA96" s="51"/>
    </row>
    <row r="97" spans="1:27" x14ac:dyDescent="0.25">
      <c r="A97" s="39" t="str">
        <f t="shared" si="5"/>
        <v xml:space="preserve"> </v>
      </c>
      <c r="B97" s="39" t="str">
        <f t="shared" si="6"/>
        <v/>
      </c>
      <c r="C97" s="1">
        <v>92</v>
      </c>
      <c r="D97" s="46"/>
      <c r="E97" s="1"/>
      <c r="F97" s="1"/>
      <c r="G97" s="1"/>
      <c r="H97" s="1"/>
      <c r="I97" s="1"/>
      <c r="J97" s="1"/>
      <c r="K97" s="1"/>
      <c r="L97" s="1"/>
      <c r="M97" s="1"/>
      <c r="N97" s="1"/>
      <c r="O97" s="1"/>
      <c r="P97" s="47" t="str">
        <f t="shared" si="7"/>
        <v/>
      </c>
      <c r="Q97" s="46"/>
      <c r="R97" s="46"/>
      <c r="S97" s="48" t="str">
        <f t="shared" si="8"/>
        <v/>
      </c>
      <c r="T97" s="49" t="str">
        <f t="shared" si="9"/>
        <v/>
      </c>
      <c r="U97" s="50"/>
      <c r="V97" s="1"/>
      <c r="W97" s="1"/>
      <c r="X97" s="1"/>
      <c r="Y97" s="1"/>
      <c r="Z97" s="1"/>
      <c r="AA97" s="51"/>
    </row>
    <row r="98" spans="1:27" x14ac:dyDescent="0.25">
      <c r="A98" s="39" t="str">
        <f t="shared" si="5"/>
        <v xml:space="preserve"> </v>
      </c>
      <c r="B98" s="39" t="str">
        <f t="shared" si="6"/>
        <v/>
      </c>
      <c r="C98" s="1">
        <v>93</v>
      </c>
      <c r="D98" s="46"/>
      <c r="E98" s="1"/>
      <c r="F98" s="1"/>
      <c r="G98" s="1"/>
      <c r="H98" s="1"/>
      <c r="I98" s="1"/>
      <c r="J98" s="1"/>
      <c r="K98" s="1"/>
      <c r="L98" s="1"/>
      <c r="M98" s="1"/>
      <c r="N98" s="1"/>
      <c r="O98" s="1"/>
      <c r="P98" s="47" t="str">
        <f t="shared" si="7"/>
        <v/>
      </c>
      <c r="Q98" s="46"/>
      <c r="R98" s="46"/>
      <c r="S98" s="48" t="str">
        <f t="shared" si="8"/>
        <v/>
      </c>
      <c r="T98" s="49" t="str">
        <f t="shared" si="9"/>
        <v/>
      </c>
      <c r="U98" s="50"/>
      <c r="V98" s="1"/>
      <c r="W98" s="1"/>
      <c r="X98" s="1"/>
      <c r="Y98" s="1"/>
      <c r="Z98" s="1"/>
      <c r="AA98" s="51"/>
    </row>
    <row r="99" spans="1:27" x14ac:dyDescent="0.25">
      <c r="A99" s="39" t="str">
        <f t="shared" si="5"/>
        <v xml:space="preserve"> </v>
      </c>
      <c r="B99" s="39" t="str">
        <f t="shared" si="6"/>
        <v/>
      </c>
      <c r="C99" s="1">
        <v>94</v>
      </c>
      <c r="D99" s="46"/>
      <c r="E99" s="1"/>
      <c r="F99" s="1"/>
      <c r="G99" s="1"/>
      <c r="H99" s="1"/>
      <c r="I99" s="1"/>
      <c r="J99" s="1"/>
      <c r="K99" s="1"/>
      <c r="L99" s="1"/>
      <c r="M99" s="1"/>
      <c r="N99" s="1"/>
      <c r="O99" s="1"/>
      <c r="P99" s="47" t="str">
        <f t="shared" si="7"/>
        <v/>
      </c>
      <c r="Q99" s="46"/>
      <c r="R99" s="46"/>
      <c r="S99" s="48" t="str">
        <f t="shared" si="8"/>
        <v/>
      </c>
      <c r="T99" s="49" t="str">
        <f t="shared" si="9"/>
        <v/>
      </c>
      <c r="U99" s="50"/>
      <c r="V99" s="1"/>
      <c r="W99" s="1"/>
      <c r="X99" s="1"/>
      <c r="Y99" s="1"/>
      <c r="Z99" s="1"/>
      <c r="AA99" s="51"/>
    </row>
    <row r="100" spans="1:27" x14ac:dyDescent="0.25">
      <c r="A100" s="39" t="str">
        <f t="shared" si="5"/>
        <v xml:space="preserve"> </v>
      </c>
      <c r="B100" s="39" t="str">
        <f t="shared" si="6"/>
        <v/>
      </c>
      <c r="C100" s="1">
        <v>95</v>
      </c>
      <c r="D100" s="46"/>
      <c r="E100" s="1"/>
      <c r="F100" s="1"/>
      <c r="G100" s="1"/>
      <c r="H100" s="1"/>
      <c r="I100" s="1"/>
      <c r="J100" s="1"/>
      <c r="K100" s="1"/>
      <c r="L100" s="1"/>
      <c r="M100" s="1"/>
      <c r="N100" s="1"/>
      <c r="O100" s="1"/>
      <c r="P100" s="47" t="str">
        <f t="shared" si="7"/>
        <v/>
      </c>
      <c r="Q100" s="46"/>
      <c r="R100" s="46"/>
      <c r="S100" s="48" t="str">
        <f t="shared" si="8"/>
        <v/>
      </c>
      <c r="T100" s="49" t="str">
        <f t="shared" si="9"/>
        <v/>
      </c>
      <c r="U100" s="50"/>
      <c r="V100" s="1"/>
      <c r="W100" s="1"/>
      <c r="X100" s="1"/>
      <c r="Y100" s="1"/>
      <c r="Z100" s="1"/>
      <c r="AA100" s="51"/>
    </row>
    <row r="101" spans="1:27" x14ac:dyDescent="0.25">
      <c r="A101" s="39" t="str">
        <f t="shared" si="5"/>
        <v xml:space="preserve"> </v>
      </c>
      <c r="B101" s="39" t="str">
        <f t="shared" si="6"/>
        <v/>
      </c>
      <c r="C101" s="1">
        <v>96</v>
      </c>
      <c r="D101" s="46"/>
      <c r="E101" s="1"/>
      <c r="F101" s="1"/>
      <c r="G101" s="1"/>
      <c r="H101" s="1"/>
      <c r="I101" s="1"/>
      <c r="J101" s="1"/>
      <c r="K101" s="1"/>
      <c r="L101" s="1"/>
      <c r="M101" s="1"/>
      <c r="N101" s="1"/>
      <c r="O101" s="1"/>
      <c r="P101" s="47" t="str">
        <f t="shared" si="7"/>
        <v/>
      </c>
      <c r="Q101" s="46"/>
      <c r="R101" s="46"/>
      <c r="S101" s="48" t="str">
        <f t="shared" si="8"/>
        <v/>
      </c>
      <c r="T101" s="49" t="str">
        <f t="shared" si="9"/>
        <v/>
      </c>
      <c r="U101" s="50"/>
      <c r="V101" s="1"/>
      <c r="W101" s="1"/>
      <c r="X101" s="1"/>
      <c r="Y101" s="1"/>
      <c r="Z101" s="1"/>
      <c r="AA101" s="51"/>
    </row>
    <row r="102" spans="1:27" x14ac:dyDescent="0.25">
      <c r="A102" s="39" t="str">
        <f t="shared" si="5"/>
        <v xml:space="preserve"> </v>
      </c>
      <c r="B102" s="39" t="str">
        <f t="shared" si="6"/>
        <v/>
      </c>
      <c r="C102" s="1">
        <v>97</v>
      </c>
      <c r="D102" s="46"/>
      <c r="E102" s="1"/>
      <c r="F102" s="1"/>
      <c r="G102" s="1"/>
      <c r="H102" s="1"/>
      <c r="I102" s="1"/>
      <c r="J102" s="1"/>
      <c r="K102" s="1"/>
      <c r="L102" s="1"/>
      <c r="M102" s="1"/>
      <c r="N102" s="1"/>
      <c r="O102" s="1"/>
      <c r="P102" s="47" t="str">
        <f t="shared" si="7"/>
        <v/>
      </c>
      <c r="Q102" s="46"/>
      <c r="R102" s="46"/>
      <c r="S102" s="48" t="str">
        <f t="shared" si="8"/>
        <v/>
      </c>
      <c r="T102" s="49" t="str">
        <f t="shared" si="9"/>
        <v/>
      </c>
      <c r="U102" s="50"/>
      <c r="V102" s="1"/>
      <c r="W102" s="1"/>
      <c r="X102" s="1"/>
      <c r="Y102" s="1"/>
      <c r="Z102" s="1"/>
      <c r="AA102" s="51"/>
    </row>
    <row r="103" spans="1:27" x14ac:dyDescent="0.25">
      <c r="A103" s="39" t="str">
        <f t="shared" si="5"/>
        <v xml:space="preserve"> </v>
      </c>
      <c r="B103" s="39" t="str">
        <f t="shared" si="6"/>
        <v/>
      </c>
      <c r="C103" s="1">
        <v>98</v>
      </c>
      <c r="D103" s="46"/>
      <c r="E103" s="1"/>
      <c r="F103" s="1"/>
      <c r="G103" s="1"/>
      <c r="H103" s="1"/>
      <c r="I103" s="1"/>
      <c r="J103" s="1"/>
      <c r="K103" s="1"/>
      <c r="L103" s="1"/>
      <c r="M103" s="1"/>
      <c r="N103" s="1"/>
      <c r="O103" s="1"/>
      <c r="P103" s="47" t="str">
        <f t="shared" si="7"/>
        <v/>
      </c>
      <c r="Q103" s="46"/>
      <c r="R103" s="46"/>
      <c r="S103" s="48" t="str">
        <f t="shared" si="8"/>
        <v/>
      </c>
      <c r="T103" s="49" t="str">
        <f t="shared" si="9"/>
        <v/>
      </c>
      <c r="U103" s="50"/>
      <c r="V103" s="1"/>
      <c r="W103" s="1"/>
      <c r="X103" s="1"/>
      <c r="Y103" s="1"/>
      <c r="Z103" s="1"/>
      <c r="AA103" s="51"/>
    </row>
    <row r="104" spans="1:27" x14ac:dyDescent="0.25">
      <c r="A104" s="39" t="str">
        <f t="shared" si="5"/>
        <v xml:space="preserve"> </v>
      </c>
      <c r="B104" s="39" t="str">
        <f t="shared" si="6"/>
        <v/>
      </c>
      <c r="C104" s="1">
        <v>99</v>
      </c>
      <c r="D104" s="46"/>
      <c r="E104" s="1"/>
      <c r="F104" s="1"/>
      <c r="G104" s="1"/>
      <c r="H104" s="1"/>
      <c r="I104" s="1"/>
      <c r="J104" s="1"/>
      <c r="K104" s="1"/>
      <c r="L104" s="1"/>
      <c r="M104" s="1"/>
      <c r="N104" s="1"/>
      <c r="O104" s="1"/>
      <c r="P104" s="47" t="str">
        <f t="shared" si="7"/>
        <v/>
      </c>
      <c r="Q104" s="46"/>
      <c r="R104" s="46"/>
      <c r="S104" s="48" t="str">
        <f t="shared" si="8"/>
        <v/>
      </c>
      <c r="T104" s="49" t="str">
        <f t="shared" si="9"/>
        <v/>
      </c>
      <c r="U104" s="50"/>
      <c r="V104" s="1"/>
      <c r="W104" s="1"/>
      <c r="X104" s="1"/>
      <c r="Y104" s="1"/>
      <c r="Z104" s="1"/>
      <c r="AA104" s="51"/>
    </row>
    <row r="105" spans="1:27" x14ac:dyDescent="0.25">
      <c r="A105" s="39" t="str">
        <f t="shared" si="5"/>
        <v xml:space="preserve"> </v>
      </c>
      <c r="B105" s="39" t="str">
        <f t="shared" si="6"/>
        <v/>
      </c>
      <c r="C105" s="1">
        <v>100</v>
      </c>
      <c r="D105" s="46"/>
      <c r="E105" s="1"/>
      <c r="F105" s="1"/>
      <c r="G105" s="1"/>
      <c r="H105" s="1"/>
      <c r="I105" s="1"/>
      <c r="J105" s="1"/>
      <c r="K105" s="1"/>
      <c r="L105" s="1"/>
      <c r="M105" s="1"/>
      <c r="N105" s="1"/>
      <c r="O105" s="1"/>
      <c r="P105" s="47" t="str">
        <f t="shared" si="7"/>
        <v/>
      </c>
      <c r="Q105" s="46"/>
      <c r="R105" s="46"/>
      <c r="S105" s="48" t="str">
        <f t="shared" si="8"/>
        <v/>
      </c>
      <c r="T105" s="49" t="str">
        <f t="shared" si="9"/>
        <v/>
      </c>
      <c r="U105" s="50"/>
      <c r="V105" s="1"/>
      <c r="W105" s="1"/>
      <c r="X105" s="1"/>
      <c r="Y105" s="1"/>
      <c r="Z105" s="1"/>
      <c r="AA105" s="51"/>
    </row>
    <row r="106" spans="1:27" x14ac:dyDescent="0.25">
      <c r="A106" s="39" t="str">
        <f t="shared" si="5"/>
        <v xml:space="preserve"> </v>
      </c>
      <c r="B106" s="39" t="str">
        <f t="shared" si="6"/>
        <v/>
      </c>
      <c r="C106" s="1">
        <v>101</v>
      </c>
      <c r="D106" s="46"/>
      <c r="E106" s="1"/>
      <c r="F106" s="1"/>
      <c r="G106" s="1"/>
      <c r="H106" s="1"/>
      <c r="I106" s="1"/>
      <c r="J106" s="1"/>
      <c r="K106" s="1"/>
      <c r="L106" s="1"/>
      <c r="M106" s="1"/>
      <c r="N106" s="1"/>
      <c r="O106" s="1"/>
      <c r="P106" s="47" t="str">
        <f t="shared" si="7"/>
        <v/>
      </c>
      <c r="Q106" s="46"/>
      <c r="R106" s="46"/>
      <c r="S106" s="48" t="str">
        <f t="shared" si="8"/>
        <v/>
      </c>
      <c r="T106" s="49" t="str">
        <f t="shared" si="9"/>
        <v/>
      </c>
      <c r="U106" s="50"/>
      <c r="V106" s="1"/>
      <c r="W106" s="1"/>
      <c r="X106" s="1"/>
      <c r="Y106" s="1"/>
      <c r="Z106" s="1"/>
      <c r="AA106" s="51"/>
    </row>
    <row r="107" spans="1:27" x14ac:dyDescent="0.25">
      <c r="A107" s="39" t="str">
        <f t="shared" si="5"/>
        <v xml:space="preserve"> </v>
      </c>
      <c r="B107" s="39" t="str">
        <f t="shared" si="6"/>
        <v/>
      </c>
      <c r="C107" s="1">
        <v>102</v>
      </c>
      <c r="D107" s="46"/>
      <c r="E107" s="1"/>
      <c r="F107" s="1"/>
      <c r="G107" s="1"/>
      <c r="H107" s="1"/>
      <c r="I107" s="1"/>
      <c r="J107" s="1"/>
      <c r="K107" s="1"/>
      <c r="L107" s="1"/>
      <c r="M107" s="1"/>
      <c r="N107" s="1"/>
      <c r="O107" s="1"/>
      <c r="P107" s="47" t="str">
        <f t="shared" si="7"/>
        <v/>
      </c>
      <c r="Q107" s="46"/>
      <c r="R107" s="46"/>
      <c r="S107" s="48" t="str">
        <f t="shared" si="8"/>
        <v/>
      </c>
      <c r="T107" s="49" t="str">
        <f t="shared" si="9"/>
        <v/>
      </c>
      <c r="U107" s="50"/>
      <c r="V107" s="1"/>
      <c r="W107" s="1"/>
      <c r="X107" s="1"/>
      <c r="Y107" s="1"/>
      <c r="Z107" s="1"/>
      <c r="AA107" s="51"/>
    </row>
    <row r="108" spans="1:27" x14ac:dyDescent="0.25">
      <c r="A108" s="39" t="str">
        <f t="shared" si="5"/>
        <v xml:space="preserve"> </v>
      </c>
      <c r="B108" s="39" t="str">
        <f t="shared" si="6"/>
        <v/>
      </c>
      <c r="C108" s="1">
        <v>103</v>
      </c>
      <c r="D108" s="46"/>
      <c r="E108" s="1"/>
      <c r="F108" s="1"/>
      <c r="G108" s="1"/>
      <c r="H108" s="1"/>
      <c r="I108" s="1"/>
      <c r="J108" s="1"/>
      <c r="K108" s="1"/>
      <c r="L108" s="1"/>
      <c r="M108" s="1"/>
      <c r="N108" s="1"/>
      <c r="O108" s="1"/>
      <c r="P108" s="47" t="str">
        <f t="shared" si="7"/>
        <v/>
      </c>
      <c r="Q108" s="46"/>
      <c r="R108" s="46"/>
      <c r="S108" s="48" t="str">
        <f t="shared" si="8"/>
        <v/>
      </c>
      <c r="T108" s="49" t="str">
        <f t="shared" si="9"/>
        <v/>
      </c>
      <c r="U108" s="50"/>
      <c r="V108" s="1"/>
      <c r="W108" s="1"/>
      <c r="X108" s="1"/>
      <c r="Y108" s="1"/>
      <c r="Z108" s="1"/>
      <c r="AA108" s="51"/>
    </row>
    <row r="109" spans="1:27" x14ac:dyDescent="0.25">
      <c r="A109" s="39" t="str">
        <f t="shared" si="5"/>
        <v xml:space="preserve"> </v>
      </c>
      <c r="B109" s="39" t="str">
        <f t="shared" si="6"/>
        <v/>
      </c>
      <c r="C109" s="1">
        <v>104</v>
      </c>
      <c r="D109" s="46"/>
      <c r="E109" s="1"/>
      <c r="F109" s="1"/>
      <c r="G109" s="1"/>
      <c r="H109" s="1"/>
      <c r="I109" s="1"/>
      <c r="J109" s="1"/>
      <c r="K109" s="1"/>
      <c r="L109" s="1"/>
      <c r="M109" s="1"/>
      <c r="N109" s="1"/>
      <c r="O109" s="1"/>
      <c r="P109" s="47" t="str">
        <f t="shared" si="7"/>
        <v/>
      </c>
      <c r="Q109" s="46"/>
      <c r="R109" s="46"/>
      <c r="S109" s="48" t="str">
        <f t="shared" si="8"/>
        <v/>
      </c>
      <c r="T109" s="49" t="str">
        <f t="shared" si="9"/>
        <v/>
      </c>
      <c r="U109" s="50"/>
      <c r="V109" s="1"/>
      <c r="W109" s="1"/>
      <c r="X109" s="1"/>
      <c r="Y109" s="1"/>
      <c r="Z109" s="1"/>
      <c r="AA109" s="51"/>
    </row>
    <row r="110" spans="1:27" x14ac:dyDescent="0.25">
      <c r="A110" s="39" t="str">
        <f t="shared" si="5"/>
        <v xml:space="preserve"> </v>
      </c>
      <c r="B110" s="39" t="str">
        <f t="shared" si="6"/>
        <v/>
      </c>
      <c r="C110" s="1">
        <v>105</v>
      </c>
      <c r="D110" s="46"/>
      <c r="E110" s="1"/>
      <c r="F110" s="1"/>
      <c r="G110" s="1"/>
      <c r="H110" s="1"/>
      <c r="I110" s="1"/>
      <c r="J110" s="1"/>
      <c r="K110" s="1"/>
      <c r="L110" s="1"/>
      <c r="M110" s="1"/>
      <c r="N110" s="1"/>
      <c r="O110" s="1"/>
      <c r="P110" s="47" t="str">
        <f t="shared" si="7"/>
        <v/>
      </c>
      <c r="Q110" s="46"/>
      <c r="R110" s="46"/>
      <c r="S110" s="48" t="str">
        <f t="shared" si="8"/>
        <v/>
      </c>
      <c r="T110" s="49" t="str">
        <f t="shared" si="9"/>
        <v/>
      </c>
      <c r="U110" s="50"/>
      <c r="V110" s="1"/>
      <c r="W110" s="1"/>
      <c r="X110" s="1"/>
      <c r="Y110" s="1"/>
      <c r="Z110" s="1"/>
      <c r="AA110" s="51"/>
    </row>
    <row r="111" spans="1:27" x14ac:dyDescent="0.25">
      <c r="A111" s="39" t="str">
        <f t="shared" si="5"/>
        <v xml:space="preserve"> </v>
      </c>
      <c r="B111" s="39" t="str">
        <f t="shared" si="6"/>
        <v/>
      </c>
      <c r="C111" s="1">
        <v>106</v>
      </c>
      <c r="D111" s="46"/>
      <c r="E111" s="1"/>
      <c r="F111" s="1"/>
      <c r="G111" s="1"/>
      <c r="H111" s="1"/>
      <c r="I111" s="1"/>
      <c r="J111" s="1"/>
      <c r="K111" s="1"/>
      <c r="L111" s="1"/>
      <c r="M111" s="1"/>
      <c r="N111" s="1"/>
      <c r="O111" s="1"/>
      <c r="P111" s="47" t="str">
        <f t="shared" si="7"/>
        <v/>
      </c>
      <c r="Q111" s="46"/>
      <c r="R111" s="46"/>
      <c r="S111" s="48" t="str">
        <f t="shared" si="8"/>
        <v/>
      </c>
      <c r="T111" s="49" t="str">
        <f t="shared" si="9"/>
        <v/>
      </c>
      <c r="U111" s="50"/>
      <c r="V111" s="1"/>
      <c r="W111" s="1"/>
      <c r="X111" s="1"/>
      <c r="Y111" s="1"/>
      <c r="Z111" s="1"/>
      <c r="AA111" s="51"/>
    </row>
    <row r="112" spans="1:27" x14ac:dyDescent="0.25">
      <c r="A112" s="39" t="str">
        <f t="shared" si="5"/>
        <v xml:space="preserve"> </v>
      </c>
      <c r="B112" s="39" t="str">
        <f t="shared" si="6"/>
        <v/>
      </c>
      <c r="C112" s="1">
        <v>107</v>
      </c>
      <c r="D112" s="46"/>
      <c r="E112" s="1"/>
      <c r="F112" s="1"/>
      <c r="G112" s="1"/>
      <c r="H112" s="1"/>
      <c r="I112" s="1"/>
      <c r="J112" s="1"/>
      <c r="K112" s="1"/>
      <c r="L112" s="1"/>
      <c r="M112" s="1"/>
      <c r="N112" s="1"/>
      <c r="O112" s="1"/>
      <c r="P112" s="47" t="str">
        <f t="shared" si="7"/>
        <v/>
      </c>
      <c r="Q112" s="46"/>
      <c r="R112" s="46"/>
      <c r="S112" s="48" t="str">
        <f t="shared" si="8"/>
        <v/>
      </c>
      <c r="T112" s="49" t="str">
        <f t="shared" si="9"/>
        <v/>
      </c>
      <c r="U112" s="50"/>
      <c r="V112" s="1"/>
      <c r="W112" s="1"/>
      <c r="X112" s="1"/>
      <c r="Y112" s="1"/>
      <c r="Z112" s="1"/>
      <c r="AA112" s="51"/>
    </row>
    <row r="113" spans="1:27" x14ac:dyDescent="0.25">
      <c r="A113" s="39" t="str">
        <f t="shared" si="5"/>
        <v xml:space="preserve"> </v>
      </c>
      <c r="B113" s="39" t="str">
        <f t="shared" si="6"/>
        <v/>
      </c>
      <c r="C113" s="1">
        <v>108</v>
      </c>
      <c r="D113" s="46"/>
      <c r="E113" s="1"/>
      <c r="F113" s="1"/>
      <c r="G113" s="1"/>
      <c r="H113" s="1"/>
      <c r="I113" s="1"/>
      <c r="J113" s="1"/>
      <c r="K113" s="1"/>
      <c r="L113" s="1"/>
      <c r="M113" s="1"/>
      <c r="N113" s="1"/>
      <c r="O113" s="1"/>
      <c r="P113" s="47" t="str">
        <f t="shared" si="7"/>
        <v/>
      </c>
      <c r="Q113" s="46"/>
      <c r="R113" s="46"/>
      <c r="S113" s="48" t="str">
        <f t="shared" si="8"/>
        <v/>
      </c>
      <c r="T113" s="49" t="str">
        <f t="shared" si="9"/>
        <v/>
      </c>
      <c r="U113" s="50"/>
      <c r="V113" s="1"/>
      <c r="W113" s="1"/>
      <c r="X113" s="1"/>
      <c r="Y113" s="1"/>
      <c r="Z113" s="1"/>
      <c r="AA113" s="51"/>
    </row>
    <row r="114" spans="1:27" x14ac:dyDescent="0.25">
      <c r="A114" s="39" t="str">
        <f t="shared" si="5"/>
        <v xml:space="preserve"> </v>
      </c>
      <c r="B114" s="39" t="str">
        <f t="shared" si="6"/>
        <v/>
      </c>
      <c r="C114" s="1">
        <v>109</v>
      </c>
      <c r="D114" s="46"/>
      <c r="E114" s="1"/>
      <c r="F114" s="1"/>
      <c r="G114" s="1"/>
      <c r="H114" s="1"/>
      <c r="I114" s="1"/>
      <c r="J114" s="1"/>
      <c r="K114" s="1"/>
      <c r="L114" s="1"/>
      <c r="M114" s="1"/>
      <c r="N114" s="1"/>
      <c r="O114" s="1"/>
      <c r="P114" s="47" t="str">
        <f t="shared" si="7"/>
        <v/>
      </c>
      <c r="Q114" s="46"/>
      <c r="R114" s="46"/>
      <c r="S114" s="48" t="str">
        <f t="shared" si="8"/>
        <v/>
      </c>
      <c r="T114" s="49" t="str">
        <f t="shared" si="9"/>
        <v/>
      </c>
      <c r="U114" s="50"/>
      <c r="V114" s="1"/>
      <c r="W114" s="1"/>
      <c r="X114" s="1"/>
      <c r="Y114" s="1"/>
      <c r="Z114" s="1"/>
      <c r="AA114" s="51"/>
    </row>
    <row r="115" spans="1:27" x14ac:dyDescent="0.25">
      <c r="A115" s="39" t="str">
        <f t="shared" si="5"/>
        <v xml:space="preserve"> </v>
      </c>
      <c r="B115" s="39" t="str">
        <f t="shared" si="6"/>
        <v/>
      </c>
      <c r="C115" s="1">
        <v>110</v>
      </c>
      <c r="D115" s="46"/>
      <c r="E115" s="1"/>
      <c r="F115" s="1"/>
      <c r="G115" s="1"/>
      <c r="H115" s="1"/>
      <c r="I115" s="1"/>
      <c r="J115" s="1"/>
      <c r="K115" s="1"/>
      <c r="L115" s="1"/>
      <c r="M115" s="1"/>
      <c r="N115" s="1"/>
      <c r="O115" s="1"/>
      <c r="P115" s="47" t="str">
        <f t="shared" si="7"/>
        <v/>
      </c>
      <c r="Q115" s="46"/>
      <c r="R115" s="46"/>
      <c r="S115" s="48" t="str">
        <f t="shared" si="8"/>
        <v/>
      </c>
      <c r="T115" s="49" t="str">
        <f t="shared" si="9"/>
        <v/>
      </c>
      <c r="U115" s="50"/>
      <c r="V115" s="1"/>
      <c r="W115" s="1"/>
      <c r="X115" s="1"/>
      <c r="Y115" s="1"/>
      <c r="Z115" s="1"/>
      <c r="AA115" s="51"/>
    </row>
    <row r="116" spans="1:27" x14ac:dyDescent="0.25">
      <c r="A116" s="39" t="str">
        <f t="shared" si="5"/>
        <v xml:space="preserve"> </v>
      </c>
      <c r="B116" s="39" t="str">
        <f t="shared" si="6"/>
        <v/>
      </c>
      <c r="C116" s="1">
        <v>111</v>
      </c>
      <c r="D116" s="46"/>
      <c r="E116" s="1"/>
      <c r="F116" s="1"/>
      <c r="G116" s="1"/>
      <c r="H116" s="1"/>
      <c r="I116" s="1"/>
      <c r="J116" s="1"/>
      <c r="K116" s="1"/>
      <c r="L116" s="1"/>
      <c r="M116" s="1"/>
      <c r="N116" s="1"/>
      <c r="O116" s="1"/>
      <c r="P116" s="47" t="str">
        <f t="shared" si="7"/>
        <v/>
      </c>
      <c r="Q116" s="46"/>
      <c r="R116" s="46"/>
      <c r="S116" s="48" t="str">
        <f t="shared" si="8"/>
        <v/>
      </c>
      <c r="T116" s="49" t="str">
        <f t="shared" si="9"/>
        <v/>
      </c>
      <c r="U116" s="50"/>
      <c r="V116" s="1"/>
      <c r="W116" s="1"/>
      <c r="X116" s="1"/>
      <c r="Y116" s="1"/>
      <c r="Z116" s="1"/>
      <c r="AA116" s="51"/>
    </row>
    <row r="117" spans="1:27" x14ac:dyDescent="0.25">
      <c r="A117" s="39" t="str">
        <f t="shared" si="5"/>
        <v xml:space="preserve"> </v>
      </c>
      <c r="B117" s="39" t="str">
        <f t="shared" si="6"/>
        <v/>
      </c>
      <c r="C117" s="1">
        <v>112</v>
      </c>
      <c r="D117" s="46"/>
      <c r="E117" s="1"/>
      <c r="F117" s="1"/>
      <c r="G117" s="1"/>
      <c r="H117" s="1"/>
      <c r="I117" s="1"/>
      <c r="J117" s="1"/>
      <c r="K117" s="1"/>
      <c r="L117" s="1"/>
      <c r="M117" s="1"/>
      <c r="N117" s="1"/>
      <c r="O117" s="1"/>
      <c r="P117" s="47" t="str">
        <f t="shared" si="7"/>
        <v/>
      </c>
      <c r="Q117" s="46"/>
      <c r="R117" s="46"/>
      <c r="S117" s="48" t="str">
        <f t="shared" si="8"/>
        <v/>
      </c>
      <c r="T117" s="49" t="str">
        <f t="shared" si="9"/>
        <v/>
      </c>
      <c r="U117" s="50"/>
      <c r="V117" s="1"/>
      <c r="W117" s="1"/>
      <c r="X117" s="1"/>
      <c r="Y117" s="1"/>
      <c r="Z117" s="1"/>
      <c r="AA117" s="51"/>
    </row>
    <row r="118" spans="1:27" x14ac:dyDescent="0.25">
      <c r="A118" s="39" t="str">
        <f t="shared" si="5"/>
        <v xml:space="preserve"> </v>
      </c>
      <c r="B118" s="39" t="str">
        <f t="shared" si="6"/>
        <v/>
      </c>
      <c r="C118" s="1">
        <v>113</v>
      </c>
      <c r="D118" s="46"/>
      <c r="E118" s="1"/>
      <c r="F118" s="1"/>
      <c r="G118" s="1"/>
      <c r="H118" s="1"/>
      <c r="I118" s="1"/>
      <c r="J118" s="1"/>
      <c r="K118" s="1"/>
      <c r="L118" s="1"/>
      <c r="M118" s="1"/>
      <c r="N118" s="1"/>
      <c r="O118" s="1"/>
      <c r="P118" s="47" t="str">
        <f t="shared" si="7"/>
        <v/>
      </c>
      <c r="Q118" s="46"/>
      <c r="R118" s="46"/>
      <c r="S118" s="48" t="str">
        <f t="shared" si="8"/>
        <v/>
      </c>
      <c r="T118" s="49" t="str">
        <f t="shared" si="9"/>
        <v/>
      </c>
      <c r="U118" s="50"/>
      <c r="V118" s="1"/>
      <c r="W118" s="1"/>
      <c r="X118" s="1"/>
      <c r="Y118" s="1"/>
      <c r="Z118" s="1"/>
      <c r="AA118" s="51"/>
    </row>
    <row r="119" spans="1:27" x14ac:dyDescent="0.25">
      <c r="A119" s="39" t="str">
        <f t="shared" si="5"/>
        <v xml:space="preserve"> </v>
      </c>
      <c r="B119" s="39" t="str">
        <f t="shared" si="6"/>
        <v/>
      </c>
      <c r="C119" s="1">
        <v>114</v>
      </c>
      <c r="D119" s="46"/>
      <c r="E119" s="1"/>
      <c r="F119" s="1"/>
      <c r="G119" s="1"/>
      <c r="H119" s="1"/>
      <c r="I119" s="1"/>
      <c r="J119" s="1"/>
      <c r="K119" s="1"/>
      <c r="L119" s="1"/>
      <c r="M119" s="1"/>
      <c r="N119" s="1"/>
      <c r="O119" s="1"/>
      <c r="P119" s="47" t="str">
        <f t="shared" si="7"/>
        <v/>
      </c>
      <c r="Q119" s="46"/>
      <c r="R119" s="46"/>
      <c r="S119" s="48" t="str">
        <f t="shared" si="8"/>
        <v/>
      </c>
      <c r="T119" s="49" t="str">
        <f t="shared" si="9"/>
        <v/>
      </c>
      <c r="U119" s="50"/>
      <c r="V119" s="1"/>
      <c r="W119" s="1"/>
      <c r="X119" s="1"/>
      <c r="Y119" s="1"/>
      <c r="Z119" s="1"/>
      <c r="AA119" s="51"/>
    </row>
    <row r="120" spans="1:27" x14ac:dyDescent="0.25">
      <c r="A120" s="39" t="str">
        <f t="shared" si="5"/>
        <v xml:space="preserve"> </v>
      </c>
      <c r="B120" s="39" t="str">
        <f t="shared" si="6"/>
        <v/>
      </c>
      <c r="C120" s="1">
        <v>115</v>
      </c>
      <c r="D120" s="46"/>
      <c r="E120" s="1"/>
      <c r="F120" s="1"/>
      <c r="G120" s="1"/>
      <c r="H120" s="1"/>
      <c r="I120" s="1"/>
      <c r="J120" s="1"/>
      <c r="K120" s="1"/>
      <c r="L120" s="1"/>
      <c r="M120" s="1"/>
      <c r="N120" s="1"/>
      <c r="O120" s="1"/>
      <c r="P120" s="47" t="str">
        <f t="shared" si="7"/>
        <v/>
      </c>
      <c r="Q120" s="46"/>
      <c r="R120" s="46"/>
      <c r="S120" s="48" t="str">
        <f t="shared" si="8"/>
        <v/>
      </c>
      <c r="T120" s="49" t="str">
        <f t="shared" si="9"/>
        <v/>
      </c>
      <c r="U120" s="50"/>
      <c r="V120" s="1"/>
      <c r="W120" s="1"/>
      <c r="X120" s="1"/>
      <c r="Y120" s="1"/>
      <c r="Z120" s="1"/>
      <c r="AA120" s="51"/>
    </row>
    <row r="121" spans="1:27" x14ac:dyDescent="0.25">
      <c r="A121" s="39" t="str">
        <f t="shared" si="5"/>
        <v xml:space="preserve"> </v>
      </c>
      <c r="B121" s="39" t="str">
        <f t="shared" si="6"/>
        <v/>
      </c>
      <c r="C121" s="1">
        <v>116</v>
      </c>
      <c r="D121" s="46"/>
      <c r="E121" s="1"/>
      <c r="F121" s="1"/>
      <c r="G121" s="1"/>
      <c r="H121" s="1"/>
      <c r="I121" s="1"/>
      <c r="J121" s="1"/>
      <c r="K121" s="1"/>
      <c r="L121" s="1"/>
      <c r="M121" s="1"/>
      <c r="N121" s="1"/>
      <c r="O121" s="1"/>
      <c r="P121" s="47" t="str">
        <f t="shared" si="7"/>
        <v/>
      </c>
      <c r="Q121" s="46"/>
      <c r="R121" s="46"/>
      <c r="S121" s="48" t="str">
        <f t="shared" si="8"/>
        <v/>
      </c>
      <c r="T121" s="49" t="str">
        <f t="shared" si="9"/>
        <v/>
      </c>
      <c r="U121" s="50"/>
      <c r="V121" s="1"/>
      <c r="W121" s="1"/>
      <c r="X121" s="1"/>
      <c r="Y121" s="1"/>
      <c r="Z121" s="1"/>
      <c r="AA121" s="51"/>
    </row>
    <row r="122" spans="1:27" x14ac:dyDescent="0.25">
      <c r="A122" s="39" t="str">
        <f t="shared" si="5"/>
        <v xml:space="preserve"> </v>
      </c>
      <c r="B122" s="39" t="str">
        <f t="shared" si="6"/>
        <v/>
      </c>
      <c r="C122" s="1">
        <v>117</v>
      </c>
      <c r="D122" s="46"/>
      <c r="E122" s="1"/>
      <c r="F122" s="1"/>
      <c r="G122" s="1"/>
      <c r="H122" s="1"/>
      <c r="I122" s="1"/>
      <c r="J122" s="1"/>
      <c r="K122" s="1"/>
      <c r="L122" s="1"/>
      <c r="M122" s="1"/>
      <c r="N122" s="1"/>
      <c r="O122" s="1"/>
      <c r="P122" s="47" t="str">
        <f t="shared" si="7"/>
        <v/>
      </c>
      <c r="Q122" s="46"/>
      <c r="R122" s="46"/>
      <c r="S122" s="48" t="str">
        <f t="shared" si="8"/>
        <v/>
      </c>
      <c r="T122" s="49" t="str">
        <f t="shared" si="9"/>
        <v/>
      </c>
      <c r="U122" s="50"/>
      <c r="V122" s="1"/>
      <c r="W122" s="1"/>
      <c r="X122" s="1"/>
      <c r="Y122" s="1"/>
      <c r="Z122" s="1"/>
      <c r="AA122" s="51"/>
    </row>
    <row r="123" spans="1:27" x14ac:dyDescent="0.25">
      <c r="A123" s="39" t="str">
        <f t="shared" si="5"/>
        <v xml:space="preserve"> </v>
      </c>
      <c r="B123" s="39" t="str">
        <f t="shared" si="6"/>
        <v/>
      </c>
      <c r="C123" s="1">
        <v>118</v>
      </c>
      <c r="D123" s="46"/>
      <c r="E123" s="1"/>
      <c r="F123" s="1"/>
      <c r="G123" s="1"/>
      <c r="H123" s="1"/>
      <c r="I123" s="1"/>
      <c r="J123" s="1"/>
      <c r="K123" s="1"/>
      <c r="L123" s="1"/>
      <c r="M123" s="1"/>
      <c r="N123" s="1"/>
      <c r="O123" s="1"/>
      <c r="P123" s="47" t="str">
        <f t="shared" si="7"/>
        <v/>
      </c>
      <c r="Q123" s="46"/>
      <c r="R123" s="46"/>
      <c r="S123" s="48" t="str">
        <f t="shared" si="8"/>
        <v/>
      </c>
      <c r="T123" s="49" t="str">
        <f t="shared" si="9"/>
        <v/>
      </c>
      <c r="U123" s="50"/>
      <c r="V123" s="1"/>
      <c r="W123" s="1"/>
      <c r="X123" s="1"/>
      <c r="Y123" s="1"/>
      <c r="Z123" s="1"/>
      <c r="AA123" s="51"/>
    </row>
    <row r="124" spans="1:27" x14ac:dyDescent="0.25">
      <c r="A124" s="39" t="str">
        <f t="shared" si="5"/>
        <v xml:space="preserve"> </v>
      </c>
      <c r="B124" s="39" t="str">
        <f t="shared" si="6"/>
        <v/>
      </c>
      <c r="C124" s="1">
        <v>119</v>
      </c>
      <c r="D124" s="46"/>
      <c r="E124" s="1"/>
      <c r="F124" s="1"/>
      <c r="G124" s="1"/>
      <c r="H124" s="1"/>
      <c r="I124" s="1"/>
      <c r="J124" s="1"/>
      <c r="K124" s="1"/>
      <c r="L124" s="1"/>
      <c r="M124" s="1"/>
      <c r="N124" s="1"/>
      <c r="O124" s="1"/>
      <c r="P124" s="47" t="str">
        <f t="shared" si="7"/>
        <v/>
      </c>
      <c r="Q124" s="46"/>
      <c r="R124" s="46"/>
      <c r="S124" s="48" t="str">
        <f t="shared" si="8"/>
        <v/>
      </c>
      <c r="T124" s="49" t="str">
        <f t="shared" si="9"/>
        <v/>
      </c>
      <c r="U124" s="50"/>
      <c r="V124" s="1"/>
      <c r="W124" s="1"/>
      <c r="X124" s="1"/>
      <c r="Y124" s="1"/>
      <c r="Z124" s="1"/>
      <c r="AA124" s="51"/>
    </row>
    <row r="125" spans="1:27" x14ac:dyDescent="0.25">
      <c r="A125" s="39" t="str">
        <f t="shared" si="5"/>
        <v xml:space="preserve"> </v>
      </c>
      <c r="B125" s="39" t="str">
        <f t="shared" si="6"/>
        <v/>
      </c>
      <c r="C125" s="1">
        <v>120</v>
      </c>
      <c r="D125" s="46"/>
      <c r="E125" s="1"/>
      <c r="F125" s="1"/>
      <c r="G125" s="1"/>
      <c r="H125" s="1"/>
      <c r="I125" s="1"/>
      <c r="J125" s="1"/>
      <c r="K125" s="1"/>
      <c r="L125" s="1"/>
      <c r="M125" s="1"/>
      <c r="N125" s="1"/>
      <c r="O125" s="1"/>
      <c r="P125" s="47" t="str">
        <f t="shared" si="7"/>
        <v/>
      </c>
      <c r="Q125" s="46"/>
      <c r="R125" s="46"/>
      <c r="S125" s="48" t="str">
        <f t="shared" si="8"/>
        <v/>
      </c>
      <c r="T125" s="49" t="str">
        <f t="shared" si="9"/>
        <v/>
      </c>
      <c r="U125" s="50"/>
      <c r="V125" s="1"/>
      <c r="W125" s="1"/>
      <c r="X125" s="1"/>
      <c r="Y125" s="1"/>
      <c r="Z125" s="1"/>
      <c r="AA125" s="51"/>
    </row>
    <row r="126" spans="1:27" x14ac:dyDescent="0.25">
      <c r="A126" s="39" t="str">
        <f t="shared" si="5"/>
        <v xml:space="preserve"> </v>
      </c>
      <c r="B126" s="39" t="str">
        <f t="shared" si="6"/>
        <v/>
      </c>
      <c r="C126" s="1">
        <v>121</v>
      </c>
      <c r="D126" s="46"/>
      <c r="E126" s="1"/>
      <c r="F126" s="1"/>
      <c r="G126" s="1"/>
      <c r="H126" s="1"/>
      <c r="I126" s="1"/>
      <c r="J126" s="1"/>
      <c r="K126" s="1"/>
      <c r="L126" s="1"/>
      <c r="M126" s="1"/>
      <c r="N126" s="1"/>
      <c r="O126" s="1"/>
      <c r="P126" s="47" t="str">
        <f t="shared" si="7"/>
        <v/>
      </c>
      <c r="Q126" s="46"/>
      <c r="R126" s="46"/>
      <c r="S126" s="48" t="str">
        <f t="shared" si="8"/>
        <v/>
      </c>
      <c r="T126" s="49" t="str">
        <f t="shared" si="9"/>
        <v/>
      </c>
      <c r="U126" s="50"/>
      <c r="V126" s="1"/>
      <c r="W126" s="1"/>
      <c r="X126" s="1"/>
      <c r="Y126" s="1"/>
      <c r="Z126" s="1"/>
      <c r="AA126" s="51"/>
    </row>
    <row r="127" spans="1:27" x14ac:dyDescent="0.25">
      <c r="A127" s="39" t="str">
        <f t="shared" si="5"/>
        <v xml:space="preserve"> </v>
      </c>
      <c r="B127" s="39" t="str">
        <f t="shared" si="6"/>
        <v/>
      </c>
      <c r="C127" s="1">
        <v>122</v>
      </c>
      <c r="D127" s="46"/>
      <c r="E127" s="1"/>
      <c r="F127" s="1"/>
      <c r="G127" s="1"/>
      <c r="H127" s="1"/>
      <c r="I127" s="1"/>
      <c r="J127" s="1"/>
      <c r="K127" s="1"/>
      <c r="L127" s="1"/>
      <c r="M127" s="1"/>
      <c r="N127" s="1"/>
      <c r="O127" s="1"/>
      <c r="P127" s="47" t="str">
        <f t="shared" si="7"/>
        <v/>
      </c>
      <c r="Q127" s="46"/>
      <c r="R127" s="46"/>
      <c r="S127" s="48" t="str">
        <f t="shared" si="8"/>
        <v/>
      </c>
      <c r="T127" s="49" t="str">
        <f t="shared" si="9"/>
        <v/>
      </c>
      <c r="U127" s="50"/>
      <c r="V127" s="1"/>
      <c r="W127" s="1"/>
      <c r="X127" s="1"/>
      <c r="Y127" s="1"/>
      <c r="Z127" s="1"/>
      <c r="AA127" s="51"/>
    </row>
    <row r="128" spans="1:27" x14ac:dyDescent="0.25">
      <c r="A128" s="39" t="str">
        <f t="shared" si="5"/>
        <v xml:space="preserve"> </v>
      </c>
      <c r="B128" s="39" t="str">
        <f t="shared" si="6"/>
        <v/>
      </c>
      <c r="C128" s="1">
        <v>123</v>
      </c>
      <c r="D128" s="46"/>
      <c r="E128" s="1"/>
      <c r="F128" s="1"/>
      <c r="G128" s="1"/>
      <c r="H128" s="1"/>
      <c r="I128" s="1"/>
      <c r="J128" s="1"/>
      <c r="K128" s="1"/>
      <c r="L128" s="1"/>
      <c r="M128" s="1"/>
      <c r="N128" s="1"/>
      <c r="O128" s="1"/>
      <c r="P128" s="47" t="str">
        <f t="shared" si="7"/>
        <v/>
      </c>
      <c r="Q128" s="46"/>
      <c r="R128" s="46"/>
      <c r="S128" s="48" t="str">
        <f t="shared" si="8"/>
        <v/>
      </c>
      <c r="T128" s="49" t="str">
        <f t="shared" si="9"/>
        <v/>
      </c>
      <c r="U128" s="50"/>
      <c r="V128" s="1"/>
      <c r="W128" s="1"/>
      <c r="X128" s="1"/>
      <c r="Y128" s="1"/>
      <c r="Z128" s="1"/>
      <c r="AA128" s="51"/>
    </row>
    <row r="129" spans="1:27" x14ac:dyDescent="0.25">
      <c r="A129" s="39" t="str">
        <f t="shared" si="5"/>
        <v xml:space="preserve"> </v>
      </c>
      <c r="B129" s="39" t="str">
        <f t="shared" si="6"/>
        <v/>
      </c>
      <c r="C129" s="1">
        <v>124</v>
      </c>
      <c r="D129" s="46"/>
      <c r="E129" s="1"/>
      <c r="F129" s="1"/>
      <c r="G129" s="1"/>
      <c r="H129" s="1"/>
      <c r="I129" s="1"/>
      <c r="J129" s="1"/>
      <c r="K129" s="1"/>
      <c r="L129" s="1"/>
      <c r="M129" s="1"/>
      <c r="N129" s="1"/>
      <c r="O129" s="1"/>
      <c r="P129" s="47" t="str">
        <f t="shared" si="7"/>
        <v/>
      </c>
      <c r="Q129" s="46"/>
      <c r="R129" s="46"/>
      <c r="S129" s="48" t="str">
        <f t="shared" si="8"/>
        <v/>
      </c>
      <c r="T129" s="49" t="str">
        <f t="shared" si="9"/>
        <v/>
      </c>
      <c r="U129" s="50"/>
      <c r="V129" s="1"/>
      <c r="W129" s="1"/>
      <c r="X129" s="1"/>
      <c r="Y129" s="1"/>
      <c r="Z129" s="1"/>
      <c r="AA129" s="51"/>
    </row>
    <row r="130" spans="1:27" x14ac:dyDescent="0.25">
      <c r="A130" s="39" t="str">
        <f t="shared" si="5"/>
        <v xml:space="preserve"> </v>
      </c>
      <c r="B130" s="39" t="str">
        <f t="shared" si="6"/>
        <v/>
      </c>
      <c r="C130" s="1">
        <v>125</v>
      </c>
      <c r="D130" s="46"/>
      <c r="E130" s="1"/>
      <c r="F130" s="1"/>
      <c r="G130" s="1"/>
      <c r="H130" s="1"/>
      <c r="I130" s="1"/>
      <c r="J130" s="1"/>
      <c r="K130" s="1"/>
      <c r="L130" s="1"/>
      <c r="M130" s="1"/>
      <c r="N130" s="1"/>
      <c r="O130" s="1"/>
      <c r="P130" s="47" t="str">
        <f t="shared" si="7"/>
        <v/>
      </c>
      <c r="Q130" s="46"/>
      <c r="R130" s="46"/>
      <c r="S130" s="48" t="str">
        <f t="shared" si="8"/>
        <v/>
      </c>
      <c r="T130" s="49" t="str">
        <f t="shared" si="9"/>
        <v/>
      </c>
      <c r="U130" s="50"/>
      <c r="V130" s="1"/>
      <c r="W130" s="1"/>
      <c r="X130" s="1"/>
      <c r="Y130" s="1"/>
      <c r="Z130" s="1"/>
      <c r="AA130" s="51"/>
    </row>
    <row r="131" spans="1:27" x14ac:dyDescent="0.25">
      <c r="A131" s="39" t="str">
        <f t="shared" si="5"/>
        <v xml:space="preserve"> </v>
      </c>
      <c r="B131" s="39" t="str">
        <f t="shared" si="6"/>
        <v/>
      </c>
      <c r="C131" s="1">
        <v>126</v>
      </c>
      <c r="D131" s="46"/>
      <c r="E131" s="1"/>
      <c r="F131" s="1"/>
      <c r="G131" s="1"/>
      <c r="H131" s="1"/>
      <c r="I131" s="1"/>
      <c r="J131" s="1"/>
      <c r="K131" s="1"/>
      <c r="L131" s="1"/>
      <c r="M131" s="1"/>
      <c r="N131" s="1"/>
      <c r="O131" s="1"/>
      <c r="P131" s="47" t="str">
        <f t="shared" si="7"/>
        <v/>
      </c>
      <c r="Q131" s="46"/>
      <c r="R131" s="46"/>
      <c r="S131" s="48" t="str">
        <f t="shared" si="8"/>
        <v/>
      </c>
      <c r="T131" s="49" t="str">
        <f t="shared" si="9"/>
        <v/>
      </c>
      <c r="U131" s="50"/>
      <c r="V131" s="1"/>
      <c r="W131" s="1"/>
      <c r="X131" s="1"/>
      <c r="Y131" s="1"/>
      <c r="Z131" s="1"/>
      <c r="AA131" s="51"/>
    </row>
    <row r="132" spans="1:27" x14ac:dyDescent="0.25">
      <c r="A132" s="39" t="str">
        <f t="shared" si="5"/>
        <v xml:space="preserve"> </v>
      </c>
      <c r="B132" s="39" t="str">
        <f t="shared" si="6"/>
        <v/>
      </c>
      <c r="C132" s="1">
        <v>127</v>
      </c>
      <c r="D132" s="46"/>
      <c r="E132" s="1"/>
      <c r="F132" s="1"/>
      <c r="G132" s="1"/>
      <c r="H132" s="1"/>
      <c r="I132" s="1"/>
      <c r="J132" s="1"/>
      <c r="K132" s="1"/>
      <c r="L132" s="1"/>
      <c r="M132" s="1"/>
      <c r="N132" s="1"/>
      <c r="O132" s="1"/>
      <c r="P132" s="47" t="str">
        <f t="shared" si="7"/>
        <v/>
      </c>
      <c r="Q132" s="46"/>
      <c r="R132" s="46"/>
      <c r="S132" s="48" t="str">
        <f t="shared" si="8"/>
        <v/>
      </c>
      <c r="T132" s="49" t="str">
        <f t="shared" si="9"/>
        <v/>
      </c>
      <c r="U132" s="50"/>
      <c r="V132" s="1"/>
      <c r="W132" s="1"/>
      <c r="X132" s="1"/>
      <c r="Y132" s="1"/>
      <c r="Z132" s="1"/>
      <c r="AA132" s="51"/>
    </row>
    <row r="133" spans="1:27" x14ac:dyDescent="0.25">
      <c r="A133" s="39" t="str">
        <f t="shared" si="5"/>
        <v xml:space="preserve"> </v>
      </c>
      <c r="B133" s="39" t="str">
        <f t="shared" si="6"/>
        <v/>
      </c>
      <c r="C133" s="1">
        <v>128</v>
      </c>
      <c r="D133" s="46"/>
      <c r="E133" s="1"/>
      <c r="F133" s="1"/>
      <c r="G133" s="1"/>
      <c r="H133" s="1"/>
      <c r="I133" s="1"/>
      <c r="J133" s="1"/>
      <c r="K133" s="1"/>
      <c r="L133" s="1"/>
      <c r="M133" s="1"/>
      <c r="N133" s="1"/>
      <c r="O133" s="1"/>
      <c r="P133" s="47" t="str">
        <f t="shared" si="7"/>
        <v/>
      </c>
      <c r="Q133" s="46"/>
      <c r="R133" s="46"/>
      <c r="S133" s="48" t="str">
        <f t="shared" si="8"/>
        <v/>
      </c>
      <c r="T133" s="49" t="str">
        <f t="shared" si="9"/>
        <v/>
      </c>
      <c r="U133" s="50"/>
      <c r="V133" s="1"/>
      <c r="W133" s="1"/>
      <c r="X133" s="1"/>
      <c r="Y133" s="1"/>
      <c r="Z133" s="1"/>
      <c r="AA133" s="51"/>
    </row>
    <row r="134" spans="1:27" x14ac:dyDescent="0.25">
      <c r="A134" s="39" t="str">
        <f t="shared" si="5"/>
        <v xml:space="preserve"> </v>
      </c>
      <c r="B134" s="39" t="str">
        <f t="shared" si="6"/>
        <v/>
      </c>
      <c r="C134" s="1">
        <v>129</v>
      </c>
      <c r="D134" s="46"/>
      <c r="E134" s="1"/>
      <c r="F134" s="1"/>
      <c r="G134" s="1"/>
      <c r="H134" s="1"/>
      <c r="I134" s="1"/>
      <c r="J134" s="1"/>
      <c r="K134" s="1"/>
      <c r="L134" s="1"/>
      <c r="M134" s="1"/>
      <c r="N134" s="1"/>
      <c r="O134" s="1"/>
      <c r="P134" s="47" t="str">
        <f t="shared" si="7"/>
        <v/>
      </c>
      <c r="Q134" s="46"/>
      <c r="R134" s="46"/>
      <c r="S134" s="48" t="str">
        <f t="shared" si="8"/>
        <v/>
      </c>
      <c r="T134" s="49" t="str">
        <f t="shared" si="9"/>
        <v/>
      </c>
      <c r="U134" s="50"/>
      <c r="V134" s="1"/>
      <c r="W134" s="1"/>
      <c r="X134" s="1"/>
      <c r="Y134" s="1"/>
      <c r="Z134" s="1"/>
      <c r="AA134" s="51"/>
    </row>
    <row r="135" spans="1:27" x14ac:dyDescent="0.25">
      <c r="A135" s="39" t="str">
        <f t="shared" ref="A135:A198" si="10">+CONCATENATE(LEFT(K135,2)," ",LEFT(L135,2))</f>
        <v xml:space="preserve"> </v>
      </c>
      <c r="B135" s="39" t="str">
        <f t="shared" ref="B135:B198" si="11">IF(R135&lt;&gt;"",CONCATENATE(DAY(R135),".",MONTH(R135)),"")</f>
        <v/>
      </c>
      <c r="C135" s="1">
        <v>130</v>
      </c>
      <c r="D135" s="46"/>
      <c r="E135" s="1"/>
      <c r="F135" s="1"/>
      <c r="G135" s="1"/>
      <c r="H135" s="1"/>
      <c r="I135" s="1"/>
      <c r="J135" s="1"/>
      <c r="K135" s="1"/>
      <c r="L135" s="1"/>
      <c r="M135" s="1"/>
      <c r="N135" s="1"/>
      <c r="O135" s="1"/>
      <c r="P135" s="47" t="str">
        <f t="shared" ref="P135:P198" si="12">+IF(D135&lt;&gt;"",D135,"")</f>
        <v/>
      </c>
      <c r="Q135" s="46"/>
      <c r="R135" s="46"/>
      <c r="S135" s="48" t="str">
        <f t="shared" ref="S135:S198" si="13">IF(P135&lt;&gt;"",_xlfn.DAYS(Q135,P135),"")</f>
        <v/>
      </c>
      <c r="T135" s="49" t="str">
        <f t="shared" ref="T135:T198" si="14">IF(P135&lt;&gt;"",_xlfn.DAYS(R135,P135),"")</f>
        <v/>
      </c>
      <c r="U135" s="50"/>
      <c r="V135" s="1"/>
      <c r="W135" s="1"/>
      <c r="X135" s="1"/>
      <c r="Y135" s="1"/>
      <c r="Z135" s="1"/>
      <c r="AA135" s="51"/>
    </row>
    <row r="136" spans="1:27" x14ac:dyDescent="0.25">
      <c r="A136" s="39" t="str">
        <f t="shared" si="10"/>
        <v xml:space="preserve"> </v>
      </c>
      <c r="B136" s="39" t="str">
        <f t="shared" si="11"/>
        <v/>
      </c>
      <c r="C136" s="1">
        <v>131</v>
      </c>
      <c r="D136" s="46"/>
      <c r="E136" s="1"/>
      <c r="F136" s="1"/>
      <c r="G136" s="1"/>
      <c r="H136" s="1"/>
      <c r="I136" s="1"/>
      <c r="J136" s="1"/>
      <c r="K136" s="1"/>
      <c r="L136" s="1"/>
      <c r="M136" s="1"/>
      <c r="N136" s="1"/>
      <c r="O136" s="1"/>
      <c r="P136" s="47" t="str">
        <f t="shared" si="12"/>
        <v/>
      </c>
      <c r="Q136" s="46"/>
      <c r="R136" s="46"/>
      <c r="S136" s="48" t="str">
        <f t="shared" si="13"/>
        <v/>
      </c>
      <c r="T136" s="49" t="str">
        <f t="shared" si="14"/>
        <v/>
      </c>
      <c r="U136" s="50"/>
      <c r="V136" s="1"/>
      <c r="W136" s="1"/>
      <c r="X136" s="1"/>
      <c r="Y136" s="1"/>
      <c r="Z136" s="1"/>
      <c r="AA136" s="51"/>
    </row>
    <row r="137" spans="1:27" x14ac:dyDescent="0.25">
      <c r="A137" s="39" t="str">
        <f t="shared" si="10"/>
        <v xml:space="preserve"> </v>
      </c>
      <c r="B137" s="39" t="str">
        <f t="shared" si="11"/>
        <v/>
      </c>
      <c r="C137" s="1">
        <v>132</v>
      </c>
      <c r="D137" s="46"/>
      <c r="E137" s="1"/>
      <c r="F137" s="1"/>
      <c r="G137" s="1"/>
      <c r="H137" s="1"/>
      <c r="I137" s="1"/>
      <c r="J137" s="1"/>
      <c r="K137" s="1"/>
      <c r="L137" s="1"/>
      <c r="M137" s="1"/>
      <c r="N137" s="1"/>
      <c r="O137" s="1"/>
      <c r="P137" s="47" t="str">
        <f t="shared" si="12"/>
        <v/>
      </c>
      <c r="Q137" s="46"/>
      <c r="R137" s="46"/>
      <c r="S137" s="48" t="str">
        <f t="shared" si="13"/>
        <v/>
      </c>
      <c r="T137" s="49" t="str">
        <f t="shared" si="14"/>
        <v/>
      </c>
      <c r="U137" s="50"/>
      <c r="V137" s="1"/>
      <c r="W137" s="1"/>
      <c r="X137" s="1"/>
      <c r="Y137" s="1"/>
      <c r="Z137" s="1"/>
      <c r="AA137" s="51"/>
    </row>
    <row r="138" spans="1:27" x14ac:dyDescent="0.25">
      <c r="A138" s="39" t="str">
        <f t="shared" si="10"/>
        <v xml:space="preserve"> </v>
      </c>
      <c r="B138" s="39" t="str">
        <f t="shared" si="11"/>
        <v/>
      </c>
      <c r="C138" s="1">
        <v>133</v>
      </c>
      <c r="D138" s="46"/>
      <c r="E138" s="1"/>
      <c r="F138" s="1"/>
      <c r="G138" s="1"/>
      <c r="H138" s="1"/>
      <c r="I138" s="1"/>
      <c r="J138" s="1"/>
      <c r="K138" s="1"/>
      <c r="L138" s="1"/>
      <c r="M138" s="1"/>
      <c r="N138" s="1"/>
      <c r="O138" s="1"/>
      <c r="P138" s="47" t="str">
        <f t="shared" si="12"/>
        <v/>
      </c>
      <c r="Q138" s="46"/>
      <c r="R138" s="46"/>
      <c r="S138" s="48" t="str">
        <f t="shared" si="13"/>
        <v/>
      </c>
      <c r="T138" s="49" t="str">
        <f t="shared" si="14"/>
        <v/>
      </c>
      <c r="U138" s="50"/>
      <c r="V138" s="1"/>
      <c r="W138" s="1"/>
      <c r="X138" s="1"/>
      <c r="Y138" s="1"/>
      <c r="Z138" s="1"/>
      <c r="AA138" s="51"/>
    </row>
    <row r="139" spans="1:27" x14ac:dyDescent="0.25">
      <c r="A139" s="39" t="str">
        <f t="shared" si="10"/>
        <v xml:space="preserve"> </v>
      </c>
      <c r="B139" s="39" t="str">
        <f t="shared" si="11"/>
        <v/>
      </c>
      <c r="C139" s="1">
        <v>134</v>
      </c>
      <c r="D139" s="46"/>
      <c r="E139" s="1"/>
      <c r="F139" s="1"/>
      <c r="G139" s="1"/>
      <c r="H139" s="1"/>
      <c r="I139" s="1"/>
      <c r="J139" s="1"/>
      <c r="K139" s="1"/>
      <c r="L139" s="1"/>
      <c r="M139" s="1"/>
      <c r="N139" s="1"/>
      <c r="O139" s="1"/>
      <c r="P139" s="47" t="str">
        <f t="shared" si="12"/>
        <v/>
      </c>
      <c r="Q139" s="46"/>
      <c r="R139" s="46"/>
      <c r="S139" s="48" t="str">
        <f t="shared" si="13"/>
        <v/>
      </c>
      <c r="T139" s="49" t="str">
        <f t="shared" si="14"/>
        <v/>
      </c>
      <c r="U139" s="50"/>
      <c r="V139" s="1"/>
      <c r="W139" s="1"/>
      <c r="X139" s="1"/>
      <c r="Y139" s="1"/>
      <c r="Z139" s="1"/>
      <c r="AA139" s="51"/>
    </row>
    <row r="140" spans="1:27" x14ac:dyDescent="0.25">
      <c r="A140" s="39" t="str">
        <f t="shared" si="10"/>
        <v xml:space="preserve"> </v>
      </c>
      <c r="B140" s="39" t="str">
        <f t="shared" si="11"/>
        <v/>
      </c>
      <c r="C140" s="1">
        <v>135</v>
      </c>
      <c r="D140" s="46"/>
      <c r="E140" s="1"/>
      <c r="F140" s="1"/>
      <c r="G140" s="1"/>
      <c r="H140" s="1"/>
      <c r="I140" s="1"/>
      <c r="J140" s="1"/>
      <c r="K140" s="1"/>
      <c r="L140" s="1"/>
      <c r="M140" s="1"/>
      <c r="N140" s="1"/>
      <c r="O140" s="1"/>
      <c r="P140" s="47" t="str">
        <f t="shared" si="12"/>
        <v/>
      </c>
      <c r="Q140" s="46"/>
      <c r="R140" s="46"/>
      <c r="S140" s="48" t="str">
        <f t="shared" si="13"/>
        <v/>
      </c>
      <c r="T140" s="49" t="str">
        <f t="shared" si="14"/>
        <v/>
      </c>
      <c r="U140" s="50"/>
      <c r="V140" s="1"/>
      <c r="W140" s="1"/>
      <c r="X140" s="1"/>
      <c r="Y140" s="1"/>
      <c r="Z140" s="1"/>
      <c r="AA140" s="51"/>
    </row>
    <row r="141" spans="1:27" x14ac:dyDescent="0.25">
      <c r="A141" s="39" t="str">
        <f t="shared" si="10"/>
        <v xml:space="preserve"> </v>
      </c>
      <c r="B141" s="39" t="str">
        <f t="shared" si="11"/>
        <v/>
      </c>
      <c r="C141" s="1">
        <v>136</v>
      </c>
      <c r="D141" s="46"/>
      <c r="E141" s="1"/>
      <c r="F141" s="1"/>
      <c r="G141" s="1"/>
      <c r="H141" s="1"/>
      <c r="I141" s="1"/>
      <c r="J141" s="1"/>
      <c r="K141" s="1"/>
      <c r="L141" s="1"/>
      <c r="M141" s="1"/>
      <c r="N141" s="1"/>
      <c r="O141" s="1"/>
      <c r="P141" s="47" t="str">
        <f t="shared" si="12"/>
        <v/>
      </c>
      <c r="Q141" s="46"/>
      <c r="R141" s="46"/>
      <c r="S141" s="48" t="str">
        <f t="shared" si="13"/>
        <v/>
      </c>
      <c r="T141" s="49" t="str">
        <f t="shared" si="14"/>
        <v/>
      </c>
      <c r="U141" s="50"/>
      <c r="V141" s="1"/>
      <c r="W141" s="1"/>
      <c r="X141" s="1"/>
      <c r="Y141" s="1"/>
      <c r="Z141" s="1"/>
      <c r="AA141" s="51"/>
    </row>
    <row r="142" spans="1:27" x14ac:dyDescent="0.25">
      <c r="A142" s="39" t="str">
        <f t="shared" si="10"/>
        <v xml:space="preserve"> </v>
      </c>
      <c r="B142" s="39" t="str">
        <f t="shared" si="11"/>
        <v/>
      </c>
      <c r="C142" s="1">
        <v>137</v>
      </c>
      <c r="D142" s="46"/>
      <c r="E142" s="1"/>
      <c r="F142" s="1"/>
      <c r="G142" s="1"/>
      <c r="H142" s="1"/>
      <c r="I142" s="1"/>
      <c r="J142" s="1"/>
      <c r="K142" s="1"/>
      <c r="L142" s="1"/>
      <c r="M142" s="1"/>
      <c r="N142" s="1"/>
      <c r="O142" s="1"/>
      <c r="P142" s="47" t="str">
        <f t="shared" si="12"/>
        <v/>
      </c>
      <c r="Q142" s="46"/>
      <c r="R142" s="46"/>
      <c r="S142" s="48" t="str">
        <f t="shared" si="13"/>
        <v/>
      </c>
      <c r="T142" s="49" t="str">
        <f t="shared" si="14"/>
        <v/>
      </c>
      <c r="U142" s="50"/>
      <c r="V142" s="1"/>
      <c r="W142" s="1"/>
      <c r="X142" s="1"/>
      <c r="Y142" s="1"/>
      <c r="Z142" s="1"/>
      <c r="AA142" s="51"/>
    </row>
    <row r="143" spans="1:27" x14ac:dyDescent="0.25">
      <c r="A143" s="39" t="str">
        <f t="shared" si="10"/>
        <v xml:space="preserve"> </v>
      </c>
      <c r="B143" s="39" t="str">
        <f t="shared" si="11"/>
        <v/>
      </c>
      <c r="C143" s="1">
        <v>138</v>
      </c>
      <c r="D143" s="46"/>
      <c r="E143" s="1"/>
      <c r="F143" s="1"/>
      <c r="G143" s="1"/>
      <c r="H143" s="1"/>
      <c r="I143" s="1"/>
      <c r="J143" s="1"/>
      <c r="K143" s="1"/>
      <c r="L143" s="1"/>
      <c r="M143" s="1"/>
      <c r="N143" s="1"/>
      <c r="O143" s="1"/>
      <c r="P143" s="47" t="str">
        <f t="shared" si="12"/>
        <v/>
      </c>
      <c r="Q143" s="46"/>
      <c r="R143" s="46"/>
      <c r="S143" s="48" t="str">
        <f t="shared" si="13"/>
        <v/>
      </c>
      <c r="T143" s="49" t="str">
        <f t="shared" si="14"/>
        <v/>
      </c>
      <c r="U143" s="50"/>
      <c r="V143" s="1"/>
      <c r="W143" s="1"/>
      <c r="X143" s="1"/>
      <c r="Y143" s="1"/>
      <c r="Z143" s="1"/>
      <c r="AA143" s="51"/>
    </row>
    <row r="144" spans="1:27" x14ac:dyDescent="0.25">
      <c r="A144" s="39" t="str">
        <f t="shared" si="10"/>
        <v xml:space="preserve"> </v>
      </c>
      <c r="B144" s="39" t="str">
        <f t="shared" si="11"/>
        <v/>
      </c>
      <c r="C144" s="1">
        <v>139</v>
      </c>
      <c r="D144" s="46"/>
      <c r="E144" s="1"/>
      <c r="F144" s="1"/>
      <c r="G144" s="1"/>
      <c r="H144" s="1"/>
      <c r="I144" s="1"/>
      <c r="J144" s="1"/>
      <c r="K144" s="1"/>
      <c r="L144" s="1"/>
      <c r="M144" s="1"/>
      <c r="N144" s="1"/>
      <c r="O144" s="1"/>
      <c r="P144" s="47" t="str">
        <f t="shared" si="12"/>
        <v/>
      </c>
      <c r="Q144" s="46"/>
      <c r="R144" s="46"/>
      <c r="S144" s="48" t="str">
        <f t="shared" si="13"/>
        <v/>
      </c>
      <c r="T144" s="49" t="str">
        <f t="shared" si="14"/>
        <v/>
      </c>
      <c r="U144" s="50"/>
      <c r="V144" s="1"/>
      <c r="W144" s="1"/>
      <c r="X144" s="1"/>
      <c r="Y144" s="1"/>
      <c r="Z144" s="1"/>
      <c r="AA144" s="51"/>
    </row>
    <row r="145" spans="1:27" x14ac:dyDescent="0.25">
      <c r="A145" s="39" t="str">
        <f t="shared" si="10"/>
        <v xml:space="preserve"> </v>
      </c>
      <c r="B145" s="39" t="str">
        <f t="shared" si="11"/>
        <v/>
      </c>
      <c r="C145" s="1">
        <v>140</v>
      </c>
      <c r="D145" s="46"/>
      <c r="E145" s="1"/>
      <c r="F145" s="1"/>
      <c r="G145" s="1"/>
      <c r="H145" s="1"/>
      <c r="I145" s="1"/>
      <c r="J145" s="1"/>
      <c r="K145" s="1"/>
      <c r="L145" s="1"/>
      <c r="M145" s="1"/>
      <c r="N145" s="1"/>
      <c r="O145" s="1"/>
      <c r="P145" s="47" t="str">
        <f t="shared" si="12"/>
        <v/>
      </c>
      <c r="Q145" s="46"/>
      <c r="R145" s="46"/>
      <c r="S145" s="48" t="str">
        <f t="shared" si="13"/>
        <v/>
      </c>
      <c r="T145" s="49" t="str">
        <f t="shared" si="14"/>
        <v/>
      </c>
      <c r="U145" s="50"/>
      <c r="V145" s="1"/>
      <c r="W145" s="1"/>
      <c r="X145" s="1"/>
      <c r="Y145" s="1"/>
      <c r="Z145" s="1"/>
      <c r="AA145" s="51"/>
    </row>
    <row r="146" spans="1:27" x14ac:dyDescent="0.25">
      <c r="A146" s="39" t="str">
        <f t="shared" si="10"/>
        <v xml:space="preserve"> </v>
      </c>
      <c r="B146" s="39" t="str">
        <f t="shared" si="11"/>
        <v/>
      </c>
      <c r="C146" s="1">
        <v>141</v>
      </c>
      <c r="D146" s="46"/>
      <c r="E146" s="1"/>
      <c r="F146" s="1"/>
      <c r="G146" s="1"/>
      <c r="H146" s="1"/>
      <c r="I146" s="1"/>
      <c r="J146" s="1"/>
      <c r="K146" s="1"/>
      <c r="L146" s="1"/>
      <c r="M146" s="1"/>
      <c r="N146" s="1"/>
      <c r="O146" s="1"/>
      <c r="P146" s="47" t="str">
        <f t="shared" si="12"/>
        <v/>
      </c>
      <c r="Q146" s="46"/>
      <c r="R146" s="46"/>
      <c r="S146" s="48" t="str">
        <f t="shared" si="13"/>
        <v/>
      </c>
      <c r="T146" s="49" t="str">
        <f t="shared" si="14"/>
        <v/>
      </c>
      <c r="U146" s="50"/>
      <c r="V146" s="1"/>
      <c r="W146" s="1"/>
      <c r="X146" s="1"/>
      <c r="Y146" s="1"/>
      <c r="Z146" s="1"/>
      <c r="AA146" s="51"/>
    </row>
    <row r="147" spans="1:27" x14ac:dyDescent="0.25">
      <c r="A147" s="39" t="str">
        <f t="shared" si="10"/>
        <v xml:space="preserve"> </v>
      </c>
      <c r="B147" s="39" t="str">
        <f t="shared" si="11"/>
        <v/>
      </c>
      <c r="C147" s="1">
        <v>142</v>
      </c>
      <c r="D147" s="46"/>
      <c r="E147" s="1"/>
      <c r="F147" s="1"/>
      <c r="G147" s="1"/>
      <c r="H147" s="1"/>
      <c r="I147" s="1"/>
      <c r="J147" s="1"/>
      <c r="K147" s="1"/>
      <c r="L147" s="1"/>
      <c r="M147" s="1"/>
      <c r="N147" s="1"/>
      <c r="O147" s="1"/>
      <c r="P147" s="47" t="str">
        <f t="shared" si="12"/>
        <v/>
      </c>
      <c r="Q147" s="46"/>
      <c r="R147" s="46"/>
      <c r="S147" s="48" t="str">
        <f t="shared" si="13"/>
        <v/>
      </c>
      <c r="T147" s="49" t="str">
        <f t="shared" si="14"/>
        <v/>
      </c>
      <c r="U147" s="50"/>
      <c r="V147" s="1"/>
      <c r="W147" s="1"/>
      <c r="X147" s="1"/>
      <c r="Y147" s="1"/>
      <c r="Z147" s="1"/>
      <c r="AA147" s="51"/>
    </row>
    <row r="148" spans="1:27" x14ac:dyDescent="0.25">
      <c r="A148" s="39" t="str">
        <f t="shared" si="10"/>
        <v xml:space="preserve"> </v>
      </c>
      <c r="B148" s="39" t="str">
        <f t="shared" si="11"/>
        <v/>
      </c>
      <c r="C148" s="1">
        <v>143</v>
      </c>
      <c r="D148" s="46"/>
      <c r="E148" s="1"/>
      <c r="F148" s="1"/>
      <c r="G148" s="1"/>
      <c r="H148" s="1"/>
      <c r="I148" s="1"/>
      <c r="J148" s="1"/>
      <c r="K148" s="1"/>
      <c r="L148" s="1"/>
      <c r="M148" s="1"/>
      <c r="N148" s="1"/>
      <c r="O148" s="1"/>
      <c r="P148" s="47" t="str">
        <f t="shared" si="12"/>
        <v/>
      </c>
      <c r="Q148" s="46"/>
      <c r="R148" s="46"/>
      <c r="S148" s="48" t="str">
        <f t="shared" si="13"/>
        <v/>
      </c>
      <c r="T148" s="49" t="str">
        <f t="shared" si="14"/>
        <v/>
      </c>
      <c r="U148" s="50"/>
      <c r="V148" s="1"/>
      <c r="W148" s="1"/>
      <c r="X148" s="1"/>
      <c r="Y148" s="1"/>
      <c r="Z148" s="1"/>
      <c r="AA148" s="51"/>
    </row>
    <row r="149" spans="1:27" x14ac:dyDescent="0.25">
      <c r="A149" s="39" t="str">
        <f t="shared" si="10"/>
        <v xml:space="preserve"> </v>
      </c>
      <c r="B149" s="39" t="str">
        <f t="shared" si="11"/>
        <v/>
      </c>
      <c r="C149" s="1">
        <v>144</v>
      </c>
      <c r="D149" s="46"/>
      <c r="E149" s="1"/>
      <c r="F149" s="1"/>
      <c r="G149" s="1"/>
      <c r="H149" s="1"/>
      <c r="I149" s="1"/>
      <c r="J149" s="1"/>
      <c r="K149" s="1"/>
      <c r="L149" s="1"/>
      <c r="M149" s="1"/>
      <c r="N149" s="1"/>
      <c r="O149" s="1"/>
      <c r="P149" s="47" t="str">
        <f t="shared" si="12"/>
        <v/>
      </c>
      <c r="Q149" s="46"/>
      <c r="R149" s="46"/>
      <c r="S149" s="48" t="str">
        <f t="shared" si="13"/>
        <v/>
      </c>
      <c r="T149" s="49" t="str">
        <f t="shared" si="14"/>
        <v/>
      </c>
      <c r="U149" s="50"/>
      <c r="V149" s="1"/>
      <c r="W149" s="1"/>
      <c r="X149" s="1"/>
      <c r="Y149" s="1"/>
      <c r="Z149" s="1"/>
      <c r="AA149" s="51"/>
    </row>
    <row r="150" spans="1:27" x14ac:dyDescent="0.25">
      <c r="A150" s="39" t="str">
        <f t="shared" si="10"/>
        <v xml:space="preserve"> </v>
      </c>
      <c r="B150" s="39" t="str">
        <f t="shared" si="11"/>
        <v/>
      </c>
      <c r="C150" s="1">
        <v>145</v>
      </c>
      <c r="D150" s="46"/>
      <c r="E150" s="1"/>
      <c r="F150" s="1"/>
      <c r="G150" s="1"/>
      <c r="H150" s="1"/>
      <c r="I150" s="1"/>
      <c r="J150" s="1"/>
      <c r="K150" s="1"/>
      <c r="L150" s="1"/>
      <c r="M150" s="1"/>
      <c r="N150" s="1"/>
      <c r="O150" s="1"/>
      <c r="P150" s="47" t="str">
        <f t="shared" si="12"/>
        <v/>
      </c>
      <c r="Q150" s="46"/>
      <c r="R150" s="46"/>
      <c r="S150" s="48" t="str">
        <f t="shared" si="13"/>
        <v/>
      </c>
      <c r="T150" s="49" t="str">
        <f t="shared" si="14"/>
        <v/>
      </c>
      <c r="U150" s="50"/>
      <c r="V150" s="1"/>
      <c r="W150" s="1"/>
      <c r="X150" s="1"/>
      <c r="Y150" s="1"/>
      <c r="Z150" s="1"/>
      <c r="AA150" s="51"/>
    </row>
    <row r="151" spans="1:27" x14ac:dyDescent="0.25">
      <c r="A151" s="39" t="str">
        <f t="shared" si="10"/>
        <v xml:space="preserve"> </v>
      </c>
      <c r="B151" s="39" t="str">
        <f t="shared" si="11"/>
        <v/>
      </c>
      <c r="C151" s="1">
        <v>146</v>
      </c>
      <c r="D151" s="46"/>
      <c r="E151" s="1"/>
      <c r="F151" s="1"/>
      <c r="G151" s="1"/>
      <c r="H151" s="1"/>
      <c r="I151" s="1"/>
      <c r="J151" s="1"/>
      <c r="K151" s="1"/>
      <c r="L151" s="1"/>
      <c r="M151" s="1"/>
      <c r="N151" s="1"/>
      <c r="O151" s="1"/>
      <c r="P151" s="47" t="str">
        <f t="shared" si="12"/>
        <v/>
      </c>
      <c r="Q151" s="46"/>
      <c r="R151" s="46"/>
      <c r="S151" s="48" t="str">
        <f t="shared" si="13"/>
        <v/>
      </c>
      <c r="T151" s="49" t="str">
        <f t="shared" si="14"/>
        <v/>
      </c>
      <c r="U151" s="50"/>
      <c r="V151" s="1"/>
      <c r="W151" s="1"/>
      <c r="X151" s="1"/>
      <c r="Y151" s="1"/>
      <c r="Z151" s="1"/>
      <c r="AA151" s="51"/>
    </row>
    <row r="152" spans="1:27" x14ac:dyDescent="0.25">
      <c r="A152" s="39" t="str">
        <f t="shared" si="10"/>
        <v xml:space="preserve"> </v>
      </c>
      <c r="B152" s="39" t="str">
        <f t="shared" si="11"/>
        <v/>
      </c>
      <c r="C152" s="1">
        <v>147</v>
      </c>
      <c r="D152" s="46"/>
      <c r="E152" s="1"/>
      <c r="F152" s="1"/>
      <c r="G152" s="1"/>
      <c r="H152" s="1"/>
      <c r="I152" s="1"/>
      <c r="J152" s="1"/>
      <c r="K152" s="1"/>
      <c r="L152" s="1"/>
      <c r="M152" s="1"/>
      <c r="N152" s="1"/>
      <c r="O152" s="1"/>
      <c r="P152" s="47" t="str">
        <f t="shared" si="12"/>
        <v/>
      </c>
      <c r="Q152" s="46"/>
      <c r="R152" s="46"/>
      <c r="S152" s="48" t="str">
        <f t="shared" si="13"/>
        <v/>
      </c>
      <c r="T152" s="49" t="str">
        <f t="shared" si="14"/>
        <v/>
      </c>
      <c r="U152" s="50"/>
      <c r="V152" s="1"/>
      <c r="W152" s="1"/>
      <c r="X152" s="1"/>
      <c r="Y152" s="1"/>
      <c r="Z152" s="1"/>
      <c r="AA152" s="51"/>
    </row>
    <row r="153" spans="1:27" x14ac:dyDescent="0.25">
      <c r="A153" s="39" t="str">
        <f t="shared" si="10"/>
        <v xml:space="preserve"> </v>
      </c>
      <c r="B153" s="39" t="str">
        <f t="shared" si="11"/>
        <v/>
      </c>
      <c r="C153" s="1">
        <v>148</v>
      </c>
      <c r="D153" s="46"/>
      <c r="E153" s="1"/>
      <c r="F153" s="1"/>
      <c r="G153" s="1"/>
      <c r="H153" s="1"/>
      <c r="I153" s="1"/>
      <c r="J153" s="1"/>
      <c r="K153" s="1"/>
      <c r="L153" s="1"/>
      <c r="M153" s="1"/>
      <c r="N153" s="1"/>
      <c r="O153" s="1"/>
      <c r="P153" s="47" t="str">
        <f t="shared" si="12"/>
        <v/>
      </c>
      <c r="Q153" s="46"/>
      <c r="R153" s="46"/>
      <c r="S153" s="48" t="str">
        <f t="shared" si="13"/>
        <v/>
      </c>
      <c r="T153" s="49" t="str">
        <f t="shared" si="14"/>
        <v/>
      </c>
      <c r="U153" s="50"/>
      <c r="V153" s="1"/>
      <c r="W153" s="1"/>
      <c r="X153" s="1"/>
      <c r="Y153" s="1"/>
      <c r="Z153" s="1"/>
      <c r="AA153" s="51"/>
    </row>
    <row r="154" spans="1:27" x14ac:dyDescent="0.25">
      <c r="A154" s="39" t="str">
        <f t="shared" si="10"/>
        <v xml:space="preserve"> </v>
      </c>
      <c r="B154" s="39" t="str">
        <f t="shared" si="11"/>
        <v/>
      </c>
      <c r="C154" s="1">
        <v>149</v>
      </c>
      <c r="D154" s="46"/>
      <c r="E154" s="1"/>
      <c r="F154" s="1"/>
      <c r="G154" s="1"/>
      <c r="H154" s="1"/>
      <c r="I154" s="1"/>
      <c r="J154" s="1"/>
      <c r="K154" s="1"/>
      <c r="L154" s="1"/>
      <c r="M154" s="1"/>
      <c r="N154" s="1"/>
      <c r="O154" s="1"/>
      <c r="P154" s="47" t="str">
        <f t="shared" si="12"/>
        <v/>
      </c>
      <c r="Q154" s="46"/>
      <c r="R154" s="46"/>
      <c r="S154" s="48" t="str">
        <f t="shared" si="13"/>
        <v/>
      </c>
      <c r="T154" s="49" t="str">
        <f t="shared" si="14"/>
        <v/>
      </c>
      <c r="U154" s="50"/>
      <c r="V154" s="1"/>
      <c r="W154" s="1"/>
      <c r="X154" s="1"/>
      <c r="Y154" s="1"/>
      <c r="Z154" s="1"/>
      <c r="AA154" s="51"/>
    </row>
    <row r="155" spans="1:27" x14ac:dyDescent="0.25">
      <c r="A155" s="39" t="str">
        <f t="shared" si="10"/>
        <v xml:space="preserve"> </v>
      </c>
      <c r="B155" s="39" t="str">
        <f t="shared" si="11"/>
        <v/>
      </c>
      <c r="C155" s="1">
        <v>150</v>
      </c>
      <c r="D155" s="46"/>
      <c r="E155" s="1"/>
      <c r="F155" s="1"/>
      <c r="G155" s="1"/>
      <c r="H155" s="1"/>
      <c r="I155" s="1"/>
      <c r="J155" s="1"/>
      <c r="K155" s="1"/>
      <c r="L155" s="1"/>
      <c r="M155" s="1"/>
      <c r="N155" s="1"/>
      <c r="O155" s="1"/>
      <c r="P155" s="47" t="str">
        <f t="shared" si="12"/>
        <v/>
      </c>
      <c r="Q155" s="46"/>
      <c r="R155" s="46"/>
      <c r="S155" s="48" t="str">
        <f t="shared" si="13"/>
        <v/>
      </c>
      <c r="T155" s="49" t="str">
        <f t="shared" si="14"/>
        <v/>
      </c>
      <c r="U155" s="50"/>
      <c r="V155" s="1"/>
      <c r="W155" s="1"/>
      <c r="X155" s="1"/>
      <c r="Y155" s="1"/>
      <c r="Z155" s="1"/>
      <c r="AA155" s="51"/>
    </row>
    <row r="156" spans="1:27" x14ac:dyDescent="0.25">
      <c r="A156" s="39" t="str">
        <f t="shared" si="10"/>
        <v xml:space="preserve"> </v>
      </c>
      <c r="B156" s="39" t="str">
        <f t="shared" si="11"/>
        <v/>
      </c>
      <c r="C156" s="1">
        <v>151</v>
      </c>
      <c r="D156" s="46"/>
      <c r="E156" s="1"/>
      <c r="F156" s="1"/>
      <c r="G156" s="1"/>
      <c r="H156" s="1"/>
      <c r="I156" s="1"/>
      <c r="J156" s="1"/>
      <c r="K156" s="1"/>
      <c r="L156" s="1"/>
      <c r="M156" s="1"/>
      <c r="N156" s="1"/>
      <c r="O156" s="1"/>
      <c r="P156" s="47" t="str">
        <f t="shared" si="12"/>
        <v/>
      </c>
      <c r="Q156" s="46"/>
      <c r="R156" s="46"/>
      <c r="S156" s="48" t="str">
        <f t="shared" si="13"/>
        <v/>
      </c>
      <c r="T156" s="49" t="str">
        <f t="shared" si="14"/>
        <v/>
      </c>
      <c r="U156" s="50"/>
      <c r="V156" s="1"/>
      <c r="W156" s="1"/>
      <c r="X156" s="1"/>
      <c r="Y156" s="1"/>
      <c r="Z156" s="1"/>
      <c r="AA156" s="51"/>
    </row>
    <row r="157" spans="1:27" x14ac:dyDescent="0.25">
      <c r="A157" s="39" t="str">
        <f t="shared" si="10"/>
        <v xml:space="preserve"> </v>
      </c>
      <c r="B157" s="39" t="str">
        <f t="shared" si="11"/>
        <v/>
      </c>
      <c r="C157" s="1">
        <v>152</v>
      </c>
      <c r="D157" s="46"/>
      <c r="E157" s="1"/>
      <c r="F157" s="1"/>
      <c r="G157" s="1"/>
      <c r="H157" s="1"/>
      <c r="I157" s="1"/>
      <c r="J157" s="1"/>
      <c r="K157" s="1"/>
      <c r="L157" s="1"/>
      <c r="M157" s="1"/>
      <c r="N157" s="1"/>
      <c r="O157" s="1"/>
      <c r="P157" s="47" t="str">
        <f t="shared" si="12"/>
        <v/>
      </c>
      <c r="Q157" s="46"/>
      <c r="R157" s="46"/>
      <c r="S157" s="48" t="str">
        <f t="shared" si="13"/>
        <v/>
      </c>
      <c r="T157" s="49" t="str">
        <f t="shared" si="14"/>
        <v/>
      </c>
      <c r="U157" s="50"/>
      <c r="V157" s="1"/>
      <c r="W157" s="1"/>
      <c r="X157" s="1"/>
      <c r="Y157" s="1"/>
      <c r="Z157" s="1"/>
      <c r="AA157" s="51"/>
    </row>
    <row r="158" spans="1:27" x14ac:dyDescent="0.25">
      <c r="A158" s="39" t="str">
        <f t="shared" si="10"/>
        <v xml:space="preserve"> </v>
      </c>
      <c r="B158" s="39" t="str">
        <f t="shared" si="11"/>
        <v/>
      </c>
      <c r="C158" s="1">
        <v>153</v>
      </c>
      <c r="D158" s="46"/>
      <c r="E158" s="1"/>
      <c r="F158" s="1"/>
      <c r="G158" s="1"/>
      <c r="H158" s="1"/>
      <c r="I158" s="1"/>
      <c r="J158" s="1"/>
      <c r="K158" s="1"/>
      <c r="L158" s="1"/>
      <c r="M158" s="1"/>
      <c r="N158" s="1"/>
      <c r="O158" s="1"/>
      <c r="P158" s="47" t="str">
        <f t="shared" si="12"/>
        <v/>
      </c>
      <c r="Q158" s="46"/>
      <c r="R158" s="46"/>
      <c r="S158" s="48" t="str">
        <f t="shared" si="13"/>
        <v/>
      </c>
      <c r="T158" s="49" t="str">
        <f t="shared" si="14"/>
        <v/>
      </c>
      <c r="U158" s="50"/>
      <c r="V158" s="1"/>
      <c r="W158" s="1"/>
      <c r="X158" s="1"/>
      <c r="Y158" s="1"/>
      <c r="Z158" s="1"/>
      <c r="AA158" s="51"/>
    </row>
    <row r="159" spans="1:27" x14ac:dyDescent="0.25">
      <c r="A159" s="39" t="str">
        <f t="shared" si="10"/>
        <v xml:space="preserve"> </v>
      </c>
      <c r="B159" s="39" t="str">
        <f t="shared" si="11"/>
        <v/>
      </c>
      <c r="C159" s="1">
        <v>154</v>
      </c>
      <c r="D159" s="46"/>
      <c r="E159" s="1"/>
      <c r="F159" s="1"/>
      <c r="G159" s="1"/>
      <c r="H159" s="1"/>
      <c r="I159" s="1"/>
      <c r="J159" s="1"/>
      <c r="K159" s="1"/>
      <c r="L159" s="1"/>
      <c r="M159" s="1"/>
      <c r="N159" s="1"/>
      <c r="O159" s="1"/>
      <c r="P159" s="47" t="str">
        <f t="shared" si="12"/>
        <v/>
      </c>
      <c r="Q159" s="46"/>
      <c r="R159" s="46"/>
      <c r="S159" s="48" t="str">
        <f t="shared" si="13"/>
        <v/>
      </c>
      <c r="T159" s="49" t="str">
        <f t="shared" si="14"/>
        <v/>
      </c>
      <c r="U159" s="50"/>
      <c r="V159" s="1"/>
      <c r="W159" s="1"/>
      <c r="X159" s="1"/>
      <c r="Y159" s="1"/>
      <c r="Z159" s="1"/>
      <c r="AA159" s="51"/>
    </row>
    <row r="160" spans="1:27" x14ac:dyDescent="0.25">
      <c r="A160" s="39" t="str">
        <f t="shared" si="10"/>
        <v xml:space="preserve"> </v>
      </c>
      <c r="B160" s="39" t="str">
        <f t="shared" si="11"/>
        <v/>
      </c>
      <c r="C160" s="1">
        <v>155</v>
      </c>
      <c r="D160" s="46"/>
      <c r="E160" s="1"/>
      <c r="F160" s="1"/>
      <c r="G160" s="1"/>
      <c r="H160" s="1"/>
      <c r="I160" s="1"/>
      <c r="J160" s="1"/>
      <c r="K160" s="1"/>
      <c r="L160" s="1"/>
      <c r="M160" s="1"/>
      <c r="N160" s="1"/>
      <c r="O160" s="1"/>
      <c r="P160" s="47" t="str">
        <f t="shared" si="12"/>
        <v/>
      </c>
      <c r="Q160" s="46"/>
      <c r="R160" s="46"/>
      <c r="S160" s="48" t="str">
        <f t="shared" si="13"/>
        <v/>
      </c>
      <c r="T160" s="49" t="str">
        <f t="shared" si="14"/>
        <v/>
      </c>
      <c r="U160" s="50"/>
      <c r="V160" s="1"/>
      <c r="W160" s="1"/>
      <c r="X160" s="1"/>
      <c r="Y160" s="1"/>
      <c r="Z160" s="1"/>
      <c r="AA160" s="51"/>
    </row>
    <row r="161" spans="1:27" x14ac:dyDescent="0.25">
      <c r="A161" s="39" t="str">
        <f t="shared" si="10"/>
        <v xml:space="preserve"> </v>
      </c>
      <c r="B161" s="39" t="str">
        <f t="shared" si="11"/>
        <v/>
      </c>
      <c r="C161" s="1">
        <v>156</v>
      </c>
      <c r="D161" s="46"/>
      <c r="E161" s="1"/>
      <c r="F161" s="1"/>
      <c r="G161" s="1"/>
      <c r="H161" s="1"/>
      <c r="I161" s="1"/>
      <c r="J161" s="1"/>
      <c r="K161" s="1"/>
      <c r="L161" s="1"/>
      <c r="M161" s="1"/>
      <c r="N161" s="1"/>
      <c r="O161" s="1"/>
      <c r="P161" s="47" t="str">
        <f t="shared" si="12"/>
        <v/>
      </c>
      <c r="Q161" s="46"/>
      <c r="R161" s="46"/>
      <c r="S161" s="48" t="str">
        <f t="shared" si="13"/>
        <v/>
      </c>
      <c r="T161" s="49" t="str">
        <f t="shared" si="14"/>
        <v/>
      </c>
      <c r="U161" s="50"/>
      <c r="V161" s="1"/>
      <c r="W161" s="1"/>
      <c r="X161" s="1"/>
      <c r="Y161" s="1"/>
      <c r="Z161" s="1"/>
      <c r="AA161" s="51"/>
    </row>
    <row r="162" spans="1:27" x14ac:dyDescent="0.25">
      <c r="A162" s="39" t="str">
        <f t="shared" si="10"/>
        <v xml:space="preserve"> </v>
      </c>
      <c r="B162" s="39" t="str">
        <f t="shared" si="11"/>
        <v/>
      </c>
      <c r="C162" s="1">
        <v>157</v>
      </c>
      <c r="D162" s="46"/>
      <c r="E162" s="1"/>
      <c r="F162" s="1"/>
      <c r="G162" s="1"/>
      <c r="H162" s="1"/>
      <c r="I162" s="1"/>
      <c r="J162" s="1"/>
      <c r="K162" s="1"/>
      <c r="L162" s="1"/>
      <c r="M162" s="1"/>
      <c r="N162" s="1"/>
      <c r="O162" s="1"/>
      <c r="P162" s="47" t="str">
        <f t="shared" si="12"/>
        <v/>
      </c>
      <c r="Q162" s="46"/>
      <c r="R162" s="46"/>
      <c r="S162" s="48" t="str">
        <f t="shared" si="13"/>
        <v/>
      </c>
      <c r="T162" s="49" t="str">
        <f t="shared" si="14"/>
        <v/>
      </c>
      <c r="U162" s="50"/>
      <c r="V162" s="1"/>
      <c r="W162" s="1"/>
      <c r="X162" s="1"/>
      <c r="Y162" s="1"/>
      <c r="Z162" s="1"/>
      <c r="AA162" s="51"/>
    </row>
    <row r="163" spans="1:27" x14ac:dyDescent="0.25">
      <c r="A163" s="39" t="str">
        <f t="shared" si="10"/>
        <v xml:space="preserve"> </v>
      </c>
      <c r="B163" s="39" t="str">
        <f t="shared" si="11"/>
        <v/>
      </c>
      <c r="C163" s="1">
        <v>158</v>
      </c>
      <c r="D163" s="46"/>
      <c r="E163" s="1"/>
      <c r="F163" s="1"/>
      <c r="G163" s="1"/>
      <c r="H163" s="1"/>
      <c r="I163" s="1"/>
      <c r="J163" s="1"/>
      <c r="K163" s="1"/>
      <c r="L163" s="1"/>
      <c r="M163" s="1"/>
      <c r="N163" s="1"/>
      <c r="O163" s="1"/>
      <c r="P163" s="47" t="str">
        <f t="shared" si="12"/>
        <v/>
      </c>
      <c r="Q163" s="46"/>
      <c r="R163" s="46"/>
      <c r="S163" s="48" t="str">
        <f t="shared" si="13"/>
        <v/>
      </c>
      <c r="T163" s="49" t="str">
        <f t="shared" si="14"/>
        <v/>
      </c>
      <c r="U163" s="50"/>
      <c r="V163" s="1"/>
      <c r="W163" s="1"/>
      <c r="X163" s="1"/>
      <c r="Y163" s="1"/>
      <c r="Z163" s="1"/>
      <c r="AA163" s="51"/>
    </row>
    <row r="164" spans="1:27" x14ac:dyDescent="0.25">
      <c r="A164" s="39" t="str">
        <f t="shared" si="10"/>
        <v xml:space="preserve"> </v>
      </c>
      <c r="B164" s="39" t="str">
        <f t="shared" si="11"/>
        <v/>
      </c>
      <c r="C164" s="1">
        <v>159</v>
      </c>
      <c r="D164" s="46"/>
      <c r="E164" s="1"/>
      <c r="F164" s="1"/>
      <c r="G164" s="1"/>
      <c r="H164" s="1"/>
      <c r="I164" s="1"/>
      <c r="J164" s="1"/>
      <c r="K164" s="1"/>
      <c r="L164" s="1"/>
      <c r="M164" s="1"/>
      <c r="N164" s="1"/>
      <c r="O164" s="1"/>
      <c r="P164" s="47" t="str">
        <f t="shared" si="12"/>
        <v/>
      </c>
      <c r="Q164" s="46"/>
      <c r="R164" s="46"/>
      <c r="S164" s="48" t="str">
        <f t="shared" si="13"/>
        <v/>
      </c>
      <c r="T164" s="49" t="str">
        <f t="shared" si="14"/>
        <v/>
      </c>
      <c r="U164" s="50"/>
      <c r="V164" s="1"/>
      <c r="W164" s="1"/>
      <c r="X164" s="1"/>
      <c r="Y164" s="1"/>
      <c r="Z164" s="1"/>
      <c r="AA164" s="51"/>
    </row>
    <row r="165" spans="1:27" x14ac:dyDescent="0.25">
      <c r="A165" s="39" t="str">
        <f t="shared" si="10"/>
        <v xml:space="preserve"> </v>
      </c>
      <c r="B165" s="39" t="str">
        <f t="shared" si="11"/>
        <v/>
      </c>
      <c r="C165" s="1">
        <v>160</v>
      </c>
      <c r="D165" s="46"/>
      <c r="E165" s="1"/>
      <c r="F165" s="1"/>
      <c r="G165" s="1"/>
      <c r="H165" s="1"/>
      <c r="I165" s="1"/>
      <c r="J165" s="1"/>
      <c r="K165" s="1"/>
      <c r="L165" s="1"/>
      <c r="M165" s="1"/>
      <c r="N165" s="1"/>
      <c r="O165" s="1"/>
      <c r="P165" s="47" t="str">
        <f t="shared" si="12"/>
        <v/>
      </c>
      <c r="Q165" s="46"/>
      <c r="R165" s="46"/>
      <c r="S165" s="48" t="str">
        <f t="shared" si="13"/>
        <v/>
      </c>
      <c r="T165" s="49" t="str">
        <f t="shared" si="14"/>
        <v/>
      </c>
      <c r="U165" s="50"/>
      <c r="V165" s="1"/>
      <c r="W165" s="1"/>
      <c r="X165" s="1"/>
      <c r="Y165" s="1"/>
      <c r="Z165" s="1"/>
      <c r="AA165" s="51"/>
    </row>
    <row r="166" spans="1:27" x14ac:dyDescent="0.25">
      <c r="A166" s="39" t="str">
        <f t="shared" si="10"/>
        <v xml:space="preserve"> </v>
      </c>
      <c r="B166" s="39" t="str">
        <f t="shared" si="11"/>
        <v/>
      </c>
      <c r="C166" s="1">
        <v>161</v>
      </c>
      <c r="D166" s="46"/>
      <c r="E166" s="1"/>
      <c r="F166" s="1"/>
      <c r="G166" s="1"/>
      <c r="H166" s="1"/>
      <c r="I166" s="1"/>
      <c r="J166" s="1"/>
      <c r="K166" s="1"/>
      <c r="L166" s="1"/>
      <c r="M166" s="1"/>
      <c r="N166" s="1"/>
      <c r="O166" s="1"/>
      <c r="P166" s="47" t="str">
        <f t="shared" si="12"/>
        <v/>
      </c>
      <c r="Q166" s="46"/>
      <c r="R166" s="46"/>
      <c r="S166" s="48" t="str">
        <f t="shared" si="13"/>
        <v/>
      </c>
      <c r="T166" s="49" t="str">
        <f t="shared" si="14"/>
        <v/>
      </c>
      <c r="U166" s="50"/>
      <c r="V166" s="1"/>
      <c r="W166" s="1"/>
      <c r="X166" s="1"/>
      <c r="Y166" s="1"/>
      <c r="Z166" s="1"/>
      <c r="AA166" s="51"/>
    </row>
    <row r="167" spans="1:27" x14ac:dyDescent="0.25">
      <c r="A167" s="39" t="str">
        <f t="shared" si="10"/>
        <v xml:space="preserve"> </v>
      </c>
      <c r="B167" s="39" t="str">
        <f t="shared" si="11"/>
        <v/>
      </c>
      <c r="C167" s="1">
        <v>162</v>
      </c>
      <c r="D167" s="46"/>
      <c r="E167" s="1"/>
      <c r="F167" s="1"/>
      <c r="G167" s="1"/>
      <c r="H167" s="1"/>
      <c r="I167" s="1"/>
      <c r="J167" s="1"/>
      <c r="K167" s="1"/>
      <c r="L167" s="1"/>
      <c r="M167" s="1"/>
      <c r="N167" s="1"/>
      <c r="O167" s="1"/>
      <c r="P167" s="47" t="str">
        <f t="shared" si="12"/>
        <v/>
      </c>
      <c r="Q167" s="46"/>
      <c r="R167" s="46"/>
      <c r="S167" s="48" t="str">
        <f t="shared" si="13"/>
        <v/>
      </c>
      <c r="T167" s="49" t="str">
        <f t="shared" si="14"/>
        <v/>
      </c>
      <c r="U167" s="50"/>
      <c r="V167" s="1"/>
      <c r="W167" s="1"/>
      <c r="X167" s="1"/>
      <c r="Y167" s="1"/>
      <c r="Z167" s="1"/>
      <c r="AA167" s="51"/>
    </row>
    <row r="168" spans="1:27" x14ac:dyDescent="0.25">
      <c r="A168" s="39" t="str">
        <f t="shared" si="10"/>
        <v xml:space="preserve"> </v>
      </c>
      <c r="B168" s="39" t="str">
        <f t="shared" si="11"/>
        <v/>
      </c>
      <c r="C168" s="1">
        <v>163</v>
      </c>
      <c r="D168" s="46"/>
      <c r="E168" s="1"/>
      <c r="F168" s="1"/>
      <c r="G168" s="1"/>
      <c r="H168" s="1"/>
      <c r="I168" s="1"/>
      <c r="J168" s="1"/>
      <c r="K168" s="1"/>
      <c r="L168" s="1"/>
      <c r="M168" s="1"/>
      <c r="N168" s="1"/>
      <c r="O168" s="1"/>
      <c r="P168" s="47" t="str">
        <f t="shared" si="12"/>
        <v/>
      </c>
      <c r="Q168" s="46"/>
      <c r="R168" s="46"/>
      <c r="S168" s="48" t="str">
        <f t="shared" si="13"/>
        <v/>
      </c>
      <c r="T168" s="49" t="str">
        <f t="shared" si="14"/>
        <v/>
      </c>
      <c r="U168" s="50"/>
      <c r="V168" s="1"/>
      <c r="W168" s="1"/>
      <c r="X168" s="1"/>
      <c r="Y168" s="1"/>
      <c r="Z168" s="1"/>
      <c r="AA168" s="51"/>
    </row>
    <row r="169" spans="1:27" x14ac:dyDescent="0.25">
      <c r="A169" s="39" t="str">
        <f t="shared" si="10"/>
        <v xml:space="preserve"> </v>
      </c>
      <c r="B169" s="39" t="str">
        <f t="shared" si="11"/>
        <v/>
      </c>
      <c r="C169" s="1">
        <v>164</v>
      </c>
      <c r="D169" s="46"/>
      <c r="E169" s="1"/>
      <c r="F169" s="1"/>
      <c r="G169" s="1"/>
      <c r="H169" s="1"/>
      <c r="I169" s="1"/>
      <c r="J169" s="1"/>
      <c r="K169" s="1"/>
      <c r="L169" s="1"/>
      <c r="M169" s="1"/>
      <c r="N169" s="1"/>
      <c r="O169" s="1"/>
      <c r="P169" s="47" t="str">
        <f t="shared" si="12"/>
        <v/>
      </c>
      <c r="Q169" s="46"/>
      <c r="R169" s="46"/>
      <c r="S169" s="48" t="str">
        <f t="shared" si="13"/>
        <v/>
      </c>
      <c r="T169" s="49" t="str">
        <f t="shared" si="14"/>
        <v/>
      </c>
      <c r="U169" s="50"/>
      <c r="V169" s="1"/>
      <c r="W169" s="1"/>
      <c r="X169" s="1"/>
      <c r="Y169" s="1"/>
      <c r="Z169" s="1"/>
      <c r="AA169" s="51"/>
    </row>
    <row r="170" spans="1:27" x14ac:dyDescent="0.25">
      <c r="A170" s="39" t="str">
        <f t="shared" si="10"/>
        <v xml:space="preserve"> </v>
      </c>
      <c r="B170" s="39" t="str">
        <f t="shared" si="11"/>
        <v/>
      </c>
      <c r="C170" s="1">
        <v>165</v>
      </c>
      <c r="D170" s="46"/>
      <c r="E170" s="1"/>
      <c r="F170" s="1"/>
      <c r="G170" s="1"/>
      <c r="H170" s="1"/>
      <c r="I170" s="1"/>
      <c r="J170" s="1"/>
      <c r="K170" s="1"/>
      <c r="L170" s="1"/>
      <c r="M170" s="1"/>
      <c r="N170" s="1"/>
      <c r="O170" s="1"/>
      <c r="P170" s="47" t="str">
        <f t="shared" si="12"/>
        <v/>
      </c>
      <c r="Q170" s="46"/>
      <c r="R170" s="46"/>
      <c r="S170" s="48" t="str">
        <f t="shared" si="13"/>
        <v/>
      </c>
      <c r="T170" s="49" t="str">
        <f t="shared" si="14"/>
        <v/>
      </c>
      <c r="U170" s="50"/>
      <c r="V170" s="1"/>
      <c r="W170" s="1"/>
      <c r="X170" s="1"/>
      <c r="Y170" s="1"/>
      <c r="Z170" s="1"/>
      <c r="AA170" s="51"/>
    </row>
    <row r="171" spans="1:27" x14ac:dyDescent="0.25">
      <c r="A171" s="39" t="str">
        <f t="shared" si="10"/>
        <v xml:space="preserve"> </v>
      </c>
      <c r="B171" s="39" t="str">
        <f t="shared" si="11"/>
        <v/>
      </c>
      <c r="C171" s="1">
        <v>166</v>
      </c>
      <c r="D171" s="46"/>
      <c r="E171" s="1"/>
      <c r="F171" s="1"/>
      <c r="G171" s="1"/>
      <c r="H171" s="1"/>
      <c r="I171" s="1"/>
      <c r="J171" s="1"/>
      <c r="K171" s="1"/>
      <c r="L171" s="1"/>
      <c r="M171" s="1"/>
      <c r="N171" s="1"/>
      <c r="O171" s="1"/>
      <c r="P171" s="47" t="str">
        <f t="shared" si="12"/>
        <v/>
      </c>
      <c r="Q171" s="46"/>
      <c r="R171" s="46"/>
      <c r="S171" s="48" t="str">
        <f t="shared" si="13"/>
        <v/>
      </c>
      <c r="T171" s="49" t="str">
        <f t="shared" si="14"/>
        <v/>
      </c>
      <c r="U171" s="50"/>
      <c r="V171" s="1"/>
      <c r="W171" s="1"/>
      <c r="X171" s="1"/>
      <c r="Y171" s="1"/>
      <c r="Z171" s="1"/>
      <c r="AA171" s="51"/>
    </row>
    <row r="172" spans="1:27" x14ac:dyDescent="0.25">
      <c r="A172" s="39" t="str">
        <f t="shared" si="10"/>
        <v xml:space="preserve"> </v>
      </c>
      <c r="B172" s="39" t="str">
        <f t="shared" si="11"/>
        <v/>
      </c>
      <c r="C172" s="1">
        <v>167</v>
      </c>
      <c r="D172" s="46"/>
      <c r="E172" s="1"/>
      <c r="F172" s="1"/>
      <c r="G172" s="1"/>
      <c r="H172" s="1"/>
      <c r="I172" s="1"/>
      <c r="J172" s="1"/>
      <c r="K172" s="1"/>
      <c r="L172" s="1"/>
      <c r="M172" s="1"/>
      <c r="N172" s="1"/>
      <c r="O172" s="1"/>
      <c r="P172" s="47" t="str">
        <f t="shared" si="12"/>
        <v/>
      </c>
      <c r="Q172" s="46"/>
      <c r="R172" s="46"/>
      <c r="S172" s="48" t="str">
        <f t="shared" si="13"/>
        <v/>
      </c>
      <c r="T172" s="49" t="str">
        <f t="shared" si="14"/>
        <v/>
      </c>
      <c r="U172" s="50"/>
      <c r="V172" s="1"/>
      <c r="W172" s="1"/>
      <c r="X172" s="1"/>
      <c r="Y172" s="1"/>
      <c r="Z172" s="1"/>
      <c r="AA172" s="51"/>
    </row>
    <row r="173" spans="1:27" x14ac:dyDescent="0.25">
      <c r="A173" s="39" t="str">
        <f t="shared" si="10"/>
        <v xml:space="preserve"> </v>
      </c>
      <c r="B173" s="39" t="str">
        <f t="shared" si="11"/>
        <v/>
      </c>
      <c r="C173" s="1">
        <v>168</v>
      </c>
      <c r="D173" s="46"/>
      <c r="E173" s="1"/>
      <c r="F173" s="1"/>
      <c r="G173" s="1"/>
      <c r="H173" s="1"/>
      <c r="I173" s="1"/>
      <c r="J173" s="1"/>
      <c r="K173" s="1"/>
      <c r="L173" s="1"/>
      <c r="M173" s="1"/>
      <c r="N173" s="1"/>
      <c r="O173" s="1"/>
      <c r="P173" s="47" t="str">
        <f t="shared" si="12"/>
        <v/>
      </c>
      <c r="Q173" s="46"/>
      <c r="R173" s="46"/>
      <c r="S173" s="48" t="str">
        <f t="shared" si="13"/>
        <v/>
      </c>
      <c r="T173" s="49" t="str">
        <f t="shared" si="14"/>
        <v/>
      </c>
      <c r="U173" s="50"/>
      <c r="V173" s="1"/>
      <c r="W173" s="1"/>
      <c r="X173" s="1"/>
      <c r="Y173" s="1"/>
      <c r="Z173" s="1"/>
      <c r="AA173" s="51"/>
    </row>
    <row r="174" spans="1:27" x14ac:dyDescent="0.25">
      <c r="A174" s="39" t="str">
        <f t="shared" si="10"/>
        <v xml:space="preserve"> </v>
      </c>
      <c r="B174" s="39" t="str">
        <f t="shared" si="11"/>
        <v/>
      </c>
      <c r="C174" s="1">
        <v>169</v>
      </c>
      <c r="D174" s="46"/>
      <c r="E174" s="1"/>
      <c r="F174" s="1"/>
      <c r="G174" s="1"/>
      <c r="H174" s="1"/>
      <c r="I174" s="1"/>
      <c r="J174" s="1"/>
      <c r="K174" s="1"/>
      <c r="L174" s="1"/>
      <c r="M174" s="1"/>
      <c r="N174" s="1"/>
      <c r="O174" s="1"/>
      <c r="P174" s="47" t="str">
        <f t="shared" si="12"/>
        <v/>
      </c>
      <c r="Q174" s="46"/>
      <c r="R174" s="46"/>
      <c r="S174" s="48" t="str">
        <f t="shared" si="13"/>
        <v/>
      </c>
      <c r="T174" s="49" t="str">
        <f t="shared" si="14"/>
        <v/>
      </c>
      <c r="U174" s="50"/>
      <c r="V174" s="1"/>
      <c r="W174" s="1"/>
      <c r="X174" s="1"/>
      <c r="Y174" s="1"/>
      <c r="Z174" s="1"/>
      <c r="AA174" s="51"/>
    </row>
    <row r="175" spans="1:27" x14ac:dyDescent="0.25">
      <c r="A175" s="39" t="str">
        <f t="shared" si="10"/>
        <v xml:space="preserve"> </v>
      </c>
      <c r="B175" s="39" t="str">
        <f t="shared" si="11"/>
        <v/>
      </c>
      <c r="C175" s="1">
        <v>170</v>
      </c>
      <c r="D175" s="46"/>
      <c r="E175" s="1"/>
      <c r="F175" s="1"/>
      <c r="G175" s="1"/>
      <c r="H175" s="1"/>
      <c r="I175" s="1"/>
      <c r="J175" s="1"/>
      <c r="K175" s="1"/>
      <c r="L175" s="1"/>
      <c r="M175" s="1"/>
      <c r="N175" s="1"/>
      <c r="O175" s="1"/>
      <c r="P175" s="47" t="str">
        <f t="shared" si="12"/>
        <v/>
      </c>
      <c r="Q175" s="46"/>
      <c r="R175" s="46"/>
      <c r="S175" s="48" t="str">
        <f t="shared" si="13"/>
        <v/>
      </c>
      <c r="T175" s="49" t="str">
        <f t="shared" si="14"/>
        <v/>
      </c>
      <c r="U175" s="50"/>
      <c r="V175" s="1"/>
      <c r="W175" s="1"/>
      <c r="X175" s="1"/>
      <c r="Y175" s="1"/>
      <c r="Z175" s="1"/>
      <c r="AA175" s="51"/>
    </row>
    <row r="176" spans="1:27" x14ac:dyDescent="0.25">
      <c r="A176" s="39" t="str">
        <f t="shared" si="10"/>
        <v xml:space="preserve"> </v>
      </c>
      <c r="B176" s="39" t="str">
        <f t="shared" si="11"/>
        <v/>
      </c>
      <c r="C176" s="1">
        <v>171</v>
      </c>
      <c r="D176" s="46"/>
      <c r="E176" s="1"/>
      <c r="F176" s="1"/>
      <c r="G176" s="1"/>
      <c r="H176" s="1"/>
      <c r="I176" s="1"/>
      <c r="J176" s="1"/>
      <c r="K176" s="1"/>
      <c r="L176" s="1"/>
      <c r="M176" s="1"/>
      <c r="N176" s="1"/>
      <c r="O176" s="1"/>
      <c r="P176" s="47" t="str">
        <f t="shared" si="12"/>
        <v/>
      </c>
      <c r="Q176" s="46"/>
      <c r="R176" s="46"/>
      <c r="S176" s="48" t="str">
        <f t="shared" si="13"/>
        <v/>
      </c>
      <c r="T176" s="49" t="str">
        <f t="shared" si="14"/>
        <v/>
      </c>
      <c r="U176" s="50"/>
      <c r="V176" s="1"/>
      <c r="W176" s="1"/>
      <c r="X176" s="1"/>
      <c r="Y176" s="1"/>
      <c r="Z176" s="1"/>
      <c r="AA176" s="51"/>
    </row>
    <row r="177" spans="1:27" x14ac:dyDescent="0.25">
      <c r="A177" s="39" t="str">
        <f t="shared" si="10"/>
        <v xml:space="preserve"> </v>
      </c>
      <c r="B177" s="39" t="str">
        <f t="shared" si="11"/>
        <v/>
      </c>
      <c r="C177" s="1">
        <v>172</v>
      </c>
      <c r="D177" s="46"/>
      <c r="E177" s="1"/>
      <c r="F177" s="1"/>
      <c r="G177" s="1"/>
      <c r="H177" s="1"/>
      <c r="I177" s="1"/>
      <c r="J177" s="1"/>
      <c r="K177" s="1"/>
      <c r="L177" s="1"/>
      <c r="M177" s="1"/>
      <c r="N177" s="1"/>
      <c r="O177" s="1"/>
      <c r="P177" s="47" t="str">
        <f t="shared" si="12"/>
        <v/>
      </c>
      <c r="Q177" s="46"/>
      <c r="R177" s="46"/>
      <c r="S177" s="48" t="str">
        <f t="shared" si="13"/>
        <v/>
      </c>
      <c r="T177" s="49" t="str">
        <f t="shared" si="14"/>
        <v/>
      </c>
      <c r="U177" s="50"/>
      <c r="V177" s="1"/>
      <c r="W177" s="1"/>
      <c r="X177" s="1"/>
      <c r="Y177" s="1"/>
      <c r="Z177" s="1"/>
      <c r="AA177" s="51"/>
    </row>
    <row r="178" spans="1:27" x14ac:dyDescent="0.25">
      <c r="A178" s="39" t="str">
        <f t="shared" si="10"/>
        <v xml:space="preserve"> </v>
      </c>
      <c r="B178" s="39" t="str">
        <f t="shared" si="11"/>
        <v/>
      </c>
      <c r="C178" s="1">
        <v>173</v>
      </c>
      <c r="D178" s="46"/>
      <c r="E178" s="1"/>
      <c r="F178" s="1"/>
      <c r="G178" s="1"/>
      <c r="H178" s="1"/>
      <c r="I178" s="1"/>
      <c r="J178" s="1"/>
      <c r="K178" s="1"/>
      <c r="L178" s="1"/>
      <c r="M178" s="1"/>
      <c r="N178" s="1"/>
      <c r="O178" s="1"/>
      <c r="P178" s="47" t="str">
        <f t="shared" si="12"/>
        <v/>
      </c>
      <c r="Q178" s="46"/>
      <c r="R178" s="46"/>
      <c r="S178" s="48" t="str">
        <f t="shared" si="13"/>
        <v/>
      </c>
      <c r="T178" s="49" t="str">
        <f t="shared" si="14"/>
        <v/>
      </c>
      <c r="U178" s="50"/>
      <c r="V178" s="1"/>
      <c r="W178" s="1"/>
      <c r="X178" s="1"/>
      <c r="Y178" s="1"/>
      <c r="Z178" s="1"/>
      <c r="AA178" s="51"/>
    </row>
    <row r="179" spans="1:27" x14ac:dyDescent="0.25">
      <c r="A179" s="39" t="str">
        <f t="shared" si="10"/>
        <v xml:space="preserve"> </v>
      </c>
      <c r="B179" s="39" t="str">
        <f t="shared" si="11"/>
        <v/>
      </c>
      <c r="C179" s="1">
        <v>174</v>
      </c>
      <c r="D179" s="46"/>
      <c r="E179" s="1"/>
      <c r="F179" s="1"/>
      <c r="G179" s="1"/>
      <c r="H179" s="1"/>
      <c r="I179" s="1"/>
      <c r="J179" s="1"/>
      <c r="K179" s="1"/>
      <c r="L179" s="1"/>
      <c r="M179" s="1"/>
      <c r="N179" s="1"/>
      <c r="O179" s="1"/>
      <c r="P179" s="47" t="str">
        <f t="shared" si="12"/>
        <v/>
      </c>
      <c r="Q179" s="46"/>
      <c r="R179" s="46"/>
      <c r="S179" s="48" t="str">
        <f t="shared" si="13"/>
        <v/>
      </c>
      <c r="T179" s="49" t="str">
        <f t="shared" si="14"/>
        <v/>
      </c>
      <c r="U179" s="50"/>
      <c r="V179" s="1"/>
      <c r="W179" s="1"/>
      <c r="X179" s="1"/>
      <c r="Y179" s="1"/>
      <c r="Z179" s="1"/>
      <c r="AA179" s="51"/>
    </row>
    <row r="180" spans="1:27" x14ac:dyDescent="0.25">
      <c r="A180" s="39" t="str">
        <f t="shared" si="10"/>
        <v xml:space="preserve"> </v>
      </c>
      <c r="B180" s="39" t="str">
        <f t="shared" si="11"/>
        <v/>
      </c>
      <c r="C180" s="1">
        <v>175</v>
      </c>
      <c r="D180" s="46"/>
      <c r="E180" s="1"/>
      <c r="F180" s="1"/>
      <c r="G180" s="1"/>
      <c r="H180" s="1"/>
      <c r="I180" s="1"/>
      <c r="J180" s="1"/>
      <c r="K180" s="1"/>
      <c r="L180" s="1"/>
      <c r="M180" s="1"/>
      <c r="N180" s="1"/>
      <c r="O180" s="1"/>
      <c r="P180" s="47" t="str">
        <f t="shared" si="12"/>
        <v/>
      </c>
      <c r="Q180" s="46"/>
      <c r="R180" s="46"/>
      <c r="S180" s="48" t="str">
        <f t="shared" si="13"/>
        <v/>
      </c>
      <c r="T180" s="49" t="str">
        <f t="shared" si="14"/>
        <v/>
      </c>
      <c r="U180" s="50"/>
      <c r="V180" s="1"/>
      <c r="W180" s="1"/>
      <c r="X180" s="1"/>
      <c r="Y180" s="1"/>
      <c r="Z180" s="1"/>
      <c r="AA180" s="51"/>
    </row>
    <row r="181" spans="1:27" x14ac:dyDescent="0.25">
      <c r="A181" s="39" t="str">
        <f t="shared" si="10"/>
        <v xml:space="preserve"> </v>
      </c>
      <c r="B181" s="39" t="str">
        <f t="shared" si="11"/>
        <v/>
      </c>
      <c r="C181" s="1">
        <v>176</v>
      </c>
      <c r="D181" s="46"/>
      <c r="E181" s="1"/>
      <c r="F181" s="1"/>
      <c r="G181" s="1"/>
      <c r="H181" s="1"/>
      <c r="I181" s="1"/>
      <c r="J181" s="1"/>
      <c r="K181" s="1"/>
      <c r="L181" s="1"/>
      <c r="M181" s="1"/>
      <c r="N181" s="1"/>
      <c r="O181" s="1"/>
      <c r="P181" s="47" t="str">
        <f t="shared" si="12"/>
        <v/>
      </c>
      <c r="Q181" s="46"/>
      <c r="R181" s="46"/>
      <c r="S181" s="48" t="str">
        <f t="shared" si="13"/>
        <v/>
      </c>
      <c r="T181" s="49" t="str">
        <f t="shared" si="14"/>
        <v/>
      </c>
      <c r="U181" s="50"/>
      <c r="V181" s="1"/>
      <c r="W181" s="1"/>
      <c r="X181" s="1"/>
      <c r="Y181" s="1"/>
      <c r="Z181" s="1"/>
      <c r="AA181" s="51"/>
    </row>
    <row r="182" spans="1:27" x14ac:dyDescent="0.25">
      <c r="A182" s="39" t="str">
        <f t="shared" si="10"/>
        <v xml:space="preserve"> </v>
      </c>
      <c r="B182" s="39" t="str">
        <f t="shared" si="11"/>
        <v/>
      </c>
      <c r="C182" s="1">
        <v>177</v>
      </c>
      <c r="D182" s="46"/>
      <c r="E182" s="1"/>
      <c r="F182" s="1"/>
      <c r="G182" s="1"/>
      <c r="H182" s="1"/>
      <c r="I182" s="1"/>
      <c r="J182" s="1"/>
      <c r="K182" s="1"/>
      <c r="L182" s="1"/>
      <c r="M182" s="1"/>
      <c r="N182" s="1"/>
      <c r="O182" s="1"/>
      <c r="P182" s="47" t="str">
        <f t="shared" si="12"/>
        <v/>
      </c>
      <c r="Q182" s="46"/>
      <c r="R182" s="46"/>
      <c r="S182" s="48" t="str">
        <f t="shared" si="13"/>
        <v/>
      </c>
      <c r="T182" s="49" t="str">
        <f t="shared" si="14"/>
        <v/>
      </c>
      <c r="U182" s="50"/>
      <c r="V182" s="1"/>
      <c r="W182" s="1"/>
      <c r="X182" s="1"/>
      <c r="Y182" s="1"/>
      <c r="Z182" s="1"/>
      <c r="AA182" s="51"/>
    </row>
    <row r="183" spans="1:27" x14ac:dyDescent="0.25">
      <c r="A183" s="39" t="str">
        <f t="shared" si="10"/>
        <v xml:space="preserve"> </v>
      </c>
      <c r="B183" s="39" t="str">
        <f t="shared" si="11"/>
        <v/>
      </c>
      <c r="C183" s="1">
        <v>178</v>
      </c>
      <c r="D183" s="46"/>
      <c r="E183" s="1"/>
      <c r="F183" s="1"/>
      <c r="G183" s="1"/>
      <c r="H183" s="1"/>
      <c r="I183" s="1"/>
      <c r="J183" s="1"/>
      <c r="K183" s="1"/>
      <c r="L183" s="1"/>
      <c r="M183" s="1"/>
      <c r="N183" s="1"/>
      <c r="O183" s="1"/>
      <c r="P183" s="47" t="str">
        <f t="shared" si="12"/>
        <v/>
      </c>
      <c r="Q183" s="46"/>
      <c r="R183" s="46"/>
      <c r="S183" s="48" t="str">
        <f t="shared" si="13"/>
        <v/>
      </c>
      <c r="T183" s="49" t="str">
        <f t="shared" si="14"/>
        <v/>
      </c>
      <c r="U183" s="50"/>
      <c r="V183" s="1"/>
      <c r="W183" s="1"/>
      <c r="X183" s="1"/>
      <c r="Y183" s="1"/>
      <c r="Z183" s="1"/>
      <c r="AA183" s="51"/>
    </row>
    <row r="184" spans="1:27" x14ac:dyDescent="0.25">
      <c r="A184" s="39" t="str">
        <f t="shared" si="10"/>
        <v xml:space="preserve"> </v>
      </c>
      <c r="B184" s="39" t="str">
        <f t="shared" si="11"/>
        <v/>
      </c>
      <c r="C184" s="1">
        <v>179</v>
      </c>
      <c r="D184" s="46"/>
      <c r="E184" s="1"/>
      <c r="F184" s="1"/>
      <c r="G184" s="1"/>
      <c r="H184" s="1"/>
      <c r="I184" s="1"/>
      <c r="J184" s="1"/>
      <c r="K184" s="1"/>
      <c r="L184" s="1"/>
      <c r="M184" s="1"/>
      <c r="N184" s="1"/>
      <c r="O184" s="1"/>
      <c r="P184" s="47" t="str">
        <f t="shared" si="12"/>
        <v/>
      </c>
      <c r="Q184" s="46"/>
      <c r="R184" s="46"/>
      <c r="S184" s="48" t="str">
        <f t="shared" si="13"/>
        <v/>
      </c>
      <c r="T184" s="49" t="str">
        <f t="shared" si="14"/>
        <v/>
      </c>
      <c r="U184" s="50"/>
      <c r="V184" s="1"/>
      <c r="W184" s="1"/>
      <c r="X184" s="1"/>
      <c r="Y184" s="1"/>
      <c r="Z184" s="1"/>
      <c r="AA184" s="51"/>
    </row>
    <row r="185" spans="1:27" x14ac:dyDescent="0.25">
      <c r="A185" s="39" t="str">
        <f t="shared" si="10"/>
        <v xml:space="preserve"> </v>
      </c>
      <c r="B185" s="39" t="str">
        <f t="shared" si="11"/>
        <v/>
      </c>
      <c r="C185" s="1">
        <v>180</v>
      </c>
      <c r="D185" s="46"/>
      <c r="E185" s="1"/>
      <c r="F185" s="1"/>
      <c r="G185" s="1"/>
      <c r="H185" s="1"/>
      <c r="I185" s="1"/>
      <c r="J185" s="1"/>
      <c r="K185" s="1"/>
      <c r="L185" s="1"/>
      <c r="M185" s="1"/>
      <c r="N185" s="1"/>
      <c r="O185" s="1"/>
      <c r="P185" s="47" t="str">
        <f t="shared" si="12"/>
        <v/>
      </c>
      <c r="Q185" s="46"/>
      <c r="R185" s="46"/>
      <c r="S185" s="48" t="str">
        <f t="shared" si="13"/>
        <v/>
      </c>
      <c r="T185" s="49" t="str">
        <f t="shared" si="14"/>
        <v/>
      </c>
      <c r="U185" s="50"/>
      <c r="V185" s="1"/>
      <c r="W185" s="1"/>
      <c r="X185" s="1"/>
      <c r="Y185" s="1"/>
      <c r="Z185" s="1"/>
      <c r="AA185" s="51"/>
    </row>
    <row r="186" spans="1:27" x14ac:dyDescent="0.25">
      <c r="A186" s="39" t="str">
        <f t="shared" si="10"/>
        <v xml:space="preserve"> </v>
      </c>
      <c r="B186" s="39" t="str">
        <f t="shared" si="11"/>
        <v/>
      </c>
      <c r="C186" s="1">
        <v>181</v>
      </c>
      <c r="D186" s="46"/>
      <c r="E186" s="1"/>
      <c r="F186" s="1"/>
      <c r="G186" s="1"/>
      <c r="H186" s="1"/>
      <c r="I186" s="1"/>
      <c r="J186" s="1"/>
      <c r="K186" s="1"/>
      <c r="L186" s="1"/>
      <c r="M186" s="1"/>
      <c r="N186" s="1"/>
      <c r="O186" s="1"/>
      <c r="P186" s="47" t="str">
        <f t="shared" si="12"/>
        <v/>
      </c>
      <c r="Q186" s="46"/>
      <c r="R186" s="46"/>
      <c r="S186" s="48" t="str">
        <f t="shared" si="13"/>
        <v/>
      </c>
      <c r="T186" s="49" t="str">
        <f t="shared" si="14"/>
        <v/>
      </c>
      <c r="U186" s="50"/>
      <c r="V186" s="1"/>
      <c r="W186" s="1"/>
      <c r="X186" s="1"/>
      <c r="Y186" s="1"/>
      <c r="Z186" s="1"/>
      <c r="AA186" s="51"/>
    </row>
    <row r="187" spans="1:27" x14ac:dyDescent="0.25">
      <c r="A187" s="39" t="str">
        <f t="shared" si="10"/>
        <v xml:space="preserve"> </v>
      </c>
      <c r="B187" s="39" t="str">
        <f t="shared" si="11"/>
        <v/>
      </c>
      <c r="C187" s="1">
        <v>182</v>
      </c>
      <c r="D187" s="46"/>
      <c r="E187" s="1"/>
      <c r="F187" s="1"/>
      <c r="G187" s="1"/>
      <c r="H187" s="1"/>
      <c r="I187" s="1"/>
      <c r="J187" s="1"/>
      <c r="K187" s="1"/>
      <c r="L187" s="1"/>
      <c r="M187" s="1"/>
      <c r="N187" s="1"/>
      <c r="O187" s="1"/>
      <c r="P187" s="47" t="str">
        <f t="shared" si="12"/>
        <v/>
      </c>
      <c r="Q187" s="46"/>
      <c r="R187" s="46"/>
      <c r="S187" s="48" t="str">
        <f t="shared" si="13"/>
        <v/>
      </c>
      <c r="T187" s="49" t="str">
        <f t="shared" si="14"/>
        <v/>
      </c>
      <c r="U187" s="50"/>
      <c r="V187" s="1"/>
      <c r="W187" s="1"/>
      <c r="X187" s="1"/>
      <c r="Y187" s="1"/>
      <c r="Z187" s="1"/>
      <c r="AA187" s="51"/>
    </row>
    <row r="188" spans="1:27" x14ac:dyDescent="0.25">
      <c r="A188" s="39" t="str">
        <f t="shared" si="10"/>
        <v xml:space="preserve"> </v>
      </c>
      <c r="B188" s="39" t="str">
        <f t="shared" si="11"/>
        <v/>
      </c>
      <c r="C188" s="1">
        <v>183</v>
      </c>
      <c r="D188" s="46"/>
      <c r="E188" s="1"/>
      <c r="F188" s="1"/>
      <c r="G188" s="1"/>
      <c r="H188" s="1"/>
      <c r="I188" s="1"/>
      <c r="J188" s="1"/>
      <c r="K188" s="1"/>
      <c r="L188" s="1"/>
      <c r="M188" s="1"/>
      <c r="N188" s="1"/>
      <c r="O188" s="1"/>
      <c r="P188" s="47" t="str">
        <f t="shared" si="12"/>
        <v/>
      </c>
      <c r="Q188" s="46"/>
      <c r="R188" s="46"/>
      <c r="S188" s="48" t="str">
        <f t="shared" si="13"/>
        <v/>
      </c>
      <c r="T188" s="49" t="str">
        <f t="shared" si="14"/>
        <v/>
      </c>
      <c r="U188" s="50"/>
      <c r="V188" s="1"/>
      <c r="W188" s="1"/>
      <c r="X188" s="1"/>
      <c r="Y188" s="1"/>
      <c r="Z188" s="1"/>
      <c r="AA188" s="51"/>
    </row>
    <row r="189" spans="1:27" x14ac:dyDescent="0.25">
      <c r="A189" s="39" t="str">
        <f t="shared" si="10"/>
        <v xml:space="preserve"> </v>
      </c>
      <c r="B189" s="39" t="str">
        <f t="shared" si="11"/>
        <v/>
      </c>
      <c r="C189" s="1">
        <v>184</v>
      </c>
      <c r="D189" s="46"/>
      <c r="E189" s="1"/>
      <c r="F189" s="1"/>
      <c r="G189" s="1"/>
      <c r="H189" s="1"/>
      <c r="I189" s="1"/>
      <c r="J189" s="1"/>
      <c r="K189" s="1"/>
      <c r="L189" s="1"/>
      <c r="M189" s="1"/>
      <c r="N189" s="1"/>
      <c r="O189" s="1"/>
      <c r="P189" s="47" t="str">
        <f t="shared" si="12"/>
        <v/>
      </c>
      <c r="Q189" s="46"/>
      <c r="R189" s="46"/>
      <c r="S189" s="48" t="str">
        <f t="shared" si="13"/>
        <v/>
      </c>
      <c r="T189" s="49" t="str">
        <f t="shared" si="14"/>
        <v/>
      </c>
      <c r="U189" s="50"/>
      <c r="V189" s="1"/>
      <c r="W189" s="1"/>
      <c r="X189" s="1"/>
      <c r="Y189" s="1"/>
      <c r="Z189" s="1"/>
      <c r="AA189" s="51"/>
    </row>
    <row r="190" spans="1:27" x14ac:dyDescent="0.25">
      <c r="A190" s="39" t="str">
        <f t="shared" si="10"/>
        <v xml:space="preserve"> </v>
      </c>
      <c r="B190" s="39" t="str">
        <f t="shared" si="11"/>
        <v/>
      </c>
      <c r="C190" s="1">
        <v>185</v>
      </c>
      <c r="D190" s="46"/>
      <c r="E190" s="1"/>
      <c r="F190" s="1"/>
      <c r="G190" s="1"/>
      <c r="H190" s="1"/>
      <c r="I190" s="1"/>
      <c r="J190" s="1"/>
      <c r="K190" s="1"/>
      <c r="L190" s="1"/>
      <c r="M190" s="1"/>
      <c r="N190" s="1"/>
      <c r="O190" s="1"/>
      <c r="P190" s="47" t="str">
        <f t="shared" si="12"/>
        <v/>
      </c>
      <c r="Q190" s="46"/>
      <c r="R190" s="46"/>
      <c r="S190" s="48" t="str">
        <f t="shared" si="13"/>
        <v/>
      </c>
      <c r="T190" s="49" t="str">
        <f t="shared" si="14"/>
        <v/>
      </c>
      <c r="U190" s="50"/>
      <c r="V190" s="1"/>
      <c r="W190" s="1"/>
      <c r="X190" s="1"/>
      <c r="Y190" s="1"/>
      <c r="Z190" s="1"/>
      <c r="AA190" s="51"/>
    </row>
    <row r="191" spans="1:27" x14ac:dyDescent="0.25">
      <c r="A191" s="39" t="str">
        <f t="shared" si="10"/>
        <v xml:space="preserve"> </v>
      </c>
      <c r="B191" s="39" t="str">
        <f t="shared" si="11"/>
        <v/>
      </c>
      <c r="C191" s="1">
        <v>186</v>
      </c>
      <c r="D191" s="46"/>
      <c r="E191" s="1"/>
      <c r="F191" s="1"/>
      <c r="G191" s="1"/>
      <c r="H191" s="1"/>
      <c r="I191" s="1"/>
      <c r="J191" s="1"/>
      <c r="K191" s="1"/>
      <c r="L191" s="1"/>
      <c r="M191" s="1"/>
      <c r="N191" s="1"/>
      <c r="O191" s="1"/>
      <c r="P191" s="47" t="str">
        <f t="shared" si="12"/>
        <v/>
      </c>
      <c r="Q191" s="46"/>
      <c r="R191" s="46"/>
      <c r="S191" s="48" t="str">
        <f t="shared" si="13"/>
        <v/>
      </c>
      <c r="T191" s="49" t="str">
        <f t="shared" si="14"/>
        <v/>
      </c>
      <c r="U191" s="50"/>
      <c r="V191" s="1"/>
      <c r="W191" s="1"/>
      <c r="X191" s="1"/>
      <c r="Y191" s="1"/>
      <c r="Z191" s="1"/>
      <c r="AA191" s="51"/>
    </row>
    <row r="192" spans="1:27" x14ac:dyDescent="0.25">
      <c r="A192" s="39" t="str">
        <f t="shared" si="10"/>
        <v xml:space="preserve"> </v>
      </c>
      <c r="B192" s="39" t="str">
        <f t="shared" si="11"/>
        <v/>
      </c>
      <c r="C192" s="1">
        <v>187</v>
      </c>
      <c r="D192" s="46"/>
      <c r="E192" s="1"/>
      <c r="F192" s="1"/>
      <c r="G192" s="1"/>
      <c r="H192" s="1"/>
      <c r="I192" s="1"/>
      <c r="J192" s="1"/>
      <c r="K192" s="1"/>
      <c r="L192" s="1"/>
      <c r="M192" s="1"/>
      <c r="N192" s="1"/>
      <c r="O192" s="1"/>
      <c r="P192" s="47" t="str">
        <f t="shared" si="12"/>
        <v/>
      </c>
      <c r="Q192" s="46"/>
      <c r="R192" s="46"/>
      <c r="S192" s="48" t="str">
        <f t="shared" si="13"/>
        <v/>
      </c>
      <c r="T192" s="49" t="str">
        <f t="shared" si="14"/>
        <v/>
      </c>
      <c r="U192" s="50"/>
      <c r="V192" s="1"/>
      <c r="W192" s="1"/>
      <c r="X192" s="1"/>
      <c r="Y192" s="1"/>
      <c r="Z192" s="1"/>
      <c r="AA192" s="51"/>
    </row>
    <row r="193" spans="1:27" x14ac:dyDescent="0.25">
      <c r="A193" s="39" t="str">
        <f t="shared" si="10"/>
        <v xml:space="preserve"> </v>
      </c>
      <c r="B193" s="39" t="str">
        <f t="shared" si="11"/>
        <v/>
      </c>
      <c r="C193" s="1">
        <v>188</v>
      </c>
      <c r="D193" s="46"/>
      <c r="E193" s="1"/>
      <c r="F193" s="1"/>
      <c r="G193" s="1"/>
      <c r="H193" s="1"/>
      <c r="I193" s="1"/>
      <c r="J193" s="1"/>
      <c r="K193" s="1"/>
      <c r="L193" s="1"/>
      <c r="M193" s="1"/>
      <c r="N193" s="1"/>
      <c r="O193" s="1"/>
      <c r="P193" s="47" t="str">
        <f t="shared" si="12"/>
        <v/>
      </c>
      <c r="Q193" s="46"/>
      <c r="R193" s="46"/>
      <c r="S193" s="48" t="str">
        <f t="shared" si="13"/>
        <v/>
      </c>
      <c r="T193" s="49" t="str">
        <f t="shared" si="14"/>
        <v/>
      </c>
      <c r="U193" s="50"/>
      <c r="V193" s="1"/>
      <c r="W193" s="1"/>
      <c r="X193" s="1"/>
      <c r="Y193" s="1"/>
      <c r="Z193" s="1"/>
      <c r="AA193" s="51"/>
    </row>
    <row r="194" spans="1:27" x14ac:dyDescent="0.25">
      <c r="A194" s="39" t="str">
        <f t="shared" si="10"/>
        <v xml:space="preserve"> </v>
      </c>
      <c r="B194" s="39" t="str">
        <f t="shared" si="11"/>
        <v/>
      </c>
      <c r="C194" s="1">
        <v>189</v>
      </c>
      <c r="D194" s="46"/>
      <c r="E194" s="1"/>
      <c r="F194" s="1"/>
      <c r="G194" s="1"/>
      <c r="H194" s="1"/>
      <c r="I194" s="1"/>
      <c r="J194" s="1"/>
      <c r="K194" s="1"/>
      <c r="L194" s="1"/>
      <c r="M194" s="1"/>
      <c r="N194" s="1"/>
      <c r="O194" s="1"/>
      <c r="P194" s="47" t="str">
        <f t="shared" si="12"/>
        <v/>
      </c>
      <c r="Q194" s="46"/>
      <c r="R194" s="46"/>
      <c r="S194" s="48" t="str">
        <f t="shared" si="13"/>
        <v/>
      </c>
      <c r="T194" s="49" t="str">
        <f t="shared" si="14"/>
        <v/>
      </c>
      <c r="U194" s="50"/>
      <c r="V194" s="1"/>
      <c r="W194" s="1"/>
      <c r="X194" s="1"/>
      <c r="Y194" s="1"/>
      <c r="Z194" s="1"/>
      <c r="AA194" s="51"/>
    </row>
    <row r="195" spans="1:27" x14ac:dyDescent="0.25">
      <c r="A195" s="39" t="str">
        <f t="shared" si="10"/>
        <v xml:space="preserve"> </v>
      </c>
      <c r="B195" s="39" t="str">
        <f t="shared" si="11"/>
        <v/>
      </c>
      <c r="C195" s="1">
        <v>190</v>
      </c>
      <c r="D195" s="46"/>
      <c r="E195" s="1"/>
      <c r="F195" s="1"/>
      <c r="G195" s="1"/>
      <c r="H195" s="1"/>
      <c r="I195" s="1"/>
      <c r="J195" s="1"/>
      <c r="K195" s="1"/>
      <c r="L195" s="1"/>
      <c r="M195" s="1"/>
      <c r="N195" s="1"/>
      <c r="O195" s="1"/>
      <c r="P195" s="47" t="str">
        <f t="shared" si="12"/>
        <v/>
      </c>
      <c r="Q195" s="46"/>
      <c r="R195" s="46"/>
      <c r="S195" s="48" t="str">
        <f t="shared" si="13"/>
        <v/>
      </c>
      <c r="T195" s="49" t="str">
        <f t="shared" si="14"/>
        <v/>
      </c>
      <c r="U195" s="50"/>
      <c r="V195" s="1"/>
      <c r="W195" s="1"/>
      <c r="X195" s="1"/>
      <c r="Y195" s="1"/>
      <c r="Z195" s="1"/>
      <c r="AA195" s="51"/>
    </row>
    <row r="196" spans="1:27" x14ac:dyDescent="0.25">
      <c r="A196" s="39" t="str">
        <f t="shared" si="10"/>
        <v xml:space="preserve"> </v>
      </c>
      <c r="B196" s="39" t="str">
        <f t="shared" si="11"/>
        <v/>
      </c>
      <c r="C196" s="1">
        <v>191</v>
      </c>
      <c r="D196" s="46"/>
      <c r="E196" s="1"/>
      <c r="F196" s="1"/>
      <c r="G196" s="1"/>
      <c r="H196" s="1"/>
      <c r="I196" s="1"/>
      <c r="J196" s="1"/>
      <c r="K196" s="1"/>
      <c r="L196" s="1"/>
      <c r="M196" s="1"/>
      <c r="N196" s="1"/>
      <c r="O196" s="1"/>
      <c r="P196" s="47" t="str">
        <f t="shared" si="12"/>
        <v/>
      </c>
      <c r="Q196" s="46"/>
      <c r="R196" s="46"/>
      <c r="S196" s="48" t="str">
        <f t="shared" si="13"/>
        <v/>
      </c>
      <c r="T196" s="49" t="str">
        <f t="shared" si="14"/>
        <v/>
      </c>
      <c r="U196" s="50"/>
      <c r="V196" s="1"/>
      <c r="W196" s="1"/>
      <c r="X196" s="1"/>
      <c r="Y196" s="1"/>
      <c r="Z196" s="1"/>
      <c r="AA196" s="51"/>
    </row>
    <row r="197" spans="1:27" x14ac:dyDescent="0.25">
      <c r="A197" s="39" t="str">
        <f t="shared" si="10"/>
        <v xml:space="preserve"> </v>
      </c>
      <c r="B197" s="39" t="str">
        <f t="shared" si="11"/>
        <v/>
      </c>
      <c r="C197" s="1">
        <v>192</v>
      </c>
      <c r="D197" s="46"/>
      <c r="E197" s="1"/>
      <c r="F197" s="1"/>
      <c r="G197" s="1"/>
      <c r="H197" s="1"/>
      <c r="I197" s="1"/>
      <c r="J197" s="1"/>
      <c r="K197" s="1"/>
      <c r="L197" s="1"/>
      <c r="M197" s="1"/>
      <c r="N197" s="1"/>
      <c r="O197" s="1"/>
      <c r="P197" s="47" t="str">
        <f t="shared" si="12"/>
        <v/>
      </c>
      <c r="Q197" s="46"/>
      <c r="R197" s="46"/>
      <c r="S197" s="48" t="str">
        <f t="shared" si="13"/>
        <v/>
      </c>
      <c r="T197" s="49" t="str">
        <f t="shared" si="14"/>
        <v/>
      </c>
      <c r="U197" s="50"/>
      <c r="V197" s="1"/>
      <c r="W197" s="1"/>
      <c r="X197" s="1"/>
      <c r="Y197" s="1"/>
      <c r="Z197" s="1"/>
      <c r="AA197" s="51"/>
    </row>
    <row r="198" spans="1:27" x14ac:dyDescent="0.25">
      <c r="A198" s="39" t="str">
        <f t="shared" si="10"/>
        <v xml:space="preserve"> </v>
      </c>
      <c r="B198" s="39" t="str">
        <f t="shared" si="11"/>
        <v/>
      </c>
      <c r="C198" s="1">
        <v>193</v>
      </c>
      <c r="D198" s="46"/>
      <c r="E198" s="1"/>
      <c r="F198" s="1"/>
      <c r="G198" s="1"/>
      <c r="H198" s="1"/>
      <c r="I198" s="1"/>
      <c r="J198" s="1"/>
      <c r="K198" s="1"/>
      <c r="L198" s="1"/>
      <c r="M198" s="1"/>
      <c r="N198" s="1"/>
      <c r="O198" s="1"/>
      <c r="P198" s="47" t="str">
        <f t="shared" si="12"/>
        <v/>
      </c>
      <c r="Q198" s="46"/>
      <c r="R198" s="46"/>
      <c r="S198" s="48" t="str">
        <f t="shared" si="13"/>
        <v/>
      </c>
      <c r="T198" s="49" t="str">
        <f t="shared" si="14"/>
        <v/>
      </c>
      <c r="U198" s="50"/>
      <c r="V198" s="1"/>
      <c r="W198" s="1"/>
      <c r="X198" s="1"/>
      <c r="Y198" s="1"/>
      <c r="Z198" s="1"/>
      <c r="AA198" s="51"/>
    </row>
    <row r="199" spans="1:27" x14ac:dyDescent="0.25">
      <c r="A199" s="39" t="str">
        <f t="shared" ref="A199:A203" si="15">+CONCATENATE(LEFT(K199,2)," ",LEFT(L199,2))</f>
        <v xml:space="preserve"> </v>
      </c>
      <c r="B199" s="39" t="str">
        <f t="shared" ref="B199:B203" si="16">IF(R199&lt;&gt;"",CONCATENATE(DAY(R199),".",MONTH(R199)),"")</f>
        <v/>
      </c>
      <c r="C199" s="1">
        <v>194</v>
      </c>
      <c r="D199" s="46"/>
      <c r="E199" s="1"/>
      <c r="F199" s="1"/>
      <c r="G199" s="1"/>
      <c r="H199" s="1"/>
      <c r="I199" s="1"/>
      <c r="J199" s="1"/>
      <c r="K199" s="1"/>
      <c r="L199" s="1"/>
      <c r="M199" s="1"/>
      <c r="N199" s="1"/>
      <c r="O199" s="1"/>
      <c r="P199" s="47" t="str">
        <f t="shared" ref="P199:P203" si="17">+IF(D199&lt;&gt;"",D199,"")</f>
        <v/>
      </c>
      <c r="Q199" s="46"/>
      <c r="R199" s="46"/>
      <c r="S199" s="48" t="str">
        <f t="shared" ref="S199:S203" si="18">IF(P199&lt;&gt;"",_xlfn.DAYS(Q199,P199),"")</f>
        <v/>
      </c>
      <c r="T199" s="49" t="str">
        <f t="shared" ref="T199:T203" si="19">IF(P199&lt;&gt;"",_xlfn.DAYS(R199,P199),"")</f>
        <v/>
      </c>
      <c r="U199" s="50"/>
      <c r="V199" s="1"/>
      <c r="W199" s="1"/>
      <c r="X199" s="1"/>
      <c r="Y199" s="1"/>
      <c r="Z199" s="1"/>
      <c r="AA199" s="51"/>
    </row>
    <row r="200" spans="1:27" x14ac:dyDescent="0.25">
      <c r="A200" s="39" t="str">
        <f t="shared" si="15"/>
        <v xml:space="preserve"> </v>
      </c>
      <c r="B200" s="39" t="str">
        <f t="shared" si="16"/>
        <v/>
      </c>
      <c r="C200" s="1">
        <v>195</v>
      </c>
      <c r="D200" s="46"/>
      <c r="E200" s="1"/>
      <c r="F200" s="1"/>
      <c r="G200" s="1"/>
      <c r="H200" s="1"/>
      <c r="I200" s="1"/>
      <c r="J200" s="1"/>
      <c r="K200" s="1"/>
      <c r="L200" s="1"/>
      <c r="M200" s="1"/>
      <c r="N200" s="1"/>
      <c r="O200" s="1"/>
      <c r="P200" s="47" t="str">
        <f t="shared" si="17"/>
        <v/>
      </c>
      <c r="Q200" s="46"/>
      <c r="R200" s="46"/>
      <c r="S200" s="48" t="str">
        <f t="shared" si="18"/>
        <v/>
      </c>
      <c r="T200" s="49" t="str">
        <f t="shared" si="19"/>
        <v/>
      </c>
      <c r="U200" s="50"/>
      <c r="V200" s="1"/>
      <c r="W200" s="1"/>
      <c r="X200" s="1"/>
      <c r="Y200" s="1"/>
      <c r="Z200" s="1"/>
      <c r="AA200" s="51"/>
    </row>
    <row r="201" spans="1:27" x14ac:dyDescent="0.25">
      <c r="A201" s="39" t="str">
        <f t="shared" si="15"/>
        <v xml:space="preserve"> </v>
      </c>
      <c r="B201" s="39" t="str">
        <f t="shared" si="16"/>
        <v/>
      </c>
      <c r="C201" s="1">
        <v>196</v>
      </c>
      <c r="D201" s="46"/>
      <c r="E201" s="1"/>
      <c r="F201" s="1"/>
      <c r="G201" s="1"/>
      <c r="H201" s="1"/>
      <c r="I201" s="1"/>
      <c r="J201" s="1"/>
      <c r="K201" s="1"/>
      <c r="L201" s="1"/>
      <c r="M201" s="1"/>
      <c r="N201" s="1"/>
      <c r="O201" s="1"/>
      <c r="P201" s="47" t="str">
        <f t="shared" si="17"/>
        <v/>
      </c>
      <c r="Q201" s="46"/>
      <c r="R201" s="46"/>
      <c r="S201" s="48" t="str">
        <f t="shared" si="18"/>
        <v/>
      </c>
      <c r="T201" s="49" t="str">
        <f t="shared" si="19"/>
        <v/>
      </c>
      <c r="U201" s="50"/>
      <c r="V201" s="1"/>
      <c r="W201" s="1"/>
      <c r="X201" s="1"/>
      <c r="Y201" s="1"/>
      <c r="Z201" s="1"/>
      <c r="AA201" s="51"/>
    </row>
    <row r="202" spans="1:27" x14ac:dyDescent="0.25">
      <c r="A202" s="39" t="str">
        <f t="shared" si="15"/>
        <v xml:space="preserve"> </v>
      </c>
      <c r="B202" s="39" t="str">
        <f t="shared" si="16"/>
        <v/>
      </c>
      <c r="C202" s="1">
        <v>197</v>
      </c>
      <c r="D202" s="46"/>
      <c r="E202" s="1"/>
      <c r="F202" s="1"/>
      <c r="G202" s="1"/>
      <c r="H202" s="1"/>
      <c r="I202" s="1"/>
      <c r="J202" s="1"/>
      <c r="K202" s="1"/>
      <c r="L202" s="1"/>
      <c r="M202" s="1"/>
      <c r="N202" s="1"/>
      <c r="O202" s="1"/>
      <c r="P202" s="47" t="str">
        <f t="shared" si="17"/>
        <v/>
      </c>
      <c r="Q202" s="46"/>
      <c r="R202" s="46"/>
      <c r="S202" s="48" t="str">
        <f t="shared" si="18"/>
        <v/>
      </c>
      <c r="T202" s="49" t="str">
        <f t="shared" si="19"/>
        <v/>
      </c>
      <c r="U202" s="50"/>
      <c r="V202" s="1"/>
      <c r="W202" s="1"/>
      <c r="X202" s="1"/>
      <c r="Y202" s="1"/>
      <c r="Z202" s="1"/>
      <c r="AA202" s="51"/>
    </row>
    <row r="203" spans="1:27" x14ac:dyDescent="0.25">
      <c r="A203" s="39" t="str">
        <f t="shared" si="15"/>
        <v xml:space="preserve"> </v>
      </c>
      <c r="B203" s="39" t="str">
        <f t="shared" si="16"/>
        <v/>
      </c>
      <c r="C203" s="1">
        <v>198</v>
      </c>
      <c r="D203" s="46"/>
      <c r="E203" s="1"/>
      <c r="F203" s="1"/>
      <c r="G203" s="1"/>
      <c r="H203" s="1"/>
      <c r="I203" s="1"/>
      <c r="J203" s="1"/>
      <c r="K203" s="1"/>
      <c r="L203" s="1"/>
      <c r="M203" s="1"/>
      <c r="N203" s="1"/>
      <c r="O203" s="1"/>
      <c r="P203" s="47" t="str">
        <f t="shared" si="17"/>
        <v/>
      </c>
      <c r="Q203" s="46"/>
      <c r="R203" s="46"/>
      <c r="S203" s="48" t="str">
        <f t="shared" si="18"/>
        <v/>
      </c>
      <c r="T203" s="49" t="str">
        <f t="shared" si="19"/>
        <v/>
      </c>
      <c r="U203" s="50"/>
      <c r="V203" s="1"/>
      <c r="W203" s="1"/>
      <c r="X203" s="1"/>
      <c r="Y203" s="1"/>
      <c r="Z203" s="1"/>
      <c r="AA203" s="51"/>
    </row>
  </sheetData>
  <mergeCells count="5">
    <mergeCell ref="C1:D4"/>
    <mergeCell ref="E1:AA1"/>
    <mergeCell ref="E2:AA2"/>
    <mergeCell ref="E4:AA4"/>
    <mergeCell ref="E3:AA3"/>
  </mergeCells>
  <conditionalFormatting sqref="T44:T203">
    <cfRule type="cellIs" dxfId="200" priority="18" operator="greaterThan">
      <formula>S44</formula>
    </cfRule>
  </conditionalFormatting>
  <conditionalFormatting sqref="T44:T203">
    <cfRule type="cellIs" dxfId="199" priority="17" operator="lessThan">
      <formula>S44</formula>
    </cfRule>
  </conditionalFormatting>
  <conditionalFormatting sqref="T44:T203">
    <cfRule type="cellIs" dxfId="198" priority="16" operator="equal">
      <formula>S44</formula>
    </cfRule>
  </conditionalFormatting>
  <conditionalFormatting sqref="U6:U43">
    <cfRule type="cellIs" dxfId="197" priority="6" operator="greaterThan">
      <formula>T6</formula>
    </cfRule>
  </conditionalFormatting>
  <conditionalFormatting sqref="U6:U43">
    <cfRule type="cellIs" dxfId="196" priority="5" operator="lessThan">
      <formula>T6</formula>
    </cfRule>
  </conditionalFormatting>
  <conditionalFormatting sqref="U6:U43">
    <cfRule type="cellIs" dxfId="195" priority="4" operator="equal">
      <formula>T6</formula>
    </cfRule>
  </conditionalFormatting>
  <pageMargins left="0.7" right="0.7" top="0.75" bottom="0.75" header="0.3" footer="0.3"/>
  <drawing r:id="rId1"/>
  <legacyDrawing r:id="rId2"/>
  <extLst>
    <ext xmlns:x14="http://schemas.microsoft.com/office/spreadsheetml/2009/9/main" uri="{78C0D931-6437-407d-A8EE-F0AAD7539E65}">
      <x14:conditionalFormattings>
        <x14:conditionalFormatting xmlns:xm="http://schemas.microsoft.com/office/excel/2006/main">
          <x14:cfRule type="cellIs" priority="13" operator="equal" id="{D7D4B425-D33B-41E1-BFB5-8D4C4A138C57}">
            <xm:f>'C:\Users\Lenovo\Documents\procedimiento de participacion\[PM06-PR04-F02.xlsx]LD'!#REF!</xm:f>
            <x14:dxf>
              <font>
                <color rgb="FF9C6500"/>
              </font>
              <fill>
                <patternFill>
                  <bgColor rgb="FFFFEB9C"/>
                </patternFill>
              </fill>
            </x14:dxf>
          </x14:cfRule>
          <x14:cfRule type="cellIs" priority="14" operator="equal" id="{A2613057-278D-457D-B861-9CFA5D1C9D1F}">
            <xm:f>'C:\Users\Lenovo\Documents\procedimiento de participacion\[PM06-PR04-F02.xlsx]LD'!#REF!</xm:f>
            <x14:dxf>
              <font>
                <color rgb="FF9C0006"/>
              </font>
              <fill>
                <patternFill>
                  <bgColor rgb="FFFFC7CE"/>
                </patternFill>
              </fill>
            </x14:dxf>
          </x14:cfRule>
          <x14:cfRule type="cellIs" priority="15" operator="equal" id="{916EE241-31AE-49E0-9158-9FC19534C04E}">
            <xm:f>'C:\Users\Lenovo\Documents\procedimiento de participacion\[PM06-PR04-F02.xlsx]LD'!#REF!</xm:f>
            <x14:dxf>
              <font>
                <color rgb="FF006100"/>
              </font>
              <fill>
                <patternFill>
                  <bgColor rgb="FFC6EFCE"/>
                </patternFill>
              </fill>
            </x14:dxf>
          </x14:cfRule>
          <xm:sqref>U44:U203</xm:sqref>
        </x14:conditionalFormatting>
        <x14:conditionalFormatting xmlns:xm="http://schemas.microsoft.com/office/excel/2006/main">
          <x14:cfRule type="cellIs" priority="1" operator="equal" id="{FD9093F5-0578-4CB5-85DF-E34A6EA204E1}">
            <xm:f>'\\storage_Admin\CentrosLocalesMovilidad\2019\POA\SEPTIEMBRE\15. ANTONIO NARIÑO\[FRL15.xlsx]LD'!#REF!</xm:f>
            <x14:dxf>
              <font>
                <color rgb="FF9C6500"/>
              </font>
              <fill>
                <patternFill>
                  <bgColor rgb="FFFFEB9C"/>
                </patternFill>
              </fill>
            </x14:dxf>
          </x14:cfRule>
          <x14:cfRule type="cellIs" priority="2" operator="equal" id="{3DAFBE02-7820-4AB1-AEE0-8A250CD02361}">
            <xm:f>'\\storage_Admin\CentrosLocalesMovilidad\2019\POA\SEPTIEMBRE\15. ANTONIO NARIÑO\[FRL15.xlsx]LD'!#REF!</xm:f>
            <x14:dxf>
              <font>
                <color rgb="FF9C0006"/>
              </font>
              <fill>
                <patternFill>
                  <bgColor rgb="FFFFC7CE"/>
                </patternFill>
              </fill>
            </x14:dxf>
          </x14:cfRule>
          <x14:cfRule type="cellIs" priority="3" operator="equal" id="{4772BBBC-5B17-4CF8-A2D1-0ED0B4A77AA0}">
            <xm:f>'\\storage_Admin\CentrosLocalesMovilidad\2019\POA\SEPTIEMBRE\15. ANTONIO NARIÑO\[FRL15.xlsx]LD'!#REF!</xm:f>
            <x14:dxf>
              <font>
                <color rgb="FF006100"/>
              </font>
              <fill>
                <patternFill>
                  <bgColor rgb="FFC6EFCE"/>
                </patternFill>
              </fill>
            </x14:dxf>
          </x14:cfRule>
          <xm:sqref>V6:V43</xm:sqref>
        </x14:conditionalFormatting>
      </x14:conditionalFormattings>
    </ext>
    <ext xmlns:x14="http://schemas.microsoft.com/office/spreadsheetml/2009/9/main" uri="{CCE6A557-97BC-4b89-ADB6-D9C93CAAB3DF}">
      <x14:dataValidations xmlns:xm="http://schemas.microsoft.com/office/excel/2006/main" count="11">
        <x14:dataValidation type="list" allowBlank="1" showInputMessage="1" showErrorMessage="1">
          <x14:formula1>
            <xm:f>'C:\Users\Lenovo\Documents\procedimiento de participacion\[PM06-PR04-F02.xlsx]LD'!#REF!</xm:f>
          </x14:formula1>
          <xm:sqref>I44:I203</xm:sqref>
        </x14:dataValidation>
        <x14:dataValidation type="list" allowBlank="1" showInputMessage="1" showErrorMessage="1">
          <x14:formula1>
            <xm:f>'C:\Users\Lenovo\Documents\procedimiento de participacion\[PM06-PR04-F02.xlsx]LD'!#REF!</xm:f>
          </x14:formula1>
          <xm:sqref>Y44:Y203 J44:N203 U44:U203 F44:F203</xm:sqref>
        </x14:dataValidation>
        <x14:dataValidation type="list" allowBlank="1" showInputMessage="1" showErrorMessage="1">
          <x14:formula1>
            <xm:f>'\\storage_Admin\CentrosLocalesMovilidad\2019\POA\SEPTIEMBRE\15. ANTONIO NARIÑO\[FRL15.xlsx]LD'!#REF!</xm:f>
          </x14:formula1>
          <xm:sqref>M6:M43</xm:sqref>
        </x14:dataValidation>
        <x14:dataValidation type="list" allowBlank="1" showInputMessage="1" showErrorMessage="1">
          <x14:formula1>
            <xm:f>'\\storage_Admin\CentrosLocalesMovilidad\2019\POA\SEPTIEMBRE\15. ANTONIO NARIÑO\[FRL15.xlsx]LD'!#REF!</xm:f>
          </x14:formula1>
          <xm:sqref>F6:F43</xm:sqref>
        </x14:dataValidation>
        <x14:dataValidation type="list" allowBlank="1" showInputMessage="1" showErrorMessage="1">
          <x14:formula1>
            <xm:f>'\\storage_Admin\CentrosLocalesMovilidad\2019\POA\SEPTIEMBRE\15. ANTONIO NARIÑO\[FRL15.xlsx]LD'!#REF!</xm:f>
          </x14:formula1>
          <xm:sqref>L6:L43</xm:sqref>
        </x14:dataValidation>
        <x14:dataValidation type="list" allowBlank="1" showInputMessage="1" showErrorMessage="1">
          <x14:formula1>
            <xm:f>'\\storage_Admin\CentrosLocalesMovilidad\2019\POA\SEPTIEMBRE\15. ANTONIO NARIÑO\[FRL15.xlsx]LD'!#REF!</xm:f>
          </x14:formula1>
          <xm:sqref>Z6:Z43</xm:sqref>
        </x14:dataValidation>
        <x14:dataValidation type="list" allowBlank="1" showInputMessage="1" showErrorMessage="1">
          <x14:formula1>
            <xm:f>'\\storage_Admin\CentrosLocalesMovilidad\2019\POA\SEPTIEMBRE\15. ANTONIO NARIÑO\[FRL15.xlsx]LD'!#REF!</xm:f>
          </x14:formula1>
          <xm:sqref>N6:O43</xm:sqref>
        </x14:dataValidation>
        <x14:dataValidation type="list" allowBlank="1" showInputMessage="1" showErrorMessage="1">
          <x14:formula1>
            <xm:f>'\\storage_Admin\CentrosLocalesMovilidad\2019\POA\SEPTIEMBRE\15. ANTONIO NARIÑO\[FRL15.xlsx]LD'!#REF!</xm:f>
          </x14:formula1>
          <xm:sqref>K6:K43</xm:sqref>
        </x14:dataValidation>
        <x14:dataValidation type="list" allowBlank="1" showInputMessage="1" showErrorMessage="1">
          <x14:formula1>
            <xm:f>'\\storage_Admin\CentrosLocalesMovilidad\2019\POA\SEPTIEMBRE\15. ANTONIO NARIÑO\[FRL15.xlsx]LD'!#REF!</xm:f>
          </x14:formula1>
          <xm:sqref>J6:J43</xm:sqref>
        </x14:dataValidation>
        <x14:dataValidation type="list" allowBlank="1" showInputMessage="1" showErrorMessage="1">
          <x14:formula1>
            <xm:f>'\\storage_Admin\CentrosLocalesMovilidad\2019\POA\SEPTIEMBRE\15. ANTONIO NARIÑO\[FRL15.xlsx]LD'!#REF!</xm:f>
          </x14:formula1>
          <xm:sqref>V6:V43</xm:sqref>
        </x14:dataValidation>
        <x14:dataValidation type="list" allowBlank="1" showInputMessage="1" showErrorMessage="1">
          <x14:formula1>
            <xm:f>'\\storage_Admin\CentrosLocalesMovilidad\2019\POA\SEPTIEMBRE\15. ANTONIO NARIÑO\[FRL15.xlsx]LD'!#REF!</xm:f>
          </x14:formula1>
          <xm:sqref>I6:I43</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203"/>
  <sheetViews>
    <sheetView topLeftCell="N1" workbookViewId="0">
      <selection activeCell="AD4" sqref="AD4:AF12"/>
    </sheetView>
  </sheetViews>
  <sheetFormatPr baseColWidth="10" defaultRowHeight="15" x14ac:dyDescent="0.25"/>
  <cols>
    <col min="1" max="1" width="0" hidden="1" customWidth="1"/>
    <col min="2" max="2" width="8.28515625" hidden="1" customWidth="1"/>
    <col min="28" max="28" width="22.42578125" bestFit="1" customWidth="1"/>
    <col min="29" max="29" width="12.5703125" customWidth="1"/>
    <col min="30" max="30" width="32.42578125" bestFit="1" customWidth="1"/>
    <col min="31" max="31" width="22.42578125" customWidth="1"/>
    <col min="32" max="32" width="12.5703125" customWidth="1"/>
    <col min="33" max="33" width="12.5703125" bestFit="1" customWidth="1"/>
  </cols>
  <sheetData>
    <row r="1" spans="1:28" ht="15" customHeight="1" x14ac:dyDescent="0.25">
      <c r="A1" s="39"/>
      <c r="B1" s="39"/>
      <c r="C1" s="85"/>
      <c r="D1" s="85"/>
      <c r="E1" s="87" t="s">
        <v>51</v>
      </c>
      <c r="F1" s="87"/>
      <c r="G1" s="87"/>
      <c r="H1" s="87"/>
      <c r="I1" s="87"/>
      <c r="J1" s="87"/>
      <c r="K1" s="87"/>
      <c r="L1" s="87"/>
      <c r="M1" s="87"/>
      <c r="N1" s="87"/>
      <c r="O1" s="87"/>
      <c r="P1" s="87"/>
      <c r="Q1" s="87"/>
      <c r="R1" s="87"/>
      <c r="S1" s="87"/>
      <c r="T1" s="87"/>
      <c r="U1" s="87"/>
      <c r="V1" s="87"/>
      <c r="W1" s="87"/>
      <c r="X1" s="87"/>
      <c r="Y1" s="87"/>
      <c r="Z1" s="87"/>
      <c r="AA1" s="87"/>
    </row>
    <row r="2" spans="1:28" ht="15" customHeight="1" x14ac:dyDescent="0.25">
      <c r="A2" s="39"/>
      <c r="B2" s="39"/>
      <c r="C2" s="85"/>
      <c r="D2" s="85"/>
      <c r="E2" s="87" t="s">
        <v>70</v>
      </c>
      <c r="F2" s="87"/>
      <c r="G2" s="87"/>
      <c r="H2" s="87"/>
      <c r="I2" s="87"/>
      <c r="J2" s="87"/>
      <c r="K2" s="87"/>
      <c r="L2" s="87"/>
      <c r="M2" s="87"/>
      <c r="N2" s="87"/>
      <c r="O2" s="87"/>
      <c r="P2" s="87"/>
      <c r="Q2" s="87"/>
      <c r="R2" s="87"/>
      <c r="S2" s="87"/>
      <c r="T2" s="87"/>
      <c r="U2" s="87"/>
      <c r="V2" s="87"/>
      <c r="W2" s="87"/>
      <c r="X2" s="87"/>
      <c r="Y2" s="87"/>
      <c r="Z2" s="87"/>
      <c r="AA2" s="87"/>
    </row>
    <row r="3" spans="1:28" x14ac:dyDescent="0.25">
      <c r="A3" s="39"/>
      <c r="B3" s="39"/>
      <c r="C3" s="85"/>
      <c r="D3" s="85"/>
      <c r="E3" s="87" t="s">
        <v>71</v>
      </c>
      <c r="F3" s="87"/>
      <c r="G3" s="87"/>
      <c r="H3" s="87"/>
      <c r="I3" s="87"/>
      <c r="J3" s="87"/>
      <c r="K3" s="87"/>
      <c r="L3" s="87"/>
      <c r="M3" s="87"/>
      <c r="N3" s="87"/>
      <c r="O3" s="87"/>
      <c r="P3" s="87"/>
      <c r="Q3" s="87"/>
      <c r="R3" s="87"/>
      <c r="S3" s="87"/>
      <c r="T3" s="87"/>
      <c r="U3" s="87"/>
      <c r="V3" s="87"/>
      <c r="W3" s="87"/>
      <c r="X3" s="87"/>
      <c r="Y3" s="87"/>
      <c r="Z3" s="87"/>
      <c r="AA3" s="87"/>
    </row>
    <row r="4" spans="1:28" ht="15.75" customHeight="1" thickBot="1" x14ac:dyDescent="0.3">
      <c r="A4" s="39"/>
      <c r="B4" s="39"/>
      <c r="C4" s="86"/>
      <c r="D4" s="86"/>
      <c r="E4" s="88" t="s">
        <v>69</v>
      </c>
      <c r="F4" s="88"/>
      <c r="G4" s="88"/>
      <c r="H4" s="88"/>
      <c r="I4" s="88"/>
      <c r="J4" s="88"/>
      <c r="K4" s="88"/>
      <c r="L4" s="88"/>
      <c r="M4" s="88"/>
      <c r="N4" s="88"/>
      <c r="O4" s="88"/>
      <c r="P4" s="88"/>
      <c r="Q4" s="88"/>
      <c r="R4" s="88"/>
      <c r="S4" s="88"/>
      <c r="T4" s="88"/>
      <c r="U4" s="88"/>
      <c r="V4" s="88"/>
      <c r="W4" s="88"/>
      <c r="X4" s="88"/>
      <c r="Y4" s="88"/>
      <c r="Z4" s="88"/>
      <c r="AA4" s="88"/>
    </row>
    <row r="5" spans="1:28" ht="84" x14ac:dyDescent="0.25">
      <c r="A5" s="40" t="s">
        <v>52</v>
      </c>
      <c r="B5" s="40" t="s">
        <v>53</v>
      </c>
      <c r="C5" s="41" t="s">
        <v>0</v>
      </c>
      <c r="D5" s="42" t="s">
        <v>54</v>
      </c>
      <c r="E5" s="43" t="s">
        <v>55</v>
      </c>
      <c r="F5" s="43" t="s">
        <v>56</v>
      </c>
      <c r="G5" s="43" t="s">
        <v>57</v>
      </c>
      <c r="H5" s="43" t="s">
        <v>58</v>
      </c>
      <c r="I5" s="44" t="s">
        <v>3</v>
      </c>
      <c r="J5" s="44" t="s">
        <v>59</v>
      </c>
      <c r="K5" s="44" t="s">
        <v>60</v>
      </c>
      <c r="L5" s="44" t="s">
        <v>61</v>
      </c>
      <c r="M5" s="44" t="s">
        <v>2261</v>
      </c>
      <c r="N5" s="44" t="s">
        <v>62</v>
      </c>
      <c r="O5" s="44" t="s">
        <v>63</v>
      </c>
      <c r="P5" s="44" t="s">
        <v>1</v>
      </c>
      <c r="Q5" s="44" t="s">
        <v>4</v>
      </c>
      <c r="R5" s="44" t="s">
        <v>5</v>
      </c>
      <c r="S5" s="44" t="s">
        <v>8</v>
      </c>
      <c r="T5" s="44" t="s">
        <v>6</v>
      </c>
      <c r="U5" s="44" t="s">
        <v>9</v>
      </c>
      <c r="V5" s="44" t="s">
        <v>7</v>
      </c>
      <c r="W5" s="44" t="s">
        <v>2</v>
      </c>
      <c r="X5" s="44" t="s">
        <v>64</v>
      </c>
      <c r="Y5" s="45" t="s">
        <v>65</v>
      </c>
      <c r="Z5" s="45" t="s">
        <v>66</v>
      </c>
      <c r="AA5" s="45" t="s">
        <v>67</v>
      </c>
      <c r="AB5" s="45" t="s">
        <v>68</v>
      </c>
    </row>
    <row r="6" spans="1:28" ht="409.5" x14ac:dyDescent="0.25">
      <c r="A6" s="39" t="str">
        <f>+CONCATENATE(LEFT(K6,2)," ",LEFT(L6,2))</f>
        <v>3. J.</v>
      </c>
      <c r="B6" s="39" t="str">
        <f>IF(R6&lt;&gt;"",CONCATENATE(DAY(R6),".",MONTH(R6)),"")</f>
        <v>2.8</v>
      </c>
      <c r="C6" s="1">
        <v>52</v>
      </c>
      <c r="D6" s="46">
        <v>43679</v>
      </c>
      <c r="E6" s="1" t="s">
        <v>2013</v>
      </c>
      <c r="F6" s="1" t="s">
        <v>224</v>
      </c>
      <c r="G6" s="1" t="s">
        <v>1886</v>
      </c>
      <c r="H6" s="1" t="s">
        <v>80</v>
      </c>
      <c r="I6" s="1" t="s">
        <v>75</v>
      </c>
      <c r="J6" s="1" t="s">
        <v>204</v>
      </c>
      <c r="K6" s="1" t="s">
        <v>215</v>
      </c>
      <c r="L6" s="1" t="s">
        <v>248</v>
      </c>
      <c r="M6" s="1"/>
      <c r="N6" s="1" t="s">
        <v>125</v>
      </c>
      <c r="O6" s="1" t="s">
        <v>125</v>
      </c>
      <c r="P6" s="1" t="s">
        <v>80</v>
      </c>
      <c r="Q6" s="47">
        <v>43679</v>
      </c>
      <c r="R6" s="46">
        <v>43679</v>
      </c>
      <c r="S6" s="46">
        <v>43679</v>
      </c>
      <c r="T6" s="48">
        <v>0</v>
      </c>
      <c r="U6" s="49">
        <v>0</v>
      </c>
      <c r="V6" s="50" t="s">
        <v>86</v>
      </c>
      <c r="W6" s="1" t="s">
        <v>2014</v>
      </c>
      <c r="X6" s="1" t="s">
        <v>237</v>
      </c>
      <c r="Y6" s="1" t="s">
        <v>2015</v>
      </c>
      <c r="Z6" s="1" t="s">
        <v>129</v>
      </c>
      <c r="AA6" s="1" t="s">
        <v>2016</v>
      </c>
      <c r="AB6" s="1" t="s">
        <v>2397</v>
      </c>
    </row>
    <row r="7" spans="1:28" ht="315" x14ac:dyDescent="0.25">
      <c r="A7" s="39" t="str">
        <f t="shared" ref="A7:A70" si="0">+CONCATENATE(LEFT(K7,2)," ",LEFT(L7,2))</f>
        <v>5. Y.</v>
      </c>
      <c r="B7" s="39" t="str">
        <f t="shared" ref="B7:B70" si="1">IF(R7&lt;&gt;"",CONCATENATE(DAY(R7),".",MONTH(R7)),"")</f>
        <v>5.8</v>
      </c>
      <c r="C7" s="1">
        <v>53</v>
      </c>
      <c r="D7" s="46">
        <v>43682</v>
      </c>
      <c r="E7" s="1" t="s">
        <v>2017</v>
      </c>
      <c r="F7" s="1" t="s">
        <v>2018</v>
      </c>
      <c r="G7" s="1" t="s">
        <v>2019</v>
      </c>
      <c r="H7" s="1" t="s">
        <v>80</v>
      </c>
      <c r="I7" s="1" t="s">
        <v>75</v>
      </c>
      <c r="J7" s="1" t="s">
        <v>194</v>
      </c>
      <c r="K7" s="1" t="s">
        <v>195</v>
      </c>
      <c r="L7" s="1" t="s">
        <v>515</v>
      </c>
      <c r="M7" s="1"/>
      <c r="N7" s="1" t="s">
        <v>125</v>
      </c>
      <c r="O7" s="1" t="s">
        <v>125</v>
      </c>
      <c r="P7" s="1" t="s">
        <v>80</v>
      </c>
      <c r="Q7" s="47">
        <v>43682</v>
      </c>
      <c r="R7" s="46">
        <v>43682</v>
      </c>
      <c r="S7" s="46">
        <v>43682</v>
      </c>
      <c r="T7" s="48">
        <v>0</v>
      </c>
      <c r="U7" s="49">
        <v>0</v>
      </c>
      <c r="V7" s="50" t="s">
        <v>86</v>
      </c>
      <c r="W7" s="1" t="s">
        <v>2014</v>
      </c>
      <c r="X7" s="1" t="s">
        <v>2020</v>
      </c>
      <c r="Y7" s="1" t="s">
        <v>2021</v>
      </c>
      <c r="Z7" s="1"/>
      <c r="AA7" s="1" t="s">
        <v>80</v>
      </c>
      <c r="AB7" s="1" t="s">
        <v>2397</v>
      </c>
    </row>
    <row r="8" spans="1:28" ht="303.75" x14ac:dyDescent="0.25">
      <c r="A8" s="39" t="str">
        <f t="shared" si="0"/>
        <v>3. J.</v>
      </c>
      <c r="B8" s="39" t="str">
        <f t="shared" si="1"/>
        <v>5.8</v>
      </c>
      <c r="C8" s="1">
        <v>54</v>
      </c>
      <c r="D8" s="46">
        <v>43682</v>
      </c>
      <c r="E8" s="1" t="s">
        <v>2022</v>
      </c>
      <c r="F8" s="1" t="s">
        <v>2018</v>
      </c>
      <c r="G8" s="1" t="s">
        <v>2019</v>
      </c>
      <c r="H8" s="1" t="s">
        <v>80</v>
      </c>
      <c r="I8" s="1" t="s">
        <v>75</v>
      </c>
      <c r="J8" s="1" t="s">
        <v>204</v>
      </c>
      <c r="K8" s="1" t="s">
        <v>203</v>
      </c>
      <c r="L8" s="1" t="s">
        <v>248</v>
      </c>
      <c r="M8" s="1"/>
      <c r="N8" s="1" t="s">
        <v>125</v>
      </c>
      <c r="O8" s="1" t="s">
        <v>125</v>
      </c>
      <c r="P8" s="1" t="s">
        <v>80</v>
      </c>
      <c r="Q8" s="47">
        <v>43682</v>
      </c>
      <c r="R8" s="46">
        <v>43682</v>
      </c>
      <c r="S8" s="46">
        <v>43682</v>
      </c>
      <c r="T8" s="48">
        <v>0</v>
      </c>
      <c r="U8" s="49">
        <v>0</v>
      </c>
      <c r="V8" s="50" t="s">
        <v>86</v>
      </c>
      <c r="W8" s="1" t="s">
        <v>2014</v>
      </c>
      <c r="X8" s="1" t="s">
        <v>126</v>
      </c>
      <c r="Y8" s="1" t="s">
        <v>2023</v>
      </c>
      <c r="Z8" s="1" t="s">
        <v>129</v>
      </c>
      <c r="AA8" s="1" t="s">
        <v>2024</v>
      </c>
      <c r="AB8" s="1" t="s">
        <v>2397</v>
      </c>
    </row>
    <row r="9" spans="1:28" ht="409.5" x14ac:dyDescent="0.25">
      <c r="A9" s="39" t="str">
        <f t="shared" si="0"/>
        <v>3. K.</v>
      </c>
      <c r="B9" s="39" t="str">
        <f t="shared" si="1"/>
        <v>8.8</v>
      </c>
      <c r="C9" s="1">
        <v>55</v>
      </c>
      <c r="D9" s="46">
        <v>43685</v>
      </c>
      <c r="E9" s="1" t="s">
        <v>2025</v>
      </c>
      <c r="F9" s="1" t="s">
        <v>187</v>
      </c>
      <c r="G9" s="1" t="s">
        <v>2026</v>
      </c>
      <c r="H9" s="1" t="s">
        <v>80</v>
      </c>
      <c r="I9" s="1" t="s">
        <v>75</v>
      </c>
      <c r="J9" s="1" t="s">
        <v>204</v>
      </c>
      <c r="K9" s="1" t="s">
        <v>203</v>
      </c>
      <c r="L9" s="1" t="s">
        <v>633</v>
      </c>
      <c r="M9" s="1"/>
      <c r="N9" s="1" t="s">
        <v>125</v>
      </c>
      <c r="O9" s="1" t="s">
        <v>125</v>
      </c>
      <c r="P9" s="1" t="s">
        <v>80</v>
      </c>
      <c r="Q9" s="47">
        <v>43685</v>
      </c>
      <c r="R9" s="46">
        <v>43685</v>
      </c>
      <c r="S9" s="46">
        <v>43685</v>
      </c>
      <c r="T9" s="48">
        <v>0</v>
      </c>
      <c r="U9" s="49">
        <v>0</v>
      </c>
      <c r="V9" s="50" t="s">
        <v>86</v>
      </c>
      <c r="W9" s="1" t="s">
        <v>2014</v>
      </c>
      <c r="X9" s="1" t="s">
        <v>126</v>
      </c>
      <c r="Y9" s="1" t="s">
        <v>2027</v>
      </c>
      <c r="Z9" s="1" t="s">
        <v>129</v>
      </c>
      <c r="AA9" s="1" t="s">
        <v>2028</v>
      </c>
      <c r="AB9" s="1" t="s">
        <v>2397</v>
      </c>
    </row>
    <row r="10" spans="1:28" ht="409.5" x14ac:dyDescent="0.25">
      <c r="A10" s="39" t="str">
        <f t="shared" si="0"/>
        <v>3. J.</v>
      </c>
      <c r="B10" s="39" t="str">
        <f t="shared" si="1"/>
        <v>8.8</v>
      </c>
      <c r="C10" s="1">
        <v>56</v>
      </c>
      <c r="D10" s="46">
        <v>43685</v>
      </c>
      <c r="E10" s="1" t="s">
        <v>2029</v>
      </c>
      <c r="F10" s="1" t="s">
        <v>2030</v>
      </c>
      <c r="G10" s="1" t="s">
        <v>2019</v>
      </c>
      <c r="H10" s="1" t="s">
        <v>80</v>
      </c>
      <c r="I10" s="1" t="s">
        <v>75</v>
      </c>
      <c r="J10" s="1" t="s">
        <v>204</v>
      </c>
      <c r="K10" s="1" t="s">
        <v>203</v>
      </c>
      <c r="L10" s="1" t="s">
        <v>248</v>
      </c>
      <c r="M10" s="1"/>
      <c r="N10" s="1" t="s">
        <v>125</v>
      </c>
      <c r="O10" s="1" t="s">
        <v>125</v>
      </c>
      <c r="P10" s="1" t="s">
        <v>80</v>
      </c>
      <c r="Q10" s="47">
        <v>43685</v>
      </c>
      <c r="R10" s="46">
        <v>43685</v>
      </c>
      <c r="S10" s="46">
        <v>43685</v>
      </c>
      <c r="T10" s="48">
        <v>0</v>
      </c>
      <c r="U10" s="49">
        <v>0</v>
      </c>
      <c r="V10" s="50" t="s">
        <v>86</v>
      </c>
      <c r="W10" s="1" t="s">
        <v>2014</v>
      </c>
      <c r="X10" s="1" t="s">
        <v>126</v>
      </c>
      <c r="Y10" s="1" t="s">
        <v>2031</v>
      </c>
      <c r="Z10" s="1" t="s">
        <v>156</v>
      </c>
      <c r="AA10" s="1"/>
      <c r="AB10" s="1" t="s">
        <v>2397</v>
      </c>
    </row>
    <row r="11" spans="1:28" ht="236.25" x14ac:dyDescent="0.25">
      <c r="A11" s="39" t="str">
        <f t="shared" si="0"/>
        <v>3. J.</v>
      </c>
      <c r="B11" s="39" t="str">
        <f t="shared" si="1"/>
        <v>8.8</v>
      </c>
      <c r="C11" s="1">
        <v>57</v>
      </c>
      <c r="D11" s="46">
        <v>43685</v>
      </c>
      <c r="E11" s="1" t="s">
        <v>2032</v>
      </c>
      <c r="F11" s="1" t="s">
        <v>2018</v>
      </c>
      <c r="G11" s="1" t="s">
        <v>2019</v>
      </c>
      <c r="H11" s="1" t="s">
        <v>80</v>
      </c>
      <c r="I11" s="1" t="s">
        <v>75</v>
      </c>
      <c r="J11" s="1" t="s">
        <v>204</v>
      </c>
      <c r="K11" s="1" t="s">
        <v>203</v>
      </c>
      <c r="L11" s="1" t="s">
        <v>248</v>
      </c>
      <c r="M11" s="1"/>
      <c r="N11" s="1" t="s">
        <v>125</v>
      </c>
      <c r="O11" s="1" t="s">
        <v>125</v>
      </c>
      <c r="P11" s="1" t="s">
        <v>80</v>
      </c>
      <c r="Q11" s="47">
        <v>43685</v>
      </c>
      <c r="R11" s="46">
        <v>43685</v>
      </c>
      <c r="S11" s="46">
        <v>43685</v>
      </c>
      <c r="T11" s="48">
        <v>0</v>
      </c>
      <c r="U11" s="49">
        <v>0</v>
      </c>
      <c r="V11" s="50" t="s">
        <v>86</v>
      </c>
      <c r="W11" s="1" t="s">
        <v>2014</v>
      </c>
      <c r="X11" s="1" t="s">
        <v>126</v>
      </c>
      <c r="Y11" s="1" t="s">
        <v>2033</v>
      </c>
      <c r="Z11" s="1" t="s">
        <v>129</v>
      </c>
      <c r="AA11" s="1" t="s">
        <v>2034</v>
      </c>
      <c r="AB11" s="1" t="s">
        <v>2397</v>
      </c>
    </row>
    <row r="12" spans="1:28" ht="315" x14ac:dyDescent="0.25">
      <c r="A12" s="39" t="str">
        <f t="shared" si="0"/>
        <v>5. Y.</v>
      </c>
      <c r="B12" s="39" t="str">
        <f t="shared" si="1"/>
        <v>8.8</v>
      </c>
      <c r="C12" s="1">
        <v>58</v>
      </c>
      <c r="D12" s="46">
        <v>43685</v>
      </c>
      <c r="E12" s="1" t="s">
        <v>2035</v>
      </c>
      <c r="F12" s="1" t="s">
        <v>2018</v>
      </c>
      <c r="G12" s="1" t="s">
        <v>2019</v>
      </c>
      <c r="H12" s="1" t="s">
        <v>80</v>
      </c>
      <c r="I12" s="1" t="s">
        <v>75</v>
      </c>
      <c r="J12" s="1" t="s">
        <v>194</v>
      </c>
      <c r="K12" s="1" t="s">
        <v>195</v>
      </c>
      <c r="L12" s="1" t="s">
        <v>515</v>
      </c>
      <c r="M12" s="1"/>
      <c r="N12" s="1" t="s">
        <v>125</v>
      </c>
      <c r="O12" s="1" t="s">
        <v>125</v>
      </c>
      <c r="P12" s="1" t="s">
        <v>80</v>
      </c>
      <c r="Q12" s="47">
        <v>43685</v>
      </c>
      <c r="R12" s="46">
        <v>43685</v>
      </c>
      <c r="S12" s="46">
        <v>43685</v>
      </c>
      <c r="T12" s="48">
        <v>0</v>
      </c>
      <c r="U12" s="49">
        <v>0</v>
      </c>
      <c r="V12" s="50" t="s">
        <v>86</v>
      </c>
      <c r="W12" s="1" t="s">
        <v>2014</v>
      </c>
      <c r="X12" s="1" t="s">
        <v>2020</v>
      </c>
      <c r="Y12" s="1" t="s">
        <v>2021</v>
      </c>
      <c r="Z12" s="1"/>
      <c r="AA12" s="1" t="s">
        <v>80</v>
      </c>
      <c r="AB12" s="1" t="s">
        <v>2397</v>
      </c>
    </row>
    <row r="13" spans="1:28" ht="409.5" x14ac:dyDescent="0.25">
      <c r="A13" s="39" t="str">
        <f t="shared" si="0"/>
        <v>3. J.</v>
      </c>
      <c r="B13" s="39" t="str">
        <f t="shared" si="1"/>
        <v>9.8</v>
      </c>
      <c r="C13" s="1">
        <v>59</v>
      </c>
      <c r="D13" s="46">
        <v>43686</v>
      </c>
      <c r="E13" s="1" t="s">
        <v>2036</v>
      </c>
      <c r="F13" s="1" t="s">
        <v>224</v>
      </c>
      <c r="G13" s="1" t="s">
        <v>740</v>
      </c>
      <c r="H13" s="1" t="s">
        <v>80</v>
      </c>
      <c r="I13" s="1" t="s">
        <v>75</v>
      </c>
      <c r="J13" s="1" t="s">
        <v>204</v>
      </c>
      <c r="K13" s="1" t="s">
        <v>203</v>
      </c>
      <c r="L13" s="1" t="s">
        <v>248</v>
      </c>
      <c r="M13" s="1"/>
      <c r="N13" s="1" t="s">
        <v>125</v>
      </c>
      <c r="O13" s="1" t="s">
        <v>125</v>
      </c>
      <c r="P13" s="1" t="s">
        <v>80</v>
      </c>
      <c r="Q13" s="47">
        <v>43686</v>
      </c>
      <c r="R13" s="46">
        <v>43686</v>
      </c>
      <c r="S13" s="46">
        <v>43686</v>
      </c>
      <c r="T13" s="48">
        <v>0</v>
      </c>
      <c r="U13" s="49">
        <v>0</v>
      </c>
      <c r="V13" s="50" t="s">
        <v>86</v>
      </c>
      <c r="W13" s="1" t="s">
        <v>2014</v>
      </c>
      <c r="X13" s="1" t="s">
        <v>126</v>
      </c>
      <c r="Y13" s="1" t="s">
        <v>2037</v>
      </c>
      <c r="Z13" s="1" t="s">
        <v>129</v>
      </c>
      <c r="AA13" s="1" t="s">
        <v>2038</v>
      </c>
      <c r="AB13" s="1" t="s">
        <v>2397</v>
      </c>
    </row>
    <row r="14" spans="1:28" ht="409.5" x14ac:dyDescent="0.25">
      <c r="A14" s="39" t="str">
        <f t="shared" si="0"/>
        <v>3. J.</v>
      </c>
      <c r="B14" s="39" t="str">
        <f t="shared" si="1"/>
        <v>9.8</v>
      </c>
      <c r="C14" s="1">
        <v>60</v>
      </c>
      <c r="D14" s="46">
        <v>43686</v>
      </c>
      <c r="E14" s="1" t="s">
        <v>2039</v>
      </c>
      <c r="F14" s="1" t="s">
        <v>2030</v>
      </c>
      <c r="G14" s="1" t="s">
        <v>2018</v>
      </c>
      <c r="H14" s="1" t="s">
        <v>80</v>
      </c>
      <c r="I14" s="1" t="s">
        <v>75</v>
      </c>
      <c r="J14" s="1" t="s">
        <v>204</v>
      </c>
      <c r="K14" s="1" t="s">
        <v>203</v>
      </c>
      <c r="L14" s="1" t="s">
        <v>248</v>
      </c>
      <c r="M14" s="1"/>
      <c r="N14" s="1" t="s">
        <v>125</v>
      </c>
      <c r="O14" s="1" t="s">
        <v>125</v>
      </c>
      <c r="P14" s="1" t="s">
        <v>80</v>
      </c>
      <c r="Q14" s="47">
        <v>43686</v>
      </c>
      <c r="R14" s="46">
        <v>43686</v>
      </c>
      <c r="S14" s="46">
        <v>43686</v>
      </c>
      <c r="T14" s="48">
        <v>0</v>
      </c>
      <c r="U14" s="49">
        <v>0</v>
      </c>
      <c r="V14" s="50" t="s">
        <v>86</v>
      </c>
      <c r="W14" s="1" t="s">
        <v>2014</v>
      </c>
      <c r="X14" s="1" t="s">
        <v>126</v>
      </c>
      <c r="Y14" s="1" t="s">
        <v>2040</v>
      </c>
      <c r="Z14" s="1" t="s">
        <v>129</v>
      </c>
      <c r="AA14" s="1" t="s">
        <v>2041</v>
      </c>
      <c r="AB14" s="1" t="s">
        <v>2397</v>
      </c>
    </row>
    <row r="15" spans="1:28" ht="315" x14ac:dyDescent="0.25">
      <c r="A15" s="39" t="str">
        <f t="shared" si="0"/>
        <v>5. Y.</v>
      </c>
      <c r="B15" s="39" t="str">
        <f t="shared" si="1"/>
        <v>12.8</v>
      </c>
      <c r="C15" s="1">
        <v>61</v>
      </c>
      <c r="D15" s="46">
        <v>43689</v>
      </c>
      <c r="E15" s="1" t="s">
        <v>2035</v>
      </c>
      <c r="F15" s="1" t="s">
        <v>2018</v>
      </c>
      <c r="G15" s="1" t="s">
        <v>2019</v>
      </c>
      <c r="H15" s="1" t="s">
        <v>80</v>
      </c>
      <c r="I15" s="1" t="s">
        <v>75</v>
      </c>
      <c r="J15" s="1" t="s">
        <v>194</v>
      </c>
      <c r="K15" s="1" t="s">
        <v>195</v>
      </c>
      <c r="L15" s="1" t="s">
        <v>515</v>
      </c>
      <c r="M15" s="1"/>
      <c r="N15" s="1" t="s">
        <v>125</v>
      </c>
      <c r="O15" s="1" t="s">
        <v>125</v>
      </c>
      <c r="P15" s="1" t="s">
        <v>80</v>
      </c>
      <c r="Q15" s="47">
        <v>43689</v>
      </c>
      <c r="R15" s="46">
        <v>43689</v>
      </c>
      <c r="S15" s="46">
        <v>43689</v>
      </c>
      <c r="T15" s="48">
        <v>0</v>
      </c>
      <c r="U15" s="49">
        <v>0</v>
      </c>
      <c r="V15" s="50" t="s">
        <v>86</v>
      </c>
      <c r="W15" s="1" t="s">
        <v>2014</v>
      </c>
      <c r="X15" s="1" t="s">
        <v>2020</v>
      </c>
      <c r="Y15" s="1" t="s">
        <v>2021</v>
      </c>
      <c r="Z15" s="1"/>
      <c r="AA15" s="1" t="s">
        <v>80</v>
      </c>
      <c r="AB15" s="1" t="s">
        <v>2397</v>
      </c>
    </row>
    <row r="16" spans="1:28" ht="409.5" x14ac:dyDescent="0.25">
      <c r="A16" s="39" t="str">
        <f t="shared" si="0"/>
        <v>2. A.</v>
      </c>
      <c r="B16" s="39" t="str">
        <f t="shared" si="1"/>
        <v>12.8</v>
      </c>
      <c r="C16" s="1">
        <v>62</v>
      </c>
      <c r="D16" s="46">
        <v>43689</v>
      </c>
      <c r="E16" s="1" t="s">
        <v>2029</v>
      </c>
      <c r="F16" s="1" t="s">
        <v>2018</v>
      </c>
      <c r="G16" s="1" t="s">
        <v>2019</v>
      </c>
      <c r="H16" s="1" t="s">
        <v>80</v>
      </c>
      <c r="I16" s="1" t="s">
        <v>75</v>
      </c>
      <c r="J16" s="1" t="s">
        <v>76</v>
      </c>
      <c r="K16" s="1" t="s">
        <v>77</v>
      </c>
      <c r="L16" s="1" t="s">
        <v>106</v>
      </c>
      <c r="M16" s="1"/>
      <c r="N16" s="1" t="s">
        <v>125</v>
      </c>
      <c r="O16" s="1" t="s">
        <v>125</v>
      </c>
      <c r="P16" s="1" t="s">
        <v>80</v>
      </c>
      <c r="Q16" s="47">
        <v>43689</v>
      </c>
      <c r="R16" s="46">
        <v>43689</v>
      </c>
      <c r="S16" s="46">
        <v>43689</v>
      </c>
      <c r="T16" s="48">
        <v>0</v>
      </c>
      <c r="U16" s="49">
        <v>0</v>
      </c>
      <c r="V16" s="50" t="s">
        <v>86</v>
      </c>
      <c r="W16" s="1" t="s">
        <v>2014</v>
      </c>
      <c r="X16" s="1" t="s">
        <v>237</v>
      </c>
      <c r="Y16" s="1" t="s">
        <v>2042</v>
      </c>
      <c r="Z16" s="1"/>
      <c r="AA16" s="1" t="s">
        <v>80</v>
      </c>
      <c r="AB16" s="1" t="s">
        <v>2397</v>
      </c>
    </row>
    <row r="17" spans="1:28" ht="315" x14ac:dyDescent="0.25">
      <c r="A17" s="39" t="str">
        <f t="shared" si="0"/>
        <v>5. O.</v>
      </c>
      <c r="B17" s="39" t="str">
        <f t="shared" si="1"/>
        <v>13.8</v>
      </c>
      <c r="C17" s="1">
        <v>63</v>
      </c>
      <c r="D17" s="46">
        <v>43690</v>
      </c>
      <c r="E17" s="1" t="s">
        <v>2035</v>
      </c>
      <c r="F17" s="1" t="s">
        <v>2018</v>
      </c>
      <c r="G17" s="1" t="s">
        <v>2019</v>
      </c>
      <c r="H17" s="1" t="s">
        <v>80</v>
      </c>
      <c r="I17" s="1" t="s">
        <v>75</v>
      </c>
      <c r="J17" s="1" t="s">
        <v>194</v>
      </c>
      <c r="K17" s="1" t="s">
        <v>206</v>
      </c>
      <c r="L17" s="1" t="s">
        <v>267</v>
      </c>
      <c r="M17" s="1"/>
      <c r="N17" s="1" t="s">
        <v>125</v>
      </c>
      <c r="O17" s="1" t="s">
        <v>125</v>
      </c>
      <c r="P17" s="1" t="s">
        <v>80</v>
      </c>
      <c r="Q17" s="47">
        <v>43690</v>
      </c>
      <c r="R17" s="46">
        <v>43690</v>
      </c>
      <c r="S17" s="46">
        <v>43690</v>
      </c>
      <c r="T17" s="48">
        <v>0</v>
      </c>
      <c r="U17" s="49">
        <v>0</v>
      </c>
      <c r="V17" s="50" t="s">
        <v>86</v>
      </c>
      <c r="W17" s="1" t="s">
        <v>2014</v>
      </c>
      <c r="X17" s="1" t="s">
        <v>80</v>
      </c>
      <c r="Y17" s="1" t="s">
        <v>2021</v>
      </c>
      <c r="Z17" s="1"/>
      <c r="AA17" s="1" t="s">
        <v>80</v>
      </c>
      <c r="AB17" s="1" t="s">
        <v>2398</v>
      </c>
    </row>
    <row r="18" spans="1:28" ht="315" x14ac:dyDescent="0.25">
      <c r="A18" s="39" t="str">
        <f t="shared" si="0"/>
        <v>5. O.</v>
      </c>
      <c r="B18" s="39" t="str">
        <f t="shared" si="1"/>
        <v>14.8</v>
      </c>
      <c r="C18" s="1">
        <v>64</v>
      </c>
      <c r="D18" s="46">
        <v>43691</v>
      </c>
      <c r="E18" s="1" t="s">
        <v>2035</v>
      </c>
      <c r="F18" s="1" t="s">
        <v>2018</v>
      </c>
      <c r="G18" s="1" t="s">
        <v>2019</v>
      </c>
      <c r="H18" s="1" t="s">
        <v>80</v>
      </c>
      <c r="I18" s="1" t="s">
        <v>75</v>
      </c>
      <c r="J18" s="1" t="s">
        <v>194</v>
      </c>
      <c r="K18" s="1" t="s">
        <v>206</v>
      </c>
      <c r="L18" s="1" t="s">
        <v>267</v>
      </c>
      <c r="M18" s="1"/>
      <c r="N18" s="1" t="s">
        <v>125</v>
      </c>
      <c r="O18" s="1" t="s">
        <v>125</v>
      </c>
      <c r="P18" s="1" t="s">
        <v>80</v>
      </c>
      <c r="Q18" s="47">
        <v>43691</v>
      </c>
      <c r="R18" s="46">
        <v>43691</v>
      </c>
      <c r="S18" s="46">
        <v>43691</v>
      </c>
      <c r="T18" s="48">
        <v>0</v>
      </c>
      <c r="U18" s="49">
        <v>0</v>
      </c>
      <c r="V18" s="50" t="s">
        <v>86</v>
      </c>
      <c r="W18" s="1" t="s">
        <v>2014</v>
      </c>
      <c r="X18" s="1" t="s">
        <v>80</v>
      </c>
      <c r="Y18" s="1" t="s">
        <v>2021</v>
      </c>
      <c r="Z18" s="1"/>
      <c r="AA18" s="1" t="s">
        <v>80</v>
      </c>
      <c r="AB18" s="1" t="s">
        <v>2398</v>
      </c>
    </row>
    <row r="19" spans="1:28" ht="33.75" x14ac:dyDescent="0.25">
      <c r="A19" s="39" t="str">
        <f t="shared" si="0"/>
        <v>1. Q.</v>
      </c>
      <c r="B19" s="39" t="str">
        <f t="shared" si="1"/>
        <v>15.8</v>
      </c>
      <c r="C19" s="1">
        <v>65</v>
      </c>
      <c r="D19" s="46">
        <v>43692</v>
      </c>
      <c r="E19" s="1" t="s">
        <v>2043</v>
      </c>
      <c r="F19" s="1" t="s">
        <v>224</v>
      </c>
      <c r="G19" s="1" t="s">
        <v>1886</v>
      </c>
      <c r="H19" s="1" t="s">
        <v>80</v>
      </c>
      <c r="I19" s="1" t="s">
        <v>75</v>
      </c>
      <c r="J19" s="1" t="s">
        <v>89</v>
      </c>
      <c r="K19" s="1" t="s">
        <v>2044</v>
      </c>
      <c r="L19" s="1" t="s">
        <v>262</v>
      </c>
      <c r="M19" s="1"/>
      <c r="N19" s="1" t="s">
        <v>125</v>
      </c>
      <c r="O19" s="1" t="s">
        <v>125</v>
      </c>
      <c r="P19" s="1" t="s">
        <v>80</v>
      </c>
      <c r="Q19" s="47">
        <v>43692</v>
      </c>
      <c r="R19" s="46">
        <v>43692</v>
      </c>
      <c r="S19" s="46">
        <v>43692</v>
      </c>
      <c r="T19" s="48">
        <v>0</v>
      </c>
      <c r="U19" s="49">
        <v>0</v>
      </c>
      <c r="V19" s="50" t="s">
        <v>86</v>
      </c>
      <c r="W19" s="1" t="s">
        <v>2014</v>
      </c>
      <c r="X19" s="1" t="s">
        <v>80</v>
      </c>
      <c r="Y19" s="1" t="s">
        <v>2045</v>
      </c>
      <c r="Z19" s="1"/>
      <c r="AA19" s="1" t="s">
        <v>80</v>
      </c>
      <c r="AB19" s="1" t="s">
        <v>2398</v>
      </c>
    </row>
    <row r="20" spans="1:28" ht="33.75" x14ac:dyDescent="0.25">
      <c r="A20" s="39" t="str">
        <f t="shared" si="0"/>
        <v>1. Q.</v>
      </c>
      <c r="B20" s="39" t="str">
        <f t="shared" si="1"/>
        <v>15.8</v>
      </c>
      <c r="C20" s="1">
        <v>66</v>
      </c>
      <c r="D20" s="46">
        <v>43692</v>
      </c>
      <c r="E20" s="1" t="s">
        <v>2043</v>
      </c>
      <c r="F20" s="1" t="s">
        <v>224</v>
      </c>
      <c r="G20" s="1" t="s">
        <v>1886</v>
      </c>
      <c r="H20" s="1" t="s">
        <v>80</v>
      </c>
      <c r="I20" s="1" t="s">
        <v>75</v>
      </c>
      <c r="J20" s="1" t="s">
        <v>89</v>
      </c>
      <c r="K20" s="1" t="s">
        <v>2044</v>
      </c>
      <c r="L20" s="1" t="s">
        <v>262</v>
      </c>
      <c r="M20" s="1"/>
      <c r="N20" s="1" t="s">
        <v>125</v>
      </c>
      <c r="O20" s="1" t="s">
        <v>125</v>
      </c>
      <c r="P20" s="1" t="s">
        <v>80</v>
      </c>
      <c r="Q20" s="47">
        <v>43692</v>
      </c>
      <c r="R20" s="46">
        <v>43692</v>
      </c>
      <c r="S20" s="46">
        <v>43692</v>
      </c>
      <c r="T20" s="48">
        <v>0</v>
      </c>
      <c r="U20" s="49">
        <v>0</v>
      </c>
      <c r="V20" s="50" t="s">
        <v>86</v>
      </c>
      <c r="W20" s="1" t="s">
        <v>2014</v>
      </c>
      <c r="X20" s="1" t="s">
        <v>80</v>
      </c>
      <c r="Y20" s="1" t="s">
        <v>2046</v>
      </c>
      <c r="Z20" s="1"/>
      <c r="AA20" s="1" t="s">
        <v>80</v>
      </c>
      <c r="AB20" s="1" t="s">
        <v>2398</v>
      </c>
    </row>
    <row r="21" spans="1:28" ht="33.75" x14ac:dyDescent="0.25">
      <c r="A21" s="39" t="str">
        <f t="shared" si="0"/>
        <v>1. Q.</v>
      </c>
      <c r="B21" s="39" t="str">
        <f t="shared" si="1"/>
        <v>15.8</v>
      </c>
      <c r="C21" s="1">
        <v>67</v>
      </c>
      <c r="D21" s="46">
        <v>43692</v>
      </c>
      <c r="E21" s="1" t="s">
        <v>2043</v>
      </c>
      <c r="F21" s="1" t="s">
        <v>224</v>
      </c>
      <c r="G21" s="1" t="s">
        <v>1886</v>
      </c>
      <c r="H21" s="1" t="s">
        <v>80</v>
      </c>
      <c r="I21" s="1" t="s">
        <v>75</v>
      </c>
      <c r="J21" s="1" t="s">
        <v>89</v>
      </c>
      <c r="K21" s="1" t="s">
        <v>2044</v>
      </c>
      <c r="L21" s="1" t="s">
        <v>262</v>
      </c>
      <c r="M21" s="1"/>
      <c r="N21" s="1" t="s">
        <v>125</v>
      </c>
      <c r="O21" s="1" t="s">
        <v>125</v>
      </c>
      <c r="P21" s="1" t="s">
        <v>80</v>
      </c>
      <c r="Q21" s="47">
        <v>43692</v>
      </c>
      <c r="R21" s="46">
        <v>43692</v>
      </c>
      <c r="S21" s="46">
        <v>43692</v>
      </c>
      <c r="T21" s="48">
        <v>0</v>
      </c>
      <c r="U21" s="49">
        <v>0</v>
      </c>
      <c r="V21" s="50" t="s">
        <v>86</v>
      </c>
      <c r="W21" s="1" t="s">
        <v>2014</v>
      </c>
      <c r="X21" s="1" t="s">
        <v>80</v>
      </c>
      <c r="Y21" s="1" t="s">
        <v>2047</v>
      </c>
      <c r="Z21" s="1"/>
      <c r="AA21" s="1" t="s">
        <v>80</v>
      </c>
      <c r="AB21" s="1" t="s">
        <v>2398</v>
      </c>
    </row>
    <row r="22" spans="1:28" ht="45" x14ac:dyDescent="0.25">
      <c r="A22" s="39" t="str">
        <f t="shared" si="0"/>
        <v>1. U.</v>
      </c>
      <c r="B22" s="39" t="str">
        <f t="shared" si="1"/>
        <v>15.8</v>
      </c>
      <c r="C22" s="1">
        <v>68</v>
      </c>
      <c r="D22" s="46">
        <v>43692</v>
      </c>
      <c r="E22" s="1" t="s">
        <v>2043</v>
      </c>
      <c r="F22" s="1" t="s">
        <v>224</v>
      </c>
      <c r="G22" s="1" t="s">
        <v>1886</v>
      </c>
      <c r="H22" s="1" t="s">
        <v>80</v>
      </c>
      <c r="I22" s="1" t="s">
        <v>75</v>
      </c>
      <c r="J22" s="1" t="s">
        <v>89</v>
      </c>
      <c r="K22" s="1" t="s">
        <v>2044</v>
      </c>
      <c r="L22" s="1" t="s">
        <v>569</v>
      </c>
      <c r="M22" s="1"/>
      <c r="N22" s="1" t="s">
        <v>125</v>
      </c>
      <c r="O22" s="1" t="s">
        <v>125</v>
      </c>
      <c r="P22" s="1" t="s">
        <v>80</v>
      </c>
      <c r="Q22" s="47">
        <v>43692</v>
      </c>
      <c r="R22" s="46">
        <v>43692</v>
      </c>
      <c r="S22" s="46">
        <v>43692</v>
      </c>
      <c r="T22" s="48">
        <v>0</v>
      </c>
      <c r="U22" s="49">
        <v>0</v>
      </c>
      <c r="V22" s="50" t="s">
        <v>86</v>
      </c>
      <c r="W22" s="1" t="s">
        <v>2014</v>
      </c>
      <c r="X22" s="1" t="s">
        <v>80</v>
      </c>
      <c r="Y22" s="1" t="s">
        <v>2048</v>
      </c>
      <c r="Z22" s="1"/>
      <c r="AA22" s="1" t="s">
        <v>80</v>
      </c>
      <c r="AB22" s="1" t="s">
        <v>2398</v>
      </c>
    </row>
    <row r="23" spans="1:28" ht="409.5" x14ac:dyDescent="0.25">
      <c r="A23" s="39" t="str">
        <f t="shared" si="0"/>
        <v>1. D.</v>
      </c>
      <c r="B23" s="39" t="str">
        <f t="shared" si="1"/>
        <v>16.8</v>
      </c>
      <c r="C23" s="1">
        <v>69</v>
      </c>
      <c r="D23" s="46">
        <v>43693</v>
      </c>
      <c r="E23" s="1" t="s">
        <v>2049</v>
      </c>
      <c r="F23" s="1" t="s">
        <v>1688</v>
      </c>
      <c r="G23" s="1" t="s">
        <v>2050</v>
      </c>
      <c r="H23" s="1">
        <v>280</v>
      </c>
      <c r="I23" s="1" t="s">
        <v>217</v>
      </c>
      <c r="J23" s="1" t="s">
        <v>89</v>
      </c>
      <c r="K23" s="1" t="s">
        <v>90</v>
      </c>
      <c r="L23" s="1" t="s">
        <v>257</v>
      </c>
      <c r="M23" s="1"/>
      <c r="N23" s="1" t="s">
        <v>125</v>
      </c>
      <c r="O23" s="1" t="s">
        <v>125</v>
      </c>
      <c r="P23" s="1" t="s">
        <v>80</v>
      </c>
      <c r="Q23" s="47">
        <v>43693</v>
      </c>
      <c r="R23" s="46">
        <v>43693</v>
      </c>
      <c r="S23" s="46">
        <v>43693</v>
      </c>
      <c r="T23" s="48">
        <v>0</v>
      </c>
      <c r="U23" s="49">
        <v>0</v>
      </c>
      <c r="V23" s="50" t="s">
        <v>86</v>
      </c>
      <c r="W23" s="1" t="s">
        <v>2014</v>
      </c>
      <c r="X23" s="1" t="s">
        <v>2051</v>
      </c>
      <c r="Y23" s="1" t="s">
        <v>2052</v>
      </c>
      <c r="Z23" s="1"/>
      <c r="AA23" s="1" t="s">
        <v>80</v>
      </c>
      <c r="AB23" s="1" t="s">
        <v>2398</v>
      </c>
    </row>
    <row r="24" spans="1:28" ht="409.5" x14ac:dyDescent="0.25">
      <c r="A24" s="39" t="str">
        <f t="shared" si="0"/>
        <v>3. L.</v>
      </c>
      <c r="B24" s="39" t="str">
        <f t="shared" si="1"/>
        <v>16.8</v>
      </c>
      <c r="C24" s="1">
        <v>70</v>
      </c>
      <c r="D24" s="46">
        <v>43693</v>
      </c>
      <c r="E24" s="1" t="s">
        <v>2053</v>
      </c>
      <c r="F24" s="1" t="s">
        <v>2030</v>
      </c>
      <c r="G24" s="1" t="s">
        <v>2054</v>
      </c>
      <c r="H24" s="1" t="s">
        <v>80</v>
      </c>
      <c r="I24" s="1" t="s">
        <v>129</v>
      </c>
      <c r="J24" s="1" t="s">
        <v>204</v>
      </c>
      <c r="K24" s="1" t="s">
        <v>215</v>
      </c>
      <c r="L24" s="1" t="s">
        <v>272</v>
      </c>
      <c r="M24" s="1"/>
      <c r="N24" s="1" t="s">
        <v>125</v>
      </c>
      <c r="O24" s="1" t="s">
        <v>125</v>
      </c>
      <c r="P24" s="1" t="s">
        <v>80</v>
      </c>
      <c r="Q24" s="47">
        <v>43693</v>
      </c>
      <c r="R24" s="46">
        <v>43693</v>
      </c>
      <c r="S24" s="46">
        <v>43693</v>
      </c>
      <c r="T24" s="48">
        <v>0</v>
      </c>
      <c r="U24" s="49">
        <v>0</v>
      </c>
      <c r="V24" s="50" t="s">
        <v>86</v>
      </c>
      <c r="W24" s="1" t="s">
        <v>2014</v>
      </c>
      <c r="X24" s="1" t="s">
        <v>237</v>
      </c>
      <c r="Y24" s="1" t="s">
        <v>2055</v>
      </c>
      <c r="Z24" s="1"/>
      <c r="AA24" s="1" t="s">
        <v>80</v>
      </c>
      <c r="AB24" s="1" t="s">
        <v>2398</v>
      </c>
    </row>
    <row r="25" spans="1:28" ht="409.5" x14ac:dyDescent="0.25">
      <c r="A25" s="39" t="str">
        <f t="shared" si="0"/>
        <v>3. J.</v>
      </c>
      <c r="B25" s="39" t="str">
        <f t="shared" si="1"/>
        <v>20.8</v>
      </c>
      <c r="C25" s="1">
        <v>71</v>
      </c>
      <c r="D25" s="46">
        <v>43697</v>
      </c>
      <c r="E25" s="1" t="s">
        <v>2056</v>
      </c>
      <c r="F25" s="1" t="s">
        <v>2057</v>
      </c>
      <c r="G25" s="1" t="s">
        <v>2058</v>
      </c>
      <c r="H25" s="1" t="s">
        <v>80</v>
      </c>
      <c r="I25" s="1" t="s">
        <v>75</v>
      </c>
      <c r="J25" s="1" t="s">
        <v>204</v>
      </c>
      <c r="K25" s="1" t="s">
        <v>203</v>
      </c>
      <c r="L25" s="1" t="s">
        <v>248</v>
      </c>
      <c r="M25" s="1"/>
      <c r="N25" s="1" t="s">
        <v>125</v>
      </c>
      <c r="O25" s="1" t="s">
        <v>125</v>
      </c>
      <c r="P25" s="1" t="s">
        <v>80</v>
      </c>
      <c r="Q25" s="47">
        <v>43697</v>
      </c>
      <c r="R25" s="46">
        <v>43697</v>
      </c>
      <c r="S25" s="46">
        <v>43697</v>
      </c>
      <c r="T25" s="48">
        <v>0</v>
      </c>
      <c r="U25" s="49">
        <v>0</v>
      </c>
      <c r="V25" s="50" t="s">
        <v>86</v>
      </c>
      <c r="W25" s="1" t="s">
        <v>2014</v>
      </c>
      <c r="X25" s="1" t="s">
        <v>240</v>
      </c>
      <c r="Y25" s="1" t="s">
        <v>2059</v>
      </c>
      <c r="Z25" s="1" t="s">
        <v>146</v>
      </c>
      <c r="AA25" s="1"/>
      <c r="AB25" s="1" t="s">
        <v>2398</v>
      </c>
    </row>
    <row r="26" spans="1:28" ht="303.75" x14ac:dyDescent="0.25">
      <c r="A26" s="39" t="str">
        <f t="shared" si="0"/>
        <v>3. J.</v>
      </c>
      <c r="B26" s="39" t="str">
        <f t="shared" si="1"/>
        <v>20.8</v>
      </c>
      <c r="C26" s="1">
        <v>72</v>
      </c>
      <c r="D26" s="46">
        <v>43697</v>
      </c>
      <c r="E26" s="1" t="s">
        <v>2060</v>
      </c>
      <c r="F26" s="1" t="s">
        <v>2030</v>
      </c>
      <c r="G26" s="1" t="s">
        <v>2019</v>
      </c>
      <c r="H26" s="1" t="s">
        <v>80</v>
      </c>
      <c r="I26" s="1" t="s">
        <v>75</v>
      </c>
      <c r="J26" s="1" t="s">
        <v>204</v>
      </c>
      <c r="K26" s="1" t="s">
        <v>203</v>
      </c>
      <c r="L26" s="1" t="s">
        <v>248</v>
      </c>
      <c r="M26" s="1"/>
      <c r="N26" s="1" t="s">
        <v>125</v>
      </c>
      <c r="O26" s="1" t="s">
        <v>125</v>
      </c>
      <c r="P26" s="1" t="s">
        <v>122</v>
      </c>
      <c r="Q26" s="47">
        <v>43697</v>
      </c>
      <c r="R26" s="46">
        <v>43697</v>
      </c>
      <c r="S26" s="46">
        <v>43697</v>
      </c>
      <c r="T26" s="48">
        <v>0</v>
      </c>
      <c r="U26" s="49">
        <v>0</v>
      </c>
      <c r="V26" s="50" t="s">
        <v>86</v>
      </c>
      <c r="W26" s="1" t="s">
        <v>2014</v>
      </c>
      <c r="X26" s="1" t="s">
        <v>237</v>
      </c>
      <c r="Y26" s="1" t="s">
        <v>2061</v>
      </c>
      <c r="Z26" s="1" t="s">
        <v>197</v>
      </c>
      <c r="AA26" s="1"/>
      <c r="AB26" s="1" t="s">
        <v>2398</v>
      </c>
    </row>
    <row r="27" spans="1:28" ht="326.25" x14ac:dyDescent="0.25">
      <c r="A27" s="39" t="str">
        <f t="shared" si="0"/>
        <v>3. J.</v>
      </c>
      <c r="B27" s="39" t="str">
        <f t="shared" si="1"/>
        <v>20.8</v>
      </c>
      <c r="C27" s="1">
        <v>73</v>
      </c>
      <c r="D27" s="46">
        <v>43697</v>
      </c>
      <c r="E27" s="1" t="s">
        <v>2062</v>
      </c>
      <c r="F27" s="1" t="s">
        <v>2030</v>
      </c>
      <c r="G27" s="1" t="s">
        <v>2019</v>
      </c>
      <c r="H27" s="1" t="s">
        <v>80</v>
      </c>
      <c r="I27" s="1" t="s">
        <v>75</v>
      </c>
      <c r="J27" s="1" t="s">
        <v>204</v>
      </c>
      <c r="K27" s="1" t="s">
        <v>203</v>
      </c>
      <c r="L27" s="1" t="s">
        <v>248</v>
      </c>
      <c r="M27" s="1"/>
      <c r="N27" s="1" t="s">
        <v>125</v>
      </c>
      <c r="O27" s="1" t="s">
        <v>125</v>
      </c>
      <c r="P27" s="1" t="s">
        <v>122</v>
      </c>
      <c r="Q27" s="47">
        <v>43697</v>
      </c>
      <c r="R27" s="46">
        <v>43697</v>
      </c>
      <c r="S27" s="46">
        <v>43697</v>
      </c>
      <c r="T27" s="48">
        <v>0</v>
      </c>
      <c r="U27" s="49">
        <v>0</v>
      </c>
      <c r="V27" s="50" t="s">
        <v>86</v>
      </c>
      <c r="W27" s="1" t="s">
        <v>2014</v>
      </c>
      <c r="X27" s="1" t="s">
        <v>237</v>
      </c>
      <c r="Y27" s="1" t="s">
        <v>2063</v>
      </c>
      <c r="Z27" s="1" t="s">
        <v>129</v>
      </c>
      <c r="AA27" s="1" t="s">
        <v>2064</v>
      </c>
      <c r="AB27" s="1" t="s">
        <v>2398</v>
      </c>
    </row>
    <row r="28" spans="1:28" ht="409.5" x14ac:dyDescent="0.25">
      <c r="A28" s="39" t="str">
        <f t="shared" si="0"/>
        <v>3. J.</v>
      </c>
      <c r="B28" s="39" t="str">
        <f t="shared" si="1"/>
        <v>20.8</v>
      </c>
      <c r="C28" s="1">
        <v>74</v>
      </c>
      <c r="D28" s="46">
        <v>43697</v>
      </c>
      <c r="E28" s="1" t="s">
        <v>2062</v>
      </c>
      <c r="F28" s="1" t="s">
        <v>2030</v>
      </c>
      <c r="G28" s="1" t="s">
        <v>2019</v>
      </c>
      <c r="H28" s="1" t="s">
        <v>80</v>
      </c>
      <c r="I28" s="1" t="s">
        <v>75</v>
      </c>
      <c r="J28" s="1" t="s">
        <v>204</v>
      </c>
      <c r="K28" s="1" t="s">
        <v>203</v>
      </c>
      <c r="L28" s="1" t="s">
        <v>248</v>
      </c>
      <c r="M28" s="1"/>
      <c r="N28" s="1" t="s">
        <v>125</v>
      </c>
      <c r="O28" s="1" t="s">
        <v>125</v>
      </c>
      <c r="P28" s="1" t="s">
        <v>122</v>
      </c>
      <c r="Q28" s="47">
        <v>43697</v>
      </c>
      <c r="R28" s="46">
        <v>43697</v>
      </c>
      <c r="S28" s="46">
        <v>43697</v>
      </c>
      <c r="T28" s="48">
        <v>0</v>
      </c>
      <c r="U28" s="49">
        <v>0</v>
      </c>
      <c r="V28" s="50" t="s">
        <v>86</v>
      </c>
      <c r="W28" s="1" t="s">
        <v>2014</v>
      </c>
      <c r="X28" s="1" t="s">
        <v>211</v>
      </c>
      <c r="Y28" s="1" t="s">
        <v>2065</v>
      </c>
      <c r="Z28" s="1" t="s">
        <v>129</v>
      </c>
      <c r="AA28" s="1" t="s">
        <v>2066</v>
      </c>
      <c r="AB28" s="1" t="s">
        <v>2398</v>
      </c>
    </row>
    <row r="29" spans="1:28" ht="247.5" x14ac:dyDescent="0.25">
      <c r="A29" s="39" t="str">
        <f t="shared" si="0"/>
        <v>3. J.</v>
      </c>
      <c r="B29" s="39" t="str">
        <f t="shared" si="1"/>
        <v>20.8</v>
      </c>
      <c r="C29" s="1">
        <v>75</v>
      </c>
      <c r="D29" s="46">
        <v>43697</v>
      </c>
      <c r="E29" s="1" t="s">
        <v>2062</v>
      </c>
      <c r="F29" s="1" t="s">
        <v>2030</v>
      </c>
      <c r="G29" s="1" t="s">
        <v>2019</v>
      </c>
      <c r="H29" s="1" t="s">
        <v>80</v>
      </c>
      <c r="I29" s="1" t="s">
        <v>75</v>
      </c>
      <c r="J29" s="1" t="s">
        <v>204</v>
      </c>
      <c r="K29" s="1" t="s">
        <v>203</v>
      </c>
      <c r="L29" s="1" t="s">
        <v>248</v>
      </c>
      <c r="M29" s="1"/>
      <c r="N29" s="1" t="s">
        <v>125</v>
      </c>
      <c r="O29" s="1" t="s">
        <v>125</v>
      </c>
      <c r="P29" s="1" t="s">
        <v>122</v>
      </c>
      <c r="Q29" s="47">
        <v>43697</v>
      </c>
      <c r="R29" s="46">
        <v>43697</v>
      </c>
      <c r="S29" s="46">
        <v>43697</v>
      </c>
      <c r="T29" s="48">
        <v>0</v>
      </c>
      <c r="U29" s="49">
        <v>0</v>
      </c>
      <c r="V29" s="50" t="s">
        <v>86</v>
      </c>
      <c r="W29" s="1" t="s">
        <v>2014</v>
      </c>
      <c r="X29" s="1" t="s">
        <v>211</v>
      </c>
      <c r="Y29" s="1" t="s">
        <v>2067</v>
      </c>
      <c r="Z29" s="1" t="s">
        <v>129</v>
      </c>
      <c r="AA29" s="1" t="s">
        <v>2068</v>
      </c>
      <c r="AB29" s="1" t="s">
        <v>2398</v>
      </c>
    </row>
    <row r="30" spans="1:28" ht="409.5" x14ac:dyDescent="0.25">
      <c r="A30" s="39" t="str">
        <f t="shared" si="0"/>
        <v>2. I.</v>
      </c>
      <c r="B30" s="39" t="str">
        <f t="shared" si="1"/>
        <v>20.8</v>
      </c>
      <c r="C30" s="1">
        <v>76</v>
      </c>
      <c r="D30" s="46">
        <v>43697</v>
      </c>
      <c r="E30" s="1" t="s">
        <v>2062</v>
      </c>
      <c r="F30" s="1" t="s">
        <v>2030</v>
      </c>
      <c r="G30" s="1" t="s">
        <v>2019</v>
      </c>
      <c r="H30" s="1" t="s">
        <v>80</v>
      </c>
      <c r="I30" s="1" t="s">
        <v>75</v>
      </c>
      <c r="J30" s="1" t="s">
        <v>76</v>
      </c>
      <c r="K30" s="1" t="s">
        <v>92</v>
      </c>
      <c r="L30" s="1" t="s">
        <v>691</v>
      </c>
      <c r="M30" s="1"/>
      <c r="N30" s="1" t="s">
        <v>125</v>
      </c>
      <c r="O30" s="1" t="s">
        <v>125</v>
      </c>
      <c r="P30" s="1" t="s">
        <v>122</v>
      </c>
      <c r="Q30" s="47">
        <v>43697</v>
      </c>
      <c r="R30" s="46">
        <v>43697</v>
      </c>
      <c r="S30" s="46">
        <v>43697</v>
      </c>
      <c r="T30" s="48">
        <v>0</v>
      </c>
      <c r="U30" s="49">
        <v>0</v>
      </c>
      <c r="V30" s="50" t="s">
        <v>86</v>
      </c>
      <c r="W30" s="1" t="s">
        <v>2014</v>
      </c>
      <c r="X30" s="1" t="s">
        <v>211</v>
      </c>
      <c r="Y30" s="1" t="s">
        <v>2069</v>
      </c>
      <c r="Z30" s="1"/>
      <c r="AA30" s="1" t="s">
        <v>80</v>
      </c>
      <c r="AB30" s="1" t="s">
        <v>2398</v>
      </c>
    </row>
    <row r="31" spans="1:28" ht="348.75" x14ac:dyDescent="0.25">
      <c r="A31" s="39" t="str">
        <f t="shared" si="0"/>
        <v>3. J.</v>
      </c>
      <c r="B31" s="39" t="str">
        <f t="shared" si="1"/>
        <v>20.8</v>
      </c>
      <c r="C31" s="1">
        <v>77</v>
      </c>
      <c r="D31" s="46">
        <v>43697</v>
      </c>
      <c r="E31" s="1" t="s">
        <v>2062</v>
      </c>
      <c r="F31" s="1" t="s">
        <v>2030</v>
      </c>
      <c r="G31" s="1" t="s">
        <v>2019</v>
      </c>
      <c r="H31" s="1" t="s">
        <v>80</v>
      </c>
      <c r="I31" s="1" t="s">
        <v>75</v>
      </c>
      <c r="J31" s="1" t="s">
        <v>204</v>
      </c>
      <c r="K31" s="1" t="s">
        <v>203</v>
      </c>
      <c r="L31" s="1" t="s">
        <v>248</v>
      </c>
      <c r="M31" s="1"/>
      <c r="N31" s="1" t="s">
        <v>125</v>
      </c>
      <c r="O31" s="1" t="s">
        <v>125</v>
      </c>
      <c r="P31" s="1" t="s">
        <v>122</v>
      </c>
      <c r="Q31" s="47">
        <v>43697</v>
      </c>
      <c r="R31" s="46">
        <v>43697</v>
      </c>
      <c r="S31" s="46">
        <v>43697</v>
      </c>
      <c r="T31" s="48">
        <v>0</v>
      </c>
      <c r="U31" s="49">
        <v>0</v>
      </c>
      <c r="V31" s="50" t="s">
        <v>86</v>
      </c>
      <c r="W31" s="1" t="s">
        <v>2014</v>
      </c>
      <c r="X31" s="1" t="s">
        <v>211</v>
      </c>
      <c r="Y31" s="1" t="s">
        <v>2070</v>
      </c>
      <c r="Z31" s="1" t="s">
        <v>129</v>
      </c>
      <c r="AA31" s="1" t="s">
        <v>2071</v>
      </c>
      <c r="AB31" s="1" t="s">
        <v>2398</v>
      </c>
    </row>
    <row r="32" spans="1:28" ht="326.25" x14ac:dyDescent="0.25">
      <c r="A32" s="39" t="str">
        <f t="shared" si="0"/>
        <v>3. J.</v>
      </c>
      <c r="B32" s="39" t="str">
        <f t="shared" si="1"/>
        <v>20.8</v>
      </c>
      <c r="C32" s="1">
        <v>78</v>
      </c>
      <c r="D32" s="46">
        <v>43697</v>
      </c>
      <c r="E32" s="1" t="s">
        <v>2062</v>
      </c>
      <c r="F32" s="1" t="s">
        <v>2030</v>
      </c>
      <c r="G32" s="1" t="s">
        <v>2019</v>
      </c>
      <c r="H32" s="1" t="s">
        <v>80</v>
      </c>
      <c r="I32" s="1" t="s">
        <v>75</v>
      </c>
      <c r="J32" s="1" t="s">
        <v>204</v>
      </c>
      <c r="K32" s="1" t="s">
        <v>203</v>
      </c>
      <c r="L32" s="1" t="s">
        <v>248</v>
      </c>
      <c r="M32" s="1"/>
      <c r="N32" s="1" t="s">
        <v>125</v>
      </c>
      <c r="O32" s="1" t="s">
        <v>125</v>
      </c>
      <c r="P32" s="1" t="s">
        <v>122</v>
      </c>
      <c r="Q32" s="47">
        <v>43697</v>
      </c>
      <c r="R32" s="46">
        <v>43697</v>
      </c>
      <c r="S32" s="46">
        <v>43697</v>
      </c>
      <c r="T32" s="48">
        <v>0</v>
      </c>
      <c r="U32" s="49">
        <v>0</v>
      </c>
      <c r="V32" s="50" t="s">
        <v>86</v>
      </c>
      <c r="W32" s="1" t="s">
        <v>2014</v>
      </c>
      <c r="X32" s="1" t="s">
        <v>211</v>
      </c>
      <c r="Y32" s="1" t="s">
        <v>2072</v>
      </c>
      <c r="Z32" s="1" t="s">
        <v>129</v>
      </c>
      <c r="AA32" s="1" t="s">
        <v>2071</v>
      </c>
      <c r="AB32" s="1" t="s">
        <v>2398</v>
      </c>
    </row>
    <row r="33" spans="1:28" ht="409.5" x14ac:dyDescent="0.25">
      <c r="A33" s="39" t="str">
        <f t="shared" si="0"/>
        <v>1. H.</v>
      </c>
      <c r="B33" s="39" t="str">
        <f t="shared" si="1"/>
        <v>11.9</v>
      </c>
      <c r="C33" s="1">
        <v>79</v>
      </c>
      <c r="D33" s="46">
        <v>43698</v>
      </c>
      <c r="E33" s="1" t="s">
        <v>2073</v>
      </c>
      <c r="F33" s="1" t="s">
        <v>42</v>
      </c>
      <c r="G33" s="1" t="s">
        <v>2074</v>
      </c>
      <c r="H33" s="1">
        <v>5</v>
      </c>
      <c r="I33" s="1" t="s">
        <v>75</v>
      </c>
      <c r="J33" s="1" t="s">
        <v>89</v>
      </c>
      <c r="K33" s="1" t="s">
        <v>90</v>
      </c>
      <c r="L33" s="1" t="s">
        <v>386</v>
      </c>
      <c r="M33" s="1" t="s">
        <v>2259</v>
      </c>
      <c r="N33" s="1" t="s">
        <v>85</v>
      </c>
      <c r="O33" s="1" t="s">
        <v>125</v>
      </c>
      <c r="P33" s="1" t="s">
        <v>2399</v>
      </c>
      <c r="Q33" s="47">
        <v>43698</v>
      </c>
      <c r="R33" s="46">
        <v>43719</v>
      </c>
      <c r="S33" s="46">
        <v>43719</v>
      </c>
      <c r="T33" s="48">
        <v>21</v>
      </c>
      <c r="U33" s="49">
        <v>21</v>
      </c>
      <c r="V33" s="50" t="s">
        <v>115</v>
      </c>
      <c r="W33" s="1" t="s">
        <v>2014</v>
      </c>
      <c r="X33" s="1" t="s">
        <v>2075</v>
      </c>
      <c r="Y33" s="1" t="s">
        <v>2076</v>
      </c>
      <c r="Z33" s="1"/>
      <c r="AA33" s="1" t="s">
        <v>80</v>
      </c>
      <c r="AB33" s="1" t="s">
        <v>2398</v>
      </c>
    </row>
    <row r="34" spans="1:28" ht="202.5" x14ac:dyDescent="0.25">
      <c r="A34" s="39" t="str">
        <f t="shared" si="0"/>
        <v>1. E.</v>
      </c>
      <c r="B34" s="39" t="str">
        <f t="shared" si="1"/>
        <v>22.8</v>
      </c>
      <c r="C34" s="1">
        <v>80</v>
      </c>
      <c r="D34" s="46">
        <v>43699</v>
      </c>
      <c r="E34" s="1" t="s">
        <v>2077</v>
      </c>
      <c r="F34" s="1" t="s">
        <v>2057</v>
      </c>
      <c r="G34" s="1" t="s">
        <v>2078</v>
      </c>
      <c r="H34" s="1">
        <v>32</v>
      </c>
      <c r="I34" s="1" t="s">
        <v>75</v>
      </c>
      <c r="J34" s="1" t="s">
        <v>89</v>
      </c>
      <c r="K34" s="1" t="s">
        <v>90</v>
      </c>
      <c r="L34" s="1" t="s">
        <v>247</v>
      </c>
      <c r="M34" s="1"/>
      <c r="N34" s="1" t="s">
        <v>125</v>
      </c>
      <c r="O34" s="1" t="s">
        <v>125</v>
      </c>
      <c r="P34" s="1" t="s">
        <v>80</v>
      </c>
      <c r="Q34" s="47">
        <v>43699</v>
      </c>
      <c r="R34" s="46">
        <v>43699</v>
      </c>
      <c r="S34" s="46">
        <v>43699</v>
      </c>
      <c r="T34" s="48">
        <v>0</v>
      </c>
      <c r="U34" s="49">
        <v>0</v>
      </c>
      <c r="V34" s="50" t="s">
        <v>86</v>
      </c>
      <c r="W34" s="1" t="s">
        <v>2014</v>
      </c>
      <c r="X34" s="1" t="s">
        <v>2079</v>
      </c>
      <c r="Y34" s="1" t="s">
        <v>2080</v>
      </c>
      <c r="Z34" s="1"/>
      <c r="AA34" s="1" t="s">
        <v>80</v>
      </c>
      <c r="AB34" s="1" t="s">
        <v>2398</v>
      </c>
    </row>
    <row r="35" spans="1:28" ht="409.5" x14ac:dyDescent="0.25">
      <c r="A35" s="39" t="str">
        <f t="shared" si="0"/>
        <v>1. H.</v>
      </c>
      <c r="B35" s="39" t="str">
        <f t="shared" si="1"/>
        <v>13.9</v>
      </c>
      <c r="C35" s="1">
        <v>81</v>
      </c>
      <c r="D35" s="46">
        <v>43700</v>
      </c>
      <c r="E35" s="1" t="s">
        <v>2081</v>
      </c>
      <c r="F35" s="1" t="s">
        <v>2018</v>
      </c>
      <c r="G35" s="1" t="s">
        <v>2019</v>
      </c>
      <c r="H35" s="1">
        <v>1</v>
      </c>
      <c r="I35" s="1" t="s">
        <v>75</v>
      </c>
      <c r="J35" s="1" t="s">
        <v>89</v>
      </c>
      <c r="K35" s="1" t="s">
        <v>90</v>
      </c>
      <c r="L35" s="1" t="s">
        <v>386</v>
      </c>
      <c r="M35" s="1" t="s">
        <v>2274</v>
      </c>
      <c r="N35" s="1" t="s">
        <v>85</v>
      </c>
      <c r="O35" s="1" t="s">
        <v>125</v>
      </c>
      <c r="P35" s="1" t="s">
        <v>2082</v>
      </c>
      <c r="Q35" s="47">
        <v>43700</v>
      </c>
      <c r="R35" s="46">
        <v>43721</v>
      </c>
      <c r="S35" s="46">
        <v>43707</v>
      </c>
      <c r="T35" s="48">
        <v>21</v>
      </c>
      <c r="U35" s="49">
        <v>7</v>
      </c>
      <c r="V35" s="50" t="s">
        <v>115</v>
      </c>
      <c r="W35" s="1" t="s">
        <v>2014</v>
      </c>
      <c r="X35" s="1" t="s">
        <v>211</v>
      </c>
      <c r="Y35" s="1" t="s">
        <v>2400</v>
      </c>
      <c r="Z35" s="1"/>
      <c r="AA35" s="1" t="s">
        <v>80</v>
      </c>
      <c r="AB35" s="1" t="s">
        <v>2401</v>
      </c>
    </row>
    <row r="36" spans="1:28" ht="78.75" x14ac:dyDescent="0.25">
      <c r="A36" s="39" t="str">
        <f t="shared" si="0"/>
        <v>6. W.</v>
      </c>
      <c r="B36" s="39" t="str">
        <f t="shared" si="1"/>
        <v>23.8</v>
      </c>
      <c r="C36" s="1">
        <v>82</v>
      </c>
      <c r="D36" s="46">
        <v>43700</v>
      </c>
      <c r="E36" s="1" t="s">
        <v>2083</v>
      </c>
      <c r="F36" s="1" t="s">
        <v>2018</v>
      </c>
      <c r="G36" s="1" t="s">
        <v>2019</v>
      </c>
      <c r="H36" s="1" t="s">
        <v>80</v>
      </c>
      <c r="I36" s="1" t="s">
        <v>75</v>
      </c>
      <c r="J36" s="1" t="s">
        <v>104</v>
      </c>
      <c r="K36" s="1" t="s">
        <v>208</v>
      </c>
      <c r="L36" s="1" t="s">
        <v>592</v>
      </c>
      <c r="M36" s="1"/>
      <c r="N36" s="1" t="s">
        <v>125</v>
      </c>
      <c r="O36" s="1" t="s">
        <v>125</v>
      </c>
      <c r="P36" s="1" t="s">
        <v>80</v>
      </c>
      <c r="Q36" s="47">
        <v>43700</v>
      </c>
      <c r="R36" s="46">
        <v>43700</v>
      </c>
      <c r="S36" s="46">
        <v>43700</v>
      </c>
      <c r="T36" s="48">
        <v>0</v>
      </c>
      <c r="U36" s="49">
        <v>0</v>
      </c>
      <c r="V36" s="50" t="s">
        <v>86</v>
      </c>
      <c r="W36" s="1" t="s">
        <v>2014</v>
      </c>
      <c r="X36" s="1" t="s">
        <v>2084</v>
      </c>
      <c r="Y36" s="1" t="s">
        <v>2085</v>
      </c>
      <c r="Z36" s="1"/>
      <c r="AA36" s="1" t="s">
        <v>80</v>
      </c>
      <c r="AB36" s="1" t="s">
        <v>2401</v>
      </c>
    </row>
    <row r="37" spans="1:28" ht="45" x14ac:dyDescent="0.25">
      <c r="A37" s="39" t="str">
        <f t="shared" si="0"/>
        <v>5. O.</v>
      </c>
      <c r="B37" s="39" t="str">
        <f t="shared" si="1"/>
        <v>23.8</v>
      </c>
      <c r="C37" s="1">
        <v>83</v>
      </c>
      <c r="D37" s="46">
        <v>43700</v>
      </c>
      <c r="E37" s="1" t="s">
        <v>2086</v>
      </c>
      <c r="F37" s="1" t="s">
        <v>2018</v>
      </c>
      <c r="G37" s="1" t="s">
        <v>2019</v>
      </c>
      <c r="H37" s="1" t="s">
        <v>80</v>
      </c>
      <c r="I37" s="1" t="s">
        <v>75</v>
      </c>
      <c r="J37" s="1" t="s">
        <v>194</v>
      </c>
      <c r="K37" s="1" t="s">
        <v>206</v>
      </c>
      <c r="L37" s="1" t="s">
        <v>267</v>
      </c>
      <c r="M37" s="1"/>
      <c r="N37" s="1" t="s">
        <v>125</v>
      </c>
      <c r="O37" s="1" t="s">
        <v>125</v>
      </c>
      <c r="P37" s="1" t="s">
        <v>80</v>
      </c>
      <c r="Q37" s="47">
        <v>43700</v>
      </c>
      <c r="R37" s="46">
        <v>43700</v>
      </c>
      <c r="S37" s="46">
        <v>43700</v>
      </c>
      <c r="T37" s="48">
        <v>0</v>
      </c>
      <c r="U37" s="49">
        <v>0</v>
      </c>
      <c r="V37" s="50" t="s">
        <v>86</v>
      </c>
      <c r="W37" s="1" t="s">
        <v>2014</v>
      </c>
      <c r="X37" s="1" t="s">
        <v>2084</v>
      </c>
      <c r="Y37" s="1" t="s">
        <v>2087</v>
      </c>
      <c r="Z37" s="1"/>
      <c r="AA37" s="1" t="s">
        <v>80</v>
      </c>
      <c r="AB37" s="1" t="s">
        <v>2401</v>
      </c>
    </row>
    <row r="38" spans="1:28" ht="202.5" x14ac:dyDescent="0.25">
      <c r="A38" s="39" t="str">
        <f t="shared" si="0"/>
        <v>3. J.</v>
      </c>
      <c r="B38" s="39" t="str">
        <f t="shared" si="1"/>
        <v>25.8</v>
      </c>
      <c r="C38" s="1">
        <v>84</v>
      </c>
      <c r="D38" s="46">
        <v>43702</v>
      </c>
      <c r="E38" s="1" t="s">
        <v>2083</v>
      </c>
      <c r="F38" s="1" t="s">
        <v>2018</v>
      </c>
      <c r="G38" s="1" t="s">
        <v>2019</v>
      </c>
      <c r="H38" s="1" t="s">
        <v>80</v>
      </c>
      <c r="I38" s="1" t="s">
        <v>75</v>
      </c>
      <c r="J38" s="1" t="s">
        <v>204</v>
      </c>
      <c r="K38" s="1" t="s">
        <v>203</v>
      </c>
      <c r="L38" s="1" t="s">
        <v>248</v>
      </c>
      <c r="M38" s="1"/>
      <c r="N38" s="1" t="s">
        <v>125</v>
      </c>
      <c r="O38" s="1" t="s">
        <v>125</v>
      </c>
      <c r="P38" s="1" t="s">
        <v>80</v>
      </c>
      <c r="Q38" s="47">
        <v>43702</v>
      </c>
      <c r="R38" s="46">
        <v>43702</v>
      </c>
      <c r="S38" s="46">
        <v>43702</v>
      </c>
      <c r="T38" s="48">
        <v>0</v>
      </c>
      <c r="U38" s="49">
        <v>0</v>
      </c>
      <c r="V38" s="50" t="s">
        <v>86</v>
      </c>
      <c r="W38" s="1" t="s">
        <v>2014</v>
      </c>
      <c r="X38" s="1" t="s">
        <v>237</v>
      </c>
      <c r="Y38" s="1" t="s">
        <v>2088</v>
      </c>
      <c r="Z38" s="1" t="s">
        <v>129</v>
      </c>
      <c r="AA38" s="1" t="s">
        <v>2089</v>
      </c>
      <c r="AB38" s="1" t="s">
        <v>2401</v>
      </c>
    </row>
    <row r="39" spans="1:28" ht="247.5" x14ac:dyDescent="0.25">
      <c r="A39" s="39" t="str">
        <f t="shared" si="0"/>
        <v>3. J.</v>
      </c>
      <c r="B39" s="39" t="str">
        <f t="shared" si="1"/>
        <v>26.8</v>
      </c>
      <c r="C39" s="1">
        <v>85</v>
      </c>
      <c r="D39" s="46">
        <v>43703</v>
      </c>
      <c r="E39" s="1" t="s">
        <v>2090</v>
      </c>
      <c r="F39" s="1" t="s">
        <v>2018</v>
      </c>
      <c r="G39" s="1" t="s">
        <v>2019</v>
      </c>
      <c r="H39" s="1" t="s">
        <v>80</v>
      </c>
      <c r="I39" s="1" t="s">
        <v>75</v>
      </c>
      <c r="J39" s="1" t="s">
        <v>204</v>
      </c>
      <c r="K39" s="1" t="s">
        <v>203</v>
      </c>
      <c r="L39" s="1" t="s">
        <v>248</v>
      </c>
      <c r="M39" s="1"/>
      <c r="N39" s="1" t="s">
        <v>125</v>
      </c>
      <c r="O39" s="1" t="s">
        <v>125</v>
      </c>
      <c r="P39" s="1" t="s">
        <v>80</v>
      </c>
      <c r="Q39" s="47">
        <v>43703</v>
      </c>
      <c r="R39" s="46">
        <v>43703</v>
      </c>
      <c r="S39" s="46">
        <v>43703</v>
      </c>
      <c r="T39" s="48">
        <v>0</v>
      </c>
      <c r="U39" s="49">
        <v>0</v>
      </c>
      <c r="V39" s="50" t="s">
        <v>86</v>
      </c>
      <c r="W39" s="1" t="s">
        <v>2014</v>
      </c>
      <c r="X39" s="1" t="s">
        <v>126</v>
      </c>
      <c r="Y39" s="1" t="s">
        <v>2091</v>
      </c>
      <c r="Z39" s="1" t="s">
        <v>129</v>
      </c>
      <c r="AA39" s="1" t="s">
        <v>2092</v>
      </c>
      <c r="AB39" s="1" t="s">
        <v>2401</v>
      </c>
    </row>
    <row r="40" spans="1:28" ht="409.5" x14ac:dyDescent="0.25">
      <c r="A40" s="39" t="str">
        <f t="shared" si="0"/>
        <v>1. H.</v>
      </c>
      <c r="B40" s="39" t="str">
        <f t="shared" si="1"/>
        <v>26.8</v>
      </c>
      <c r="C40" s="1">
        <v>86</v>
      </c>
      <c r="D40" s="46">
        <v>43703</v>
      </c>
      <c r="E40" s="1" t="s">
        <v>2081</v>
      </c>
      <c r="F40" s="1" t="s">
        <v>2018</v>
      </c>
      <c r="G40" s="1" t="s">
        <v>2019</v>
      </c>
      <c r="H40" s="1" t="s">
        <v>80</v>
      </c>
      <c r="I40" s="1" t="s">
        <v>75</v>
      </c>
      <c r="J40" s="1" t="s">
        <v>89</v>
      </c>
      <c r="K40" s="1" t="s">
        <v>90</v>
      </c>
      <c r="L40" s="1" t="s">
        <v>386</v>
      </c>
      <c r="M40" s="1"/>
      <c r="N40" s="1" t="s">
        <v>125</v>
      </c>
      <c r="O40" s="1" t="s">
        <v>125</v>
      </c>
      <c r="P40" s="1" t="s">
        <v>80</v>
      </c>
      <c r="Q40" s="47">
        <v>43703</v>
      </c>
      <c r="R40" s="46">
        <v>43703</v>
      </c>
      <c r="S40" s="46">
        <v>43703</v>
      </c>
      <c r="T40" s="48">
        <v>0</v>
      </c>
      <c r="U40" s="49">
        <v>0</v>
      </c>
      <c r="V40" s="50" t="s">
        <v>86</v>
      </c>
      <c r="W40" s="1" t="s">
        <v>2014</v>
      </c>
      <c r="X40" s="1" t="s">
        <v>126</v>
      </c>
      <c r="Y40" s="1" t="s">
        <v>2093</v>
      </c>
      <c r="Z40" s="1"/>
      <c r="AA40" s="1" t="s">
        <v>80</v>
      </c>
      <c r="AB40" s="1" t="s">
        <v>2401</v>
      </c>
    </row>
    <row r="41" spans="1:28" ht="393.75" x14ac:dyDescent="0.25">
      <c r="A41" s="39" t="str">
        <f t="shared" si="0"/>
        <v>3. J.</v>
      </c>
      <c r="B41" s="39" t="str">
        <f t="shared" si="1"/>
        <v>26.8</v>
      </c>
      <c r="C41" s="1">
        <v>87</v>
      </c>
      <c r="D41" s="46">
        <v>43703</v>
      </c>
      <c r="E41" s="1" t="s">
        <v>2081</v>
      </c>
      <c r="F41" s="1" t="s">
        <v>2018</v>
      </c>
      <c r="G41" s="1" t="s">
        <v>2019</v>
      </c>
      <c r="H41" s="1" t="s">
        <v>80</v>
      </c>
      <c r="I41" s="1" t="s">
        <v>75</v>
      </c>
      <c r="J41" s="1" t="s">
        <v>204</v>
      </c>
      <c r="K41" s="1" t="s">
        <v>203</v>
      </c>
      <c r="L41" s="1" t="s">
        <v>248</v>
      </c>
      <c r="M41" s="1"/>
      <c r="N41" s="1" t="s">
        <v>125</v>
      </c>
      <c r="O41" s="1" t="s">
        <v>125</v>
      </c>
      <c r="P41" s="1" t="s">
        <v>80</v>
      </c>
      <c r="Q41" s="47">
        <v>43703</v>
      </c>
      <c r="R41" s="46">
        <v>43703</v>
      </c>
      <c r="S41" s="46">
        <v>43703</v>
      </c>
      <c r="T41" s="48">
        <v>0</v>
      </c>
      <c r="U41" s="49">
        <v>0</v>
      </c>
      <c r="V41" s="50" t="s">
        <v>86</v>
      </c>
      <c r="W41" s="1" t="s">
        <v>2014</v>
      </c>
      <c r="X41" s="1" t="s">
        <v>126</v>
      </c>
      <c r="Y41" s="1" t="s">
        <v>2094</v>
      </c>
      <c r="Z41" s="1" t="s">
        <v>200</v>
      </c>
      <c r="AA41" s="1"/>
      <c r="AB41" s="1" t="s">
        <v>2401</v>
      </c>
    </row>
    <row r="42" spans="1:28" ht="409.5" x14ac:dyDescent="0.25">
      <c r="A42" s="39" t="str">
        <f t="shared" si="0"/>
        <v>1. E.</v>
      </c>
      <c r="B42" s="39" t="str">
        <f t="shared" si="1"/>
        <v>27.8</v>
      </c>
      <c r="C42" s="1">
        <v>88</v>
      </c>
      <c r="D42" s="46">
        <v>43704</v>
      </c>
      <c r="E42" s="1" t="s">
        <v>2095</v>
      </c>
      <c r="F42" s="1" t="s">
        <v>2018</v>
      </c>
      <c r="G42" s="1" t="s">
        <v>2096</v>
      </c>
      <c r="H42" s="1">
        <v>16</v>
      </c>
      <c r="I42" s="1" t="s">
        <v>75</v>
      </c>
      <c r="J42" s="1" t="s">
        <v>89</v>
      </c>
      <c r="K42" s="1" t="s">
        <v>90</v>
      </c>
      <c r="L42" s="1" t="s">
        <v>247</v>
      </c>
      <c r="M42" s="1"/>
      <c r="N42" s="1" t="s">
        <v>125</v>
      </c>
      <c r="O42" s="1" t="s">
        <v>125</v>
      </c>
      <c r="P42" s="1" t="s">
        <v>80</v>
      </c>
      <c r="Q42" s="47">
        <v>43704</v>
      </c>
      <c r="R42" s="46">
        <v>43704</v>
      </c>
      <c r="S42" s="46">
        <v>43704</v>
      </c>
      <c r="T42" s="48">
        <v>0</v>
      </c>
      <c r="U42" s="49">
        <v>0</v>
      </c>
      <c r="V42" s="50" t="s">
        <v>86</v>
      </c>
      <c r="W42" s="1" t="s">
        <v>2014</v>
      </c>
      <c r="X42" s="1" t="s">
        <v>2097</v>
      </c>
      <c r="Y42" s="1" t="s">
        <v>2098</v>
      </c>
      <c r="Z42" s="1"/>
      <c r="AA42" s="1" t="s">
        <v>80</v>
      </c>
      <c r="AB42" s="1" t="s">
        <v>2401</v>
      </c>
    </row>
    <row r="43" spans="1:28" ht="409.5" x14ac:dyDescent="0.25">
      <c r="A43" s="39" t="str">
        <f t="shared" si="0"/>
        <v>1. E.</v>
      </c>
      <c r="B43" s="39" t="str">
        <f t="shared" si="1"/>
        <v>27.8</v>
      </c>
      <c r="C43" s="1">
        <v>89</v>
      </c>
      <c r="D43" s="46">
        <v>43704</v>
      </c>
      <c r="E43" s="1" t="s">
        <v>2095</v>
      </c>
      <c r="F43" s="1" t="s">
        <v>2018</v>
      </c>
      <c r="G43" s="1" t="s">
        <v>2096</v>
      </c>
      <c r="H43" s="1">
        <v>9</v>
      </c>
      <c r="I43" s="1" t="s">
        <v>75</v>
      </c>
      <c r="J43" s="1" t="s">
        <v>89</v>
      </c>
      <c r="K43" s="1" t="s">
        <v>90</v>
      </c>
      <c r="L43" s="1" t="s">
        <v>247</v>
      </c>
      <c r="M43" s="1"/>
      <c r="N43" s="1" t="s">
        <v>125</v>
      </c>
      <c r="O43" s="1" t="s">
        <v>125</v>
      </c>
      <c r="P43" s="1" t="s">
        <v>80</v>
      </c>
      <c r="Q43" s="47">
        <v>43704</v>
      </c>
      <c r="R43" s="46">
        <v>43704</v>
      </c>
      <c r="S43" s="46">
        <v>43704</v>
      </c>
      <c r="T43" s="48">
        <v>0</v>
      </c>
      <c r="U43" s="49">
        <v>0</v>
      </c>
      <c r="V43" s="50" t="s">
        <v>86</v>
      </c>
      <c r="W43" s="1" t="s">
        <v>2014</v>
      </c>
      <c r="X43" s="1" t="s">
        <v>240</v>
      </c>
      <c r="Y43" s="1" t="s">
        <v>2098</v>
      </c>
      <c r="Z43" s="1"/>
      <c r="AA43" s="1" t="s">
        <v>80</v>
      </c>
      <c r="AB43" s="1" t="s">
        <v>2401</v>
      </c>
    </row>
    <row r="44" spans="1:28" ht="409.5" x14ac:dyDescent="0.25">
      <c r="A44" s="39" t="str">
        <f t="shared" si="0"/>
        <v>3. J.</v>
      </c>
      <c r="B44" s="39" t="str">
        <f t="shared" si="1"/>
        <v>28.8</v>
      </c>
      <c r="C44" s="1">
        <v>90</v>
      </c>
      <c r="D44" s="46">
        <v>43705</v>
      </c>
      <c r="E44" s="1" t="s">
        <v>2099</v>
      </c>
      <c r="F44" s="1" t="s">
        <v>2018</v>
      </c>
      <c r="G44" s="1" t="s">
        <v>2019</v>
      </c>
      <c r="H44" s="1" t="s">
        <v>80</v>
      </c>
      <c r="I44" s="1" t="s">
        <v>75</v>
      </c>
      <c r="J44" s="1" t="s">
        <v>204</v>
      </c>
      <c r="K44" s="1" t="s">
        <v>203</v>
      </c>
      <c r="L44" s="1" t="s">
        <v>248</v>
      </c>
      <c r="M44" s="1"/>
      <c r="N44" s="1" t="s">
        <v>125</v>
      </c>
      <c r="O44" s="1" t="s">
        <v>125</v>
      </c>
      <c r="P44" s="1" t="s">
        <v>80</v>
      </c>
      <c r="Q44" s="47">
        <v>43705</v>
      </c>
      <c r="R44" s="46">
        <v>43705</v>
      </c>
      <c r="S44" s="46">
        <v>43705</v>
      </c>
      <c r="T44" s="48">
        <v>0</v>
      </c>
      <c r="U44" s="49">
        <v>0</v>
      </c>
      <c r="V44" s="50" t="s">
        <v>86</v>
      </c>
      <c r="W44" s="1" t="s">
        <v>2014</v>
      </c>
      <c r="X44" s="1" t="s">
        <v>2097</v>
      </c>
      <c r="Y44" s="1" t="s">
        <v>2100</v>
      </c>
      <c r="Z44" s="1" t="s">
        <v>152</v>
      </c>
      <c r="AA44" s="1"/>
      <c r="AB44" s="1" t="s">
        <v>2401</v>
      </c>
    </row>
    <row r="45" spans="1:28" ht="409.5" x14ac:dyDescent="0.25">
      <c r="A45" s="39" t="str">
        <f t="shared" si="0"/>
        <v>1. E.</v>
      </c>
      <c r="B45" s="39" t="str">
        <f t="shared" si="1"/>
        <v>30.8</v>
      </c>
      <c r="C45" s="1">
        <v>91</v>
      </c>
      <c r="D45" s="46">
        <v>43707</v>
      </c>
      <c r="E45" s="1" t="s">
        <v>2402</v>
      </c>
      <c r="F45" s="1" t="s">
        <v>2018</v>
      </c>
      <c r="G45" s="1" t="s">
        <v>2403</v>
      </c>
      <c r="H45" s="1">
        <v>16</v>
      </c>
      <c r="I45" s="1" t="s">
        <v>75</v>
      </c>
      <c r="J45" s="1" t="s">
        <v>89</v>
      </c>
      <c r="K45" s="1" t="s">
        <v>90</v>
      </c>
      <c r="L45" s="1" t="s">
        <v>247</v>
      </c>
      <c r="M45" s="1"/>
      <c r="N45" s="1" t="s">
        <v>125</v>
      </c>
      <c r="O45" s="1" t="s">
        <v>125</v>
      </c>
      <c r="P45" s="1" t="s">
        <v>80</v>
      </c>
      <c r="Q45" s="47">
        <v>43707</v>
      </c>
      <c r="R45" s="46">
        <v>43707</v>
      </c>
      <c r="S45" s="46">
        <v>43707</v>
      </c>
      <c r="T45" s="48">
        <v>0</v>
      </c>
      <c r="U45" s="49">
        <v>0</v>
      </c>
      <c r="V45" s="50" t="s">
        <v>86</v>
      </c>
      <c r="W45" s="1" t="s">
        <v>2014</v>
      </c>
      <c r="X45" s="1" t="s">
        <v>2079</v>
      </c>
      <c r="Y45" s="1" t="s">
        <v>2404</v>
      </c>
      <c r="Z45" s="1"/>
      <c r="AA45" s="1" t="s">
        <v>80</v>
      </c>
      <c r="AB45" s="1" t="s">
        <v>2401</v>
      </c>
    </row>
    <row r="46" spans="1:28" x14ac:dyDescent="0.25">
      <c r="A46" s="39" t="str">
        <f t="shared" si="0"/>
        <v xml:space="preserve"> </v>
      </c>
      <c r="B46" s="39" t="str">
        <f t="shared" si="1"/>
        <v/>
      </c>
      <c r="C46" s="1"/>
      <c r="D46" s="46"/>
      <c r="E46" s="52"/>
      <c r="F46" s="52"/>
      <c r="G46" s="52"/>
      <c r="H46" s="52"/>
      <c r="I46" s="52"/>
      <c r="J46" s="52"/>
      <c r="K46" s="52"/>
      <c r="L46" s="52"/>
      <c r="M46" s="52"/>
      <c r="N46" s="52"/>
      <c r="O46" s="52"/>
      <c r="P46" s="53"/>
      <c r="Q46" s="53"/>
      <c r="R46" s="53"/>
      <c r="S46" s="54"/>
      <c r="T46" s="49"/>
      <c r="U46" s="50"/>
      <c r="V46" s="52"/>
      <c r="W46" s="52"/>
      <c r="X46" s="52"/>
      <c r="Y46" s="52"/>
      <c r="Z46" s="52"/>
      <c r="AA46" s="51"/>
    </row>
    <row r="47" spans="1:28" x14ac:dyDescent="0.25">
      <c r="A47" s="39" t="str">
        <f t="shared" si="0"/>
        <v xml:space="preserve"> </v>
      </c>
      <c r="B47" s="39" t="str">
        <f t="shared" si="1"/>
        <v/>
      </c>
      <c r="C47" s="1"/>
      <c r="D47" s="46"/>
      <c r="E47" s="52"/>
      <c r="F47" s="52"/>
      <c r="G47" s="52"/>
      <c r="H47" s="52"/>
      <c r="I47" s="52"/>
      <c r="J47" s="52"/>
      <c r="K47" s="52"/>
      <c r="L47" s="52"/>
      <c r="M47" s="52"/>
      <c r="N47" s="52"/>
      <c r="O47" s="52"/>
      <c r="P47" s="53"/>
      <c r="Q47" s="53"/>
      <c r="R47" s="53"/>
      <c r="S47" s="54"/>
      <c r="T47" s="49"/>
      <c r="U47" s="50"/>
      <c r="V47" s="52"/>
      <c r="W47" s="52"/>
      <c r="X47" s="52"/>
      <c r="Y47" s="52"/>
      <c r="Z47" s="52"/>
      <c r="AA47" s="51"/>
    </row>
    <row r="48" spans="1:28" x14ac:dyDescent="0.25">
      <c r="A48" s="39" t="str">
        <f t="shared" si="0"/>
        <v xml:space="preserve"> </v>
      </c>
      <c r="B48" s="39" t="str">
        <f t="shared" si="1"/>
        <v/>
      </c>
      <c r="C48" s="1"/>
      <c r="D48" s="46"/>
      <c r="E48" s="52"/>
      <c r="F48" s="52"/>
      <c r="G48" s="52"/>
      <c r="H48" s="52"/>
      <c r="I48" s="52"/>
      <c r="J48" s="52"/>
      <c r="K48" s="52"/>
      <c r="L48" s="52"/>
      <c r="M48" s="52"/>
      <c r="N48" s="52"/>
      <c r="O48" s="52"/>
      <c r="P48" s="53"/>
      <c r="Q48" s="53"/>
      <c r="R48" s="53"/>
      <c r="S48" s="54"/>
      <c r="T48" s="49"/>
      <c r="U48" s="50"/>
      <c r="V48" s="52"/>
      <c r="W48" s="52"/>
      <c r="X48" s="52"/>
      <c r="Y48" s="52"/>
      <c r="Z48" s="52"/>
      <c r="AA48" s="51"/>
    </row>
    <row r="49" spans="1:27" x14ac:dyDescent="0.25">
      <c r="A49" s="39" t="str">
        <f t="shared" si="0"/>
        <v xml:space="preserve"> </v>
      </c>
      <c r="B49" s="39" t="str">
        <f t="shared" si="1"/>
        <v/>
      </c>
      <c r="C49" s="1"/>
      <c r="D49" s="46"/>
      <c r="E49" s="52"/>
      <c r="F49" s="52"/>
      <c r="G49" s="52"/>
      <c r="H49" s="52"/>
      <c r="I49" s="52"/>
      <c r="J49" s="52"/>
      <c r="K49" s="52"/>
      <c r="L49" s="52"/>
      <c r="M49" s="52"/>
      <c r="N49" s="52"/>
      <c r="O49" s="52"/>
      <c r="P49" s="53"/>
      <c r="Q49" s="53"/>
      <c r="R49" s="53"/>
      <c r="S49" s="54"/>
      <c r="T49" s="49"/>
      <c r="U49" s="50"/>
      <c r="V49" s="52"/>
      <c r="W49" s="52"/>
      <c r="X49" s="52"/>
      <c r="Y49" s="52"/>
      <c r="Z49" s="52"/>
      <c r="AA49" s="51"/>
    </row>
    <row r="50" spans="1:27" x14ac:dyDescent="0.25">
      <c r="A50" s="39" t="str">
        <f t="shared" si="0"/>
        <v xml:space="preserve"> </v>
      </c>
      <c r="B50" s="39" t="str">
        <f t="shared" si="1"/>
        <v/>
      </c>
      <c r="C50" s="1"/>
      <c r="D50" s="46"/>
      <c r="E50" s="52"/>
      <c r="F50" s="52"/>
      <c r="G50" s="52"/>
      <c r="H50" s="52"/>
      <c r="I50" s="52"/>
      <c r="J50" s="52"/>
      <c r="K50" s="52"/>
      <c r="L50" s="52"/>
      <c r="M50" s="52"/>
      <c r="N50" s="52"/>
      <c r="O50" s="52"/>
      <c r="P50" s="53"/>
      <c r="Q50" s="53"/>
      <c r="R50" s="53"/>
      <c r="S50" s="54"/>
      <c r="T50" s="49"/>
      <c r="U50" s="50"/>
      <c r="V50" s="52"/>
      <c r="W50" s="52"/>
      <c r="X50" s="52"/>
      <c r="Y50" s="52"/>
      <c r="Z50" s="52"/>
      <c r="AA50" s="51"/>
    </row>
    <row r="51" spans="1:27" x14ac:dyDescent="0.25">
      <c r="A51" s="39" t="str">
        <f t="shared" si="0"/>
        <v xml:space="preserve"> </v>
      </c>
      <c r="B51" s="39" t="str">
        <f t="shared" si="1"/>
        <v/>
      </c>
      <c r="C51" s="1"/>
      <c r="D51" s="46"/>
      <c r="E51" s="52"/>
      <c r="F51" s="52"/>
      <c r="G51" s="52"/>
      <c r="H51" s="52"/>
      <c r="I51" s="52"/>
      <c r="J51" s="52"/>
      <c r="K51" s="52"/>
      <c r="L51" s="52"/>
      <c r="M51" s="52"/>
      <c r="N51" s="52"/>
      <c r="O51" s="52"/>
      <c r="P51" s="53"/>
      <c r="Q51" s="53"/>
      <c r="R51" s="53"/>
      <c r="S51" s="54"/>
      <c r="T51" s="49"/>
      <c r="U51" s="50"/>
      <c r="V51" s="52"/>
      <c r="W51" s="52"/>
      <c r="X51" s="52"/>
      <c r="Y51" s="52"/>
      <c r="Z51" s="52"/>
      <c r="AA51" s="51"/>
    </row>
    <row r="52" spans="1:27" x14ac:dyDescent="0.25">
      <c r="A52" s="39" t="str">
        <f t="shared" si="0"/>
        <v xml:space="preserve"> </v>
      </c>
      <c r="B52" s="39" t="str">
        <f t="shared" si="1"/>
        <v/>
      </c>
      <c r="C52" s="1"/>
      <c r="D52" s="46"/>
      <c r="E52" s="52"/>
      <c r="F52" s="52"/>
      <c r="G52" s="52"/>
      <c r="H52" s="52"/>
      <c r="I52" s="52"/>
      <c r="J52" s="52"/>
      <c r="K52" s="52"/>
      <c r="L52" s="52"/>
      <c r="M52" s="52"/>
      <c r="N52" s="52"/>
      <c r="O52" s="52"/>
      <c r="P52" s="53"/>
      <c r="Q52" s="53"/>
      <c r="R52" s="53"/>
      <c r="S52" s="54"/>
      <c r="T52" s="49"/>
      <c r="U52" s="50"/>
      <c r="V52" s="52"/>
      <c r="W52" s="52"/>
      <c r="X52" s="52"/>
      <c r="Y52" s="52"/>
      <c r="Z52" s="52"/>
      <c r="AA52" s="51"/>
    </row>
    <row r="53" spans="1:27" x14ac:dyDescent="0.25">
      <c r="A53" s="39" t="str">
        <f t="shared" si="0"/>
        <v xml:space="preserve"> </v>
      </c>
      <c r="B53" s="39" t="str">
        <f t="shared" si="1"/>
        <v/>
      </c>
      <c r="C53" s="1"/>
      <c r="D53" s="46"/>
      <c r="E53" s="52"/>
      <c r="F53" s="52"/>
      <c r="G53" s="52"/>
      <c r="H53" s="52"/>
      <c r="I53" s="52"/>
      <c r="J53" s="52"/>
      <c r="K53" s="52"/>
      <c r="L53" s="52"/>
      <c r="M53" s="52"/>
      <c r="N53" s="52"/>
      <c r="O53" s="52"/>
      <c r="P53" s="53"/>
      <c r="Q53" s="53"/>
      <c r="R53" s="53"/>
      <c r="S53" s="54"/>
      <c r="T53" s="49"/>
      <c r="U53" s="50"/>
      <c r="V53" s="52"/>
      <c r="W53" s="52"/>
      <c r="X53" s="52"/>
      <c r="Y53" s="52"/>
      <c r="Z53" s="52"/>
      <c r="AA53" s="51"/>
    </row>
    <row r="54" spans="1:27" x14ac:dyDescent="0.25">
      <c r="A54" s="39" t="str">
        <f t="shared" si="0"/>
        <v xml:space="preserve"> </v>
      </c>
      <c r="B54" s="39" t="str">
        <f t="shared" si="1"/>
        <v/>
      </c>
      <c r="C54" s="1"/>
      <c r="D54" s="46"/>
      <c r="E54" s="52"/>
      <c r="F54" s="52"/>
      <c r="G54" s="52"/>
      <c r="H54" s="52"/>
      <c r="I54" s="52"/>
      <c r="J54" s="52"/>
      <c r="K54" s="52"/>
      <c r="L54" s="52"/>
      <c r="M54" s="52"/>
      <c r="N54" s="52"/>
      <c r="O54" s="52"/>
      <c r="P54" s="53"/>
      <c r="Q54" s="53"/>
      <c r="R54" s="53"/>
      <c r="S54" s="54"/>
      <c r="T54" s="49"/>
      <c r="U54" s="50"/>
      <c r="V54" s="52"/>
      <c r="W54" s="52"/>
      <c r="X54" s="52"/>
      <c r="Y54" s="52"/>
      <c r="Z54" s="52"/>
      <c r="AA54" s="51"/>
    </row>
    <row r="55" spans="1:27" x14ac:dyDescent="0.25">
      <c r="A55" s="39" t="str">
        <f t="shared" si="0"/>
        <v xml:space="preserve"> </v>
      </c>
      <c r="B55" s="39" t="str">
        <f t="shared" si="1"/>
        <v/>
      </c>
      <c r="C55" s="1"/>
      <c r="D55" s="46"/>
      <c r="E55" s="52"/>
      <c r="F55" s="52"/>
      <c r="G55" s="52"/>
      <c r="H55" s="52"/>
      <c r="I55" s="52"/>
      <c r="J55" s="52"/>
      <c r="K55" s="52"/>
      <c r="L55" s="52"/>
      <c r="M55" s="52"/>
      <c r="N55" s="52"/>
      <c r="O55" s="52"/>
      <c r="P55" s="53"/>
      <c r="Q55" s="53"/>
      <c r="R55" s="53"/>
      <c r="S55" s="54"/>
      <c r="T55" s="49"/>
      <c r="U55" s="50"/>
      <c r="V55" s="52"/>
      <c r="W55" s="52"/>
      <c r="X55" s="52"/>
      <c r="Y55" s="52"/>
      <c r="Z55" s="52"/>
      <c r="AA55" s="51"/>
    </row>
    <row r="56" spans="1:27" x14ac:dyDescent="0.25">
      <c r="A56" s="39" t="str">
        <f t="shared" si="0"/>
        <v xml:space="preserve"> </v>
      </c>
      <c r="B56" s="39" t="str">
        <f t="shared" si="1"/>
        <v/>
      </c>
      <c r="C56" s="1"/>
      <c r="D56" s="46"/>
      <c r="E56" s="52"/>
      <c r="F56" s="52"/>
      <c r="G56" s="52"/>
      <c r="H56" s="52"/>
      <c r="I56" s="52"/>
      <c r="J56" s="52"/>
      <c r="K56" s="52"/>
      <c r="L56" s="52"/>
      <c r="M56" s="52"/>
      <c r="N56" s="52"/>
      <c r="O56" s="52"/>
      <c r="P56" s="53"/>
      <c r="Q56" s="53"/>
      <c r="R56" s="53"/>
      <c r="S56" s="54"/>
      <c r="T56" s="49"/>
      <c r="U56" s="50"/>
      <c r="V56" s="52"/>
      <c r="W56" s="52"/>
      <c r="X56" s="52"/>
      <c r="Y56" s="52"/>
      <c r="Z56" s="52"/>
      <c r="AA56" s="51"/>
    </row>
    <row r="57" spans="1:27" x14ac:dyDescent="0.25">
      <c r="A57" s="39" t="str">
        <f t="shared" si="0"/>
        <v xml:space="preserve"> </v>
      </c>
      <c r="B57" s="39" t="str">
        <f t="shared" si="1"/>
        <v/>
      </c>
      <c r="C57" s="1"/>
      <c r="D57" s="46"/>
      <c r="E57" s="1"/>
      <c r="F57" s="1"/>
      <c r="G57" s="1"/>
      <c r="H57" s="1"/>
      <c r="I57" s="1"/>
      <c r="J57" s="1"/>
      <c r="K57" s="1"/>
      <c r="L57" s="1"/>
      <c r="M57" s="1"/>
      <c r="N57" s="1"/>
      <c r="O57" s="1"/>
      <c r="P57" s="47"/>
      <c r="Q57" s="46"/>
      <c r="R57" s="46"/>
      <c r="S57" s="48"/>
      <c r="T57" s="49"/>
      <c r="U57" s="50"/>
      <c r="V57" s="1"/>
      <c r="W57" s="1"/>
      <c r="X57" s="1"/>
      <c r="Y57" s="1"/>
      <c r="Z57" s="1"/>
      <c r="AA57" s="51"/>
    </row>
    <row r="58" spans="1:27" x14ac:dyDescent="0.25">
      <c r="A58" s="39" t="str">
        <f t="shared" si="0"/>
        <v xml:space="preserve"> </v>
      </c>
      <c r="B58" s="39" t="str">
        <f t="shared" si="1"/>
        <v/>
      </c>
      <c r="C58" s="1"/>
      <c r="D58" s="46"/>
      <c r="E58" s="1"/>
      <c r="F58" s="1"/>
      <c r="G58" s="1"/>
      <c r="H58" s="1"/>
      <c r="I58" s="1"/>
      <c r="J58" s="1"/>
      <c r="K58" s="1"/>
      <c r="L58" s="1"/>
      <c r="M58" s="1"/>
      <c r="N58" s="1"/>
      <c r="O58" s="1"/>
      <c r="P58" s="47"/>
      <c r="Q58" s="46"/>
      <c r="R58" s="46"/>
      <c r="S58" s="48"/>
      <c r="T58" s="49"/>
      <c r="U58" s="50"/>
      <c r="V58" s="1"/>
      <c r="W58" s="1"/>
      <c r="X58" s="1"/>
      <c r="Y58" s="1"/>
      <c r="Z58" s="1"/>
      <c r="AA58" s="51"/>
    </row>
    <row r="59" spans="1:27" x14ac:dyDescent="0.25">
      <c r="A59" s="39" t="str">
        <f t="shared" si="0"/>
        <v xml:space="preserve"> </v>
      </c>
      <c r="B59" s="39" t="str">
        <f t="shared" si="1"/>
        <v/>
      </c>
      <c r="C59" s="1"/>
      <c r="D59" s="46"/>
      <c r="E59" s="1"/>
      <c r="F59" s="1"/>
      <c r="G59" s="1"/>
      <c r="H59" s="1"/>
      <c r="I59" s="1"/>
      <c r="J59" s="1"/>
      <c r="K59" s="1"/>
      <c r="L59" s="1"/>
      <c r="M59" s="1"/>
      <c r="N59" s="1"/>
      <c r="O59" s="1"/>
      <c r="P59" s="47"/>
      <c r="Q59" s="46"/>
      <c r="R59" s="46"/>
      <c r="S59" s="48"/>
      <c r="T59" s="49"/>
      <c r="U59" s="50"/>
      <c r="V59" s="1"/>
      <c r="W59" s="1"/>
      <c r="X59" s="1"/>
      <c r="Y59" s="1"/>
      <c r="Z59" s="1"/>
      <c r="AA59" s="51"/>
    </row>
    <row r="60" spans="1:27" x14ac:dyDescent="0.25">
      <c r="A60" s="39" t="str">
        <f t="shared" si="0"/>
        <v xml:space="preserve"> </v>
      </c>
      <c r="B60" s="39" t="str">
        <f t="shared" si="1"/>
        <v/>
      </c>
      <c r="C60" s="1"/>
      <c r="D60" s="46"/>
      <c r="E60" s="1"/>
      <c r="F60" s="1"/>
      <c r="G60" s="1"/>
      <c r="H60" s="1"/>
      <c r="I60" s="1"/>
      <c r="J60" s="1"/>
      <c r="K60" s="1"/>
      <c r="L60" s="1"/>
      <c r="M60" s="1"/>
      <c r="N60" s="1"/>
      <c r="O60" s="1"/>
      <c r="P60" s="47"/>
      <c r="Q60" s="46"/>
      <c r="R60" s="46"/>
      <c r="S60" s="48"/>
      <c r="T60" s="49"/>
      <c r="U60" s="50"/>
      <c r="V60" s="1"/>
      <c r="W60" s="1"/>
      <c r="X60" s="1"/>
      <c r="Y60" s="1"/>
      <c r="Z60" s="1"/>
      <c r="AA60" s="51"/>
    </row>
    <row r="61" spans="1:27" x14ac:dyDescent="0.25">
      <c r="A61" s="39" t="str">
        <f t="shared" si="0"/>
        <v xml:space="preserve"> </v>
      </c>
      <c r="B61" s="39" t="str">
        <f t="shared" si="1"/>
        <v/>
      </c>
      <c r="C61" s="1"/>
      <c r="D61" s="46"/>
      <c r="E61" s="1"/>
      <c r="F61" s="1"/>
      <c r="G61" s="1"/>
      <c r="H61" s="1"/>
      <c r="I61" s="1"/>
      <c r="J61" s="1"/>
      <c r="K61" s="1"/>
      <c r="L61" s="1"/>
      <c r="M61" s="1"/>
      <c r="N61" s="1"/>
      <c r="O61" s="1"/>
      <c r="P61" s="47"/>
      <c r="Q61" s="46"/>
      <c r="R61" s="46"/>
      <c r="S61" s="48"/>
      <c r="T61" s="49"/>
      <c r="U61" s="50"/>
      <c r="V61" s="1"/>
      <c r="W61" s="1"/>
      <c r="X61" s="1"/>
      <c r="Y61" s="1"/>
      <c r="Z61" s="1"/>
      <c r="AA61" s="51"/>
    </row>
    <row r="62" spans="1:27" x14ac:dyDescent="0.25">
      <c r="A62" s="39" t="str">
        <f t="shared" si="0"/>
        <v xml:space="preserve"> </v>
      </c>
      <c r="B62" s="39" t="str">
        <f t="shared" si="1"/>
        <v/>
      </c>
      <c r="C62" s="1"/>
      <c r="D62" s="46"/>
      <c r="E62" s="1"/>
      <c r="F62" s="1"/>
      <c r="G62" s="1"/>
      <c r="H62" s="1"/>
      <c r="I62" s="1"/>
      <c r="J62" s="1"/>
      <c r="K62" s="1"/>
      <c r="L62" s="1"/>
      <c r="M62" s="1"/>
      <c r="N62" s="1"/>
      <c r="O62" s="1"/>
      <c r="P62" s="47"/>
      <c r="Q62" s="46"/>
      <c r="R62" s="46"/>
      <c r="S62" s="48"/>
      <c r="T62" s="49"/>
      <c r="U62" s="50"/>
      <c r="V62" s="1"/>
      <c r="W62" s="1"/>
      <c r="X62" s="1"/>
      <c r="Y62" s="1"/>
      <c r="Z62" s="1"/>
      <c r="AA62" s="51"/>
    </row>
    <row r="63" spans="1:27" x14ac:dyDescent="0.25">
      <c r="A63" s="39" t="str">
        <f t="shared" si="0"/>
        <v xml:space="preserve"> </v>
      </c>
      <c r="B63" s="39" t="str">
        <f t="shared" si="1"/>
        <v/>
      </c>
      <c r="C63" s="1"/>
      <c r="D63" s="46"/>
      <c r="E63" s="1"/>
      <c r="F63" s="1"/>
      <c r="G63" s="1"/>
      <c r="H63" s="1"/>
      <c r="I63" s="1"/>
      <c r="J63" s="1"/>
      <c r="K63" s="1"/>
      <c r="L63" s="1"/>
      <c r="M63" s="1"/>
      <c r="N63" s="1"/>
      <c r="O63" s="1"/>
      <c r="P63" s="47"/>
      <c r="Q63" s="46"/>
      <c r="R63" s="46"/>
      <c r="S63" s="48"/>
      <c r="T63" s="49"/>
      <c r="U63" s="50"/>
      <c r="V63" s="1"/>
      <c r="W63" s="1"/>
      <c r="X63" s="1"/>
      <c r="Y63" s="1"/>
      <c r="Z63" s="1"/>
      <c r="AA63" s="51"/>
    </row>
    <row r="64" spans="1:27" x14ac:dyDescent="0.25">
      <c r="A64" s="39" t="str">
        <f t="shared" si="0"/>
        <v xml:space="preserve"> </v>
      </c>
      <c r="B64" s="39" t="str">
        <f t="shared" si="1"/>
        <v/>
      </c>
      <c r="C64" s="1"/>
      <c r="D64" s="46"/>
      <c r="E64" s="1"/>
      <c r="F64" s="1"/>
      <c r="G64" s="1"/>
      <c r="H64" s="1"/>
      <c r="I64" s="1"/>
      <c r="J64" s="1"/>
      <c r="K64" s="1"/>
      <c r="L64" s="1"/>
      <c r="M64" s="1"/>
      <c r="N64" s="1"/>
      <c r="O64" s="1"/>
      <c r="P64" s="47"/>
      <c r="Q64" s="46"/>
      <c r="R64" s="46"/>
      <c r="S64" s="48"/>
      <c r="T64" s="49"/>
      <c r="U64" s="50"/>
      <c r="V64" s="1"/>
      <c r="W64" s="1"/>
      <c r="X64" s="1"/>
      <c r="Y64" s="1"/>
      <c r="Z64" s="1"/>
      <c r="AA64" s="51"/>
    </row>
    <row r="65" spans="1:27" x14ac:dyDescent="0.25">
      <c r="A65" s="39" t="str">
        <f t="shared" si="0"/>
        <v xml:space="preserve"> </v>
      </c>
      <c r="B65" s="39" t="str">
        <f t="shared" si="1"/>
        <v/>
      </c>
      <c r="C65" s="1"/>
      <c r="D65" s="46"/>
      <c r="E65" s="1"/>
      <c r="F65" s="1"/>
      <c r="G65" s="1"/>
      <c r="H65" s="1"/>
      <c r="I65" s="1"/>
      <c r="J65" s="1"/>
      <c r="K65" s="1"/>
      <c r="L65" s="1"/>
      <c r="M65" s="1"/>
      <c r="N65" s="1"/>
      <c r="O65" s="1"/>
      <c r="P65" s="47"/>
      <c r="Q65" s="46"/>
      <c r="R65" s="46"/>
      <c r="S65" s="48"/>
      <c r="T65" s="49"/>
      <c r="U65" s="50"/>
      <c r="V65" s="1"/>
      <c r="W65" s="1"/>
      <c r="X65" s="1"/>
      <c r="Y65" s="1"/>
      <c r="Z65" s="1"/>
      <c r="AA65" s="51"/>
    </row>
    <row r="66" spans="1:27" x14ac:dyDescent="0.25">
      <c r="A66" s="39" t="str">
        <f t="shared" si="0"/>
        <v xml:space="preserve"> </v>
      </c>
      <c r="B66" s="39" t="str">
        <f t="shared" si="1"/>
        <v/>
      </c>
      <c r="C66" s="1"/>
      <c r="D66" s="46"/>
      <c r="E66" s="1"/>
      <c r="F66" s="1"/>
      <c r="G66" s="1"/>
      <c r="H66" s="1"/>
      <c r="I66" s="1"/>
      <c r="J66" s="1"/>
      <c r="K66" s="1"/>
      <c r="L66" s="1"/>
      <c r="M66" s="1"/>
      <c r="N66" s="1"/>
      <c r="O66" s="1"/>
      <c r="P66" s="47"/>
      <c r="Q66" s="46"/>
      <c r="R66" s="46"/>
      <c r="S66" s="48"/>
      <c r="T66" s="49"/>
      <c r="U66" s="50"/>
      <c r="V66" s="1"/>
      <c r="W66" s="1"/>
      <c r="X66" s="1"/>
      <c r="Y66" s="1"/>
      <c r="Z66" s="1"/>
      <c r="AA66" s="51"/>
    </row>
    <row r="67" spans="1:27" x14ac:dyDescent="0.25">
      <c r="A67" s="39" t="str">
        <f t="shared" si="0"/>
        <v xml:space="preserve"> </v>
      </c>
      <c r="B67" s="39" t="str">
        <f t="shared" si="1"/>
        <v/>
      </c>
      <c r="C67" s="1">
        <v>62</v>
      </c>
      <c r="D67" s="46"/>
      <c r="E67" s="1"/>
      <c r="F67" s="1"/>
      <c r="G67" s="1"/>
      <c r="H67" s="1"/>
      <c r="I67" s="1"/>
      <c r="J67" s="1"/>
      <c r="K67" s="1"/>
      <c r="L67" s="1"/>
      <c r="M67" s="1"/>
      <c r="N67" s="1"/>
      <c r="O67" s="1"/>
      <c r="P67" s="47" t="str">
        <f t="shared" ref="P67:P70" si="2">+IF(D67&lt;&gt;"",D67,"")</f>
        <v/>
      </c>
      <c r="Q67" s="46"/>
      <c r="R67" s="46"/>
      <c r="S67" s="48" t="str">
        <f t="shared" ref="S67:S70" si="3">IF(P67&lt;&gt;"",_xlfn.DAYS(Q67,P67),"")</f>
        <v/>
      </c>
      <c r="T67" s="49" t="str">
        <f t="shared" ref="T67:T70" si="4">IF(P67&lt;&gt;"",_xlfn.DAYS(R67,P67),"")</f>
        <v/>
      </c>
      <c r="U67" s="50"/>
      <c r="V67" s="1"/>
      <c r="W67" s="1"/>
      <c r="X67" s="1"/>
      <c r="Y67" s="1"/>
      <c r="Z67" s="1"/>
      <c r="AA67" s="51"/>
    </row>
    <row r="68" spans="1:27" x14ac:dyDescent="0.25">
      <c r="A68" s="39" t="str">
        <f t="shared" si="0"/>
        <v xml:space="preserve"> </v>
      </c>
      <c r="B68" s="39" t="str">
        <f t="shared" si="1"/>
        <v/>
      </c>
      <c r="C68" s="1">
        <v>63</v>
      </c>
      <c r="D68" s="46"/>
      <c r="E68" s="1"/>
      <c r="F68" s="1"/>
      <c r="G68" s="1"/>
      <c r="H68" s="1"/>
      <c r="I68" s="1"/>
      <c r="J68" s="1"/>
      <c r="K68" s="1"/>
      <c r="L68" s="1"/>
      <c r="M68" s="1"/>
      <c r="N68" s="1"/>
      <c r="O68" s="1"/>
      <c r="P68" s="47" t="str">
        <f t="shared" si="2"/>
        <v/>
      </c>
      <c r="Q68" s="46"/>
      <c r="R68" s="46"/>
      <c r="S68" s="48" t="str">
        <f t="shared" si="3"/>
        <v/>
      </c>
      <c r="T68" s="49" t="str">
        <f t="shared" si="4"/>
        <v/>
      </c>
      <c r="U68" s="50"/>
      <c r="V68" s="1"/>
      <c r="W68" s="1"/>
      <c r="X68" s="1"/>
      <c r="Y68" s="1"/>
      <c r="Z68" s="1"/>
      <c r="AA68" s="51"/>
    </row>
    <row r="69" spans="1:27" x14ac:dyDescent="0.25">
      <c r="A69" s="39" t="str">
        <f t="shared" si="0"/>
        <v xml:space="preserve"> </v>
      </c>
      <c r="B69" s="39" t="str">
        <f t="shared" si="1"/>
        <v/>
      </c>
      <c r="C69" s="1">
        <v>64</v>
      </c>
      <c r="D69" s="46"/>
      <c r="E69" s="1"/>
      <c r="F69" s="1"/>
      <c r="G69" s="1"/>
      <c r="H69" s="1"/>
      <c r="I69" s="1"/>
      <c r="J69" s="1"/>
      <c r="K69" s="1"/>
      <c r="L69" s="1"/>
      <c r="M69" s="1"/>
      <c r="N69" s="1"/>
      <c r="O69" s="1"/>
      <c r="P69" s="47" t="str">
        <f t="shared" si="2"/>
        <v/>
      </c>
      <c r="Q69" s="46"/>
      <c r="R69" s="46"/>
      <c r="S69" s="48" t="str">
        <f t="shared" si="3"/>
        <v/>
      </c>
      <c r="T69" s="49" t="str">
        <f t="shared" si="4"/>
        <v/>
      </c>
      <c r="U69" s="50"/>
      <c r="V69" s="1"/>
      <c r="W69" s="1"/>
      <c r="X69" s="1"/>
      <c r="Y69" s="1"/>
      <c r="Z69" s="1"/>
      <c r="AA69" s="51"/>
    </row>
    <row r="70" spans="1:27" x14ac:dyDescent="0.25">
      <c r="A70" s="39" t="str">
        <f t="shared" si="0"/>
        <v xml:space="preserve"> </v>
      </c>
      <c r="B70" s="39" t="str">
        <f t="shared" si="1"/>
        <v/>
      </c>
      <c r="C70" s="1">
        <v>65</v>
      </c>
      <c r="D70" s="46"/>
      <c r="E70" s="1"/>
      <c r="F70" s="1"/>
      <c r="G70" s="1"/>
      <c r="H70" s="1"/>
      <c r="I70" s="1"/>
      <c r="J70" s="1"/>
      <c r="K70" s="1"/>
      <c r="L70" s="1"/>
      <c r="M70" s="1"/>
      <c r="N70" s="1"/>
      <c r="O70" s="1"/>
      <c r="P70" s="47" t="str">
        <f t="shared" si="2"/>
        <v/>
      </c>
      <c r="Q70" s="46"/>
      <c r="R70" s="46"/>
      <c r="S70" s="48" t="str">
        <f t="shared" si="3"/>
        <v/>
      </c>
      <c r="T70" s="49" t="str">
        <f t="shared" si="4"/>
        <v/>
      </c>
      <c r="U70" s="50"/>
      <c r="V70" s="1"/>
      <c r="W70" s="1"/>
      <c r="X70" s="1"/>
      <c r="Y70" s="1"/>
      <c r="Z70" s="1"/>
      <c r="AA70" s="51"/>
    </row>
    <row r="71" spans="1:27" x14ac:dyDescent="0.25">
      <c r="A71" s="39" t="str">
        <f t="shared" ref="A71:A134" si="5">+CONCATENATE(LEFT(K71,2)," ",LEFT(L71,2))</f>
        <v xml:space="preserve"> </v>
      </c>
      <c r="B71" s="39" t="str">
        <f t="shared" ref="B71:B134" si="6">IF(R71&lt;&gt;"",CONCATENATE(DAY(R71),".",MONTH(R71)),"")</f>
        <v/>
      </c>
      <c r="C71" s="1">
        <v>66</v>
      </c>
      <c r="D71" s="46"/>
      <c r="E71" s="1"/>
      <c r="F71" s="1"/>
      <c r="G71" s="1"/>
      <c r="H71" s="1"/>
      <c r="I71" s="1"/>
      <c r="J71" s="1"/>
      <c r="K71" s="1"/>
      <c r="L71" s="1"/>
      <c r="M71" s="1"/>
      <c r="N71" s="1"/>
      <c r="O71" s="1"/>
      <c r="P71" s="47" t="str">
        <f t="shared" ref="P71:P134" si="7">+IF(D71&lt;&gt;"",D71,"")</f>
        <v/>
      </c>
      <c r="Q71" s="46"/>
      <c r="R71" s="46"/>
      <c r="S71" s="48" t="str">
        <f t="shared" ref="S71:S134" si="8">IF(P71&lt;&gt;"",_xlfn.DAYS(Q71,P71),"")</f>
        <v/>
      </c>
      <c r="T71" s="49" t="str">
        <f t="shared" ref="T71:T134" si="9">IF(P71&lt;&gt;"",_xlfn.DAYS(R71,P71),"")</f>
        <v/>
      </c>
      <c r="U71" s="50"/>
      <c r="V71" s="1"/>
      <c r="W71" s="1"/>
      <c r="X71" s="1"/>
      <c r="Y71" s="1"/>
      <c r="Z71" s="1"/>
      <c r="AA71" s="51"/>
    </row>
    <row r="72" spans="1:27" x14ac:dyDescent="0.25">
      <c r="A72" s="39" t="str">
        <f t="shared" si="5"/>
        <v xml:space="preserve"> </v>
      </c>
      <c r="B72" s="39" t="str">
        <f t="shared" si="6"/>
        <v/>
      </c>
      <c r="C72" s="1">
        <v>67</v>
      </c>
      <c r="D72" s="46"/>
      <c r="E72" s="1"/>
      <c r="F72" s="1"/>
      <c r="G72" s="1"/>
      <c r="H72" s="1"/>
      <c r="I72" s="1"/>
      <c r="J72" s="1"/>
      <c r="K72" s="1"/>
      <c r="L72" s="1"/>
      <c r="M72" s="1"/>
      <c r="N72" s="1"/>
      <c r="O72" s="1"/>
      <c r="P72" s="47" t="str">
        <f t="shared" si="7"/>
        <v/>
      </c>
      <c r="Q72" s="46"/>
      <c r="R72" s="46"/>
      <c r="S72" s="48" t="str">
        <f t="shared" si="8"/>
        <v/>
      </c>
      <c r="T72" s="49" t="str">
        <f t="shared" si="9"/>
        <v/>
      </c>
      <c r="U72" s="50"/>
      <c r="V72" s="1"/>
      <c r="W72" s="1"/>
      <c r="X72" s="1"/>
      <c r="Y72" s="1"/>
      <c r="Z72" s="1"/>
      <c r="AA72" s="51"/>
    </row>
    <row r="73" spans="1:27" x14ac:dyDescent="0.25">
      <c r="A73" s="39" t="str">
        <f t="shared" si="5"/>
        <v xml:space="preserve"> </v>
      </c>
      <c r="B73" s="39" t="str">
        <f t="shared" si="6"/>
        <v/>
      </c>
      <c r="C73" s="1">
        <v>68</v>
      </c>
      <c r="D73" s="46"/>
      <c r="E73" s="1"/>
      <c r="F73" s="1"/>
      <c r="G73" s="1"/>
      <c r="H73" s="1"/>
      <c r="I73" s="1"/>
      <c r="J73" s="1"/>
      <c r="K73" s="1"/>
      <c r="L73" s="1"/>
      <c r="M73" s="1"/>
      <c r="N73" s="1"/>
      <c r="O73" s="1"/>
      <c r="P73" s="47" t="str">
        <f t="shared" si="7"/>
        <v/>
      </c>
      <c r="Q73" s="46"/>
      <c r="R73" s="46"/>
      <c r="S73" s="48" t="str">
        <f t="shared" si="8"/>
        <v/>
      </c>
      <c r="T73" s="49" t="str">
        <f t="shared" si="9"/>
        <v/>
      </c>
      <c r="U73" s="50"/>
      <c r="V73" s="1"/>
      <c r="W73" s="1"/>
      <c r="X73" s="1"/>
      <c r="Y73" s="1"/>
      <c r="Z73" s="1"/>
      <c r="AA73" s="51"/>
    </row>
    <row r="74" spans="1:27" x14ac:dyDescent="0.25">
      <c r="A74" s="39" t="str">
        <f t="shared" si="5"/>
        <v xml:space="preserve"> </v>
      </c>
      <c r="B74" s="39" t="str">
        <f t="shared" si="6"/>
        <v/>
      </c>
      <c r="C74" s="1">
        <v>69</v>
      </c>
      <c r="D74" s="46"/>
      <c r="E74" s="1"/>
      <c r="F74" s="1"/>
      <c r="G74" s="1"/>
      <c r="H74" s="1"/>
      <c r="I74" s="1"/>
      <c r="J74" s="1"/>
      <c r="K74" s="1"/>
      <c r="L74" s="1"/>
      <c r="M74" s="1"/>
      <c r="N74" s="1"/>
      <c r="O74" s="1"/>
      <c r="P74" s="47" t="str">
        <f t="shared" si="7"/>
        <v/>
      </c>
      <c r="Q74" s="46"/>
      <c r="R74" s="46"/>
      <c r="S74" s="48" t="str">
        <f t="shared" si="8"/>
        <v/>
      </c>
      <c r="T74" s="49" t="str">
        <f t="shared" si="9"/>
        <v/>
      </c>
      <c r="U74" s="50"/>
      <c r="V74" s="1"/>
      <c r="W74" s="1"/>
      <c r="X74" s="1"/>
      <c r="Y74" s="1"/>
      <c r="Z74" s="1"/>
      <c r="AA74" s="51"/>
    </row>
    <row r="75" spans="1:27" x14ac:dyDescent="0.25">
      <c r="A75" s="39" t="str">
        <f t="shared" si="5"/>
        <v xml:space="preserve"> </v>
      </c>
      <c r="B75" s="39" t="str">
        <f t="shared" si="6"/>
        <v/>
      </c>
      <c r="C75" s="1">
        <v>70</v>
      </c>
      <c r="D75" s="46"/>
      <c r="E75" s="1"/>
      <c r="F75" s="1"/>
      <c r="G75" s="1"/>
      <c r="H75" s="1"/>
      <c r="I75" s="1"/>
      <c r="J75" s="1"/>
      <c r="K75" s="1"/>
      <c r="L75" s="1"/>
      <c r="M75" s="1"/>
      <c r="N75" s="1"/>
      <c r="O75" s="1"/>
      <c r="P75" s="47" t="str">
        <f t="shared" si="7"/>
        <v/>
      </c>
      <c r="Q75" s="46"/>
      <c r="R75" s="46"/>
      <c r="S75" s="48" t="str">
        <f t="shared" si="8"/>
        <v/>
      </c>
      <c r="T75" s="49" t="str">
        <f t="shared" si="9"/>
        <v/>
      </c>
      <c r="U75" s="50"/>
      <c r="V75" s="1"/>
      <c r="W75" s="1"/>
      <c r="X75" s="1"/>
      <c r="Y75" s="1"/>
      <c r="Z75" s="1"/>
      <c r="AA75" s="51"/>
    </row>
    <row r="76" spans="1:27" x14ac:dyDescent="0.25">
      <c r="A76" s="39" t="str">
        <f t="shared" si="5"/>
        <v xml:space="preserve"> </v>
      </c>
      <c r="B76" s="39" t="str">
        <f t="shared" si="6"/>
        <v/>
      </c>
      <c r="C76" s="1">
        <v>71</v>
      </c>
      <c r="D76" s="46"/>
      <c r="E76" s="1"/>
      <c r="F76" s="1"/>
      <c r="G76" s="1"/>
      <c r="H76" s="1"/>
      <c r="I76" s="1"/>
      <c r="J76" s="1"/>
      <c r="K76" s="1"/>
      <c r="L76" s="1"/>
      <c r="M76" s="1"/>
      <c r="N76" s="1"/>
      <c r="O76" s="1"/>
      <c r="P76" s="47" t="str">
        <f t="shared" si="7"/>
        <v/>
      </c>
      <c r="Q76" s="46"/>
      <c r="R76" s="46"/>
      <c r="S76" s="48" t="str">
        <f t="shared" si="8"/>
        <v/>
      </c>
      <c r="T76" s="49" t="str">
        <f t="shared" si="9"/>
        <v/>
      </c>
      <c r="U76" s="50"/>
      <c r="V76" s="1"/>
      <c r="W76" s="1"/>
      <c r="X76" s="1"/>
      <c r="Y76" s="1"/>
      <c r="Z76" s="1"/>
      <c r="AA76" s="51"/>
    </row>
    <row r="77" spans="1:27" x14ac:dyDescent="0.25">
      <c r="A77" s="39" t="str">
        <f t="shared" si="5"/>
        <v xml:space="preserve"> </v>
      </c>
      <c r="B77" s="39" t="str">
        <f t="shared" si="6"/>
        <v/>
      </c>
      <c r="C77" s="1">
        <v>72</v>
      </c>
      <c r="D77" s="46"/>
      <c r="E77" s="1"/>
      <c r="F77" s="1"/>
      <c r="G77" s="1"/>
      <c r="H77" s="1"/>
      <c r="I77" s="1"/>
      <c r="J77" s="1"/>
      <c r="K77" s="1"/>
      <c r="L77" s="1"/>
      <c r="M77" s="1"/>
      <c r="N77" s="1"/>
      <c r="O77" s="1"/>
      <c r="P77" s="47" t="str">
        <f t="shared" si="7"/>
        <v/>
      </c>
      <c r="Q77" s="46"/>
      <c r="R77" s="46"/>
      <c r="S77" s="48" t="str">
        <f t="shared" si="8"/>
        <v/>
      </c>
      <c r="T77" s="49" t="str">
        <f t="shared" si="9"/>
        <v/>
      </c>
      <c r="U77" s="50"/>
      <c r="V77" s="1"/>
      <c r="W77" s="1"/>
      <c r="X77" s="1"/>
      <c r="Y77" s="1"/>
      <c r="Z77" s="1"/>
      <c r="AA77" s="51"/>
    </row>
    <row r="78" spans="1:27" x14ac:dyDescent="0.25">
      <c r="A78" s="39" t="str">
        <f t="shared" si="5"/>
        <v xml:space="preserve"> </v>
      </c>
      <c r="B78" s="39" t="str">
        <f t="shared" si="6"/>
        <v/>
      </c>
      <c r="C78" s="1">
        <v>73</v>
      </c>
      <c r="D78" s="46"/>
      <c r="E78" s="1"/>
      <c r="F78" s="1"/>
      <c r="G78" s="1"/>
      <c r="H78" s="1"/>
      <c r="I78" s="1"/>
      <c r="J78" s="1"/>
      <c r="K78" s="1"/>
      <c r="L78" s="1"/>
      <c r="M78" s="1"/>
      <c r="N78" s="1"/>
      <c r="O78" s="1"/>
      <c r="P78" s="47" t="str">
        <f t="shared" si="7"/>
        <v/>
      </c>
      <c r="Q78" s="46"/>
      <c r="R78" s="46"/>
      <c r="S78" s="48" t="str">
        <f t="shared" si="8"/>
        <v/>
      </c>
      <c r="T78" s="49" t="str">
        <f t="shared" si="9"/>
        <v/>
      </c>
      <c r="U78" s="50"/>
      <c r="V78" s="1"/>
      <c r="W78" s="1"/>
      <c r="X78" s="1"/>
      <c r="Y78" s="1"/>
      <c r="Z78" s="1"/>
      <c r="AA78" s="51"/>
    </row>
    <row r="79" spans="1:27" x14ac:dyDescent="0.25">
      <c r="A79" s="39" t="str">
        <f t="shared" si="5"/>
        <v xml:space="preserve"> </v>
      </c>
      <c r="B79" s="39" t="str">
        <f t="shared" si="6"/>
        <v/>
      </c>
      <c r="C79" s="1">
        <v>74</v>
      </c>
      <c r="D79" s="46"/>
      <c r="E79" s="1"/>
      <c r="F79" s="1"/>
      <c r="G79" s="1"/>
      <c r="H79" s="1"/>
      <c r="I79" s="1"/>
      <c r="J79" s="1"/>
      <c r="K79" s="1"/>
      <c r="L79" s="1"/>
      <c r="M79" s="1"/>
      <c r="N79" s="1"/>
      <c r="O79" s="1"/>
      <c r="P79" s="47" t="str">
        <f t="shared" si="7"/>
        <v/>
      </c>
      <c r="Q79" s="46"/>
      <c r="R79" s="46"/>
      <c r="S79" s="48" t="str">
        <f t="shared" si="8"/>
        <v/>
      </c>
      <c r="T79" s="49" t="str">
        <f t="shared" si="9"/>
        <v/>
      </c>
      <c r="U79" s="50"/>
      <c r="V79" s="1"/>
      <c r="W79" s="1"/>
      <c r="X79" s="1"/>
      <c r="Y79" s="1"/>
      <c r="Z79" s="1"/>
      <c r="AA79" s="51"/>
    </row>
    <row r="80" spans="1:27" x14ac:dyDescent="0.25">
      <c r="A80" s="39" t="str">
        <f t="shared" si="5"/>
        <v xml:space="preserve"> </v>
      </c>
      <c r="B80" s="39" t="str">
        <f t="shared" si="6"/>
        <v/>
      </c>
      <c r="C80" s="1">
        <v>75</v>
      </c>
      <c r="D80" s="46"/>
      <c r="E80" s="1"/>
      <c r="F80" s="1"/>
      <c r="G80" s="1"/>
      <c r="H80" s="1"/>
      <c r="I80" s="1"/>
      <c r="J80" s="1"/>
      <c r="K80" s="1"/>
      <c r="L80" s="1"/>
      <c r="M80" s="1"/>
      <c r="N80" s="1"/>
      <c r="O80" s="1"/>
      <c r="P80" s="47" t="str">
        <f t="shared" si="7"/>
        <v/>
      </c>
      <c r="Q80" s="46"/>
      <c r="R80" s="46"/>
      <c r="S80" s="48" t="str">
        <f t="shared" si="8"/>
        <v/>
      </c>
      <c r="T80" s="49" t="str">
        <f t="shared" si="9"/>
        <v/>
      </c>
      <c r="U80" s="50"/>
      <c r="V80" s="1"/>
      <c r="W80" s="1"/>
      <c r="X80" s="1"/>
      <c r="Y80" s="1"/>
      <c r="Z80" s="1"/>
      <c r="AA80" s="51"/>
    </row>
    <row r="81" spans="1:27" x14ac:dyDescent="0.25">
      <c r="A81" s="39" t="str">
        <f t="shared" si="5"/>
        <v xml:space="preserve"> </v>
      </c>
      <c r="B81" s="39" t="str">
        <f t="shared" si="6"/>
        <v/>
      </c>
      <c r="C81" s="1">
        <v>76</v>
      </c>
      <c r="D81" s="46"/>
      <c r="E81" s="1"/>
      <c r="F81" s="1"/>
      <c r="G81" s="1"/>
      <c r="H81" s="1"/>
      <c r="I81" s="1"/>
      <c r="J81" s="1"/>
      <c r="K81" s="1"/>
      <c r="L81" s="1"/>
      <c r="M81" s="1"/>
      <c r="N81" s="1"/>
      <c r="O81" s="1"/>
      <c r="P81" s="47" t="str">
        <f t="shared" si="7"/>
        <v/>
      </c>
      <c r="Q81" s="46"/>
      <c r="R81" s="46"/>
      <c r="S81" s="48" t="str">
        <f t="shared" si="8"/>
        <v/>
      </c>
      <c r="T81" s="49" t="str">
        <f t="shared" si="9"/>
        <v/>
      </c>
      <c r="U81" s="50"/>
      <c r="V81" s="1"/>
      <c r="W81" s="1"/>
      <c r="X81" s="1"/>
      <c r="Y81" s="1"/>
      <c r="Z81" s="1"/>
      <c r="AA81" s="51"/>
    </row>
    <row r="82" spans="1:27" x14ac:dyDescent="0.25">
      <c r="A82" s="39" t="str">
        <f t="shared" si="5"/>
        <v xml:space="preserve"> </v>
      </c>
      <c r="B82" s="39" t="str">
        <f t="shared" si="6"/>
        <v/>
      </c>
      <c r="C82" s="1">
        <v>77</v>
      </c>
      <c r="D82" s="46"/>
      <c r="E82" s="1"/>
      <c r="F82" s="1"/>
      <c r="G82" s="1"/>
      <c r="H82" s="1"/>
      <c r="I82" s="1"/>
      <c r="J82" s="1"/>
      <c r="K82" s="1"/>
      <c r="L82" s="1"/>
      <c r="M82" s="1"/>
      <c r="N82" s="1"/>
      <c r="O82" s="1"/>
      <c r="P82" s="47" t="str">
        <f t="shared" si="7"/>
        <v/>
      </c>
      <c r="Q82" s="46"/>
      <c r="R82" s="46"/>
      <c r="S82" s="48" t="str">
        <f t="shared" si="8"/>
        <v/>
      </c>
      <c r="T82" s="49" t="str">
        <f t="shared" si="9"/>
        <v/>
      </c>
      <c r="U82" s="50"/>
      <c r="V82" s="1"/>
      <c r="W82" s="1"/>
      <c r="X82" s="1"/>
      <c r="Y82" s="1"/>
      <c r="Z82" s="1"/>
      <c r="AA82" s="51"/>
    </row>
    <row r="83" spans="1:27" x14ac:dyDescent="0.25">
      <c r="A83" s="39" t="str">
        <f t="shared" si="5"/>
        <v xml:space="preserve"> </v>
      </c>
      <c r="B83" s="39" t="str">
        <f t="shared" si="6"/>
        <v/>
      </c>
      <c r="C83" s="1">
        <v>78</v>
      </c>
      <c r="D83" s="46"/>
      <c r="E83" s="1"/>
      <c r="F83" s="1"/>
      <c r="G83" s="1"/>
      <c r="H83" s="1"/>
      <c r="I83" s="1"/>
      <c r="J83" s="1"/>
      <c r="K83" s="1"/>
      <c r="L83" s="1"/>
      <c r="M83" s="1"/>
      <c r="N83" s="1"/>
      <c r="O83" s="1"/>
      <c r="P83" s="47" t="str">
        <f t="shared" si="7"/>
        <v/>
      </c>
      <c r="Q83" s="46"/>
      <c r="R83" s="46"/>
      <c r="S83" s="48" t="str">
        <f t="shared" si="8"/>
        <v/>
      </c>
      <c r="T83" s="49" t="str">
        <f t="shared" si="9"/>
        <v/>
      </c>
      <c r="U83" s="50"/>
      <c r="V83" s="1"/>
      <c r="W83" s="1"/>
      <c r="X83" s="1"/>
      <c r="Y83" s="1"/>
      <c r="Z83" s="1"/>
      <c r="AA83" s="51"/>
    </row>
    <row r="84" spans="1:27" x14ac:dyDescent="0.25">
      <c r="A84" s="39" t="str">
        <f t="shared" si="5"/>
        <v xml:space="preserve"> </v>
      </c>
      <c r="B84" s="39" t="str">
        <f t="shared" si="6"/>
        <v/>
      </c>
      <c r="C84" s="1">
        <v>79</v>
      </c>
      <c r="D84" s="46"/>
      <c r="E84" s="1"/>
      <c r="F84" s="1"/>
      <c r="G84" s="1"/>
      <c r="H84" s="1"/>
      <c r="I84" s="1"/>
      <c r="J84" s="1"/>
      <c r="K84" s="1"/>
      <c r="L84" s="1"/>
      <c r="M84" s="1"/>
      <c r="N84" s="1"/>
      <c r="O84" s="1"/>
      <c r="P84" s="47" t="str">
        <f t="shared" si="7"/>
        <v/>
      </c>
      <c r="Q84" s="46"/>
      <c r="R84" s="46"/>
      <c r="S84" s="48" t="str">
        <f t="shared" si="8"/>
        <v/>
      </c>
      <c r="T84" s="49" t="str">
        <f t="shared" si="9"/>
        <v/>
      </c>
      <c r="U84" s="50"/>
      <c r="V84" s="1"/>
      <c r="W84" s="1"/>
      <c r="X84" s="1"/>
      <c r="Y84" s="1"/>
      <c r="Z84" s="1"/>
      <c r="AA84" s="51"/>
    </row>
    <row r="85" spans="1:27" x14ac:dyDescent="0.25">
      <c r="A85" s="39" t="str">
        <f t="shared" si="5"/>
        <v xml:space="preserve"> </v>
      </c>
      <c r="B85" s="39" t="str">
        <f t="shared" si="6"/>
        <v/>
      </c>
      <c r="C85" s="1">
        <v>80</v>
      </c>
      <c r="D85" s="46"/>
      <c r="E85" s="1"/>
      <c r="F85" s="1"/>
      <c r="G85" s="1"/>
      <c r="H85" s="1"/>
      <c r="I85" s="1"/>
      <c r="J85" s="1"/>
      <c r="K85" s="1"/>
      <c r="L85" s="1"/>
      <c r="M85" s="1"/>
      <c r="N85" s="1"/>
      <c r="O85" s="1"/>
      <c r="P85" s="47" t="str">
        <f t="shared" si="7"/>
        <v/>
      </c>
      <c r="Q85" s="46"/>
      <c r="R85" s="46"/>
      <c r="S85" s="48" t="str">
        <f t="shared" si="8"/>
        <v/>
      </c>
      <c r="T85" s="49" t="str">
        <f t="shared" si="9"/>
        <v/>
      </c>
      <c r="U85" s="50"/>
      <c r="V85" s="1"/>
      <c r="W85" s="1"/>
      <c r="X85" s="1"/>
      <c r="Y85" s="1"/>
      <c r="Z85" s="1"/>
      <c r="AA85" s="51"/>
    </row>
    <row r="86" spans="1:27" x14ac:dyDescent="0.25">
      <c r="A86" s="39" t="str">
        <f t="shared" si="5"/>
        <v xml:space="preserve"> </v>
      </c>
      <c r="B86" s="39" t="str">
        <f t="shared" si="6"/>
        <v/>
      </c>
      <c r="C86" s="1">
        <v>81</v>
      </c>
      <c r="D86" s="46"/>
      <c r="E86" s="1"/>
      <c r="F86" s="1"/>
      <c r="G86" s="1"/>
      <c r="H86" s="1"/>
      <c r="I86" s="1"/>
      <c r="J86" s="1"/>
      <c r="K86" s="1"/>
      <c r="L86" s="1"/>
      <c r="M86" s="1"/>
      <c r="N86" s="1"/>
      <c r="O86" s="1"/>
      <c r="P86" s="47" t="str">
        <f t="shared" si="7"/>
        <v/>
      </c>
      <c r="Q86" s="46"/>
      <c r="R86" s="46"/>
      <c r="S86" s="48" t="str">
        <f t="shared" si="8"/>
        <v/>
      </c>
      <c r="T86" s="49" t="str">
        <f t="shared" si="9"/>
        <v/>
      </c>
      <c r="U86" s="50"/>
      <c r="V86" s="1"/>
      <c r="W86" s="1"/>
      <c r="X86" s="1"/>
      <c r="Y86" s="1"/>
      <c r="Z86" s="1"/>
      <c r="AA86" s="51"/>
    </row>
    <row r="87" spans="1:27" x14ac:dyDescent="0.25">
      <c r="A87" s="39" t="str">
        <f t="shared" si="5"/>
        <v xml:space="preserve"> </v>
      </c>
      <c r="B87" s="39" t="str">
        <f t="shared" si="6"/>
        <v/>
      </c>
      <c r="C87" s="1">
        <v>82</v>
      </c>
      <c r="D87" s="46"/>
      <c r="E87" s="1"/>
      <c r="F87" s="1"/>
      <c r="G87" s="1"/>
      <c r="H87" s="1"/>
      <c r="I87" s="1"/>
      <c r="J87" s="1"/>
      <c r="K87" s="1"/>
      <c r="L87" s="1"/>
      <c r="M87" s="1"/>
      <c r="N87" s="1"/>
      <c r="O87" s="1"/>
      <c r="P87" s="47" t="str">
        <f t="shared" si="7"/>
        <v/>
      </c>
      <c r="Q87" s="46"/>
      <c r="R87" s="46"/>
      <c r="S87" s="48" t="str">
        <f t="shared" si="8"/>
        <v/>
      </c>
      <c r="T87" s="49" t="str">
        <f t="shared" si="9"/>
        <v/>
      </c>
      <c r="U87" s="50"/>
      <c r="V87" s="1"/>
      <c r="W87" s="1"/>
      <c r="X87" s="1"/>
      <c r="Y87" s="1"/>
      <c r="Z87" s="1"/>
      <c r="AA87" s="51"/>
    </row>
    <row r="88" spans="1:27" x14ac:dyDescent="0.25">
      <c r="A88" s="39" t="str">
        <f t="shared" si="5"/>
        <v xml:space="preserve"> </v>
      </c>
      <c r="B88" s="39" t="str">
        <f t="shared" si="6"/>
        <v/>
      </c>
      <c r="C88" s="1">
        <v>83</v>
      </c>
      <c r="D88" s="46"/>
      <c r="E88" s="1"/>
      <c r="F88" s="1"/>
      <c r="G88" s="1"/>
      <c r="H88" s="1"/>
      <c r="I88" s="1"/>
      <c r="J88" s="1"/>
      <c r="K88" s="1"/>
      <c r="L88" s="1"/>
      <c r="M88" s="1"/>
      <c r="N88" s="1"/>
      <c r="O88" s="1"/>
      <c r="P88" s="47" t="str">
        <f t="shared" si="7"/>
        <v/>
      </c>
      <c r="Q88" s="46"/>
      <c r="R88" s="46"/>
      <c r="S88" s="48" t="str">
        <f t="shared" si="8"/>
        <v/>
      </c>
      <c r="T88" s="49" t="str">
        <f t="shared" si="9"/>
        <v/>
      </c>
      <c r="U88" s="50"/>
      <c r="V88" s="1"/>
      <c r="W88" s="1"/>
      <c r="X88" s="1"/>
      <c r="Y88" s="1"/>
      <c r="Z88" s="1"/>
      <c r="AA88" s="51"/>
    </row>
    <row r="89" spans="1:27" x14ac:dyDescent="0.25">
      <c r="A89" s="39" t="str">
        <f t="shared" si="5"/>
        <v xml:space="preserve"> </v>
      </c>
      <c r="B89" s="39" t="str">
        <f t="shared" si="6"/>
        <v/>
      </c>
      <c r="C89" s="1">
        <v>84</v>
      </c>
      <c r="D89" s="46"/>
      <c r="E89" s="1"/>
      <c r="F89" s="1"/>
      <c r="G89" s="1"/>
      <c r="H89" s="1"/>
      <c r="I89" s="1"/>
      <c r="J89" s="1"/>
      <c r="K89" s="1"/>
      <c r="L89" s="1"/>
      <c r="M89" s="1"/>
      <c r="N89" s="1"/>
      <c r="O89" s="1"/>
      <c r="P89" s="47" t="str">
        <f t="shared" si="7"/>
        <v/>
      </c>
      <c r="Q89" s="46"/>
      <c r="R89" s="46"/>
      <c r="S89" s="48" t="str">
        <f t="shared" si="8"/>
        <v/>
      </c>
      <c r="T89" s="49" t="str">
        <f t="shared" si="9"/>
        <v/>
      </c>
      <c r="U89" s="50"/>
      <c r="V89" s="1"/>
      <c r="W89" s="1"/>
      <c r="X89" s="1"/>
      <c r="Y89" s="1"/>
      <c r="Z89" s="1"/>
      <c r="AA89" s="51"/>
    </row>
    <row r="90" spans="1:27" x14ac:dyDescent="0.25">
      <c r="A90" s="39" t="str">
        <f t="shared" si="5"/>
        <v xml:space="preserve"> </v>
      </c>
      <c r="B90" s="39" t="str">
        <f t="shared" si="6"/>
        <v/>
      </c>
      <c r="C90" s="1">
        <v>85</v>
      </c>
      <c r="D90" s="46"/>
      <c r="E90" s="1"/>
      <c r="F90" s="1"/>
      <c r="G90" s="1"/>
      <c r="H90" s="1"/>
      <c r="I90" s="1"/>
      <c r="J90" s="1"/>
      <c r="K90" s="1"/>
      <c r="L90" s="1"/>
      <c r="M90" s="1"/>
      <c r="N90" s="1"/>
      <c r="O90" s="1"/>
      <c r="P90" s="47" t="str">
        <f t="shared" si="7"/>
        <v/>
      </c>
      <c r="Q90" s="46"/>
      <c r="R90" s="46"/>
      <c r="S90" s="48" t="str">
        <f t="shared" si="8"/>
        <v/>
      </c>
      <c r="T90" s="49" t="str">
        <f t="shared" si="9"/>
        <v/>
      </c>
      <c r="U90" s="50"/>
      <c r="V90" s="1"/>
      <c r="W90" s="1"/>
      <c r="X90" s="1"/>
      <c r="Y90" s="1"/>
      <c r="Z90" s="1"/>
      <c r="AA90" s="51"/>
    </row>
    <row r="91" spans="1:27" x14ac:dyDescent="0.25">
      <c r="A91" s="39" t="str">
        <f t="shared" si="5"/>
        <v xml:space="preserve"> </v>
      </c>
      <c r="B91" s="39" t="str">
        <f t="shared" si="6"/>
        <v/>
      </c>
      <c r="C91" s="1">
        <v>86</v>
      </c>
      <c r="D91" s="46"/>
      <c r="E91" s="1"/>
      <c r="F91" s="1"/>
      <c r="G91" s="1"/>
      <c r="H91" s="1"/>
      <c r="I91" s="1"/>
      <c r="J91" s="1"/>
      <c r="K91" s="1"/>
      <c r="L91" s="1"/>
      <c r="M91" s="1"/>
      <c r="N91" s="1"/>
      <c r="O91" s="1"/>
      <c r="P91" s="47" t="str">
        <f t="shared" si="7"/>
        <v/>
      </c>
      <c r="Q91" s="46"/>
      <c r="R91" s="46"/>
      <c r="S91" s="48" t="str">
        <f t="shared" si="8"/>
        <v/>
      </c>
      <c r="T91" s="49" t="str">
        <f t="shared" si="9"/>
        <v/>
      </c>
      <c r="U91" s="50"/>
      <c r="V91" s="1"/>
      <c r="W91" s="1"/>
      <c r="X91" s="1"/>
      <c r="Y91" s="1"/>
      <c r="Z91" s="1"/>
      <c r="AA91" s="51"/>
    </row>
    <row r="92" spans="1:27" x14ac:dyDescent="0.25">
      <c r="A92" s="39" t="str">
        <f t="shared" si="5"/>
        <v xml:space="preserve"> </v>
      </c>
      <c r="B92" s="39" t="str">
        <f t="shared" si="6"/>
        <v/>
      </c>
      <c r="C92" s="1">
        <v>87</v>
      </c>
      <c r="D92" s="46"/>
      <c r="E92" s="1"/>
      <c r="F92" s="1"/>
      <c r="G92" s="1"/>
      <c r="H92" s="1"/>
      <c r="I92" s="1"/>
      <c r="J92" s="1"/>
      <c r="K92" s="1"/>
      <c r="L92" s="1"/>
      <c r="M92" s="1"/>
      <c r="N92" s="1"/>
      <c r="O92" s="1"/>
      <c r="P92" s="47" t="str">
        <f t="shared" si="7"/>
        <v/>
      </c>
      <c r="Q92" s="46"/>
      <c r="R92" s="46"/>
      <c r="S92" s="48" t="str">
        <f t="shared" si="8"/>
        <v/>
      </c>
      <c r="T92" s="49" t="str">
        <f t="shared" si="9"/>
        <v/>
      </c>
      <c r="U92" s="50"/>
      <c r="V92" s="1"/>
      <c r="W92" s="1"/>
      <c r="X92" s="1"/>
      <c r="Y92" s="1"/>
      <c r="Z92" s="1"/>
      <c r="AA92" s="51"/>
    </row>
    <row r="93" spans="1:27" x14ac:dyDescent="0.25">
      <c r="A93" s="39" t="str">
        <f t="shared" si="5"/>
        <v xml:space="preserve"> </v>
      </c>
      <c r="B93" s="39" t="str">
        <f t="shared" si="6"/>
        <v/>
      </c>
      <c r="C93" s="1">
        <v>88</v>
      </c>
      <c r="D93" s="46"/>
      <c r="E93" s="1"/>
      <c r="F93" s="1"/>
      <c r="G93" s="1"/>
      <c r="H93" s="1"/>
      <c r="I93" s="1"/>
      <c r="J93" s="1"/>
      <c r="K93" s="1"/>
      <c r="L93" s="1"/>
      <c r="M93" s="1"/>
      <c r="N93" s="1"/>
      <c r="O93" s="1"/>
      <c r="P93" s="47" t="str">
        <f t="shared" si="7"/>
        <v/>
      </c>
      <c r="Q93" s="46"/>
      <c r="R93" s="46"/>
      <c r="S93" s="48" t="str">
        <f t="shared" si="8"/>
        <v/>
      </c>
      <c r="T93" s="49" t="str">
        <f t="shared" si="9"/>
        <v/>
      </c>
      <c r="U93" s="50"/>
      <c r="V93" s="1"/>
      <c r="W93" s="1"/>
      <c r="X93" s="1"/>
      <c r="Y93" s="1"/>
      <c r="Z93" s="1"/>
      <c r="AA93" s="51"/>
    </row>
    <row r="94" spans="1:27" x14ac:dyDescent="0.25">
      <c r="A94" s="39" t="str">
        <f t="shared" si="5"/>
        <v xml:space="preserve"> </v>
      </c>
      <c r="B94" s="39" t="str">
        <f t="shared" si="6"/>
        <v/>
      </c>
      <c r="C94" s="1">
        <v>89</v>
      </c>
      <c r="D94" s="46"/>
      <c r="E94" s="1"/>
      <c r="F94" s="1"/>
      <c r="G94" s="1"/>
      <c r="H94" s="1"/>
      <c r="I94" s="1"/>
      <c r="J94" s="1"/>
      <c r="K94" s="1"/>
      <c r="L94" s="1"/>
      <c r="M94" s="1"/>
      <c r="N94" s="1"/>
      <c r="O94" s="1"/>
      <c r="P94" s="47" t="str">
        <f t="shared" si="7"/>
        <v/>
      </c>
      <c r="Q94" s="46"/>
      <c r="R94" s="46"/>
      <c r="S94" s="48" t="str">
        <f t="shared" si="8"/>
        <v/>
      </c>
      <c r="T94" s="49" t="str">
        <f t="shared" si="9"/>
        <v/>
      </c>
      <c r="U94" s="50"/>
      <c r="V94" s="1"/>
      <c r="W94" s="1"/>
      <c r="X94" s="1"/>
      <c r="Y94" s="1"/>
      <c r="Z94" s="1"/>
      <c r="AA94" s="51"/>
    </row>
    <row r="95" spans="1:27" x14ac:dyDescent="0.25">
      <c r="A95" s="39" t="str">
        <f t="shared" si="5"/>
        <v xml:space="preserve"> </v>
      </c>
      <c r="B95" s="39" t="str">
        <f t="shared" si="6"/>
        <v/>
      </c>
      <c r="C95" s="1">
        <v>90</v>
      </c>
      <c r="D95" s="46"/>
      <c r="E95" s="1"/>
      <c r="F95" s="1"/>
      <c r="G95" s="1"/>
      <c r="H95" s="1"/>
      <c r="I95" s="1"/>
      <c r="J95" s="1"/>
      <c r="K95" s="1"/>
      <c r="L95" s="1"/>
      <c r="M95" s="1"/>
      <c r="N95" s="1"/>
      <c r="O95" s="1"/>
      <c r="P95" s="47" t="str">
        <f t="shared" si="7"/>
        <v/>
      </c>
      <c r="Q95" s="46"/>
      <c r="R95" s="46"/>
      <c r="S95" s="48" t="str">
        <f t="shared" si="8"/>
        <v/>
      </c>
      <c r="T95" s="49" t="str">
        <f t="shared" si="9"/>
        <v/>
      </c>
      <c r="U95" s="50"/>
      <c r="V95" s="1"/>
      <c r="W95" s="1"/>
      <c r="X95" s="1"/>
      <c r="Y95" s="1"/>
      <c r="Z95" s="1"/>
      <c r="AA95" s="51"/>
    </row>
    <row r="96" spans="1:27" x14ac:dyDescent="0.25">
      <c r="A96" s="39" t="str">
        <f t="shared" si="5"/>
        <v xml:space="preserve"> </v>
      </c>
      <c r="B96" s="39" t="str">
        <f t="shared" si="6"/>
        <v/>
      </c>
      <c r="C96" s="1">
        <v>91</v>
      </c>
      <c r="D96" s="46"/>
      <c r="E96" s="1"/>
      <c r="F96" s="1"/>
      <c r="G96" s="1"/>
      <c r="H96" s="1"/>
      <c r="I96" s="1"/>
      <c r="J96" s="1"/>
      <c r="K96" s="1"/>
      <c r="L96" s="1"/>
      <c r="M96" s="1"/>
      <c r="N96" s="1"/>
      <c r="O96" s="1"/>
      <c r="P96" s="47" t="str">
        <f t="shared" si="7"/>
        <v/>
      </c>
      <c r="Q96" s="46"/>
      <c r="R96" s="46"/>
      <c r="S96" s="48" t="str">
        <f t="shared" si="8"/>
        <v/>
      </c>
      <c r="T96" s="49" t="str">
        <f t="shared" si="9"/>
        <v/>
      </c>
      <c r="U96" s="50"/>
      <c r="V96" s="1"/>
      <c r="W96" s="1"/>
      <c r="X96" s="1"/>
      <c r="Y96" s="1"/>
      <c r="Z96" s="1"/>
      <c r="AA96" s="51"/>
    </row>
    <row r="97" spans="1:27" x14ac:dyDescent="0.25">
      <c r="A97" s="39" t="str">
        <f t="shared" si="5"/>
        <v xml:space="preserve"> </v>
      </c>
      <c r="B97" s="39" t="str">
        <f t="shared" si="6"/>
        <v/>
      </c>
      <c r="C97" s="1">
        <v>92</v>
      </c>
      <c r="D97" s="46"/>
      <c r="E97" s="1"/>
      <c r="F97" s="1"/>
      <c r="G97" s="1"/>
      <c r="H97" s="1"/>
      <c r="I97" s="1"/>
      <c r="J97" s="1"/>
      <c r="K97" s="1"/>
      <c r="L97" s="1"/>
      <c r="M97" s="1"/>
      <c r="N97" s="1"/>
      <c r="O97" s="1"/>
      <c r="P97" s="47" t="str">
        <f t="shared" si="7"/>
        <v/>
      </c>
      <c r="Q97" s="46"/>
      <c r="R97" s="46"/>
      <c r="S97" s="48" t="str">
        <f t="shared" si="8"/>
        <v/>
      </c>
      <c r="T97" s="49" t="str">
        <f t="shared" si="9"/>
        <v/>
      </c>
      <c r="U97" s="50"/>
      <c r="V97" s="1"/>
      <c r="W97" s="1"/>
      <c r="X97" s="1"/>
      <c r="Y97" s="1"/>
      <c r="Z97" s="1"/>
      <c r="AA97" s="51"/>
    </row>
    <row r="98" spans="1:27" x14ac:dyDescent="0.25">
      <c r="A98" s="39" t="str">
        <f t="shared" si="5"/>
        <v xml:space="preserve"> </v>
      </c>
      <c r="B98" s="39" t="str">
        <f t="shared" si="6"/>
        <v/>
      </c>
      <c r="C98" s="1">
        <v>93</v>
      </c>
      <c r="D98" s="46"/>
      <c r="E98" s="1"/>
      <c r="F98" s="1"/>
      <c r="G98" s="1"/>
      <c r="H98" s="1"/>
      <c r="I98" s="1"/>
      <c r="J98" s="1"/>
      <c r="K98" s="1"/>
      <c r="L98" s="1"/>
      <c r="M98" s="1"/>
      <c r="N98" s="1"/>
      <c r="O98" s="1"/>
      <c r="P98" s="47" t="str">
        <f t="shared" si="7"/>
        <v/>
      </c>
      <c r="Q98" s="46"/>
      <c r="R98" s="46"/>
      <c r="S98" s="48" t="str">
        <f t="shared" si="8"/>
        <v/>
      </c>
      <c r="T98" s="49" t="str">
        <f t="shared" si="9"/>
        <v/>
      </c>
      <c r="U98" s="50"/>
      <c r="V98" s="1"/>
      <c r="W98" s="1"/>
      <c r="X98" s="1"/>
      <c r="Y98" s="1"/>
      <c r="Z98" s="1"/>
      <c r="AA98" s="51"/>
    </row>
    <row r="99" spans="1:27" x14ac:dyDescent="0.25">
      <c r="A99" s="39" t="str">
        <f t="shared" si="5"/>
        <v xml:space="preserve"> </v>
      </c>
      <c r="B99" s="39" t="str">
        <f t="shared" si="6"/>
        <v/>
      </c>
      <c r="C99" s="1">
        <v>94</v>
      </c>
      <c r="D99" s="46"/>
      <c r="E99" s="1"/>
      <c r="F99" s="1"/>
      <c r="G99" s="1"/>
      <c r="H99" s="1"/>
      <c r="I99" s="1"/>
      <c r="J99" s="1"/>
      <c r="K99" s="1"/>
      <c r="L99" s="1"/>
      <c r="M99" s="1"/>
      <c r="N99" s="1"/>
      <c r="O99" s="1"/>
      <c r="P99" s="47" t="str">
        <f t="shared" si="7"/>
        <v/>
      </c>
      <c r="Q99" s="46"/>
      <c r="R99" s="46"/>
      <c r="S99" s="48" t="str">
        <f t="shared" si="8"/>
        <v/>
      </c>
      <c r="T99" s="49" t="str">
        <f t="shared" si="9"/>
        <v/>
      </c>
      <c r="U99" s="50"/>
      <c r="V99" s="1"/>
      <c r="W99" s="1"/>
      <c r="X99" s="1"/>
      <c r="Y99" s="1"/>
      <c r="Z99" s="1"/>
      <c r="AA99" s="51"/>
    </row>
    <row r="100" spans="1:27" x14ac:dyDescent="0.25">
      <c r="A100" s="39" t="str">
        <f t="shared" si="5"/>
        <v xml:space="preserve"> </v>
      </c>
      <c r="B100" s="39" t="str">
        <f t="shared" si="6"/>
        <v/>
      </c>
      <c r="C100" s="1">
        <v>95</v>
      </c>
      <c r="D100" s="46"/>
      <c r="E100" s="1"/>
      <c r="F100" s="1"/>
      <c r="G100" s="1"/>
      <c r="H100" s="1"/>
      <c r="I100" s="1"/>
      <c r="J100" s="1"/>
      <c r="K100" s="1"/>
      <c r="L100" s="1"/>
      <c r="M100" s="1"/>
      <c r="N100" s="1"/>
      <c r="O100" s="1"/>
      <c r="P100" s="47" t="str">
        <f t="shared" si="7"/>
        <v/>
      </c>
      <c r="Q100" s="46"/>
      <c r="R100" s="46"/>
      <c r="S100" s="48" t="str">
        <f t="shared" si="8"/>
        <v/>
      </c>
      <c r="T100" s="49" t="str">
        <f t="shared" si="9"/>
        <v/>
      </c>
      <c r="U100" s="50"/>
      <c r="V100" s="1"/>
      <c r="W100" s="1"/>
      <c r="X100" s="1"/>
      <c r="Y100" s="1"/>
      <c r="Z100" s="1"/>
      <c r="AA100" s="51"/>
    </row>
    <row r="101" spans="1:27" x14ac:dyDescent="0.25">
      <c r="A101" s="39" t="str">
        <f t="shared" si="5"/>
        <v xml:space="preserve"> </v>
      </c>
      <c r="B101" s="39" t="str">
        <f t="shared" si="6"/>
        <v/>
      </c>
      <c r="C101" s="1">
        <v>96</v>
      </c>
      <c r="D101" s="46"/>
      <c r="E101" s="1"/>
      <c r="F101" s="1"/>
      <c r="G101" s="1"/>
      <c r="H101" s="1"/>
      <c r="I101" s="1"/>
      <c r="J101" s="1"/>
      <c r="K101" s="1"/>
      <c r="L101" s="1"/>
      <c r="M101" s="1"/>
      <c r="N101" s="1"/>
      <c r="O101" s="1"/>
      <c r="P101" s="47" t="str">
        <f t="shared" si="7"/>
        <v/>
      </c>
      <c r="Q101" s="46"/>
      <c r="R101" s="46"/>
      <c r="S101" s="48" t="str">
        <f t="shared" si="8"/>
        <v/>
      </c>
      <c r="T101" s="49" t="str">
        <f t="shared" si="9"/>
        <v/>
      </c>
      <c r="U101" s="50"/>
      <c r="V101" s="1"/>
      <c r="W101" s="1"/>
      <c r="X101" s="1"/>
      <c r="Y101" s="1"/>
      <c r="Z101" s="1"/>
      <c r="AA101" s="51"/>
    </row>
    <row r="102" spans="1:27" x14ac:dyDescent="0.25">
      <c r="A102" s="39" t="str">
        <f t="shared" si="5"/>
        <v xml:space="preserve"> </v>
      </c>
      <c r="B102" s="39" t="str">
        <f t="shared" si="6"/>
        <v/>
      </c>
      <c r="C102" s="1">
        <v>97</v>
      </c>
      <c r="D102" s="46"/>
      <c r="E102" s="1"/>
      <c r="F102" s="1"/>
      <c r="G102" s="1"/>
      <c r="H102" s="1"/>
      <c r="I102" s="1"/>
      <c r="J102" s="1"/>
      <c r="K102" s="1"/>
      <c r="L102" s="1"/>
      <c r="M102" s="1"/>
      <c r="N102" s="1"/>
      <c r="O102" s="1"/>
      <c r="P102" s="47" t="str">
        <f t="shared" si="7"/>
        <v/>
      </c>
      <c r="Q102" s="46"/>
      <c r="R102" s="46"/>
      <c r="S102" s="48" t="str">
        <f t="shared" si="8"/>
        <v/>
      </c>
      <c r="T102" s="49" t="str">
        <f t="shared" si="9"/>
        <v/>
      </c>
      <c r="U102" s="50"/>
      <c r="V102" s="1"/>
      <c r="W102" s="1"/>
      <c r="X102" s="1"/>
      <c r="Y102" s="1"/>
      <c r="Z102" s="1"/>
      <c r="AA102" s="51"/>
    </row>
    <row r="103" spans="1:27" x14ac:dyDescent="0.25">
      <c r="A103" s="39" t="str">
        <f t="shared" si="5"/>
        <v xml:space="preserve"> </v>
      </c>
      <c r="B103" s="39" t="str">
        <f t="shared" si="6"/>
        <v/>
      </c>
      <c r="C103" s="1">
        <v>98</v>
      </c>
      <c r="D103" s="46"/>
      <c r="E103" s="1"/>
      <c r="F103" s="1"/>
      <c r="G103" s="1"/>
      <c r="H103" s="1"/>
      <c r="I103" s="1"/>
      <c r="J103" s="1"/>
      <c r="K103" s="1"/>
      <c r="L103" s="1"/>
      <c r="M103" s="1"/>
      <c r="N103" s="1"/>
      <c r="O103" s="1"/>
      <c r="P103" s="47" t="str">
        <f t="shared" si="7"/>
        <v/>
      </c>
      <c r="Q103" s="46"/>
      <c r="R103" s="46"/>
      <c r="S103" s="48" t="str">
        <f t="shared" si="8"/>
        <v/>
      </c>
      <c r="T103" s="49" t="str">
        <f t="shared" si="9"/>
        <v/>
      </c>
      <c r="U103" s="50"/>
      <c r="V103" s="1"/>
      <c r="W103" s="1"/>
      <c r="X103" s="1"/>
      <c r="Y103" s="1"/>
      <c r="Z103" s="1"/>
      <c r="AA103" s="51"/>
    </row>
    <row r="104" spans="1:27" x14ac:dyDescent="0.25">
      <c r="A104" s="39" t="str">
        <f t="shared" si="5"/>
        <v xml:space="preserve"> </v>
      </c>
      <c r="B104" s="39" t="str">
        <f t="shared" si="6"/>
        <v/>
      </c>
      <c r="C104" s="1">
        <v>99</v>
      </c>
      <c r="D104" s="46"/>
      <c r="E104" s="1"/>
      <c r="F104" s="1"/>
      <c r="G104" s="1"/>
      <c r="H104" s="1"/>
      <c r="I104" s="1"/>
      <c r="J104" s="1"/>
      <c r="K104" s="1"/>
      <c r="L104" s="1"/>
      <c r="M104" s="1"/>
      <c r="N104" s="1"/>
      <c r="O104" s="1"/>
      <c r="P104" s="47" t="str">
        <f t="shared" si="7"/>
        <v/>
      </c>
      <c r="Q104" s="46"/>
      <c r="R104" s="46"/>
      <c r="S104" s="48" t="str">
        <f t="shared" si="8"/>
        <v/>
      </c>
      <c r="T104" s="49" t="str">
        <f t="shared" si="9"/>
        <v/>
      </c>
      <c r="U104" s="50"/>
      <c r="V104" s="1"/>
      <c r="W104" s="1"/>
      <c r="X104" s="1"/>
      <c r="Y104" s="1"/>
      <c r="Z104" s="1"/>
      <c r="AA104" s="51"/>
    </row>
    <row r="105" spans="1:27" x14ac:dyDescent="0.25">
      <c r="A105" s="39" t="str">
        <f t="shared" si="5"/>
        <v xml:space="preserve"> </v>
      </c>
      <c r="B105" s="39" t="str">
        <f t="shared" si="6"/>
        <v/>
      </c>
      <c r="C105" s="1">
        <v>100</v>
      </c>
      <c r="D105" s="46"/>
      <c r="E105" s="1"/>
      <c r="F105" s="1"/>
      <c r="G105" s="1"/>
      <c r="H105" s="1"/>
      <c r="I105" s="1"/>
      <c r="J105" s="1"/>
      <c r="K105" s="1"/>
      <c r="L105" s="1"/>
      <c r="M105" s="1"/>
      <c r="N105" s="1"/>
      <c r="O105" s="1"/>
      <c r="P105" s="47" t="str">
        <f t="shared" si="7"/>
        <v/>
      </c>
      <c r="Q105" s="46"/>
      <c r="R105" s="46"/>
      <c r="S105" s="48" t="str">
        <f t="shared" si="8"/>
        <v/>
      </c>
      <c r="T105" s="49" t="str">
        <f t="shared" si="9"/>
        <v/>
      </c>
      <c r="U105" s="50"/>
      <c r="V105" s="1"/>
      <c r="W105" s="1"/>
      <c r="X105" s="1"/>
      <c r="Y105" s="1"/>
      <c r="Z105" s="1"/>
      <c r="AA105" s="51"/>
    </row>
    <row r="106" spans="1:27" x14ac:dyDescent="0.25">
      <c r="A106" s="39" t="str">
        <f t="shared" si="5"/>
        <v xml:space="preserve"> </v>
      </c>
      <c r="B106" s="39" t="str">
        <f t="shared" si="6"/>
        <v/>
      </c>
      <c r="C106" s="1">
        <v>101</v>
      </c>
      <c r="D106" s="46"/>
      <c r="E106" s="1"/>
      <c r="F106" s="1"/>
      <c r="G106" s="1"/>
      <c r="H106" s="1"/>
      <c r="I106" s="1"/>
      <c r="J106" s="1"/>
      <c r="K106" s="1"/>
      <c r="L106" s="1"/>
      <c r="M106" s="1"/>
      <c r="N106" s="1"/>
      <c r="O106" s="1"/>
      <c r="P106" s="47" t="str">
        <f t="shared" si="7"/>
        <v/>
      </c>
      <c r="Q106" s="46"/>
      <c r="R106" s="46"/>
      <c r="S106" s="48" t="str">
        <f t="shared" si="8"/>
        <v/>
      </c>
      <c r="T106" s="49" t="str">
        <f t="shared" si="9"/>
        <v/>
      </c>
      <c r="U106" s="50"/>
      <c r="V106" s="1"/>
      <c r="W106" s="1"/>
      <c r="X106" s="1"/>
      <c r="Y106" s="1"/>
      <c r="Z106" s="1"/>
      <c r="AA106" s="51"/>
    </row>
    <row r="107" spans="1:27" x14ac:dyDescent="0.25">
      <c r="A107" s="39" t="str">
        <f t="shared" si="5"/>
        <v xml:space="preserve"> </v>
      </c>
      <c r="B107" s="39" t="str">
        <f t="shared" si="6"/>
        <v/>
      </c>
      <c r="C107" s="1">
        <v>102</v>
      </c>
      <c r="D107" s="46"/>
      <c r="E107" s="1"/>
      <c r="F107" s="1"/>
      <c r="G107" s="1"/>
      <c r="H107" s="1"/>
      <c r="I107" s="1"/>
      <c r="J107" s="1"/>
      <c r="K107" s="1"/>
      <c r="L107" s="1"/>
      <c r="M107" s="1"/>
      <c r="N107" s="1"/>
      <c r="O107" s="1"/>
      <c r="P107" s="47" t="str">
        <f t="shared" si="7"/>
        <v/>
      </c>
      <c r="Q107" s="46"/>
      <c r="R107" s="46"/>
      <c r="S107" s="48" t="str">
        <f t="shared" si="8"/>
        <v/>
      </c>
      <c r="T107" s="49" t="str">
        <f t="shared" si="9"/>
        <v/>
      </c>
      <c r="U107" s="50"/>
      <c r="V107" s="1"/>
      <c r="W107" s="1"/>
      <c r="X107" s="1"/>
      <c r="Y107" s="1"/>
      <c r="Z107" s="1"/>
      <c r="AA107" s="51"/>
    </row>
    <row r="108" spans="1:27" x14ac:dyDescent="0.25">
      <c r="A108" s="39" t="str">
        <f t="shared" si="5"/>
        <v xml:space="preserve"> </v>
      </c>
      <c r="B108" s="39" t="str">
        <f t="shared" si="6"/>
        <v/>
      </c>
      <c r="C108" s="1">
        <v>103</v>
      </c>
      <c r="D108" s="46"/>
      <c r="E108" s="1"/>
      <c r="F108" s="1"/>
      <c r="G108" s="1"/>
      <c r="H108" s="1"/>
      <c r="I108" s="1"/>
      <c r="J108" s="1"/>
      <c r="K108" s="1"/>
      <c r="L108" s="1"/>
      <c r="M108" s="1"/>
      <c r="N108" s="1"/>
      <c r="O108" s="1"/>
      <c r="P108" s="47" t="str">
        <f t="shared" si="7"/>
        <v/>
      </c>
      <c r="Q108" s="46"/>
      <c r="R108" s="46"/>
      <c r="S108" s="48" t="str">
        <f t="shared" si="8"/>
        <v/>
      </c>
      <c r="T108" s="49" t="str">
        <f t="shared" si="9"/>
        <v/>
      </c>
      <c r="U108" s="50"/>
      <c r="V108" s="1"/>
      <c r="W108" s="1"/>
      <c r="X108" s="1"/>
      <c r="Y108" s="1"/>
      <c r="Z108" s="1"/>
      <c r="AA108" s="51"/>
    </row>
    <row r="109" spans="1:27" x14ac:dyDescent="0.25">
      <c r="A109" s="39" t="str">
        <f t="shared" si="5"/>
        <v xml:space="preserve"> </v>
      </c>
      <c r="B109" s="39" t="str">
        <f t="shared" si="6"/>
        <v/>
      </c>
      <c r="C109" s="1">
        <v>104</v>
      </c>
      <c r="D109" s="46"/>
      <c r="E109" s="1"/>
      <c r="F109" s="1"/>
      <c r="G109" s="1"/>
      <c r="H109" s="1"/>
      <c r="I109" s="1"/>
      <c r="J109" s="1"/>
      <c r="K109" s="1"/>
      <c r="L109" s="1"/>
      <c r="M109" s="1"/>
      <c r="N109" s="1"/>
      <c r="O109" s="1"/>
      <c r="P109" s="47" t="str">
        <f t="shared" si="7"/>
        <v/>
      </c>
      <c r="Q109" s="46"/>
      <c r="R109" s="46"/>
      <c r="S109" s="48" t="str">
        <f t="shared" si="8"/>
        <v/>
      </c>
      <c r="T109" s="49" t="str">
        <f t="shared" si="9"/>
        <v/>
      </c>
      <c r="U109" s="50"/>
      <c r="V109" s="1"/>
      <c r="W109" s="1"/>
      <c r="X109" s="1"/>
      <c r="Y109" s="1"/>
      <c r="Z109" s="1"/>
      <c r="AA109" s="51"/>
    </row>
    <row r="110" spans="1:27" x14ac:dyDescent="0.25">
      <c r="A110" s="39" t="str">
        <f t="shared" si="5"/>
        <v xml:space="preserve"> </v>
      </c>
      <c r="B110" s="39" t="str">
        <f t="shared" si="6"/>
        <v/>
      </c>
      <c r="C110" s="1">
        <v>105</v>
      </c>
      <c r="D110" s="46"/>
      <c r="E110" s="1"/>
      <c r="F110" s="1"/>
      <c r="G110" s="1"/>
      <c r="H110" s="1"/>
      <c r="I110" s="1"/>
      <c r="J110" s="1"/>
      <c r="K110" s="1"/>
      <c r="L110" s="1"/>
      <c r="M110" s="1"/>
      <c r="N110" s="1"/>
      <c r="O110" s="1"/>
      <c r="P110" s="47" t="str">
        <f t="shared" si="7"/>
        <v/>
      </c>
      <c r="Q110" s="46"/>
      <c r="R110" s="46"/>
      <c r="S110" s="48" t="str">
        <f t="shared" si="8"/>
        <v/>
      </c>
      <c r="T110" s="49" t="str">
        <f t="shared" si="9"/>
        <v/>
      </c>
      <c r="U110" s="50"/>
      <c r="V110" s="1"/>
      <c r="W110" s="1"/>
      <c r="X110" s="1"/>
      <c r="Y110" s="1"/>
      <c r="Z110" s="1"/>
      <c r="AA110" s="51"/>
    </row>
    <row r="111" spans="1:27" x14ac:dyDescent="0.25">
      <c r="A111" s="39" t="str">
        <f t="shared" si="5"/>
        <v xml:space="preserve"> </v>
      </c>
      <c r="B111" s="39" t="str">
        <f t="shared" si="6"/>
        <v/>
      </c>
      <c r="C111" s="1">
        <v>106</v>
      </c>
      <c r="D111" s="46"/>
      <c r="E111" s="1"/>
      <c r="F111" s="1"/>
      <c r="G111" s="1"/>
      <c r="H111" s="1"/>
      <c r="I111" s="1"/>
      <c r="J111" s="1"/>
      <c r="K111" s="1"/>
      <c r="L111" s="1"/>
      <c r="M111" s="1"/>
      <c r="N111" s="1"/>
      <c r="O111" s="1"/>
      <c r="P111" s="47" t="str">
        <f t="shared" si="7"/>
        <v/>
      </c>
      <c r="Q111" s="46"/>
      <c r="R111" s="46"/>
      <c r="S111" s="48" t="str">
        <f t="shared" si="8"/>
        <v/>
      </c>
      <c r="T111" s="49" t="str">
        <f t="shared" si="9"/>
        <v/>
      </c>
      <c r="U111" s="50"/>
      <c r="V111" s="1"/>
      <c r="W111" s="1"/>
      <c r="X111" s="1"/>
      <c r="Y111" s="1"/>
      <c r="Z111" s="1"/>
      <c r="AA111" s="51"/>
    </row>
    <row r="112" spans="1:27" x14ac:dyDescent="0.25">
      <c r="A112" s="39" t="str">
        <f t="shared" si="5"/>
        <v xml:space="preserve"> </v>
      </c>
      <c r="B112" s="39" t="str">
        <f t="shared" si="6"/>
        <v/>
      </c>
      <c r="C112" s="1">
        <v>107</v>
      </c>
      <c r="D112" s="46"/>
      <c r="E112" s="1"/>
      <c r="F112" s="1"/>
      <c r="G112" s="1"/>
      <c r="H112" s="1"/>
      <c r="I112" s="1"/>
      <c r="J112" s="1"/>
      <c r="K112" s="1"/>
      <c r="L112" s="1"/>
      <c r="M112" s="1"/>
      <c r="N112" s="1"/>
      <c r="O112" s="1"/>
      <c r="P112" s="47" t="str">
        <f t="shared" si="7"/>
        <v/>
      </c>
      <c r="Q112" s="46"/>
      <c r="R112" s="46"/>
      <c r="S112" s="48" t="str">
        <f t="shared" si="8"/>
        <v/>
      </c>
      <c r="T112" s="49" t="str">
        <f t="shared" si="9"/>
        <v/>
      </c>
      <c r="U112" s="50"/>
      <c r="V112" s="1"/>
      <c r="W112" s="1"/>
      <c r="X112" s="1"/>
      <c r="Y112" s="1"/>
      <c r="Z112" s="1"/>
      <c r="AA112" s="51"/>
    </row>
    <row r="113" spans="1:27" x14ac:dyDescent="0.25">
      <c r="A113" s="39" t="str">
        <f t="shared" si="5"/>
        <v xml:space="preserve"> </v>
      </c>
      <c r="B113" s="39" t="str">
        <f t="shared" si="6"/>
        <v/>
      </c>
      <c r="C113" s="1">
        <v>108</v>
      </c>
      <c r="D113" s="46"/>
      <c r="E113" s="1"/>
      <c r="F113" s="1"/>
      <c r="G113" s="1"/>
      <c r="H113" s="1"/>
      <c r="I113" s="1"/>
      <c r="J113" s="1"/>
      <c r="K113" s="1"/>
      <c r="L113" s="1"/>
      <c r="M113" s="1"/>
      <c r="N113" s="1"/>
      <c r="O113" s="1"/>
      <c r="P113" s="47" t="str">
        <f t="shared" si="7"/>
        <v/>
      </c>
      <c r="Q113" s="46"/>
      <c r="R113" s="46"/>
      <c r="S113" s="48" t="str">
        <f t="shared" si="8"/>
        <v/>
      </c>
      <c r="T113" s="49" t="str">
        <f t="shared" si="9"/>
        <v/>
      </c>
      <c r="U113" s="50"/>
      <c r="V113" s="1"/>
      <c r="W113" s="1"/>
      <c r="X113" s="1"/>
      <c r="Y113" s="1"/>
      <c r="Z113" s="1"/>
      <c r="AA113" s="51"/>
    </row>
    <row r="114" spans="1:27" x14ac:dyDescent="0.25">
      <c r="A114" s="39" t="str">
        <f t="shared" si="5"/>
        <v xml:space="preserve"> </v>
      </c>
      <c r="B114" s="39" t="str">
        <f t="shared" si="6"/>
        <v/>
      </c>
      <c r="C114" s="1">
        <v>109</v>
      </c>
      <c r="D114" s="46"/>
      <c r="E114" s="1"/>
      <c r="F114" s="1"/>
      <c r="G114" s="1"/>
      <c r="H114" s="1"/>
      <c r="I114" s="1"/>
      <c r="J114" s="1"/>
      <c r="K114" s="1"/>
      <c r="L114" s="1"/>
      <c r="M114" s="1"/>
      <c r="N114" s="1"/>
      <c r="O114" s="1"/>
      <c r="P114" s="47" t="str">
        <f t="shared" si="7"/>
        <v/>
      </c>
      <c r="Q114" s="46"/>
      <c r="R114" s="46"/>
      <c r="S114" s="48" t="str">
        <f t="shared" si="8"/>
        <v/>
      </c>
      <c r="T114" s="49" t="str">
        <f t="shared" si="9"/>
        <v/>
      </c>
      <c r="U114" s="50"/>
      <c r="V114" s="1"/>
      <c r="W114" s="1"/>
      <c r="X114" s="1"/>
      <c r="Y114" s="1"/>
      <c r="Z114" s="1"/>
      <c r="AA114" s="51"/>
    </row>
    <row r="115" spans="1:27" x14ac:dyDescent="0.25">
      <c r="A115" s="39" t="str">
        <f t="shared" si="5"/>
        <v xml:space="preserve"> </v>
      </c>
      <c r="B115" s="39" t="str">
        <f t="shared" si="6"/>
        <v/>
      </c>
      <c r="C115" s="1">
        <v>110</v>
      </c>
      <c r="D115" s="46"/>
      <c r="E115" s="1"/>
      <c r="F115" s="1"/>
      <c r="G115" s="1"/>
      <c r="H115" s="1"/>
      <c r="I115" s="1"/>
      <c r="J115" s="1"/>
      <c r="K115" s="1"/>
      <c r="L115" s="1"/>
      <c r="M115" s="1"/>
      <c r="N115" s="1"/>
      <c r="O115" s="1"/>
      <c r="P115" s="47" t="str">
        <f t="shared" si="7"/>
        <v/>
      </c>
      <c r="Q115" s="46"/>
      <c r="R115" s="46"/>
      <c r="S115" s="48" t="str">
        <f t="shared" si="8"/>
        <v/>
      </c>
      <c r="T115" s="49" t="str">
        <f t="shared" si="9"/>
        <v/>
      </c>
      <c r="U115" s="50"/>
      <c r="V115" s="1"/>
      <c r="W115" s="1"/>
      <c r="X115" s="1"/>
      <c r="Y115" s="1"/>
      <c r="Z115" s="1"/>
      <c r="AA115" s="51"/>
    </row>
    <row r="116" spans="1:27" x14ac:dyDescent="0.25">
      <c r="A116" s="39" t="str">
        <f t="shared" si="5"/>
        <v xml:space="preserve"> </v>
      </c>
      <c r="B116" s="39" t="str">
        <f t="shared" si="6"/>
        <v/>
      </c>
      <c r="C116" s="1">
        <v>111</v>
      </c>
      <c r="D116" s="46"/>
      <c r="E116" s="1"/>
      <c r="F116" s="1"/>
      <c r="G116" s="1"/>
      <c r="H116" s="1"/>
      <c r="I116" s="1"/>
      <c r="J116" s="1"/>
      <c r="K116" s="1"/>
      <c r="L116" s="1"/>
      <c r="M116" s="1"/>
      <c r="N116" s="1"/>
      <c r="O116" s="1"/>
      <c r="P116" s="47" t="str">
        <f t="shared" si="7"/>
        <v/>
      </c>
      <c r="Q116" s="46"/>
      <c r="R116" s="46"/>
      <c r="S116" s="48" t="str">
        <f t="shared" si="8"/>
        <v/>
      </c>
      <c r="T116" s="49" t="str">
        <f t="shared" si="9"/>
        <v/>
      </c>
      <c r="U116" s="50"/>
      <c r="V116" s="1"/>
      <c r="W116" s="1"/>
      <c r="X116" s="1"/>
      <c r="Y116" s="1"/>
      <c r="Z116" s="1"/>
      <c r="AA116" s="51"/>
    </row>
    <row r="117" spans="1:27" x14ac:dyDescent="0.25">
      <c r="A117" s="39" t="str">
        <f t="shared" si="5"/>
        <v xml:space="preserve"> </v>
      </c>
      <c r="B117" s="39" t="str">
        <f t="shared" si="6"/>
        <v/>
      </c>
      <c r="C117" s="1">
        <v>112</v>
      </c>
      <c r="D117" s="46"/>
      <c r="E117" s="1"/>
      <c r="F117" s="1"/>
      <c r="G117" s="1"/>
      <c r="H117" s="1"/>
      <c r="I117" s="1"/>
      <c r="J117" s="1"/>
      <c r="K117" s="1"/>
      <c r="L117" s="1"/>
      <c r="M117" s="1"/>
      <c r="N117" s="1"/>
      <c r="O117" s="1"/>
      <c r="P117" s="47" t="str">
        <f t="shared" si="7"/>
        <v/>
      </c>
      <c r="Q117" s="46"/>
      <c r="R117" s="46"/>
      <c r="S117" s="48" t="str">
        <f t="shared" si="8"/>
        <v/>
      </c>
      <c r="T117" s="49" t="str">
        <f t="shared" si="9"/>
        <v/>
      </c>
      <c r="U117" s="50"/>
      <c r="V117" s="1"/>
      <c r="W117" s="1"/>
      <c r="X117" s="1"/>
      <c r="Y117" s="1"/>
      <c r="Z117" s="1"/>
      <c r="AA117" s="51"/>
    </row>
    <row r="118" spans="1:27" x14ac:dyDescent="0.25">
      <c r="A118" s="39" t="str">
        <f t="shared" si="5"/>
        <v xml:space="preserve"> </v>
      </c>
      <c r="B118" s="39" t="str">
        <f t="shared" si="6"/>
        <v/>
      </c>
      <c r="C118" s="1">
        <v>113</v>
      </c>
      <c r="D118" s="46"/>
      <c r="E118" s="1"/>
      <c r="F118" s="1"/>
      <c r="G118" s="1"/>
      <c r="H118" s="1"/>
      <c r="I118" s="1"/>
      <c r="J118" s="1"/>
      <c r="K118" s="1"/>
      <c r="L118" s="1"/>
      <c r="M118" s="1"/>
      <c r="N118" s="1"/>
      <c r="O118" s="1"/>
      <c r="P118" s="47" t="str">
        <f t="shared" si="7"/>
        <v/>
      </c>
      <c r="Q118" s="46"/>
      <c r="R118" s="46"/>
      <c r="S118" s="48" t="str">
        <f t="shared" si="8"/>
        <v/>
      </c>
      <c r="T118" s="49" t="str">
        <f t="shared" si="9"/>
        <v/>
      </c>
      <c r="U118" s="50"/>
      <c r="V118" s="1"/>
      <c r="W118" s="1"/>
      <c r="X118" s="1"/>
      <c r="Y118" s="1"/>
      <c r="Z118" s="1"/>
      <c r="AA118" s="51"/>
    </row>
    <row r="119" spans="1:27" x14ac:dyDescent="0.25">
      <c r="A119" s="39" t="str">
        <f t="shared" si="5"/>
        <v xml:space="preserve"> </v>
      </c>
      <c r="B119" s="39" t="str">
        <f t="shared" si="6"/>
        <v/>
      </c>
      <c r="C119" s="1">
        <v>114</v>
      </c>
      <c r="D119" s="46"/>
      <c r="E119" s="1"/>
      <c r="F119" s="1"/>
      <c r="G119" s="1"/>
      <c r="H119" s="1"/>
      <c r="I119" s="1"/>
      <c r="J119" s="1"/>
      <c r="K119" s="1"/>
      <c r="L119" s="1"/>
      <c r="M119" s="1"/>
      <c r="N119" s="1"/>
      <c r="O119" s="1"/>
      <c r="P119" s="47" t="str">
        <f t="shared" si="7"/>
        <v/>
      </c>
      <c r="Q119" s="46"/>
      <c r="R119" s="46"/>
      <c r="S119" s="48" t="str">
        <f t="shared" si="8"/>
        <v/>
      </c>
      <c r="T119" s="49" t="str">
        <f t="shared" si="9"/>
        <v/>
      </c>
      <c r="U119" s="50"/>
      <c r="V119" s="1"/>
      <c r="W119" s="1"/>
      <c r="X119" s="1"/>
      <c r="Y119" s="1"/>
      <c r="Z119" s="1"/>
      <c r="AA119" s="51"/>
    </row>
    <row r="120" spans="1:27" x14ac:dyDescent="0.25">
      <c r="A120" s="39" t="str">
        <f t="shared" si="5"/>
        <v xml:space="preserve"> </v>
      </c>
      <c r="B120" s="39" t="str">
        <f t="shared" si="6"/>
        <v/>
      </c>
      <c r="C120" s="1">
        <v>115</v>
      </c>
      <c r="D120" s="46"/>
      <c r="E120" s="1"/>
      <c r="F120" s="1"/>
      <c r="G120" s="1"/>
      <c r="H120" s="1"/>
      <c r="I120" s="1"/>
      <c r="J120" s="1"/>
      <c r="K120" s="1"/>
      <c r="L120" s="1"/>
      <c r="M120" s="1"/>
      <c r="N120" s="1"/>
      <c r="O120" s="1"/>
      <c r="P120" s="47" t="str">
        <f t="shared" si="7"/>
        <v/>
      </c>
      <c r="Q120" s="46"/>
      <c r="R120" s="46"/>
      <c r="S120" s="48" t="str">
        <f t="shared" si="8"/>
        <v/>
      </c>
      <c r="T120" s="49" t="str">
        <f t="shared" si="9"/>
        <v/>
      </c>
      <c r="U120" s="50"/>
      <c r="V120" s="1"/>
      <c r="W120" s="1"/>
      <c r="X120" s="1"/>
      <c r="Y120" s="1"/>
      <c r="Z120" s="1"/>
      <c r="AA120" s="51"/>
    </row>
    <row r="121" spans="1:27" x14ac:dyDescent="0.25">
      <c r="A121" s="39" t="str">
        <f t="shared" si="5"/>
        <v xml:space="preserve"> </v>
      </c>
      <c r="B121" s="39" t="str">
        <f t="shared" si="6"/>
        <v/>
      </c>
      <c r="C121" s="1">
        <v>116</v>
      </c>
      <c r="D121" s="46"/>
      <c r="E121" s="1"/>
      <c r="F121" s="1"/>
      <c r="G121" s="1"/>
      <c r="H121" s="1"/>
      <c r="I121" s="1"/>
      <c r="J121" s="1"/>
      <c r="K121" s="1"/>
      <c r="L121" s="1"/>
      <c r="M121" s="1"/>
      <c r="N121" s="1"/>
      <c r="O121" s="1"/>
      <c r="P121" s="47" t="str">
        <f t="shared" si="7"/>
        <v/>
      </c>
      <c r="Q121" s="46"/>
      <c r="R121" s="46"/>
      <c r="S121" s="48" t="str">
        <f t="shared" si="8"/>
        <v/>
      </c>
      <c r="T121" s="49" t="str">
        <f t="shared" si="9"/>
        <v/>
      </c>
      <c r="U121" s="50"/>
      <c r="V121" s="1"/>
      <c r="W121" s="1"/>
      <c r="X121" s="1"/>
      <c r="Y121" s="1"/>
      <c r="Z121" s="1"/>
      <c r="AA121" s="51"/>
    </row>
    <row r="122" spans="1:27" x14ac:dyDescent="0.25">
      <c r="A122" s="39" t="str">
        <f t="shared" si="5"/>
        <v xml:space="preserve"> </v>
      </c>
      <c r="B122" s="39" t="str">
        <f t="shared" si="6"/>
        <v/>
      </c>
      <c r="C122" s="1">
        <v>117</v>
      </c>
      <c r="D122" s="46"/>
      <c r="E122" s="1"/>
      <c r="F122" s="1"/>
      <c r="G122" s="1"/>
      <c r="H122" s="1"/>
      <c r="I122" s="1"/>
      <c r="J122" s="1"/>
      <c r="K122" s="1"/>
      <c r="L122" s="1"/>
      <c r="M122" s="1"/>
      <c r="N122" s="1"/>
      <c r="O122" s="1"/>
      <c r="P122" s="47" t="str">
        <f t="shared" si="7"/>
        <v/>
      </c>
      <c r="Q122" s="46"/>
      <c r="R122" s="46"/>
      <c r="S122" s="48" t="str">
        <f t="shared" si="8"/>
        <v/>
      </c>
      <c r="T122" s="49" t="str">
        <f t="shared" si="9"/>
        <v/>
      </c>
      <c r="U122" s="50"/>
      <c r="V122" s="1"/>
      <c r="W122" s="1"/>
      <c r="X122" s="1"/>
      <c r="Y122" s="1"/>
      <c r="Z122" s="1"/>
      <c r="AA122" s="51"/>
    </row>
    <row r="123" spans="1:27" x14ac:dyDescent="0.25">
      <c r="A123" s="39" t="str">
        <f t="shared" si="5"/>
        <v xml:space="preserve"> </v>
      </c>
      <c r="B123" s="39" t="str">
        <f t="shared" si="6"/>
        <v/>
      </c>
      <c r="C123" s="1">
        <v>118</v>
      </c>
      <c r="D123" s="46"/>
      <c r="E123" s="1"/>
      <c r="F123" s="1"/>
      <c r="G123" s="1"/>
      <c r="H123" s="1"/>
      <c r="I123" s="1"/>
      <c r="J123" s="1"/>
      <c r="K123" s="1"/>
      <c r="L123" s="1"/>
      <c r="M123" s="1"/>
      <c r="N123" s="1"/>
      <c r="O123" s="1"/>
      <c r="P123" s="47" t="str">
        <f t="shared" si="7"/>
        <v/>
      </c>
      <c r="Q123" s="46"/>
      <c r="R123" s="46"/>
      <c r="S123" s="48" t="str">
        <f t="shared" si="8"/>
        <v/>
      </c>
      <c r="T123" s="49" t="str">
        <f t="shared" si="9"/>
        <v/>
      </c>
      <c r="U123" s="50"/>
      <c r="V123" s="1"/>
      <c r="W123" s="1"/>
      <c r="X123" s="1"/>
      <c r="Y123" s="1"/>
      <c r="Z123" s="1"/>
      <c r="AA123" s="51"/>
    </row>
    <row r="124" spans="1:27" x14ac:dyDescent="0.25">
      <c r="A124" s="39" t="str">
        <f t="shared" si="5"/>
        <v xml:space="preserve"> </v>
      </c>
      <c r="B124" s="39" t="str">
        <f t="shared" si="6"/>
        <v/>
      </c>
      <c r="C124" s="1">
        <v>119</v>
      </c>
      <c r="D124" s="46"/>
      <c r="E124" s="1"/>
      <c r="F124" s="1"/>
      <c r="G124" s="1"/>
      <c r="H124" s="1"/>
      <c r="I124" s="1"/>
      <c r="J124" s="1"/>
      <c r="K124" s="1"/>
      <c r="L124" s="1"/>
      <c r="M124" s="1"/>
      <c r="N124" s="1"/>
      <c r="O124" s="1"/>
      <c r="P124" s="47" t="str">
        <f t="shared" si="7"/>
        <v/>
      </c>
      <c r="Q124" s="46"/>
      <c r="R124" s="46"/>
      <c r="S124" s="48" t="str">
        <f t="shared" si="8"/>
        <v/>
      </c>
      <c r="T124" s="49" t="str">
        <f t="shared" si="9"/>
        <v/>
      </c>
      <c r="U124" s="50"/>
      <c r="V124" s="1"/>
      <c r="W124" s="1"/>
      <c r="X124" s="1"/>
      <c r="Y124" s="1"/>
      <c r="Z124" s="1"/>
      <c r="AA124" s="51"/>
    </row>
    <row r="125" spans="1:27" x14ac:dyDescent="0.25">
      <c r="A125" s="39" t="str">
        <f t="shared" si="5"/>
        <v xml:space="preserve"> </v>
      </c>
      <c r="B125" s="39" t="str">
        <f t="shared" si="6"/>
        <v/>
      </c>
      <c r="C125" s="1">
        <v>120</v>
      </c>
      <c r="D125" s="46"/>
      <c r="E125" s="1"/>
      <c r="F125" s="1"/>
      <c r="G125" s="1"/>
      <c r="H125" s="1"/>
      <c r="I125" s="1"/>
      <c r="J125" s="1"/>
      <c r="K125" s="1"/>
      <c r="L125" s="1"/>
      <c r="M125" s="1"/>
      <c r="N125" s="1"/>
      <c r="O125" s="1"/>
      <c r="P125" s="47" t="str">
        <f t="shared" si="7"/>
        <v/>
      </c>
      <c r="Q125" s="46"/>
      <c r="R125" s="46"/>
      <c r="S125" s="48" t="str">
        <f t="shared" si="8"/>
        <v/>
      </c>
      <c r="T125" s="49" t="str">
        <f t="shared" si="9"/>
        <v/>
      </c>
      <c r="U125" s="50"/>
      <c r="V125" s="1"/>
      <c r="W125" s="1"/>
      <c r="X125" s="1"/>
      <c r="Y125" s="1"/>
      <c r="Z125" s="1"/>
      <c r="AA125" s="51"/>
    </row>
    <row r="126" spans="1:27" x14ac:dyDescent="0.25">
      <c r="A126" s="39" t="str">
        <f t="shared" si="5"/>
        <v xml:space="preserve"> </v>
      </c>
      <c r="B126" s="39" t="str">
        <f t="shared" si="6"/>
        <v/>
      </c>
      <c r="C126" s="1">
        <v>121</v>
      </c>
      <c r="D126" s="46"/>
      <c r="E126" s="1"/>
      <c r="F126" s="1"/>
      <c r="G126" s="1"/>
      <c r="H126" s="1"/>
      <c r="I126" s="1"/>
      <c r="J126" s="1"/>
      <c r="K126" s="1"/>
      <c r="L126" s="1"/>
      <c r="M126" s="1"/>
      <c r="N126" s="1"/>
      <c r="O126" s="1"/>
      <c r="P126" s="47" t="str">
        <f t="shared" si="7"/>
        <v/>
      </c>
      <c r="Q126" s="46"/>
      <c r="R126" s="46"/>
      <c r="S126" s="48" t="str">
        <f t="shared" si="8"/>
        <v/>
      </c>
      <c r="T126" s="49" t="str">
        <f t="shared" si="9"/>
        <v/>
      </c>
      <c r="U126" s="50"/>
      <c r="V126" s="1"/>
      <c r="W126" s="1"/>
      <c r="X126" s="1"/>
      <c r="Y126" s="1"/>
      <c r="Z126" s="1"/>
      <c r="AA126" s="51"/>
    </row>
    <row r="127" spans="1:27" x14ac:dyDescent="0.25">
      <c r="A127" s="39" t="str">
        <f t="shared" si="5"/>
        <v xml:space="preserve"> </v>
      </c>
      <c r="B127" s="39" t="str">
        <f t="shared" si="6"/>
        <v/>
      </c>
      <c r="C127" s="1">
        <v>122</v>
      </c>
      <c r="D127" s="46"/>
      <c r="E127" s="1"/>
      <c r="F127" s="1"/>
      <c r="G127" s="1"/>
      <c r="H127" s="1"/>
      <c r="I127" s="1"/>
      <c r="J127" s="1"/>
      <c r="K127" s="1"/>
      <c r="L127" s="1"/>
      <c r="M127" s="1"/>
      <c r="N127" s="1"/>
      <c r="O127" s="1"/>
      <c r="P127" s="47" t="str">
        <f t="shared" si="7"/>
        <v/>
      </c>
      <c r="Q127" s="46"/>
      <c r="R127" s="46"/>
      <c r="S127" s="48" t="str">
        <f t="shared" si="8"/>
        <v/>
      </c>
      <c r="T127" s="49" t="str">
        <f t="shared" si="9"/>
        <v/>
      </c>
      <c r="U127" s="50"/>
      <c r="V127" s="1"/>
      <c r="W127" s="1"/>
      <c r="X127" s="1"/>
      <c r="Y127" s="1"/>
      <c r="Z127" s="1"/>
      <c r="AA127" s="51"/>
    </row>
    <row r="128" spans="1:27" x14ac:dyDescent="0.25">
      <c r="A128" s="39" t="str">
        <f t="shared" si="5"/>
        <v xml:space="preserve"> </v>
      </c>
      <c r="B128" s="39" t="str">
        <f t="shared" si="6"/>
        <v/>
      </c>
      <c r="C128" s="1">
        <v>123</v>
      </c>
      <c r="D128" s="46"/>
      <c r="E128" s="1"/>
      <c r="F128" s="1"/>
      <c r="G128" s="1"/>
      <c r="H128" s="1"/>
      <c r="I128" s="1"/>
      <c r="J128" s="1"/>
      <c r="K128" s="1"/>
      <c r="L128" s="1"/>
      <c r="M128" s="1"/>
      <c r="N128" s="1"/>
      <c r="O128" s="1"/>
      <c r="P128" s="47" t="str">
        <f t="shared" si="7"/>
        <v/>
      </c>
      <c r="Q128" s="46"/>
      <c r="R128" s="46"/>
      <c r="S128" s="48" t="str">
        <f t="shared" si="8"/>
        <v/>
      </c>
      <c r="T128" s="49" t="str">
        <f t="shared" si="9"/>
        <v/>
      </c>
      <c r="U128" s="50"/>
      <c r="V128" s="1"/>
      <c r="W128" s="1"/>
      <c r="X128" s="1"/>
      <c r="Y128" s="1"/>
      <c r="Z128" s="1"/>
      <c r="AA128" s="51"/>
    </row>
    <row r="129" spans="1:27" x14ac:dyDescent="0.25">
      <c r="A129" s="39" t="str">
        <f t="shared" si="5"/>
        <v xml:space="preserve"> </v>
      </c>
      <c r="B129" s="39" t="str">
        <f t="shared" si="6"/>
        <v/>
      </c>
      <c r="C129" s="1">
        <v>124</v>
      </c>
      <c r="D129" s="46"/>
      <c r="E129" s="1"/>
      <c r="F129" s="1"/>
      <c r="G129" s="1"/>
      <c r="H129" s="1"/>
      <c r="I129" s="1"/>
      <c r="J129" s="1"/>
      <c r="K129" s="1"/>
      <c r="L129" s="1"/>
      <c r="M129" s="1"/>
      <c r="N129" s="1"/>
      <c r="O129" s="1"/>
      <c r="P129" s="47" t="str">
        <f t="shared" si="7"/>
        <v/>
      </c>
      <c r="Q129" s="46"/>
      <c r="R129" s="46"/>
      <c r="S129" s="48" t="str">
        <f t="shared" si="8"/>
        <v/>
      </c>
      <c r="T129" s="49" t="str">
        <f t="shared" si="9"/>
        <v/>
      </c>
      <c r="U129" s="50"/>
      <c r="V129" s="1"/>
      <c r="W129" s="1"/>
      <c r="X129" s="1"/>
      <c r="Y129" s="1"/>
      <c r="Z129" s="1"/>
      <c r="AA129" s="51"/>
    </row>
    <row r="130" spans="1:27" x14ac:dyDescent="0.25">
      <c r="A130" s="39" t="str">
        <f t="shared" si="5"/>
        <v xml:space="preserve"> </v>
      </c>
      <c r="B130" s="39" t="str">
        <f t="shared" si="6"/>
        <v/>
      </c>
      <c r="C130" s="1">
        <v>125</v>
      </c>
      <c r="D130" s="46"/>
      <c r="E130" s="1"/>
      <c r="F130" s="1"/>
      <c r="G130" s="1"/>
      <c r="H130" s="1"/>
      <c r="I130" s="1"/>
      <c r="J130" s="1"/>
      <c r="K130" s="1"/>
      <c r="L130" s="1"/>
      <c r="M130" s="1"/>
      <c r="N130" s="1"/>
      <c r="O130" s="1"/>
      <c r="P130" s="47" t="str">
        <f t="shared" si="7"/>
        <v/>
      </c>
      <c r="Q130" s="46"/>
      <c r="R130" s="46"/>
      <c r="S130" s="48" t="str">
        <f t="shared" si="8"/>
        <v/>
      </c>
      <c r="T130" s="49" t="str">
        <f t="shared" si="9"/>
        <v/>
      </c>
      <c r="U130" s="50"/>
      <c r="V130" s="1"/>
      <c r="W130" s="1"/>
      <c r="X130" s="1"/>
      <c r="Y130" s="1"/>
      <c r="Z130" s="1"/>
      <c r="AA130" s="51"/>
    </row>
    <row r="131" spans="1:27" x14ac:dyDescent="0.25">
      <c r="A131" s="39" t="str">
        <f t="shared" si="5"/>
        <v xml:space="preserve"> </v>
      </c>
      <c r="B131" s="39" t="str">
        <f t="shared" si="6"/>
        <v/>
      </c>
      <c r="C131" s="1">
        <v>126</v>
      </c>
      <c r="D131" s="46"/>
      <c r="E131" s="1"/>
      <c r="F131" s="1"/>
      <c r="G131" s="1"/>
      <c r="H131" s="1"/>
      <c r="I131" s="1"/>
      <c r="J131" s="1"/>
      <c r="K131" s="1"/>
      <c r="L131" s="1"/>
      <c r="M131" s="1"/>
      <c r="N131" s="1"/>
      <c r="O131" s="1"/>
      <c r="P131" s="47" t="str">
        <f t="shared" si="7"/>
        <v/>
      </c>
      <c r="Q131" s="46"/>
      <c r="R131" s="46"/>
      <c r="S131" s="48" t="str">
        <f t="shared" si="8"/>
        <v/>
      </c>
      <c r="T131" s="49" t="str">
        <f t="shared" si="9"/>
        <v/>
      </c>
      <c r="U131" s="50"/>
      <c r="V131" s="1"/>
      <c r="W131" s="1"/>
      <c r="X131" s="1"/>
      <c r="Y131" s="1"/>
      <c r="Z131" s="1"/>
      <c r="AA131" s="51"/>
    </row>
    <row r="132" spans="1:27" x14ac:dyDescent="0.25">
      <c r="A132" s="39" t="str">
        <f t="shared" si="5"/>
        <v xml:space="preserve"> </v>
      </c>
      <c r="B132" s="39" t="str">
        <f t="shared" si="6"/>
        <v/>
      </c>
      <c r="C132" s="1">
        <v>127</v>
      </c>
      <c r="D132" s="46"/>
      <c r="E132" s="1"/>
      <c r="F132" s="1"/>
      <c r="G132" s="1"/>
      <c r="H132" s="1"/>
      <c r="I132" s="1"/>
      <c r="J132" s="1"/>
      <c r="K132" s="1"/>
      <c r="L132" s="1"/>
      <c r="M132" s="1"/>
      <c r="N132" s="1"/>
      <c r="O132" s="1"/>
      <c r="P132" s="47" t="str">
        <f t="shared" si="7"/>
        <v/>
      </c>
      <c r="Q132" s="46"/>
      <c r="R132" s="46"/>
      <c r="S132" s="48" t="str">
        <f t="shared" si="8"/>
        <v/>
      </c>
      <c r="T132" s="49" t="str">
        <f t="shared" si="9"/>
        <v/>
      </c>
      <c r="U132" s="50"/>
      <c r="V132" s="1"/>
      <c r="W132" s="1"/>
      <c r="X132" s="1"/>
      <c r="Y132" s="1"/>
      <c r="Z132" s="1"/>
      <c r="AA132" s="51"/>
    </row>
    <row r="133" spans="1:27" x14ac:dyDescent="0.25">
      <c r="A133" s="39" t="str">
        <f t="shared" si="5"/>
        <v xml:space="preserve"> </v>
      </c>
      <c r="B133" s="39" t="str">
        <f t="shared" si="6"/>
        <v/>
      </c>
      <c r="C133" s="1">
        <v>128</v>
      </c>
      <c r="D133" s="46"/>
      <c r="E133" s="1"/>
      <c r="F133" s="1"/>
      <c r="G133" s="1"/>
      <c r="H133" s="1"/>
      <c r="I133" s="1"/>
      <c r="J133" s="1"/>
      <c r="K133" s="1"/>
      <c r="L133" s="1"/>
      <c r="M133" s="1"/>
      <c r="N133" s="1"/>
      <c r="O133" s="1"/>
      <c r="P133" s="47" t="str">
        <f t="shared" si="7"/>
        <v/>
      </c>
      <c r="Q133" s="46"/>
      <c r="R133" s="46"/>
      <c r="S133" s="48" t="str">
        <f t="shared" si="8"/>
        <v/>
      </c>
      <c r="T133" s="49" t="str">
        <f t="shared" si="9"/>
        <v/>
      </c>
      <c r="U133" s="50"/>
      <c r="V133" s="1"/>
      <c r="W133" s="1"/>
      <c r="X133" s="1"/>
      <c r="Y133" s="1"/>
      <c r="Z133" s="1"/>
      <c r="AA133" s="51"/>
    </row>
    <row r="134" spans="1:27" x14ac:dyDescent="0.25">
      <c r="A134" s="39" t="str">
        <f t="shared" si="5"/>
        <v xml:space="preserve"> </v>
      </c>
      <c r="B134" s="39" t="str">
        <f t="shared" si="6"/>
        <v/>
      </c>
      <c r="C134" s="1">
        <v>129</v>
      </c>
      <c r="D134" s="46"/>
      <c r="E134" s="1"/>
      <c r="F134" s="1"/>
      <c r="G134" s="1"/>
      <c r="H134" s="1"/>
      <c r="I134" s="1"/>
      <c r="J134" s="1"/>
      <c r="K134" s="1"/>
      <c r="L134" s="1"/>
      <c r="M134" s="1"/>
      <c r="N134" s="1"/>
      <c r="O134" s="1"/>
      <c r="P134" s="47" t="str">
        <f t="shared" si="7"/>
        <v/>
      </c>
      <c r="Q134" s="46"/>
      <c r="R134" s="46"/>
      <c r="S134" s="48" t="str">
        <f t="shared" si="8"/>
        <v/>
      </c>
      <c r="T134" s="49" t="str">
        <f t="shared" si="9"/>
        <v/>
      </c>
      <c r="U134" s="50"/>
      <c r="V134" s="1"/>
      <c r="W134" s="1"/>
      <c r="X134" s="1"/>
      <c r="Y134" s="1"/>
      <c r="Z134" s="1"/>
      <c r="AA134" s="51"/>
    </row>
    <row r="135" spans="1:27" x14ac:dyDescent="0.25">
      <c r="A135" s="39" t="str">
        <f t="shared" ref="A135:A198" si="10">+CONCATENATE(LEFT(K135,2)," ",LEFT(L135,2))</f>
        <v xml:space="preserve"> </v>
      </c>
      <c r="B135" s="39" t="str">
        <f t="shared" ref="B135:B198" si="11">IF(R135&lt;&gt;"",CONCATENATE(DAY(R135),".",MONTH(R135)),"")</f>
        <v/>
      </c>
      <c r="C135" s="1">
        <v>130</v>
      </c>
      <c r="D135" s="46"/>
      <c r="E135" s="1"/>
      <c r="F135" s="1"/>
      <c r="G135" s="1"/>
      <c r="H135" s="1"/>
      <c r="I135" s="1"/>
      <c r="J135" s="1"/>
      <c r="K135" s="1"/>
      <c r="L135" s="1"/>
      <c r="M135" s="1"/>
      <c r="N135" s="1"/>
      <c r="O135" s="1"/>
      <c r="P135" s="47" t="str">
        <f t="shared" ref="P135:P198" si="12">+IF(D135&lt;&gt;"",D135,"")</f>
        <v/>
      </c>
      <c r="Q135" s="46"/>
      <c r="R135" s="46"/>
      <c r="S135" s="48" t="str">
        <f t="shared" ref="S135:S198" si="13">IF(P135&lt;&gt;"",_xlfn.DAYS(Q135,P135),"")</f>
        <v/>
      </c>
      <c r="T135" s="49" t="str">
        <f t="shared" ref="T135:T198" si="14">IF(P135&lt;&gt;"",_xlfn.DAYS(R135,P135),"")</f>
        <v/>
      </c>
      <c r="U135" s="50"/>
      <c r="V135" s="1"/>
      <c r="W135" s="1"/>
      <c r="X135" s="1"/>
      <c r="Y135" s="1"/>
      <c r="Z135" s="1"/>
      <c r="AA135" s="51"/>
    </row>
    <row r="136" spans="1:27" x14ac:dyDescent="0.25">
      <c r="A136" s="39" t="str">
        <f t="shared" si="10"/>
        <v xml:space="preserve"> </v>
      </c>
      <c r="B136" s="39" t="str">
        <f t="shared" si="11"/>
        <v/>
      </c>
      <c r="C136" s="1">
        <v>131</v>
      </c>
      <c r="D136" s="46"/>
      <c r="E136" s="1"/>
      <c r="F136" s="1"/>
      <c r="G136" s="1"/>
      <c r="H136" s="1"/>
      <c r="I136" s="1"/>
      <c r="J136" s="1"/>
      <c r="K136" s="1"/>
      <c r="L136" s="1"/>
      <c r="M136" s="1"/>
      <c r="N136" s="1"/>
      <c r="O136" s="1"/>
      <c r="P136" s="47" t="str">
        <f t="shared" si="12"/>
        <v/>
      </c>
      <c r="Q136" s="46"/>
      <c r="R136" s="46"/>
      <c r="S136" s="48" t="str">
        <f t="shared" si="13"/>
        <v/>
      </c>
      <c r="T136" s="49" t="str">
        <f t="shared" si="14"/>
        <v/>
      </c>
      <c r="U136" s="50"/>
      <c r="V136" s="1"/>
      <c r="W136" s="1"/>
      <c r="X136" s="1"/>
      <c r="Y136" s="1"/>
      <c r="Z136" s="1"/>
      <c r="AA136" s="51"/>
    </row>
    <row r="137" spans="1:27" x14ac:dyDescent="0.25">
      <c r="A137" s="39" t="str">
        <f t="shared" si="10"/>
        <v xml:space="preserve"> </v>
      </c>
      <c r="B137" s="39" t="str">
        <f t="shared" si="11"/>
        <v/>
      </c>
      <c r="C137" s="1">
        <v>132</v>
      </c>
      <c r="D137" s="46"/>
      <c r="E137" s="1"/>
      <c r="F137" s="1"/>
      <c r="G137" s="1"/>
      <c r="H137" s="1"/>
      <c r="I137" s="1"/>
      <c r="J137" s="1"/>
      <c r="K137" s="1"/>
      <c r="L137" s="1"/>
      <c r="M137" s="1"/>
      <c r="N137" s="1"/>
      <c r="O137" s="1"/>
      <c r="P137" s="47" t="str">
        <f t="shared" si="12"/>
        <v/>
      </c>
      <c r="Q137" s="46"/>
      <c r="R137" s="46"/>
      <c r="S137" s="48" t="str">
        <f t="shared" si="13"/>
        <v/>
      </c>
      <c r="T137" s="49" t="str">
        <f t="shared" si="14"/>
        <v/>
      </c>
      <c r="U137" s="50"/>
      <c r="V137" s="1"/>
      <c r="W137" s="1"/>
      <c r="X137" s="1"/>
      <c r="Y137" s="1"/>
      <c r="Z137" s="1"/>
      <c r="AA137" s="51"/>
    </row>
    <row r="138" spans="1:27" x14ac:dyDescent="0.25">
      <c r="A138" s="39" t="str">
        <f t="shared" si="10"/>
        <v xml:space="preserve"> </v>
      </c>
      <c r="B138" s="39" t="str">
        <f t="shared" si="11"/>
        <v/>
      </c>
      <c r="C138" s="1">
        <v>133</v>
      </c>
      <c r="D138" s="46"/>
      <c r="E138" s="1"/>
      <c r="F138" s="1"/>
      <c r="G138" s="1"/>
      <c r="H138" s="1"/>
      <c r="I138" s="1"/>
      <c r="J138" s="1"/>
      <c r="K138" s="1"/>
      <c r="L138" s="1"/>
      <c r="M138" s="1"/>
      <c r="N138" s="1"/>
      <c r="O138" s="1"/>
      <c r="P138" s="47" t="str">
        <f t="shared" si="12"/>
        <v/>
      </c>
      <c r="Q138" s="46"/>
      <c r="R138" s="46"/>
      <c r="S138" s="48" t="str">
        <f t="shared" si="13"/>
        <v/>
      </c>
      <c r="T138" s="49" t="str">
        <f t="shared" si="14"/>
        <v/>
      </c>
      <c r="U138" s="50"/>
      <c r="V138" s="1"/>
      <c r="W138" s="1"/>
      <c r="X138" s="1"/>
      <c r="Y138" s="1"/>
      <c r="Z138" s="1"/>
      <c r="AA138" s="51"/>
    </row>
    <row r="139" spans="1:27" x14ac:dyDescent="0.25">
      <c r="A139" s="39" t="str">
        <f t="shared" si="10"/>
        <v xml:space="preserve"> </v>
      </c>
      <c r="B139" s="39" t="str">
        <f t="shared" si="11"/>
        <v/>
      </c>
      <c r="C139" s="1">
        <v>134</v>
      </c>
      <c r="D139" s="46"/>
      <c r="E139" s="1"/>
      <c r="F139" s="1"/>
      <c r="G139" s="1"/>
      <c r="H139" s="1"/>
      <c r="I139" s="1"/>
      <c r="J139" s="1"/>
      <c r="K139" s="1"/>
      <c r="L139" s="1"/>
      <c r="M139" s="1"/>
      <c r="N139" s="1"/>
      <c r="O139" s="1"/>
      <c r="P139" s="47" t="str">
        <f t="shared" si="12"/>
        <v/>
      </c>
      <c r="Q139" s="46"/>
      <c r="R139" s="46"/>
      <c r="S139" s="48" t="str">
        <f t="shared" si="13"/>
        <v/>
      </c>
      <c r="T139" s="49" t="str">
        <f t="shared" si="14"/>
        <v/>
      </c>
      <c r="U139" s="50"/>
      <c r="V139" s="1"/>
      <c r="W139" s="1"/>
      <c r="X139" s="1"/>
      <c r="Y139" s="1"/>
      <c r="Z139" s="1"/>
      <c r="AA139" s="51"/>
    </row>
    <row r="140" spans="1:27" x14ac:dyDescent="0.25">
      <c r="A140" s="39" t="str">
        <f t="shared" si="10"/>
        <v xml:space="preserve"> </v>
      </c>
      <c r="B140" s="39" t="str">
        <f t="shared" si="11"/>
        <v/>
      </c>
      <c r="C140" s="1">
        <v>135</v>
      </c>
      <c r="D140" s="46"/>
      <c r="E140" s="1"/>
      <c r="F140" s="1"/>
      <c r="G140" s="1"/>
      <c r="H140" s="1"/>
      <c r="I140" s="1"/>
      <c r="J140" s="1"/>
      <c r="K140" s="1"/>
      <c r="L140" s="1"/>
      <c r="M140" s="1"/>
      <c r="N140" s="1"/>
      <c r="O140" s="1"/>
      <c r="P140" s="47" t="str">
        <f t="shared" si="12"/>
        <v/>
      </c>
      <c r="Q140" s="46"/>
      <c r="R140" s="46"/>
      <c r="S140" s="48" t="str">
        <f t="shared" si="13"/>
        <v/>
      </c>
      <c r="T140" s="49" t="str">
        <f t="shared" si="14"/>
        <v/>
      </c>
      <c r="U140" s="50"/>
      <c r="V140" s="1"/>
      <c r="W140" s="1"/>
      <c r="X140" s="1"/>
      <c r="Y140" s="1"/>
      <c r="Z140" s="1"/>
      <c r="AA140" s="51"/>
    </row>
    <row r="141" spans="1:27" x14ac:dyDescent="0.25">
      <c r="A141" s="39" t="str">
        <f t="shared" si="10"/>
        <v xml:space="preserve"> </v>
      </c>
      <c r="B141" s="39" t="str">
        <f t="shared" si="11"/>
        <v/>
      </c>
      <c r="C141" s="1">
        <v>136</v>
      </c>
      <c r="D141" s="46"/>
      <c r="E141" s="1"/>
      <c r="F141" s="1"/>
      <c r="G141" s="1"/>
      <c r="H141" s="1"/>
      <c r="I141" s="1"/>
      <c r="J141" s="1"/>
      <c r="K141" s="1"/>
      <c r="L141" s="1"/>
      <c r="M141" s="1"/>
      <c r="N141" s="1"/>
      <c r="O141" s="1"/>
      <c r="P141" s="47" t="str">
        <f t="shared" si="12"/>
        <v/>
      </c>
      <c r="Q141" s="46"/>
      <c r="R141" s="46"/>
      <c r="S141" s="48" t="str">
        <f t="shared" si="13"/>
        <v/>
      </c>
      <c r="T141" s="49" t="str">
        <f t="shared" si="14"/>
        <v/>
      </c>
      <c r="U141" s="50"/>
      <c r="V141" s="1"/>
      <c r="W141" s="1"/>
      <c r="X141" s="1"/>
      <c r="Y141" s="1"/>
      <c r="Z141" s="1"/>
      <c r="AA141" s="51"/>
    </row>
    <row r="142" spans="1:27" x14ac:dyDescent="0.25">
      <c r="A142" s="39" t="str">
        <f t="shared" si="10"/>
        <v xml:space="preserve"> </v>
      </c>
      <c r="B142" s="39" t="str">
        <f t="shared" si="11"/>
        <v/>
      </c>
      <c r="C142" s="1">
        <v>137</v>
      </c>
      <c r="D142" s="46"/>
      <c r="E142" s="1"/>
      <c r="F142" s="1"/>
      <c r="G142" s="1"/>
      <c r="H142" s="1"/>
      <c r="I142" s="1"/>
      <c r="J142" s="1"/>
      <c r="K142" s="1"/>
      <c r="L142" s="1"/>
      <c r="M142" s="1"/>
      <c r="N142" s="1"/>
      <c r="O142" s="1"/>
      <c r="P142" s="47" t="str">
        <f t="shared" si="12"/>
        <v/>
      </c>
      <c r="Q142" s="46"/>
      <c r="R142" s="46"/>
      <c r="S142" s="48" t="str">
        <f t="shared" si="13"/>
        <v/>
      </c>
      <c r="T142" s="49" t="str">
        <f t="shared" si="14"/>
        <v/>
      </c>
      <c r="U142" s="50"/>
      <c r="V142" s="1"/>
      <c r="W142" s="1"/>
      <c r="X142" s="1"/>
      <c r="Y142" s="1"/>
      <c r="Z142" s="1"/>
      <c r="AA142" s="51"/>
    </row>
    <row r="143" spans="1:27" x14ac:dyDescent="0.25">
      <c r="A143" s="39" t="str">
        <f t="shared" si="10"/>
        <v xml:space="preserve"> </v>
      </c>
      <c r="B143" s="39" t="str">
        <f t="shared" si="11"/>
        <v/>
      </c>
      <c r="C143" s="1">
        <v>138</v>
      </c>
      <c r="D143" s="46"/>
      <c r="E143" s="1"/>
      <c r="F143" s="1"/>
      <c r="G143" s="1"/>
      <c r="H143" s="1"/>
      <c r="I143" s="1"/>
      <c r="J143" s="1"/>
      <c r="K143" s="1"/>
      <c r="L143" s="1"/>
      <c r="M143" s="1"/>
      <c r="N143" s="1"/>
      <c r="O143" s="1"/>
      <c r="P143" s="47" t="str">
        <f t="shared" si="12"/>
        <v/>
      </c>
      <c r="Q143" s="46"/>
      <c r="R143" s="46"/>
      <c r="S143" s="48" t="str">
        <f t="shared" si="13"/>
        <v/>
      </c>
      <c r="T143" s="49" t="str">
        <f t="shared" si="14"/>
        <v/>
      </c>
      <c r="U143" s="50"/>
      <c r="V143" s="1"/>
      <c r="W143" s="1"/>
      <c r="X143" s="1"/>
      <c r="Y143" s="1"/>
      <c r="Z143" s="1"/>
      <c r="AA143" s="51"/>
    </row>
    <row r="144" spans="1:27" x14ac:dyDescent="0.25">
      <c r="A144" s="39" t="str">
        <f t="shared" si="10"/>
        <v xml:space="preserve"> </v>
      </c>
      <c r="B144" s="39" t="str">
        <f t="shared" si="11"/>
        <v/>
      </c>
      <c r="C144" s="1">
        <v>139</v>
      </c>
      <c r="D144" s="46"/>
      <c r="E144" s="1"/>
      <c r="F144" s="1"/>
      <c r="G144" s="1"/>
      <c r="H144" s="1"/>
      <c r="I144" s="1"/>
      <c r="J144" s="1"/>
      <c r="K144" s="1"/>
      <c r="L144" s="1"/>
      <c r="M144" s="1"/>
      <c r="N144" s="1"/>
      <c r="O144" s="1"/>
      <c r="P144" s="47" t="str">
        <f t="shared" si="12"/>
        <v/>
      </c>
      <c r="Q144" s="46"/>
      <c r="R144" s="46"/>
      <c r="S144" s="48" t="str">
        <f t="shared" si="13"/>
        <v/>
      </c>
      <c r="T144" s="49" t="str">
        <f t="shared" si="14"/>
        <v/>
      </c>
      <c r="U144" s="50"/>
      <c r="V144" s="1"/>
      <c r="W144" s="1"/>
      <c r="X144" s="1"/>
      <c r="Y144" s="1"/>
      <c r="Z144" s="1"/>
      <c r="AA144" s="51"/>
    </row>
    <row r="145" spans="1:27" x14ac:dyDescent="0.25">
      <c r="A145" s="39" t="str">
        <f t="shared" si="10"/>
        <v xml:space="preserve"> </v>
      </c>
      <c r="B145" s="39" t="str">
        <f t="shared" si="11"/>
        <v/>
      </c>
      <c r="C145" s="1">
        <v>140</v>
      </c>
      <c r="D145" s="46"/>
      <c r="E145" s="1"/>
      <c r="F145" s="1"/>
      <c r="G145" s="1"/>
      <c r="H145" s="1"/>
      <c r="I145" s="1"/>
      <c r="J145" s="1"/>
      <c r="K145" s="1"/>
      <c r="L145" s="1"/>
      <c r="M145" s="1"/>
      <c r="N145" s="1"/>
      <c r="O145" s="1"/>
      <c r="P145" s="47" t="str">
        <f t="shared" si="12"/>
        <v/>
      </c>
      <c r="Q145" s="46"/>
      <c r="R145" s="46"/>
      <c r="S145" s="48" t="str">
        <f t="shared" si="13"/>
        <v/>
      </c>
      <c r="T145" s="49" t="str">
        <f t="shared" si="14"/>
        <v/>
      </c>
      <c r="U145" s="50"/>
      <c r="V145" s="1"/>
      <c r="W145" s="1"/>
      <c r="X145" s="1"/>
      <c r="Y145" s="1"/>
      <c r="Z145" s="1"/>
      <c r="AA145" s="51"/>
    </row>
    <row r="146" spans="1:27" x14ac:dyDescent="0.25">
      <c r="A146" s="39" t="str">
        <f t="shared" si="10"/>
        <v xml:space="preserve"> </v>
      </c>
      <c r="B146" s="39" t="str">
        <f t="shared" si="11"/>
        <v/>
      </c>
      <c r="C146" s="1">
        <v>141</v>
      </c>
      <c r="D146" s="46"/>
      <c r="E146" s="1"/>
      <c r="F146" s="1"/>
      <c r="G146" s="1"/>
      <c r="H146" s="1"/>
      <c r="I146" s="1"/>
      <c r="J146" s="1"/>
      <c r="K146" s="1"/>
      <c r="L146" s="1"/>
      <c r="M146" s="1"/>
      <c r="N146" s="1"/>
      <c r="O146" s="1"/>
      <c r="P146" s="47" t="str">
        <f t="shared" si="12"/>
        <v/>
      </c>
      <c r="Q146" s="46"/>
      <c r="R146" s="46"/>
      <c r="S146" s="48" t="str">
        <f t="shared" si="13"/>
        <v/>
      </c>
      <c r="T146" s="49" t="str">
        <f t="shared" si="14"/>
        <v/>
      </c>
      <c r="U146" s="50"/>
      <c r="V146" s="1"/>
      <c r="W146" s="1"/>
      <c r="X146" s="1"/>
      <c r="Y146" s="1"/>
      <c r="Z146" s="1"/>
      <c r="AA146" s="51"/>
    </row>
    <row r="147" spans="1:27" x14ac:dyDescent="0.25">
      <c r="A147" s="39" t="str">
        <f t="shared" si="10"/>
        <v xml:space="preserve"> </v>
      </c>
      <c r="B147" s="39" t="str">
        <f t="shared" si="11"/>
        <v/>
      </c>
      <c r="C147" s="1">
        <v>142</v>
      </c>
      <c r="D147" s="46"/>
      <c r="E147" s="1"/>
      <c r="F147" s="1"/>
      <c r="G147" s="1"/>
      <c r="H147" s="1"/>
      <c r="I147" s="1"/>
      <c r="J147" s="1"/>
      <c r="K147" s="1"/>
      <c r="L147" s="1"/>
      <c r="M147" s="1"/>
      <c r="N147" s="1"/>
      <c r="O147" s="1"/>
      <c r="P147" s="47" t="str">
        <f t="shared" si="12"/>
        <v/>
      </c>
      <c r="Q147" s="46"/>
      <c r="R147" s="46"/>
      <c r="S147" s="48" t="str">
        <f t="shared" si="13"/>
        <v/>
      </c>
      <c r="T147" s="49" t="str">
        <f t="shared" si="14"/>
        <v/>
      </c>
      <c r="U147" s="50"/>
      <c r="V147" s="1"/>
      <c r="W147" s="1"/>
      <c r="X147" s="1"/>
      <c r="Y147" s="1"/>
      <c r="Z147" s="1"/>
      <c r="AA147" s="51"/>
    </row>
    <row r="148" spans="1:27" x14ac:dyDescent="0.25">
      <c r="A148" s="39" t="str">
        <f t="shared" si="10"/>
        <v xml:space="preserve"> </v>
      </c>
      <c r="B148" s="39" t="str">
        <f t="shared" si="11"/>
        <v/>
      </c>
      <c r="C148" s="1">
        <v>143</v>
      </c>
      <c r="D148" s="46"/>
      <c r="E148" s="1"/>
      <c r="F148" s="1"/>
      <c r="G148" s="1"/>
      <c r="H148" s="1"/>
      <c r="I148" s="1"/>
      <c r="J148" s="1"/>
      <c r="K148" s="1"/>
      <c r="L148" s="1"/>
      <c r="M148" s="1"/>
      <c r="N148" s="1"/>
      <c r="O148" s="1"/>
      <c r="P148" s="47" t="str">
        <f t="shared" si="12"/>
        <v/>
      </c>
      <c r="Q148" s="46"/>
      <c r="R148" s="46"/>
      <c r="S148" s="48" t="str">
        <f t="shared" si="13"/>
        <v/>
      </c>
      <c r="T148" s="49" t="str">
        <f t="shared" si="14"/>
        <v/>
      </c>
      <c r="U148" s="50"/>
      <c r="V148" s="1"/>
      <c r="W148" s="1"/>
      <c r="X148" s="1"/>
      <c r="Y148" s="1"/>
      <c r="Z148" s="1"/>
      <c r="AA148" s="51"/>
    </row>
    <row r="149" spans="1:27" x14ac:dyDescent="0.25">
      <c r="A149" s="39" t="str">
        <f t="shared" si="10"/>
        <v xml:space="preserve"> </v>
      </c>
      <c r="B149" s="39" t="str">
        <f t="shared" si="11"/>
        <v/>
      </c>
      <c r="C149" s="1">
        <v>144</v>
      </c>
      <c r="D149" s="46"/>
      <c r="E149" s="1"/>
      <c r="F149" s="1"/>
      <c r="G149" s="1"/>
      <c r="H149" s="1"/>
      <c r="I149" s="1"/>
      <c r="J149" s="1"/>
      <c r="K149" s="1"/>
      <c r="L149" s="1"/>
      <c r="M149" s="1"/>
      <c r="N149" s="1"/>
      <c r="O149" s="1"/>
      <c r="P149" s="47" t="str">
        <f t="shared" si="12"/>
        <v/>
      </c>
      <c r="Q149" s="46"/>
      <c r="R149" s="46"/>
      <c r="S149" s="48" t="str">
        <f t="shared" si="13"/>
        <v/>
      </c>
      <c r="T149" s="49" t="str">
        <f t="shared" si="14"/>
        <v/>
      </c>
      <c r="U149" s="50"/>
      <c r="V149" s="1"/>
      <c r="W149" s="1"/>
      <c r="X149" s="1"/>
      <c r="Y149" s="1"/>
      <c r="Z149" s="1"/>
      <c r="AA149" s="51"/>
    </row>
    <row r="150" spans="1:27" x14ac:dyDescent="0.25">
      <c r="A150" s="39" t="str">
        <f t="shared" si="10"/>
        <v xml:space="preserve"> </v>
      </c>
      <c r="B150" s="39" t="str">
        <f t="shared" si="11"/>
        <v/>
      </c>
      <c r="C150" s="1">
        <v>145</v>
      </c>
      <c r="D150" s="46"/>
      <c r="E150" s="1"/>
      <c r="F150" s="1"/>
      <c r="G150" s="1"/>
      <c r="H150" s="1"/>
      <c r="I150" s="1"/>
      <c r="J150" s="1"/>
      <c r="K150" s="1"/>
      <c r="L150" s="1"/>
      <c r="M150" s="1"/>
      <c r="N150" s="1"/>
      <c r="O150" s="1"/>
      <c r="P150" s="47" t="str">
        <f t="shared" si="12"/>
        <v/>
      </c>
      <c r="Q150" s="46"/>
      <c r="R150" s="46"/>
      <c r="S150" s="48" t="str">
        <f t="shared" si="13"/>
        <v/>
      </c>
      <c r="T150" s="49" t="str">
        <f t="shared" si="14"/>
        <v/>
      </c>
      <c r="U150" s="50"/>
      <c r="V150" s="1"/>
      <c r="W150" s="1"/>
      <c r="X150" s="1"/>
      <c r="Y150" s="1"/>
      <c r="Z150" s="1"/>
      <c r="AA150" s="51"/>
    </row>
    <row r="151" spans="1:27" x14ac:dyDescent="0.25">
      <c r="A151" s="39" t="str">
        <f t="shared" si="10"/>
        <v xml:space="preserve"> </v>
      </c>
      <c r="B151" s="39" t="str">
        <f t="shared" si="11"/>
        <v/>
      </c>
      <c r="C151" s="1">
        <v>146</v>
      </c>
      <c r="D151" s="46"/>
      <c r="E151" s="1"/>
      <c r="F151" s="1"/>
      <c r="G151" s="1"/>
      <c r="H151" s="1"/>
      <c r="I151" s="1"/>
      <c r="J151" s="1"/>
      <c r="K151" s="1"/>
      <c r="L151" s="1"/>
      <c r="M151" s="1"/>
      <c r="N151" s="1"/>
      <c r="O151" s="1"/>
      <c r="P151" s="47" t="str">
        <f t="shared" si="12"/>
        <v/>
      </c>
      <c r="Q151" s="46"/>
      <c r="R151" s="46"/>
      <c r="S151" s="48" t="str">
        <f t="shared" si="13"/>
        <v/>
      </c>
      <c r="T151" s="49" t="str">
        <f t="shared" si="14"/>
        <v/>
      </c>
      <c r="U151" s="50"/>
      <c r="V151" s="1"/>
      <c r="W151" s="1"/>
      <c r="X151" s="1"/>
      <c r="Y151" s="1"/>
      <c r="Z151" s="1"/>
      <c r="AA151" s="51"/>
    </row>
    <row r="152" spans="1:27" x14ac:dyDescent="0.25">
      <c r="A152" s="39" t="str">
        <f t="shared" si="10"/>
        <v xml:space="preserve"> </v>
      </c>
      <c r="B152" s="39" t="str">
        <f t="shared" si="11"/>
        <v/>
      </c>
      <c r="C152" s="1">
        <v>147</v>
      </c>
      <c r="D152" s="46"/>
      <c r="E152" s="1"/>
      <c r="F152" s="1"/>
      <c r="G152" s="1"/>
      <c r="H152" s="1"/>
      <c r="I152" s="1"/>
      <c r="J152" s="1"/>
      <c r="K152" s="1"/>
      <c r="L152" s="1"/>
      <c r="M152" s="1"/>
      <c r="N152" s="1"/>
      <c r="O152" s="1"/>
      <c r="P152" s="47" t="str">
        <f t="shared" si="12"/>
        <v/>
      </c>
      <c r="Q152" s="46"/>
      <c r="R152" s="46"/>
      <c r="S152" s="48" t="str">
        <f t="shared" si="13"/>
        <v/>
      </c>
      <c r="T152" s="49" t="str">
        <f t="shared" si="14"/>
        <v/>
      </c>
      <c r="U152" s="50"/>
      <c r="V152" s="1"/>
      <c r="W152" s="1"/>
      <c r="X152" s="1"/>
      <c r="Y152" s="1"/>
      <c r="Z152" s="1"/>
      <c r="AA152" s="51"/>
    </row>
    <row r="153" spans="1:27" x14ac:dyDescent="0.25">
      <c r="A153" s="39" t="str">
        <f t="shared" si="10"/>
        <v xml:space="preserve"> </v>
      </c>
      <c r="B153" s="39" t="str">
        <f t="shared" si="11"/>
        <v/>
      </c>
      <c r="C153" s="1">
        <v>148</v>
      </c>
      <c r="D153" s="46"/>
      <c r="E153" s="1"/>
      <c r="F153" s="1"/>
      <c r="G153" s="1"/>
      <c r="H153" s="1"/>
      <c r="I153" s="1"/>
      <c r="J153" s="1"/>
      <c r="K153" s="1"/>
      <c r="L153" s="1"/>
      <c r="M153" s="1"/>
      <c r="N153" s="1"/>
      <c r="O153" s="1"/>
      <c r="P153" s="47" t="str">
        <f t="shared" si="12"/>
        <v/>
      </c>
      <c r="Q153" s="46"/>
      <c r="R153" s="46"/>
      <c r="S153" s="48" t="str">
        <f t="shared" si="13"/>
        <v/>
      </c>
      <c r="T153" s="49" t="str">
        <f t="shared" si="14"/>
        <v/>
      </c>
      <c r="U153" s="50"/>
      <c r="V153" s="1"/>
      <c r="W153" s="1"/>
      <c r="X153" s="1"/>
      <c r="Y153" s="1"/>
      <c r="Z153" s="1"/>
      <c r="AA153" s="51"/>
    </row>
    <row r="154" spans="1:27" x14ac:dyDescent="0.25">
      <c r="A154" s="39" t="str">
        <f t="shared" si="10"/>
        <v xml:space="preserve"> </v>
      </c>
      <c r="B154" s="39" t="str">
        <f t="shared" si="11"/>
        <v/>
      </c>
      <c r="C154" s="1">
        <v>149</v>
      </c>
      <c r="D154" s="46"/>
      <c r="E154" s="1"/>
      <c r="F154" s="1"/>
      <c r="G154" s="1"/>
      <c r="H154" s="1"/>
      <c r="I154" s="1"/>
      <c r="J154" s="1"/>
      <c r="K154" s="1"/>
      <c r="L154" s="1"/>
      <c r="M154" s="1"/>
      <c r="N154" s="1"/>
      <c r="O154" s="1"/>
      <c r="P154" s="47" t="str">
        <f t="shared" si="12"/>
        <v/>
      </c>
      <c r="Q154" s="46"/>
      <c r="R154" s="46"/>
      <c r="S154" s="48" t="str">
        <f t="shared" si="13"/>
        <v/>
      </c>
      <c r="T154" s="49" t="str">
        <f t="shared" si="14"/>
        <v/>
      </c>
      <c r="U154" s="50"/>
      <c r="V154" s="1"/>
      <c r="W154" s="1"/>
      <c r="X154" s="1"/>
      <c r="Y154" s="1"/>
      <c r="Z154" s="1"/>
      <c r="AA154" s="51"/>
    </row>
    <row r="155" spans="1:27" x14ac:dyDescent="0.25">
      <c r="A155" s="39" t="str">
        <f t="shared" si="10"/>
        <v xml:space="preserve"> </v>
      </c>
      <c r="B155" s="39" t="str">
        <f t="shared" si="11"/>
        <v/>
      </c>
      <c r="C155" s="1">
        <v>150</v>
      </c>
      <c r="D155" s="46"/>
      <c r="E155" s="1"/>
      <c r="F155" s="1"/>
      <c r="G155" s="1"/>
      <c r="H155" s="1"/>
      <c r="I155" s="1"/>
      <c r="J155" s="1"/>
      <c r="K155" s="1"/>
      <c r="L155" s="1"/>
      <c r="M155" s="1"/>
      <c r="N155" s="1"/>
      <c r="O155" s="1"/>
      <c r="P155" s="47" t="str">
        <f t="shared" si="12"/>
        <v/>
      </c>
      <c r="Q155" s="46"/>
      <c r="R155" s="46"/>
      <c r="S155" s="48" t="str">
        <f t="shared" si="13"/>
        <v/>
      </c>
      <c r="T155" s="49" t="str">
        <f t="shared" si="14"/>
        <v/>
      </c>
      <c r="U155" s="50"/>
      <c r="V155" s="1"/>
      <c r="W155" s="1"/>
      <c r="X155" s="1"/>
      <c r="Y155" s="1"/>
      <c r="Z155" s="1"/>
      <c r="AA155" s="51"/>
    </row>
    <row r="156" spans="1:27" x14ac:dyDescent="0.25">
      <c r="A156" s="39" t="str">
        <f t="shared" si="10"/>
        <v xml:space="preserve"> </v>
      </c>
      <c r="B156" s="39" t="str">
        <f t="shared" si="11"/>
        <v/>
      </c>
      <c r="C156" s="1">
        <v>151</v>
      </c>
      <c r="D156" s="46"/>
      <c r="E156" s="1"/>
      <c r="F156" s="1"/>
      <c r="G156" s="1"/>
      <c r="H156" s="1"/>
      <c r="I156" s="1"/>
      <c r="J156" s="1"/>
      <c r="K156" s="1"/>
      <c r="L156" s="1"/>
      <c r="M156" s="1"/>
      <c r="N156" s="1"/>
      <c r="O156" s="1"/>
      <c r="P156" s="47" t="str">
        <f t="shared" si="12"/>
        <v/>
      </c>
      <c r="Q156" s="46"/>
      <c r="R156" s="46"/>
      <c r="S156" s="48" t="str">
        <f t="shared" si="13"/>
        <v/>
      </c>
      <c r="T156" s="49" t="str">
        <f t="shared" si="14"/>
        <v/>
      </c>
      <c r="U156" s="50"/>
      <c r="V156" s="1"/>
      <c r="W156" s="1"/>
      <c r="X156" s="1"/>
      <c r="Y156" s="1"/>
      <c r="Z156" s="1"/>
      <c r="AA156" s="51"/>
    </row>
    <row r="157" spans="1:27" x14ac:dyDescent="0.25">
      <c r="A157" s="39" t="str">
        <f t="shared" si="10"/>
        <v xml:space="preserve"> </v>
      </c>
      <c r="B157" s="39" t="str">
        <f t="shared" si="11"/>
        <v/>
      </c>
      <c r="C157" s="1">
        <v>152</v>
      </c>
      <c r="D157" s="46"/>
      <c r="E157" s="1"/>
      <c r="F157" s="1"/>
      <c r="G157" s="1"/>
      <c r="H157" s="1"/>
      <c r="I157" s="1"/>
      <c r="J157" s="1"/>
      <c r="K157" s="1"/>
      <c r="L157" s="1"/>
      <c r="M157" s="1"/>
      <c r="N157" s="1"/>
      <c r="O157" s="1"/>
      <c r="P157" s="47" t="str">
        <f t="shared" si="12"/>
        <v/>
      </c>
      <c r="Q157" s="46"/>
      <c r="R157" s="46"/>
      <c r="S157" s="48" t="str">
        <f t="shared" si="13"/>
        <v/>
      </c>
      <c r="T157" s="49" t="str">
        <f t="shared" si="14"/>
        <v/>
      </c>
      <c r="U157" s="50"/>
      <c r="V157" s="1"/>
      <c r="W157" s="1"/>
      <c r="X157" s="1"/>
      <c r="Y157" s="1"/>
      <c r="Z157" s="1"/>
      <c r="AA157" s="51"/>
    </row>
    <row r="158" spans="1:27" x14ac:dyDescent="0.25">
      <c r="A158" s="39" t="str">
        <f t="shared" si="10"/>
        <v xml:space="preserve"> </v>
      </c>
      <c r="B158" s="39" t="str">
        <f t="shared" si="11"/>
        <v/>
      </c>
      <c r="C158" s="1">
        <v>153</v>
      </c>
      <c r="D158" s="46"/>
      <c r="E158" s="1"/>
      <c r="F158" s="1"/>
      <c r="G158" s="1"/>
      <c r="H158" s="1"/>
      <c r="I158" s="1"/>
      <c r="J158" s="1"/>
      <c r="K158" s="1"/>
      <c r="L158" s="1"/>
      <c r="M158" s="1"/>
      <c r="N158" s="1"/>
      <c r="O158" s="1"/>
      <c r="P158" s="47" t="str">
        <f t="shared" si="12"/>
        <v/>
      </c>
      <c r="Q158" s="46"/>
      <c r="R158" s="46"/>
      <c r="S158" s="48" t="str">
        <f t="shared" si="13"/>
        <v/>
      </c>
      <c r="T158" s="49" t="str">
        <f t="shared" si="14"/>
        <v/>
      </c>
      <c r="U158" s="50"/>
      <c r="V158" s="1"/>
      <c r="W158" s="1"/>
      <c r="X158" s="1"/>
      <c r="Y158" s="1"/>
      <c r="Z158" s="1"/>
      <c r="AA158" s="51"/>
    </row>
    <row r="159" spans="1:27" x14ac:dyDescent="0.25">
      <c r="A159" s="39" t="str">
        <f t="shared" si="10"/>
        <v xml:space="preserve"> </v>
      </c>
      <c r="B159" s="39" t="str">
        <f t="shared" si="11"/>
        <v/>
      </c>
      <c r="C159" s="1">
        <v>154</v>
      </c>
      <c r="D159" s="46"/>
      <c r="E159" s="1"/>
      <c r="F159" s="1"/>
      <c r="G159" s="1"/>
      <c r="H159" s="1"/>
      <c r="I159" s="1"/>
      <c r="J159" s="1"/>
      <c r="K159" s="1"/>
      <c r="L159" s="1"/>
      <c r="M159" s="1"/>
      <c r="N159" s="1"/>
      <c r="O159" s="1"/>
      <c r="P159" s="47" t="str">
        <f t="shared" si="12"/>
        <v/>
      </c>
      <c r="Q159" s="46"/>
      <c r="R159" s="46"/>
      <c r="S159" s="48" t="str">
        <f t="shared" si="13"/>
        <v/>
      </c>
      <c r="T159" s="49" t="str">
        <f t="shared" si="14"/>
        <v/>
      </c>
      <c r="U159" s="50"/>
      <c r="V159" s="1"/>
      <c r="W159" s="1"/>
      <c r="X159" s="1"/>
      <c r="Y159" s="1"/>
      <c r="Z159" s="1"/>
      <c r="AA159" s="51"/>
    </row>
    <row r="160" spans="1:27" x14ac:dyDescent="0.25">
      <c r="A160" s="39" t="str">
        <f t="shared" si="10"/>
        <v xml:space="preserve"> </v>
      </c>
      <c r="B160" s="39" t="str">
        <f t="shared" si="11"/>
        <v/>
      </c>
      <c r="C160" s="1">
        <v>155</v>
      </c>
      <c r="D160" s="46"/>
      <c r="E160" s="1"/>
      <c r="F160" s="1"/>
      <c r="G160" s="1"/>
      <c r="H160" s="1"/>
      <c r="I160" s="1"/>
      <c r="J160" s="1"/>
      <c r="K160" s="1"/>
      <c r="L160" s="1"/>
      <c r="M160" s="1"/>
      <c r="N160" s="1"/>
      <c r="O160" s="1"/>
      <c r="P160" s="47" t="str">
        <f t="shared" si="12"/>
        <v/>
      </c>
      <c r="Q160" s="46"/>
      <c r="R160" s="46"/>
      <c r="S160" s="48" t="str">
        <f t="shared" si="13"/>
        <v/>
      </c>
      <c r="T160" s="49" t="str">
        <f t="shared" si="14"/>
        <v/>
      </c>
      <c r="U160" s="50"/>
      <c r="V160" s="1"/>
      <c r="W160" s="1"/>
      <c r="X160" s="1"/>
      <c r="Y160" s="1"/>
      <c r="Z160" s="1"/>
      <c r="AA160" s="51"/>
    </row>
    <row r="161" spans="1:27" x14ac:dyDescent="0.25">
      <c r="A161" s="39" t="str">
        <f t="shared" si="10"/>
        <v xml:space="preserve"> </v>
      </c>
      <c r="B161" s="39" t="str">
        <f t="shared" si="11"/>
        <v/>
      </c>
      <c r="C161" s="1">
        <v>156</v>
      </c>
      <c r="D161" s="46"/>
      <c r="E161" s="1"/>
      <c r="F161" s="1"/>
      <c r="G161" s="1"/>
      <c r="H161" s="1"/>
      <c r="I161" s="1"/>
      <c r="J161" s="1"/>
      <c r="K161" s="1"/>
      <c r="L161" s="1"/>
      <c r="M161" s="1"/>
      <c r="N161" s="1"/>
      <c r="O161" s="1"/>
      <c r="P161" s="47" t="str">
        <f t="shared" si="12"/>
        <v/>
      </c>
      <c r="Q161" s="46"/>
      <c r="R161" s="46"/>
      <c r="S161" s="48" t="str">
        <f t="shared" si="13"/>
        <v/>
      </c>
      <c r="T161" s="49" t="str">
        <f t="shared" si="14"/>
        <v/>
      </c>
      <c r="U161" s="50"/>
      <c r="V161" s="1"/>
      <c r="W161" s="1"/>
      <c r="X161" s="1"/>
      <c r="Y161" s="1"/>
      <c r="Z161" s="1"/>
      <c r="AA161" s="51"/>
    </row>
    <row r="162" spans="1:27" x14ac:dyDescent="0.25">
      <c r="A162" s="39" t="str">
        <f t="shared" si="10"/>
        <v xml:space="preserve"> </v>
      </c>
      <c r="B162" s="39" t="str">
        <f t="shared" si="11"/>
        <v/>
      </c>
      <c r="C162" s="1">
        <v>157</v>
      </c>
      <c r="D162" s="46"/>
      <c r="E162" s="1"/>
      <c r="F162" s="1"/>
      <c r="G162" s="1"/>
      <c r="H162" s="1"/>
      <c r="I162" s="1"/>
      <c r="J162" s="1"/>
      <c r="K162" s="1"/>
      <c r="L162" s="1"/>
      <c r="M162" s="1"/>
      <c r="N162" s="1"/>
      <c r="O162" s="1"/>
      <c r="P162" s="47" t="str">
        <f t="shared" si="12"/>
        <v/>
      </c>
      <c r="Q162" s="46"/>
      <c r="R162" s="46"/>
      <c r="S162" s="48" t="str">
        <f t="shared" si="13"/>
        <v/>
      </c>
      <c r="T162" s="49" t="str">
        <f t="shared" si="14"/>
        <v/>
      </c>
      <c r="U162" s="50"/>
      <c r="V162" s="1"/>
      <c r="W162" s="1"/>
      <c r="X162" s="1"/>
      <c r="Y162" s="1"/>
      <c r="Z162" s="1"/>
      <c r="AA162" s="51"/>
    </row>
    <row r="163" spans="1:27" x14ac:dyDescent="0.25">
      <c r="A163" s="39" t="str">
        <f t="shared" si="10"/>
        <v xml:space="preserve"> </v>
      </c>
      <c r="B163" s="39" t="str">
        <f t="shared" si="11"/>
        <v/>
      </c>
      <c r="C163" s="1">
        <v>158</v>
      </c>
      <c r="D163" s="46"/>
      <c r="E163" s="1"/>
      <c r="F163" s="1"/>
      <c r="G163" s="1"/>
      <c r="H163" s="1"/>
      <c r="I163" s="1"/>
      <c r="J163" s="1"/>
      <c r="K163" s="1"/>
      <c r="L163" s="1"/>
      <c r="M163" s="1"/>
      <c r="N163" s="1"/>
      <c r="O163" s="1"/>
      <c r="P163" s="47" t="str">
        <f t="shared" si="12"/>
        <v/>
      </c>
      <c r="Q163" s="46"/>
      <c r="R163" s="46"/>
      <c r="S163" s="48" t="str">
        <f t="shared" si="13"/>
        <v/>
      </c>
      <c r="T163" s="49" t="str">
        <f t="shared" si="14"/>
        <v/>
      </c>
      <c r="U163" s="50"/>
      <c r="V163" s="1"/>
      <c r="W163" s="1"/>
      <c r="X163" s="1"/>
      <c r="Y163" s="1"/>
      <c r="Z163" s="1"/>
      <c r="AA163" s="51"/>
    </row>
    <row r="164" spans="1:27" x14ac:dyDescent="0.25">
      <c r="A164" s="39" t="str">
        <f t="shared" si="10"/>
        <v xml:space="preserve"> </v>
      </c>
      <c r="B164" s="39" t="str">
        <f t="shared" si="11"/>
        <v/>
      </c>
      <c r="C164" s="1">
        <v>159</v>
      </c>
      <c r="D164" s="46"/>
      <c r="E164" s="1"/>
      <c r="F164" s="1"/>
      <c r="G164" s="1"/>
      <c r="H164" s="1"/>
      <c r="I164" s="1"/>
      <c r="J164" s="1"/>
      <c r="K164" s="1"/>
      <c r="L164" s="1"/>
      <c r="M164" s="1"/>
      <c r="N164" s="1"/>
      <c r="O164" s="1"/>
      <c r="P164" s="47" t="str">
        <f t="shared" si="12"/>
        <v/>
      </c>
      <c r="Q164" s="46"/>
      <c r="R164" s="46"/>
      <c r="S164" s="48" t="str">
        <f t="shared" si="13"/>
        <v/>
      </c>
      <c r="T164" s="49" t="str">
        <f t="shared" si="14"/>
        <v/>
      </c>
      <c r="U164" s="50"/>
      <c r="V164" s="1"/>
      <c r="W164" s="1"/>
      <c r="X164" s="1"/>
      <c r="Y164" s="1"/>
      <c r="Z164" s="1"/>
      <c r="AA164" s="51"/>
    </row>
    <row r="165" spans="1:27" x14ac:dyDescent="0.25">
      <c r="A165" s="39" t="str">
        <f t="shared" si="10"/>
        <v xml:space="preserve"> </v>
      </c>
      <c r="B165" s="39" t="str">
        <f t="shared" si="11"/>
        <v/>
      </c>
      <c r="C165" s="1">
        <v>160</v>
      </c>
      <c r="D165" s="46"/>
      <c r="E165" s="1"/>
      <c r="F165" s="1"/>
      <c r="G165" s="1"/>
      <c r="H165" s="1"/>
      <c r="I165" s="1"/>
      <c r="J165" s="1"/>
      <c r="K165" s="1"/>
      <c r="L165" s="1"/>
      <c r="M165" s="1"/>
      <c r="N165" s="1"/>
      <c r="O165" s="1"/>
      <c r="P165" s="47" t="str">
        <f t="shared" si="12"/>
        <v/>
      </c>
      <c r="Q165" s="46"/>
      <c r="R165" s="46"/>
      <c r="S165" s="48" t="str">
        <f t="shared" si="13"/>
        <v/>
      </c>
      <c r="T165" s="49" t="str">
        <f t="shared" si="14"/>
        <v/>
      </c>
      <c r="U165" s="50"/>
      <c r="V165" s="1"/>
      <c r="W165" s="1"/>
      <c r="X165" s="1"/>
      <c r="Y165" s="1"/>
      <c r="Z165" s="1"/>
      <c r="AA165" s="51"/>
    </row>
    <row r="166" spans="1:27" x14ac:dyDescent="0.25">
      <c r="A166" s="39" t="str">
        <f t="shared" si="10"/>
        <v xml:space="preserve"> </v>
      </c>
      <c r="B166" s="39" t="str">
        <f t="shared" si="11"/>
        <v/>
      </c>
      <c r="C166" s="1">
        <v>161</v>
      </c>
      <c r="D166" s="46"/>
      <c r="E166" s="1"/>
      <c r="F166" s="1"/>
      <c r="G166" s="1"/>
      <c r="H166" s="1"/>
      <c r="I166" s="1"/>
      <c r="J166" s="1"/>
      <c r="K166" s="1"/>
      <c r="L166" s="1"/>
      <c r="M166" s="1"/>
      <c r="N166" s="1"/>
      <c r="O166" s="1"/>
      <c r="P166" s="47" t="str">
        <f t="shared" si="12"/>
        <v/>
      </c>
      <c r="Q166" s="46"/>
      <c r="R166" s="46"/>
      <c r="S166" s="48" t="str">
        <f t="shared" si="13"/>
        <v/>
      </c>
      <c r="T166" s="49" t="str">
        <f t="shared" si="14"/>
        <v/>
      </c>
      <c r="U166" s="50"/>
      <c r="V166" s="1"/>
      <c r="W166" s="1"/>
      <c r="X166" s="1"/>
      <c r="Y166" s="1"/>
      <c r="Z166" s="1"/>
      <c r="AA166" s="51"/>
    </row>
    <row r="167" spans="1:27" x14ac:dyDescent="0.25">
      <c r="A167" s="39" t="str">
        <f t="shared" si="10"/>
        <v xml:space="preserve"> </v>
      </c>
      <c r="B167" s="39" t="str">
        <f t="shared" si="11"/>
        <v/>
      </c>
      <c r="C167" s="1">
        <v>162</v>
      </c>
      <c r="D167" s="46"/>
      <c r="E167" s="1"/>
      <c r="F167" s="1"/>
      <c r="G167" s="1"/>
      <c r="H167" s="1"/>
      <c r="I167" s="1"/>
      <c r="J167" s="1"/>
      <c r="K167" s="1"/>
      <c r="L167" s="1"/>
      <c r="M167" s="1"/>
      <c r="N167" s="1"/>
      <c r="O167" s="1"/>
      <c r="P167" s="47" t="str">
        <f t="shared" si="12"/>
        <v/>
      </c>
      <c r="Q167" s="46"/>
      <c r="R167" s="46"/>
      <c r="S167" s="48" t="str">
        <f t="shared" si="13"/>
        <v/>
      </c>
      <c r="T167" s="49" t="str">
        <f t="shared" si="14"/>
        <v/>
      </c>
      <c r="U167" s="50"/>
      <c r="V167" s="1"/>
      <c r="W167" s="1"/>
      <c r="X167" s="1"/>
      <c r="Y167" s="1"/>
      <c r="Z167" s="1"/>
      <c r="AA167" s="51"/>
    </row>
    <row r="168" spans="1:27" x14ac:dyDescent="0.25">
      <c r="A168" s="39" t="str">
        <f t="shared" si="10"/>
        <v xml:space="preserve"> </v>
      </c>
      <c r="B168" s="39" t="str">
        <f t="shared" si="11"/>
        <v/>
      </c>
      <c r="C168" s="1">
        <v>163</v>
      </c>
      <c r="D168" s="46"/>
      <c r="E168" s="1"/>
      <c r="F168" s="1"/>
      <c r="G168" s="1"/>
      <c r="H168" s="1"/>
      <c r="I168" s="1"/>
      <c r="J168" s="1"/>
      <c r="K168" s="1"/>
      <c r="L168" s="1"/>
      <c r="M168" s="1"/>
      <c r="N168" s="1"/>
      <c r="O168" s="1"/>
      <c r="P168" s="47" t="str">
        <f t="shared" si="12"/>
        <v/>
      </c>
      <c r="Q168" s="46"/>
      <c r="R168" s="46"/>
      <c r="S168" s="48" t="str">
        <f t="shared" si="13"/>
        <v/>
      </c>
      <c r="T168" s="49" t="str">
        <f t="shared" si="14"/>
        <v/>
      </c>
      <c r="U168" s="50"/>
      <c r="V168" s="1"/>
      <c r="W168" s="1"/>
      <c r="X168" s="1"/>
      <c r="Y168" s="1"/>
      <c r="Z168" s="1"/>
      <c r="AA168" s="51"/>
    </row>
    <row r="169" spans="1:27" x14ac:dyDescent="0.25">
      <c r="A169" s="39" t="str">
        <f t="shared" si="10"/>
        <v xml:space="preserve"> </v>
      </c>
      <c r="B169" s="39" t="str">
        <f t="shared" si="11"/>
        <v/>
      </c>
      <c r="C169" s="1">
        <v>164</v>
      </c>
      <c r="D169" s="46"/>
      <c r="E169" s="1"/>
      <c r="F169" s="1"/>
      <c r="G169" s="1"/>
      <c r="H169" s="1"/>
      <c r="I169" s="1"/>
      <c r="J169" s="1"/>
      <c r="K169" s="1"/>
      <c r="L169" s="1"/>
      <c r="M169" s="1"/>
      <c r="N169" s="1"/>
      <c r="O169" s="1"/>
      <c r="P169" s="47" t="str">
        <f t="shared" si="12"/>
        <v/>
      </c>
      <c r="Q169" s="46"/>
      <c r="R169" s="46"/>
      <c r="S169" s="48" t="str">
        <f t="shared" si="13"/>
        <v/>
      </c>
      <c r="T169" s="49" t="str">
        <f t="shared" si="14"/>
        <v/>
      </c>
      <c r="U169" s="50"/>
      <c r="V169" s="1"/>
      <c r="W169" s="1"/>
      <c r="X169" s="1"/>
      <c r="Y169" s="1"/>
      <c r="Z169" s="1"/>
      <c r="AA169" s="51"/>
    </row>
    <row r="170" spans="1:27" x14ac:dyDescent="0.25">
      <c r="A170" s="39" t="str">
        <f t="shared" si="10"/>
        <v xml:space="preserve"> </v>
      </c>
      <c r="B170" s="39" t="str">
        <f t="shared" si="11"/>
        <v/>
      </c>
      <c r="C170" s="1">
        <v>165</v>
      </c>
      <c r="D170" s="46"/>
      <c r="E170" s="1"/>
      <c r="F170" s="1"/>
      <c r="G170" s="1"/>
      <c r="H170" s="1"/>
      <c r="I170" s="1"/>
      <c r="J170" s="1"/>
      <c r="K170" s="1"/>
      <c r="L170" s="1"/>
      <c r="M170" s="1"/>
      <c r="N170" s="1"/>
      <c r="O170" s="1"/>
      <c r="P170" s="47" t="str">
        <f t="shared" si="12"/>
        <v/>
      </c>
      <c r="Q170" s="46"/>
      <c r="R170" s="46"/>
      <c r="S170" s="48" t="str">
        <f t="shared" si="13"/>
        <v/>
      </c>
      <c r="T170" s="49" t="str">
        <f t="shared" si="14"/>
        <v/>
      </c>
      <c r="U170" s="50"/>
      <c r="V170" s="1"/>
      <c r="W170" s="1"/>
      <c r="X170" s="1"/>
      <c r="Y170" s="1"/>
      <c r="Z170" s="1"/>
      <c r="AA170" s="51"/>
    </row>
    <row r="171" spans="1:27" x14ac:dyDescent="0.25">
      <c r="A171" s="39" t="str">
        <f t="shared" si="10"/>
        <v xml:space="preserve"> </v>
      </c>
      <c r="B171" s="39" t="str">
        <f t="shared" si="11"/>
        <v/>
      </c>
      <c r="C171" s="1">
        <v>166</v>
      </c>
      <c r="D171" s="46"/>
      <c r="E171" s="1"/>
      <c r="F171" s="1"/>
      <c r="G171" s="1"/>
      <c r="H171" s="1"/>
      <c r="I171" s="1"/>
      <c r="J171" s="1"/>
      <c r="K171" s="1"/>
      <c r="L171" s="1"/>
      <c r="M171" s="1"/>
      <c r="N171" s="1"/>
      <c r="O171" s="1"/>
      <c r="P171" s="47" t="str">
        <f t="shared" si="12"/>
        <v/>
      </c>
      <c r="Q171" s="46"/>
      <c r="R171" s="46"/>
      <c r="S171" s="48" t="str">
        <f t="shared" si="13"/>
        <v/>
      </c>
      <c r="T171" s="49" t="str">
        <f t="shared" si="14"/>
        <v/>
      </c>
      <c r="U171" s="50"/>
      <c r="V171" s="1"/>
      <c r="W171" s="1"/>
      <c r="X171" s="1"/>
      <c r="Y171" s="1"/>
      <c r="Z171" s="1"/>
      <c r="AA171" s="51"/>
    </row>
    <row r="172" spans="1:27" x14ac:dyDescent="0.25">
      <c r="A172" s="39" t="str">
        <f t="shared" si="10"/>
        <v xml:space="preserve"> </v>
      </c>
      <c r="B172" s="39" t="str">
        <f t="shared" si="11"/>
        <v/>
      </c>
      <c r="C172" s="1">
        <v>167</v>
      </c>
      <c r="D172" s="46"/>
      <c r="E172" s="1"/>
      <c r="F172" s="1"/>
      <c r="G172" s="1"/>
      <c r="H172" s="1"/>
      <c r="I172" s="1"/>
      <c r="J172" s="1"/>
      <c r="K172" s="1"/>
      <c r="L172" s="1"/>
      <c r="M172" s="1"/>
      <c r="N172" s="1"/>
      <c r="O172" s="1"/>
      <c r="P172" s="47" t="str">
        <f t="shared" si="12"/>
        <v/>
      </c>
      <c r="Q172" s="46"/>
      <c r="R172" s="46"/>
      <c r="S172" s="48" t="str">
        <f t="shared" si="13"/>
        <v/>
      </c>
      <c r="T172" s="49" t="str">
        <f t="shared" si="14"/>
        <v/>
      </c>
      <c r="U172" s="50"/>
      <c r="V172" s="1"/>
      <c r="W172" s="1"/>
      <c r="X172" s="1"/>
      <c r="Y172" s="1"/>
      <c r="Z172" s="1"/>
      <c r="AA172" s="51"/>
    </row>
    <row r="173" spans="1:27" x14ac:dyDescent="0.25">
      <c r="A173" s="39" t="str">
        <f t="shared" si="10"/>
        <v xml:space="preserve"> </v>
      </c>
      <c r="B173" s="39" t="str">
        <f t="shared" si="11"/>
        <v/>
      </c>
      <c r="C173" s="1">
        <v>168</v>
      </c>
      <c r="D173" s="46"/>
      <c r="E173" s="1"/>
      <c r="F173" s="1"/>
      <c r="G173" s="1"/>
      <c r="H173" s="1"/>
      <c r="I173" s="1"/>
      <c r="J173" s="1"/>
      <c r="K173" s="1"/>
      <c r="L173" s="1"/>
      <c r="M173" s="1"/>
      <c r="N173" s="1"/>
      <c r="O173" s="1"/>
      <c r="P173" s="47" t="str">
        <f t="shared" si="12"/>
        <v/>
      </c>
      <c r="Q173" s="46"/>
      <c r="R173" s="46"/>
      <c r="S173" s="48" t="str">
        <f t="shared" si="13"/>
        <v/>
      </c>
      <c r="T173" s="49" t="str">
        <f t="shared" si="14"/>
        <v/>
      </c>
      <c r="U173" s="50"/>
      <c r="V173" s="1"/>
      <c r="W173" s="1"/>
      <c r="X173" s="1"/>
      <c r="Y173" s="1"/>
      <c r="Z173" s="1"/>
      <c r="AA173" s="51"/>
    </row>
    <row r="174" spans="1:27" x14ac:dyDescent="0.25">
      <c r="A174" s="39" t="str">
        <f t="shared" si="10"/>
        <v xml:space="preserve"> </v>
      </c>
      <c r="B174" s="39" t="str">
        <f t="shared" si="11"/>
        <v/>
      </c>
      <c r="C174" s="1">
        <v>169</v>
      </c>
      <c r="D174" s="46"/>
      <c r="E174" s="1"/>
      <c r="F174" s="1"/>
      <c r="G174" s="1"/>
      <c r="H174" s="1"/>
      <c r="I174" s="1"/>
      <c r="J174" s="1"/>
      <c r="K174" s="1"/>
      <c r="L174" s="1"/>
      <c r="M174" s="1"/>
      <c r="N174" s="1"/>
      <c r="O174" s="1"/>
      <c r="P174" s="47" t="str">
        <f t="shared" si="12"/>
        <v/>
      </c>
      <c r="Q174" s="46"/>
      <c r="R174" s="46"/>
      <c r="S174" s="48" t="str">
        <f t="shared" si="13"/>
        <v/>
      </c>
      <c r="T174" s="49" t="str">
        <f t="shared" si="14"/>
        <v/>
      </c>
      <c r="U174" s="50"/>
      <c r="V174" s="1"/>
      <c r="W174" s="1"/>
      <c r="X174" s="1"/>
      <c r="Y174" s="1"/>
      <c r="Z174" s="1"/>
      <c r="AA174" s="51"/>
    </row>
    <row r="175" spans="1:27" x14ac:dyDescent="0.25">
      <c r="A175" s="39" t="str">
        <f t="shared" si="10"/>
        <v xml:space="preserve"> </v>
      </c>
      <c r="B175" s="39" t="str">
        <f t="shared" si="11"/>
        <v/>
      </c>
      <c r="C175" s="1">
        <v>170</v>
      </c>
      <c r="D175" s="46"/>
      <c r="E175" s="1"/>
      <c r="F175" s="1"/>
      <c r="G175" s="1"/>
      <c r="H175" s="1"/>
      <c r="I175" s="1"/>
      <c r="J175" s="1"/>
      <c r="K175" s="1"/>
      <c r="L175" s="1"/>
      <c r="M175" s="1"/>
      <c r="N175" s="1"/>
      <c r="O175" s="1"/>
      <c r="P175" s="47" t="str">
        <f t="shared" si="12"/>
        <v/>
      </c>
      <c r="Q175" s="46"/>
      <c r="R175" s="46"/>
      <c r="S175" s="48" t="str">
        <f t="shared" si="13"/>
        <v/>
      </c>
      <c r="T175" s="49" t="str">
        <f t="shared" si="14"/>
        <v/>
      </c>
      <c r="U175" s="50"/>
      <c r="V175" s="1"/>
      <c r="W175" s="1"/>
      <c r="X175" s="1"/>
      <c r="Y175" s="1"/>
      <c r="Z175" s="1"/>
      <c r="AA175" s="51"/>
    </row>
    <row r="176" spans="1:27" x14ac:dyDescent="0.25">
      <c r="A176" s="39" t="str">
        <f t="shared" si="10"/>
        <v xml:space="preserve"> </v>
      </c>
      <c r="B176" s="39" t="str">
        <f t="shared" si="11"/>
        <v/>
      </c>
      <c r="C176" s="1">
        <v>171</v>
      </c>
      <c r="D176" s="46"/>
      <c r="E176" s="1"/>
      <c r="F176" s="1"/>
      <c r="G176" s="1"/>
      <c r="H176" s="1"/>
      <c r="I176" s="1"/>
      <c r="J176" s="1"/>
      <c r="K176" s="1"/>
      <c r="L176" s="1"/>
      <c r="M176" s="1"/>
      <c r="N176" s="1"/>
      <c r="O176" s="1"/>
      <c r="P176" s="47" t="str">
        <f t="shared" si="12"/>
        <v/>
      </c>
      <c r="Q176" s="46"/>
      <c r="R176" s="46"/>
      <c r="S176" s="48" t="str">
        <f t="shared" si="13"/>
        <v/>
      </c>
      <c r="T176" s="49" t="str">
        <f t="shared" si="14"/>
        <v/>
      </c>
      <c r="U176" s="50"/>
      <c r="V176" s="1"/>
      <c r="W176" s="1"/>
      <c r="X176" s="1"/>
      <c r="Y176" s="1"/>
      <c r="Z176" s="1"/>
      <c r="AA176" s="51"/>
    </row>
    <row r="177" spans="1:27" x14ac:dyDescent="0.25">
      <c r="A177" s="39" t="str">
        <f t="shared" si="10"/>
        <v xml:space="preserve"> </v>
      </c>
      <c r="B177" s="39" t="str">
        <f t="shared" si="11"/>
        <v/>
      </c>
      <c r="C177" s="1">
        <v>172</v>
      </c>
      <c r="D177" s="46"/>
      <c r="E177" s="1"/>
      <c r="F177" s="1"/>
      <c r="G177" s="1"/>
      <c r="H177" s="1"/>
      <c r="I177" s="1"/>
      <c r="J177" s="1"/>
      <c r="K177" s="1"/>
      <c r="L177" s="1"/>
      <c r="M177" s="1"/>
      <c r="N177" s="1"/>
      <c r="O177" s="1"/>
      <c r="P177" s="47" t="str">
        <f t="shared" si="12"/>
        <v/>
      </c>
      <c r="Q177" s="46"/>
      <c r="R177" s="46"/>
      <c r="S177" s="48" t="str">
        <f t="shared" si="13"/>
        <v/>
      </c>
      <c r="T177" s="49" t="str">
        <f t="shared" si="14"/>
        <v/>
      </c>
      <c r="U177" s="50"/>
      <c r="V177" s="1"/>
      <c r="W177" s="1"/>
      <c r="X177" s="1"/>
      <c r="Y177" s="1"/>
      <c r="Z177" s="1"/>
      <c r="AA177" s="51"/>
    </row>
    <row r="178" spans="1:27" x14ac:dyDescent="0.25">
      <c r="A178" s="39" t="str">
        <f t="shared" si="10"/>
        <v xml:space="preserve"> </v>
      </c>
      <c r="B178" s="39" t="str">
        <f t="shared" si="11"/>
        <v/>
      </c>
      <c r="C178" s="1">
        <v>173</v>
      </c>
      <c r="D178" s="46"/>
      <c r="E178" s="1"/>
      <c r="F178" s="1"/>
      <c r="G178" s="1"/>
      <c r="H178" s="1"/>
      <c r="I178" s="1"/>
      <c r="J178" s="1"/>
      <c r="K178" s="1"/>
      <c r="L178" s="1"/>
      <c r="M178" s="1"/>
      <c r="N178" s="1"/>
      <c r="O178" s="1"/>
      <c r="P178" s="47" t="str">
        <f t="shared" si="12"/>
        <v/>
      </c>
      <c r="Q178" s="46"/>
      <c r="R178" s="46"/>
      <c r="S178" s="48" t="str">
        <f t="shared" si="13"/>
        <v/>
      </c>
      <c r="T178" s="49" t="str">
        <f t="shared" si="14"/>
        <v/>
      </c>
      <c r="U178" s="50"/>
      <c r="V178" s="1"/>
      <c r="W178" s="1"/>
      <c r="X178" s="1"/>
      <c r="Y178" s="1"/>
      <c r="Z178" s="1"/>
      <c r="AA178" s="51"/>
    </row>
    <row r="179" spans="1:27" x14ac:dyDescent="0.25">
      <c r="A179" s="39" t="str">
        <f t="shared" si="10"/>
        <v xml:space="preserve"> </v>
      </c>
      <c r="B179" s="39" t="str">
        <f t="shared" si="11"/>
        <v/>
      </c>
      <c r="C179" s="1">
        <v>174</v>
      </c>
      <c r="D179" s="46"/>
      <c r="E179" s="1"/>
      <c r="F179" s="1"/>
      <c r="G179" s="1"/>
      <c r="H179" s="1"/>
      <c r="I179" s="1"/>
      <c r="J179" s="1"/>
      <c r="K179" s="1"/>
      <c r="L179" s="1"/>
      <c r="M179" s="1"/>
      <c r="N179" s="1"/>
      <c r="O179" s="1"/>
      <c r="P179" s="47" t="str">
        <f t="shared" si="12"/>
        <v/>
      </c>
      <c r="Q179" s="46"/>
      <c r="R179" s="46"/>
      <c r="S179" s="48" t="str">
        <f t="shared" si="13"/>
        <v/>
      </c>
      <c r="T179" s="49" t="str">
        <f t="shared" si="14"/>
        <v/>
      </c>
      <c r="U179" s="50"/>
      <c r="V179" s="1"/>
      <c r="W179" s="1"/>
      <c r="X179" s="1"/>
      <c r="Y179" s="1"/>
      <c r="Z179" s="1"/>
      <c r="AA179" s="51"/>
    </row>
    <row r="180" spans="1:27" x14ac:dyDescent="0.25">
      <c r="A180" s="39" t="str">
        <f t="shared" si="10"/>
        <v xml:space="preserve"> </v>
      </c>
      <c r="B180" s="39" t="str">
        <f t="shared" si="11"/>
        <v/>
      </c>
      <c r="C180" s="1">
        <v>175</v>
      </c>
      <c r="D180" s="46"/>
      <c r="E180" s="1"/>
      <c r="F180" s="1"/>
      <c r="G180" s="1"/>
      <c r="H180" s="1"/>
      <c r="I180" s="1"/>
      <c r="J180" s="1"/>
      <c r="K180" s="1"/>
      <c r="L180" s="1"/>
      <c r="M180" s="1"/>
      <c r="N180" s="1"/>
      <c r="O180" s="1"/>
      <c r="P180" s="47" t="str">
        <f t="shared" si="12"/>
        <v/>
      </c>
      <c r="Q180" s="46"/>
      <c r="R180" s="46"/>
      <c r="S180" s="48" t="str">
        <f t="shared" si="13"/>
        <v/>
      </c>
      <c r="T180" s="49" t="str">
        <f t="shared" si="14"/>
        <v/>
      </c>
      <c r="U180" s="50"/>
      <c r="V180" s="1"/>
      <c r="W180" s="1"/>
      <c r="X180" s="1"/>
      <c r="Y180" s="1"/>
      <c r="Z180" s="1"/>
      <c r="AA180" s="51"/>
    </row>
    <row r="181" spans="1:27" x14ac:dyDescent="0.25">
      <c r="A181" s="39" t="str">
        <f t="shared" si="10"/>
        <v xml:space="preserve"> </v>
      </c>
      <c r="B181" s="39" t="str">
        <f t="shared" si="11"/>
        <v/>
      </c>
      <c r="C181" s="1">
        <v>176</v>
      </c>
      <c r="D181" s="46"/>
      <c r="E181" s="1"/>
      <c r="F181" s="1"/>
      <c r="G181" s="1"/>
      <c r="H181" s="1"/>
      <c r="I181" s="1"/>
      <c r="J181" s="1"/>
      <c r="K181" s="1"/>
      <c r="L181" s="1"/>
      <c r="M181" s="1"/>
      <c r="N181" s="1"/>
      <c r="O181" s="1"/>
      <c r="P181" s="47" t="str">
        <f t="shared" si="12"/>
        <v/>
      </c>
      <c r="Q181" s="46"/>
      <c r="R181" s="46"/>
      <c r="S181" s="48" t="str">
        <f t="shared" si="13"/>
        <v/>
      </c>
      <c r="T181" s="49" t="str">
        <f t="shared" si="14"/>
        <v/>
      </c>
      <c r="U181" s="50"/>
      <c r="V181" s="1"/>
      <c r="W181" s="1"/>
      <c r="X181" s="1"/>
      <c r="Y181" s="1"/>
      <c r="Z181" s="1"/>
      <c r="AA181" s="51"/>
    </row>
    <row r="182" spans="1:27" x14ac:dyDescent="0.25">
      <c r="A182" s="39" t="str">
        <f t="shared" si="10"/>
        <v xml:space="preserve"> </v>
      </c>
      <c r="B182" s="39" t="str">
        <f t="shared" si="11"/>
        <v/>
      </c>
      <c r="C182" s="1">
        <v>177</v>
      </c>
      <c r="D182" s="46"/>
      <c r="E182" s="1"/>
      <c r="F182" s="1"/>
      <c r="G182" s="1"/>
      <c r="H182" s="1"/>
      <c r="I182" s="1"/>
      <c r="J182" s="1"/>
      <c r="K182" s="1"/>
      <c r="L182" s="1"/>
      <c r="M182" s="1"/>
      <c r="N182" s="1"/>
      <c r="O182" s="1"/>
      <c r="P182" s="47" t="str">
        <f t="shared" si="12"/>
        <v/>
      </c>
      <c r="Q182" s="46"/>
      <c r="R182" s="46"/>
      <c r="S182" s="48" t="str">
        <f t="shared" si="13"/>
        <v/>
      </c>
      <c r="T182" s="49" t="str">
        <f t="shared" si="14"/>
        <v/>
      </c>
      <c r="U182" s="50"/>
      <c r="V182" s="1"/>
      <c r="W182" s="1"/>
      <c r="X182" s="1"/>
      <c r="Y182" s="1"/>
      <c r="Z182" s="1"/>
      <c r="AA182" s="51"/>
    </row>
    <row r="183" spans="1:27" x14ac:dyDescent="0.25">
      <c r="A183" s="39" t="str">
        <f t="shared" si="10"/>
        <v xml:space="preserve"> </v>
      </c>
      <c r="B183" s="39" t="str">
        <f t="shared" si="11"/>
        <v/>
      </c>
      <c r="C183" s="1">
        <v>178</v>
      </c>
      <c r="D183" s="46"/>
      <c r="E183" s="1"/>
      <c r="F183" s="1"/>
      <c r="G183" s="1"/>
      <c r="H183" s="1"/>
      <c r="I183" s="1"/>
      <c r="J183" s="1"/>
      <c r="K183" s="1"/>
      <c r="L183" s="1"/>
      <c r="M183" s="1"/>
      <c r="N183" s="1"/>
      <c r="O183" s="1"/>
      <c r="P183" s="47" t="str">
        <f t="shared" si="12"/>
        <v/>
      </c>
      <c r="Q183" s="46"/>
      <c r="R183" s="46"/>
      <c r="S183" s="48" t="str">
        <f t="shared" si="13"/>
        <v/>
      </c>
      <c r="T183" s="49" t="str">
        <f t="shared" si="14"/>
        <v/>
      </c>
      <c r="U183" s="50"/>
      <c r="V183" s="1"/>
      <c r="W183" s="1"/>
      <c r="X183" s="1"/>
      <c r="Y183" s="1"/>
      <c r="Z183" s="1"/>
      <c r="AA183" s="51"/>
    </row>
    <row r="184" spans="1:27" x14ac:dyDescent="0.25">
      <c r="A184" s="39" t="str">
        <f t="shared" si="10"/>
        <v xml:space="preserve"> </v>
      </c>
      <c r="B184" s="39" t="str">
        <f t="shared" si="11"/>
        <v/>
      </c>
      <c r="C184" s="1">
        <v>179</v>
      </c>
      <c r="D184" s="46"/>
      <c r="E184" s="1"/>
      <c r="F184" s="1"/>
      <c r="G184" s="1"/>
      <c r="H184" s="1"/>
      <c r="I184" s="1"/>
      <c r="J184" s="1"/>
      <c r="K184" s="1"/>
      <c r="L184" s="1"/>
      <c r="M184" s="1"/>
      <c r="N184" s="1"/>
      <c r="O184" s="1"/>
      <c r="P184" s="47" t="str">
        <f t="shared" si="12"/>
        <v/>
      </c>
      <c r="Q184" s="46"/>
      <c r="R184" s="46"/>
      <c r="S184" s="48" t="str">
        <f t="shared" si="13"/>
        <v/>
      </c>
      <c r="T184" s="49" t="str">
        <f t="shared" si="14"/>
        <v/>
      </c>
      <c r="U184" s="50"/>
      <c r="V184" s="1"/>
      <c r="W184" s="1"/>
      <c r="X184" s="1"/>
      <c r="Y184" s="1"/>
      <c r="Z184" s="1"/>
      <c r="AA184" s="51"/>
    </row>
    <row r="185" spans="1:27" x14ac:dyDescent="0.25">
      <c r="A185" s="39" t="str">
        <f t="shared" si="10"/>
        <v xml:space="preserve"> </v>
      </c>
      <c r="B185" s="39" t="str">
        <f t="shared" si="11"/>
        <v/>
      </c>
      <c r="C185" s="1">
        <v>180</v>
      </c>
      <c r="D185" s="46"/>
      <c r="E185" s="1"/>
      <c r="F185" s="1"/>
      <c r="G185" s="1"/>
      <c r="H185" s="1"/>
      <c r="I185" s="1"/>
      <c r="J185" s="1"/>
      <c r="K185" s="1"/>
      <c r="L185" s="1"/>
      <c r="M185" s="1"/>
      <c r="N185" s="1"/>
      <c r="O185" s="1"/>
      <c r="P185" s="47" t="str">
        <f t="shared" si="12"/>
        <v/>
      </c>
      <c r="Q185" s="46"/>
      <c r="R185" s="46"/>
      <c r="S185" s="48" t="str">
        <f t="shared" si="13"/>
        <v/>
      </c>
      <c r="T185" s="49" t="str">
        <f t="shared" si="14"/>
        <v/>
      </c>
      <c r="U185" s="50"/>
      <c r="V185" s="1"/>
      <c r="W185" s="1"/>
      <c r="X185" s="1"/>
      <c r="Y185" s="1"/>
      <c r="Z185" s="1"/>
      <c r="AA185" s="51"/>
    </row>
    <row r="186" spans="1:27" x14ac:dyDescent="0.25">
      <c r="A186" s="39" t="str">
        <f t="shared" si="10"/>
        <v xml:space="preserve"> </v>
      </c>
      <c r="B186" s="39" t="str">
        <f t="shared" si="11"/>
        <v/>
      </c>
      <c r="C186" s="1">
        <v>181</v>
      </c>
      <c r="D186" s="46"/>
      <c r="E186" s="1"/>
      <c r="F186" s="1"/>
      <c r="G186" s="1"/>
      <c r="H186" s="1"/>
      <c r="I186" s="1"/>
      <c r="J186" s="1"/>
      <c r="K186" s="1"/>
      <c r="L186" s="1"/>
      <c r="M186" s="1"/>
      <c r="N186" s="1"/>
      <c r="O186" s="1"/>
      <c r="P186" s="47" t="str">
        <f t="shared" si="12"/>
        <v/>
      </c>
      <c r="Q186" s="46"/>
      <c r="R186" s="46"/>
      <c r="S186" s="48" t="str">
        <f t="shared" si="13"/>
        <v/>
      </c>
      <c r="T186" s="49" t="str">
        <f t="shared" si="14"/>
        <v/>
      </c>
      <c r="U186" s="50"/>
      <c r="V186" s="1"/>
      <c r="W186" s="1"/>
      <c r="X186" s="1"/>
      <c r="Y186" s="1"/>
      <c r="Z186" s="1"/>
      <c r="AA186" s="51"/>
    </row>
    <row r="187" spans="1:27" x14ac:dyDescent="0.25">
      <c r="A187" s="39" t="str">
        <f t="shared" si="10"/>
        <v xml:space="preserve"> </v>
      </c>
      <c r="B187" s="39" t="str">
        <f t="shared" si="11"/>
        <v/>
      </c>
      <c r="C187" s="1">
        <v>182</v>
      </c>
      <c r="D187" s="46"/>
      <c r="E187" s="1"/>
      <c r="F187" s="1"/>
      <c r="G187" s="1"/>
      <c r="H187" s="1"/>
      <c r="I187" s="1"/>
      <c r="J187" s="1"/>
      <c r="K187" s="1"/>
      <c r="L187" s="1"/>
      <c r="M187" s="1"/>
      <c r="N187" s="1"/>
      <c r="O187" s="1"/>
      <c r="P187" s="47" t="str">
        <f t="shared" si="12"/>
        <v/>
      </c>
      <c r="Q187" s="46"/>
      <c r="R187" s="46"/>
      <c r="S187" s="48" t="str">
        <f t="shared" si="13"/>
        <v/>
      </c>
      <c r="T187" s="49" t="str">
        <f t="shared" si="14"/>
        <v/>
      </c>
      <c r="U187" s="50"/>
      <c r="V187" s="1"/>
      <c r="W187" s="1"/>
      <c r="X187" s="1"/>
      <c r="Y187" s="1"/>
      <c r="Z187" s="1"/>
      <c r="AA187" s="51"/>
    </row>
    <row r="188" spans="1:27" x14ac:dyDescent="0.25">
      <c r="A188" s="39" t="str">
        <f t="shared" si="10"/>
        <v xml:space="preserve"> </v>
      </c>
      <c r="B188" s="39" t="str">
        <f t="shared" si="11"/>
        <v/>
      </c>
      <c r="C188" s="1">
        <v>183</v>
      </c>
      <c r="D188" s="46"/>
      <c r="E188" s="1"/>
      <c r="F188" s="1"/>
      <c r="G188" s="1"/>
      <c r="H188" s="1"/>
      <c r="I188" s="1"/>
      <c r="J188" s="1"/>
      <c r="K188" s="1"/>
      <c r="L188" s="1"/>
      <c r="M188" s="1"/>
      <c r="N188" s="1"/>
      <c r="O188" s="1"/>
      <c r="P188" s="47" t="str">
        <f t="shared" si="12"/>
        <v/>
      </c>
      <c r="Q188" s="46"/>
      <c r="R188" s="46"/>
      <c r="S188" s="48" t="str">
        <f t="shared" si="13"/>
        <v/>
      </c>
      <c r="T188" s="49" t="str">
        <f t="shared" si="14"/>
        <v/>
      </c>
      <c r="U188" s="50"/>
      <c r="V188" s="1"/>
      <c r="W188" s="1"/>
      <c r="X188" s="1"/>
      <c r="Y188" s="1"/>
      <c r="Z188" s="1"/>
      <c r="AA188" s="51"/>
    </row>
    <row r="189" spans="1:27" x14ac:dyDescent="0.25">
      <c r="A189" s="39" t="str">
        <f t="shared" si="10"/>
        <v xml:space="preserve"> </v>
      </c>
      <c r="B189" s="39" t="str">
        <f t="shared" si="11"/>
        <v/>
      </c>
      <c r="C189" s="1">
        <v>184</v>
      </c>
      <c r="D189" s="46"/>
      <c r="E189" s="1"/>
      <c r="F189" s="1"/>
      <c r="G189" s="1"/>
      <c r="H189" s="1"/>
      <c r="I189" s="1"/>
      <c r="J189" s="1"/>
      <c r="K189" s="1"/>
      <c r="L189" s="1"/>
      <c r="M189" s="1"/>
      <c r="N189" s="1"/>
      <c r="O189" s="1"/>
      <c r="P189" s="47" t="str">
        <f t="shared" si="12"/>
        <v/>
      </c>
      <c r="Q189" s="46"/>
      <c r="R189" s="46"/>
      <c r="S189" s="48" t="str">
        <f t="shared" si="13"/>
        <v/>
      </c>
      <c r="T189" s="49" t="str">
        <f t="shared" si="14"/>
        <v/>
      </c>
      <c r="U189" s="50"/>
      <c r="V189" s="1"/>
      <c r="W189" s="1"/>
      <c r="X189" s="1"/>
      <c r="Y189" s="1"/>
      <c r="Z189" s="1"/>
      <c r="AA189" s="51"/>
    </row>
    <row r="190" spans="1:27" x14ac:dyDescent="0.25">
      <c r="A190" s="39" t="str">
        <f t="shared" si="10"/>
        <v xml:space="preserve"> </v>
      </c>
      <c r="B190" s="39" t="str">
        <f t="shared" si="11"/>
        <v/>
      </c>
      <c r="C190" s="1">
        <v>185</v>
      </c>
      <c r="D190" s="46"/>
      <c r="E190" s="1"/>
      <c r="F190" s="1"/>
      <c r="G190" s="1"/>
      <c r="H190" s="1"/>
      <c r="I190" s="1"/>
      <c r="J190" s="1"/>
      <c r="K190" s="1"/>
      <c r="L190" s="1"/>
      <c r="M190" s="1"/>
      <c r="N190" s="1"/>
      <c r="O190" s="1"/>
      <c r="P190" s="47" t="str">
        <f t="shared" si="12"/>
        <v/>
      </c>
      <c r="Q190" s="46"/>
      <c r="R190" s="46"/>
      <c r="S190" s="48" t="str">
        <f t="shared" si="13"/>
        <v/>
      </c>
      <c r="T190" s="49" t="str">
        <f t="shared" si="14"/>
        <v/>
      </c>
      <c r="U190" s="50"/>
      <c r="V190" s="1"/>
      <c r="W190" s="1"/>
      <c r="X190" s="1"/>
      <c r="Y190" s="1"/>
      <c r="Z190" s="1"/>
      <c r="AA190" s="51"/>
    </row>
    <row r="191" spans="1:27" x14ac:dyDescent="0.25">
      <c r="A191" s="39" t="str">
        <f t="shared" si="10"/>
        <v xml:space="preserve"> </v>
      </c>
      <c r="B191" s="39" t="str">
        <f t="shared" si="11"/>
        <v/>
      </c>
      <c r="C191" s="1">
        <v>186</v>
      </c>
      <c r="D191" s="46"/>
      <c r="E191" s="1"/>
      <c r="F191" s="1"/>
      <c r="G191" s="1"/>
      <c r="H191" s="1"/>
      <c r="I191" s="1"/>
      <c r="J191" s="1"/>
      <c r="K191" s="1"/>
      <c r="L191" s="1"/>
      <c r="M191" s="1"/>
      <c r="N191" s="1"/>
      <c r="O191" s="1"/>
      <c r="P191" s="47" t="str">
        <f t="shared" si="12"/>
        <v/>
      </c>
      <c r="Q191" s="46"/>
      <c r="R191" s="46"/>
      <c r="S191" s="48" t="str">
        <f t="shared" si="13"/>
        <v/>
      </c>
      <c r="T191" s="49" t="str">
        <f t="shared" si="14"/>
        <v/>
      </c>
      <c r="U191" s="50"/>
      <c r="V191" s="1"/>
      <c r="W191" s="1"/>
      <c r="X191" s="1"/>
      <c r="Y191" s="1"/>
      <c r="Z191" s="1"/>
      <c r="AA191" s="51"/>
    </row>
    <row r="192" spans="1:27" x14ac:dyDescent="0.25">
      <c r="A192" s="39" t="str">
        <f t="shared" si="10"/>
        <v xml:space="preserve"> </v>
      </c>
      <c r="B192" s="39" t="str">
        <f t="shared" si="11"/>
        <v/>
      </c>
      <c r="C192" s="1">
        <v>187</v>
      </c>
      <c r="D192" s="46"/>
      <c r="E192" s="1"/>
      <c r="F192" s="1"/>
      <c r="G192" s="1"/>
      <c r="H192" s="1"/>
      <c r="I192" s="1"/>
      <c r="J192" s="1"/>
      <c r="K192" s="1"/>
      <c r="L192" s="1"/>
      <c r="M192" s="1"/>
      <c r="N192" s="1"/>
      <c r="O192" s="1"/>
      <c r="P192" s="47" t="str">
        <f t="shared" si="12"/>
        <v/>
      </c>
      <c r="Q192" s="46"/>
      <c r="R192" s="46"/>
      <c r="S192" s="48" t="str">
        <f t="shared" si="13"/>
        <v/>
      </c>
      <c r="T192" s="49" t="str">
        <f t="shared" si="14"/>
        <v/>
      </c>
      <c r="U192" s="50"/>
      <c r="V192" s="1"/>
      <c r="W192" s="1"/>
      <c r="X192" s="1"/>
      <c r="Y192" s="1"/>
      <c r="Z192" s="1"/>
      <c r="AA192" s="51"/>
    </row>
    <row r="193" spans="1:27" x14ac:dyDescent="0.25">
      <c r="A193" s="39" t="str">
        <f t="shared" si="10"/>
        <v xml:space="preserve"> </v>
      </c>
      <c r="B193" s="39" t="str">
        <f t="shared" si="11"/>
        <v/>
      </c>
      <c r="C193" s="1">
        <v>188</v>
      </c>
      <c r="D193" s="46"/>
      <c r="E193" s="1"/>
      <c r="F193" s="1"/>
      <c r="G193" s="1"/>
      <c r="H193" s="1"/>
      <c r="I193" s="1"/>
      <c r="J193" s="1"/>
      <c r="K193" s="1"/>
      <c r="L193" s="1"/>
      <c r="M193" s="1"/>
      <c r="N193" s="1"/>
      <c r="O193" s="1"/>
      <c r="P193" s="47" t="str">
        <f t="shared" si="12"/>
        <v/>
      </c>
      <c r="Q193" s="46"/>
      <c r="R193" s="46"/>
      <c r="S193" s="48" t="str">
        <f t="shared" si="13"/>
        <v/>
      </c>
      <c r="T193" s="49" t="str">
        <f t="shared" si="14"/>
        <v/>
      </c>
      <c r="U193" s="50"/>
      <c r="V193" s="1"/>
      <c r="W193" s="1"/>
      <c r="X193" s="1"/>
      <c r="Y193" s="1"/>
      <c r="Z193" s="1"/>
      <c r="AA193" s="51"/>
    </row>
    <row r="194" spans="1:27" x14ac:dyDescent="0.25">
      <c r="A194" s="39" t="str">
        <f t="shared" si="10"/>
        <v xml:space="preserve"> </v>
      </c>
      <c r="B194" s="39" t="str">
        <f t="shared" si="11"/>
        <v/>
      </c>
      <c r="C194" s="1">
        <v>189</v>
      </c>
      <c r="D194" s="46"/>
      <c r="E194" s="1"/>
      <c r="F194" s="1"/>
      <c r="G194" s="1"/>
      <c r="H194" s="1"/>
      <c r="I194" s="1"/>
      <c r="J194" s="1"/>
      <c r="K194" s="1"/>
      <c r="L194" s="1"/>
      <c r="M194" s="1"/>
      <c r="N194" s="1"/>
      <c r="O194" s="1"/>
      <c r="P194" s="47" t="str">
        <f t="shared" si="12"/>
        <v/>
      </c>
      <c r="Q194" s="46"/>
      <c r="R194" s="46"/>
      <c r="S194" s="48" t="str">
        <f t="shared" si="13"/>
        <v/>
      </c>
      <c r="T194" s="49" t="str">
        <f t="shared" si="14"/>
        <v/>
      </c>
      <c r="U194" s="50"/>
      <c r="V194" s="1"/>
      <c r="W194" s="1"/>
      <c r="X194" s="1"/>
      <c r="Y194" s="1"/>
      <c r="Z194" s="1"/>
      <c r="AA194" s="51"/>
    </row>
    <row r="195" spans="1:27" x14ac:dyDescent="0.25">
      <c r="A195" s="39" t="str">
        <f t="shared" si="10"/>
        <v xml:space="preserve"> </v>
      </c>
      <c r="B195" s="39" t="str">
        <f t="shared" si="11"/>
        <v/>
      </c>
      <c r="C195" s="1">
        <v>190</v>
      </c>
      <c r="D195" s="46"/>
      <c r="E195" s="1"/>
      <c r="F195" s="1"/>
      <c r="G195" s="1"/>
      <c r="H195" s="1"/>
      <c r="I195" s="1"/>
      <c r="J195" s="1"/>
      <c r="K195" s="1"/>
      <c r="L195" s="1"/>
      <c r="M195" s="1"/>
      <c r="N195" s="1"/>
      <c r="O195" s="1"/>
      <c r="P195" s="47" t="str">
        <f t="shared" si="12"/>
        <v/>
      </c>
      <c r="Q195" s="46"/>
      <c r="R195" s="46"/>
      <c r="S195" s="48" t="str">
        <f t="shared" si="13"/>
        <v/>
      </c>
      <c r="T195" s="49" t="str">
        <f t="shared" si="14"/>
        <v/>
      </c>
      <c r="U195" s="50"/>
      <c r="V195" s="1"/>
      <c r="W195" s="1"/>
      <c r="X195" s="1"/>
      <c r="Y195" s="1"/>
      <c r="Z195" s="1"/>
      <c r="AA195" s="51"/>
    </row>
    <row r="196" spans="1:27" x14ac:dyDescent="0.25">
      <c r="A196" s="39" t="str">
        <f t="shared" si="10"/>
        <v xml:space="preserve"> </v>
      </c>
      <c r="B196" s="39" t="str">
        <f t="shared" si="11"/>
        <v/>
      </c>
      <c r="C196" s="1">
        <v>191</v>
      </c>
      <c r="D196" s="46"/>
      <c r="E196" s="1"/>
      <c r="F196" s="1"/>
      <c r="G196" s="1"/>
      <c r="H196" s="1"/>
      <c r="I196" s="1"/>
      <c r="J196" s="1"/>
      <c r="K196" s="1"/>
      <c r="L196" s="1"/>
      <c r="M196" s="1"/>
      <c r="N196" s="1"/>
      <c r="O196" s="1"/>
      <c r="P196" s="47" t="str">
        <f t="shared" si="12"/>
        <v/>
      </c>
      <c r="Q196" s="46"/>
      <c r="R196" s="46"/>
      <c r="S196" s="48" t="str">
        <f t="shared" si="13"/>
        <v/>
      </c>
      <c r="T196" s="49" t="str">
        <f t="shared" si="14"/>
        <v/>
      </c>
      <c r="U196" s="50"/>
      <c r="V196" s="1"/>
      <c r="W196" s="1"/>
      <c r="X196" s="1"/>
      <c r="Y196" s="1"/>
      <c r="Z196" s="1"/>
      <c r="AA196" s="51"/>
    </row>
    <row r="197" spans="1:27" x14ac:dyDescent="0.25">
      <c r="A197" s="39" t="str">
        <f t="shared" si="10"/>
        <v xml:space="preserve"> </v>
      </c>
      <c r="B197" s="39" t="str">
        <f t="shared" si="11"/>
        <v/>
      </c>
      <c r="C197" s="1">
        <v>192</v>
      </c>
      <c r="D197" s="46"/>
      <c r="E197" s="1"/>
      <c r="F197" s="1"/>
      <c r="G197" s="1"/>
      <c r="H197" s="1"/>
      <c r="I197" s="1"/>
      <c r="J197" s="1"/>
      <c r="K197" s="1"/>
      <c r="L197" s="1"/>
      <c r="M197" s="1"/>
      <c r="N197" s="1"/>
      <c r="O197" s="1"/>
      <c r="P197" s="47" t="str">
        <f t="shared" si="12"/>
        <v/>
      </c>
      <c r="Q197" s="46"/>
      <c r="R197" s="46"/>
      <c r="S197" s="48" t="str">
        <f t="shared" si="13"/>
        <v/>
      </c>
      <c r="T197" s="49" t="str">
        <f t="shared" si="14"/>
        <v/>
      </c>
      <c r="U197" s="50"/>
      <c r="V197" s="1"/>
      <c r="W197" s="1"/>
      <c r="X197" s="1"/>
      <c r="Y197" s="1"/>
      <c r="Z197" s="1"/>
      <c r="AA197" s="51"/>
    </row>
    <row r="198" spans="1:27" x14ac:dyDescent="0.25">
      <c r="A198" s="39" t="str">
        <f t="shared" si="10"/>
        <v xml:space="preserve"> </v>
      </c>
      <c r="B198" s="39" t="str">
        <f t="shared" si="11"/>
        <v/>
      </c>
      <c r="C198" s="1">
        <v>193</v>
      </c>
      <c r="D198" s="46"/>
      <c r="E198" s="1"/>
      <c r="F198" s="1"/>
      <c r="G198" s="1"/>
      <c r="H198" s="1"/>
      <c r="I198" s="1"/>
      <c r="J198" s="1"/>
      <c r="K198" s="1"/>
      <c r="L198" s="1"/>
      <c r="M198" s="1"/>
      <c r="N198" s="1"/>
      <c r="O198" s="1"/>
      <c r="P198" s="47" t="str">
        <f t="shared" si="12"/>
        <v/>
      </c>
      <c r="Q198" s="46"/>
      <c r="R198" s="46"/>
      <c r="S198" s="48" t="str">
        <f t="shared" si="13"/>
        <v/>
      </c>
      <c r="T198" s="49" t="str">
        <f t="shared" si="14"/>
        <v/>
      </c>
      <c r="U198" s="50"/>
      <c r="V198" s="1"/>
      <c r="W198" s="1"/>
      <c r="X198" s="1"/>
      <c r="Y198" s="1"/>
      <c r="Z198" s="1"/>
      <c r="AA198" s="51"/>
    </row>
    <row r="199" spans="1:27" x14ac:dyDescent="0.25">
      <c r="A199" s="39" t="str">
        <f t="shared" ref="A199:A203" si="15">+CONCATENATE(LEFT(K199,2)," ",LEFT(L199,2))</f>
        <v xml:space="preserve"> </v>
      </c>
      <c r="B199" s="39" t="str">
        <f t="shared" ref="B199:B203" si="16">IF(R199&lt;&gt;"",CONCATENATE(DAY(R199),".",MONTH(R199)),"")</f>
        <v/>
      </c>
      <c r="C199" s="1">
        <v>194</v>
      </c>
      <c r="D199" s="46"/>
      <c r="E199" s="1"/>
      <c r="F199" s="1"/>
      <c r="G199" s="1"/>
      <c r="H199" s="1"/>
      <c r="I199" s="1"/>
      <c r="J199" s="1"/>
      <c r="K199" s="1"/>
      <c r="L199" s="1"/>
      <c r="M199" s="1"/>
      <c r="N199" s="1"/>
      <c r="O199" s="1"/>
      <c r="P199" s="47" t="str">
        <f t="shared" ref="P199:P203" si="17">+IF(D199&lt;&gt;"",D199,"")</f>
        <v/>
      </c>
      <c r="Q199" s="46"/>
      <c r="R199" s="46"/>
      <c r="S199" s="48" t="str">
        <f t="shared" ref="S199:S203" si="18">IF(P199&lt;&gt;"",_xlfn.DAYS(Q199,P199),"")</f>
        <v/>
      </c>
      <c r="T199" s="49" t="str">
        <f t="shared" ref="T199:T203" si="19">IF(P199&lt;&gt;"",_xlfn.DAYS(R199,P199),"")</f>
        <v/>
      </c>
      <c r="U199" s="50"/>
      <c r="V199" s="1"/>
      <c r="W199" s="1"/>
      <c r="X199" s="1"/>
      <c r="Y199" s="1"/>
      <c r="Z199" s="1"/>
      <c r="AA199" s="51"/>
    </row>
    <row r="200" spans="1:27" x14ac:dyDescent="0.25">
      <c r="A200" s="39" t="str">
        <f t="shared" si="15"/>
        <v xml:space="preserve"> </v>
      </c>
      <c r="B200" s="39" t="str">
        <f t="shared" si="16"/>
        <v/>
      </c>
      <c r="C200" s="1">
        <v>195</v>
      </c>
      <c r="D200" s="46"/>
      <c r="E200" s="1"/>
      <c r="F200" s="1"/>
      <c r="G200" s="1"/>
      <c r="H200" s="1"/>
      <c r="I200" s="1"/>
      <c r="J200" s="1"/>
      <c r="K200" s="1"/>
      <c r="L200" s="1"/>
      <c r="M200" s="1"/>
      <c r="N200" s="1"/>
      <c r="O200" s="1"/>
      <c r="P200" s="47" t="str">
        <f t="shared" si="17"/>
        <v/>
      </c>
      <c r="Q200" s="46"/>
      <c r="R200" s="46"/>
      <c r="S200" s="48" t="str">
        <f t="shared" si="18"/>
        <v/>
      </c>
      <c r="T200" s="49" t="str">
        <f t="shared" si="19"/>
        <v/>
      </c>
      <c r="U200" s="50"/>
      <c r="V200" s="1"/>
      <c r="W200" s="1"/>
      <c r="X200" s="1"/>
      <c r="Y200" s="1"/>
      <c r="Z200" s="1"/>
      <c r="AA200" s="51"/>
    </row>
    <row r="201" spans="1:27" x14ac:dyDescent="0.25">
      <c r="A201" s="39" t="str">
        <f t="shared" si="15"/>
        <v xml:space="preserve"> </v>
      </c>
      <c r="B201" s="39" t="str">
        <f t="shared" si="16"/>
        <v/>
      </c>
      <c r="C201" s="1">
        <v>196</v>
      </c>
      <c r="D201" s="46"/>
      <c r="E201" s="1"/>
      <c r="F201" s="1"/>
      <c r="G201" s="1"/>
      <c r="H201" s="1"/>
      <c r="I201" s="1"/>
      <c r="J201" s="1"/>
      <c r="K201" s="1"/>
      <c r="L201" s="1"/>
      <c r="M201" s="1"/>
      <c r="N201" s="1"/>
      <c r="O201" s="1"/>
      <c r="P201" s="47" t="str">
        <f t="shared" si="17"/>
        <v/>
      </c>
      <c r="Q201" s="46"/>
      <c r="R201" s="46"/>
      <c r="S201" s="48" t="str">
        <f t="shared" si="18"/>
        <v/>
      </c>
      <c r="T201" s="49" t="str">
        <f t="shared" si="19"/>
        <v/>
      </c>
      <c r="U201" s="50"/>
      <c r="V201" s="1"/>
      <c r="W201" s="1"/>
      <c r="X201" s="1"/>
      <c r="Y201" s="1"/>
      <c r="Z201" s="1"/>
      <c r="AA201" s="51"/>
    </row>
    <row r="202" spans="1:27" x14ac:dyDescent="0.25">
      <c r="A202" s="39" t="str">
        <f t="shared" si="15"/>
        <v xml:space="preserve"> </v>
      </c>
      <c r="B202" s="39" t="str">
        <f t="shared" si="16"/>
        <v/>
      </c>
      <c r="C202" s="1">
        <v>197</v>
      </c>
      <c r="D202" s="46"/>
      <c r="E202" s="1"/>
      <c r="F202" s="1"/>
      <c r="G202" s="1"/>
      <c r="H202" s="1"/>
      <c r="I202" s="1"/>
      <c r="J202" s="1"/>
      <c r="K202" s="1"/>
      <c r="L202" s="1"/>
      <c r="M202" s="1"/>
      <c r="N202" s="1"/>
      <c r="O202" s="1"/>
      <c r="P202" s="47" t="str">
        <f t="shared" si="17"/>
        <v/>
      </c>
      <c r="Q202" s="46"/>
      <c r="R202" s="46"/>
      <c r="S202" s="48" t="str">
        <f t="shared" si="18"/>
        <v/>
      </c>
      <c r="T202" s="49" t="str">
        <f t="shared" si="19"/>
        <v/>
      </c>
      <c r="U202" s="50"/>
      <c r="V202" s="1"/>
      <c r="W202" s="1"/>
      <c r="X202" s="1"/>
      <c r="Y202" s="1"/>
      <c r="Z202" s="1"/>
      <c r="AA202" s="51"/>
    </row>
    <row r="203" spans="1:27" x14ac:dyDescent="0.25">
      <c r="A203" s="39" t="str">
        <f t="shared" si="15"/>
        <v xml:space="preserve"> </v>
      </c>
      <c r="B203" s="39" t="str">
        <f t="shared" si="16"/>
        <v/>
      </c>
      <c r="C203" s="1">
        <v>198</v>
      </c>
      <c r="D203" s="46"/>
      <c r="E203" s="1"/>
      <c r="F203" s="1"/>
      <c r="G203" s="1"/>
      <c r="H203" s="1"/>
      <c r="I203" s="1"/>
      <c r="J203" s="1"/>
      <c r="K203" s="1"/>
      <c r="L203" s="1"/>
      <c r="M203" s="1"/>
      <c r="N203" s="1"/>
      <c r="O203" s="1"/>
      <c r="P203" s="47" t="str">
        <f t="shared" si="17"/>
        <v/>
      </c>
      <c r="Q203" s="46"/>
      <c r="R203" s="46"/>
      <c r="S203" s="48" t="str">
        <f t="shared" si="18"/>
        <v/>
      </c>
      <c r="T203" s="49" t="str">
        <f t="shared" si="19"/>
        <v/>
      </c>
      <c r="U203" s="50"/>
      <c r="V203" s="1"/>
      <c r="W203" s="1"/>
      <c r="X203" s="1"/>
      <c r="Y203" s="1"/>
      <c r="Z203" s="1"/>
      <c r="AA203" s="51"/>
    </row>
  </sheetData>
  <mergeCells count="5">
    <mergeCell ref="C1:D4"/>
    <mergeCell ref="E1:AA1"/>
    <mergeCell ref="E2:AA2"/>
    <mergeCell ref="E4:AA4"/>
    <mergeCell ref="E3:AA3"/>
  </mergeCells>
  <conditionalFormatting sqref="T57:T203">
    <cfRule type="cellIs" dxfId="188" priority="24" operator="greaterThan">
      <formula>S57</formula>
    </cfRule>
  </conditionalFormatting>
  <conditionalFormatting sqref="T57:T203">
    <cfRule type="cellIs" dxfId="187" priority="23" operator="lessThan">
      <formula>S57</formula>
    </cfRule>
  </conditionalFormatting>
  <conditionalFormatting sqref="T57:T203">
    <cfRule type="cellIs" dxfId="186" priority="22" operator="equal">
      <formula>S57</formula>
    </cfRule>
  </conditionalFormatting>
  <conditionalFormatting sqref="T46:T56">
    <cfRule type="cellIs" dxfId="185" priority="18" operator="greaterThan">
      <formula>S46</formula>
    </cfRule>
  </conditionalFormatting>
  <conditionalFormatting sqref="T46:T56">
    <cfRule type="cellIs" dxfId="184" priority="17" operator="lessThan">
      <formula>S46</formula>
    </cfRule>
  </conditionalFormatting>
  <conditionalFormatting sqref="T46:T56">
    <cfRule type="cellIs" dxfId="183" priority="16" operator="equal">
      <formula>S46</formula>
    </cfRule>
  </conditionalFormatting>
  <conditionalFormatting sqref="U6:U45">
    <cfRule type="cellIs" dxfId="182" priority="6" operator="greaterThan">
      <formula>T6</formula>
    </cfRule>
  </conditionalFormatting>
  <conditionalFormatting sqref="U6:U45">
    <cfRule type="cellIs" dxfId="181" priority="5" operator="lessThan">
      <formula>T6</formula>
    </cfRule>
  </conditionalFormatting>
  <conditionalFormatting sqref="U6:U45">
    <cfRule type="cellIs" dxfId="180" priority="4" operator="equal">
      <formula>T6</formula>
    </cfRule>
  </conditionalFormatting>
  <pageMargins left="0.7" right="0.7" top="0.75" bottom="0.75" header="0.3" footer="0.3"/>
  <drawing r:id="rId1"/>
  <legacyDrawing r:id="rId2"/>
  <extLst>
    <ext xmlns:x14="http://schemas.microsoft.com/office/spreadsheetml/2009/9/main" uri="{78C0D931-6437-407d-A8EE-F0AAD7539E65}">
      <x14:conditionalFormattings>
        <x14:conditionalFormatting xmlns:xm="http://schemas.microsoft.com/office/excel/2006/main">
          <x14:cfRule type="cellIs" priority="19" operator="equal" id="{36FFE78E-3F63-4F64-B9D3-42E83C855344}">
            <xm:f>'C:\Users\Lenovo\Documents\procedimiento de participacion\[PM06-PR04-F02.xlsx]LD'!#REF!</xm:f>
            <x14:dxf>
              <font>
                <color rgb="FF9C6500"/>
              </font>
              <fill>
                <patternFill>
                  <bgColor rgb="FFFFEB9C"/>
                </patternFill>
              </fill>
            </x14:dxf>
          </x14:cfRule>
          <x14:cfRule type="cellIs" priority="20" operator="equal" id="{1218B291-7224-48D0-885A-C0559335048E}">
            <xm:f>'C:\Users\Lenovo\Documents\procedimiento de participacion\[PM06-PR04-F02.xlsx]LD'!#REF!</xm:f>
            <x14:dxf>
              <font>
                <color rgb="FF9C0006"/>
              </font>
              <fill>
                <patternFill>
                  <bgColor rgb="FFFFC7CE"/>
                </patternFill>
              </fill>
            </x14:dxf>
          </x14:cfRule>
          <x14:cfRule type="cellIs" priority="21" operator="equal" id="{2D7841B8-C7A3-4364-92CC-FAC2DC81A95C}">
            <xm:f>'C:\Users\Lenovo\Documents\procedimiento de participacion\[PM06-PR04-F02.xlsx]LD'!#REF!</xm:f>
            <x14:dxf>
              <font>
                <color rgb="FF006100"/>
              </font>
              <fill>
                <patternFill>
                  <bgColor rgb="FFC6EFCE"/>
                </patternFill>
              </fill>
            </x14:dxf>
          </x14:cfRule>
          <xm:sqref>U57:U203</xm:sqref>
        </x14:conditionalFormatting>
        <x14:conditionalFormatting xmlns:xm="http://schemas.microsoft.com/office/excel/2006/main">
          <x14:cfRule type="cellIs" priority="13" operator="equal" id="{C01994F0-7AB3-4850-856A-AC478000FB0F}">
            <xm:f>'\\storage_Admin\CentrosLocalesMovilidad\2019\POA\JULIO\16. PUENTE ARANDA\[info julio (2) pte aranda.xlsx]LD'!#REF!</xm:f>
            <x14:dxf>
              <font>
                <color rgb="FF9C6500"/>
              </font>
              <fill>
                <patternFill>
                  <bgColor rgb="FFFFEB9C"/>
                </patternFill>
              </fill>
            </x14:dxf>
          </x14:cfRule>
          <x14:cfRule type="cellIs" priority="14" operator="equal" id="{FAFBDC99-99CE-4A37-947A-DA4D123330D7}">
            <xm:f>'\\storage_Admin\CentrosLocalesMovilidad\2019\POA\JULIO\16. PUENTE ARANDA\[info julio (2) pte aranda.xlsx]LD'!#REF!</xm:f>
            <x14:dxf>
              <font>
                <color rgb="FF9C0006"/>
              </font>
              <fill>
                <patternFill>
                  <bgColor rgb="FFFFC7CE"/>
                </patternFill>
              </fill>
            </x14:dxf>
          </x14:cfRule>
          <x14:cfRule type="cellIs" priority="15" operator="equal" id="{DB1CD601-13AD-4D57-970C-1BDCE4CEAD13}">
            <xm:f>'\\storage_Admin\CentrosLocalesMovilidad\2019\POA\JULIO\16. PUENTE ARANDA\[info julio (2) pte aranda.xlsx]LD'!#REF!</xm:f>
            <x14:dxf>
              <font>
                <color rgb="FF006100"/>
              </font>
              <fill>
                <patternFill>
                  <bgColor rgb="FFC6EFCE"/>
                </patternFill>
              </fill>
            </x14:dxf>
          </x14:cfRule>
          <xm:sqref>U46:U56</xm:sqref>
        </x14:conditionalFormatting>
        <x14:conditionalFormatting xmlns:xm="http://schemas.microsoft.com/office/excel/2006/main">
          <x14:cfRule type="cellIs" priority="1" operator="equal" id="{A692DD2A-0867-431F-B7AC-5B5EDDF73249}">
            <xm:f>'\\storage_Admin\CentrosLocalesMovilidad\2019\POA\SEPTIEMBRE\16. PUENTE ARANDA\[FRL16.xlsx]LD'!#REF!</xm:f>
            <x14:dxf>
              <font>
                <color rgb="FF9C6500"/>
              </font>
              <fill>
                <patternFill>
                  <bgColor rgb="FFFFEB9C"/>
                </patternFill>
              </fill>
            </x14:dxf>
          </x14:cfRule>
          <x14:cfRule type="cellIs" priority="2" operator="equal" id="{D33560BD-A63F-4173-BC2F-6D8A504B9521}">
            <xm:f>'\\storage_Admin\CentrosLocalesMovilidad\2019\POA\SEPTIEMBRE\16. PUENTE ARANDA\[FRL16.xlsx]LD'!#REF!</xm:f>
            <x14:dxf>
              <font>
                <color rgb="FF9C0006"/>
              </font>
              <fill>
                <patternFill>
                  <bgColor rgb="FFFFC7CE"/>
                </patternFill>
              </fill>
            </x14:dxf>
          </x14:cfRule>
          <x14:cfRule type="cellIs" priority="3" operator="equal" id="{D6C8F44F-46F5-4AA3-88C4-A3B946C3D7A2}">
            <xm:f>'\\storage_Admin\CentrosLocalesMovilidad\2019\POA\SEPTIEMBRE\16. PUENTE ARANDA\[FRL16.xlsx]LD'!#REF!</xm:f>
            <x14:dxf>
              <font>
                <color rgb="FF006100"/>
              </font>
              <fill>
                <patternFill>
                  <bgColor rgb="FFC6EFCE"/>
                </patternFill>
              </fill>
            </x14:dxf>
          </x14:cfRule>
          <xm:sqref>V6:V45</xm:sqref>
        </x14:conditionalFormatting>
      </x14:conditionalFormattings>
    </ext>
    <ext xmlns:x14="http://schemas.microsoft.com/office/spreadsheetml/2009/9/main" uri="{CCE6A557-97BC-4b89-ADB6-D9C93CAAB3DF}">
      <x14:dataValidations xmlns:xm="http://schemas.microsoft.com/office/excel/2006/main" count="19">
        <x14:dataValidation type="list" allowBlank="1" showInputMessage="1" showErrorMessage="1">
          <x14:formula1>
            <xm:f>'C:\Users\Lenovo\Documents\procedimiento de participacion\[PM06-PR04-F02.xlsx]LD'!#REF!</xm:f>
          </x14:formula1>
          <xm:sqref>F57:F203</xm:sqref>
        </x14:dataValidation>
        <x14:dataValidation type="list" allowBlank="1" showInputMessage="1" showErrorMessage="1">
          <x14:formula1>
            <xm:f>'C:\Users\Lenovo\Documents\procedimiento de participacion\[PM06-PR04-F02.xlsx]LD'!#REF!</xm:f>
          </x14:formula1>
          <xm:sqref>I57:N203 Y57:Y203 U57:U203</xm:sqref>
        </x14:dataValidation>
        <x14:dataValidation type="list" allowBlank="1" showInputMessage="1" showErrorMessage="1">
          <x14:formula1>
            <xm:f>'\\storage_Admin\CentrosLocalesMovilidad\2019\POA\JULIO\16. PUENTE ARANDA\[info julio (2) pte aranda.xlsx]LD'!#REF!</xm:f>
          </x14:formula1>
          <xm:sqref>Y46:Y56</xm:sqref>
        </x14:dataValidation>
        <x14:dataValidation type="list" allowBlank="1" showInputMessage="1" showErrorMessage="1">
          <x14:formula1>
            <xm:f>'\\storage_Admin\CentrosLocalesMovilidad\2019\POA\JULIO\16. PUENTE ARANDA\[info julio (2) pte aranda.xlsx]LD'!#REF!</xm:f>
          </x14:formula1>
          <xm:sqref>L46:L56</xm:sqref>
        </x14:dataValidation>
        <x14:dataValidation type="list" allowBlank="1" showInputMessage="1" showErrorMessage="1">
          <x14:formula1>
            <xm:f>'\\storage_Admin\CentrosLocalesMovilidad\2019\POA\JULIO\16. PUENTE ARANDA\[info julio (2) pte aranda.xlsx]LD'!#REF!</xm:f>
          </x14:formula1>
          <xm:sqref>M46:N56</xm:sqref>
        </x14:dataValidation>
        <x14:dataValidation type="list" allowBlank="1" showInputMessage="1" showErrorMessage="1">
          <x14:formula1>
            <xm:f>'\\storage_Admin\CentrosLocalesMovilidad\2019\POA\JULIO\16. PUENTE ARANDA\[info julio (2) pte aranda.xlsx]LD'!#REF!</xm:f>
          </x14:formula1>
          <xm:sqref>K46:K56</xm:sqref>
        </x14:dataValidation>
        <x14:dataValidation type="list" allowBlank="1" showInputMessage="1" showErrorMessage="1">
          <x14:formula1>
            <xm:f>'\\storage_Admin\CentrosLocalesMovilidad\2019\POA\JULIO\16. PUENTE ARANDA\[info julio (2) pte aranda.xlsx]LD'!#REF!</xm:f>
          </x14:formula1>
          <xm:sqref>J46:J56</xm:sqref>
        </x14:dataValidation>
        <x14:dataValidation type="list" allowBlank="1" showInputMessage="1" showErrorMessage="1">
          <x14:formula1>
            <xm:f>'\\storage_Admin\CentrosLocalesMovilidad\2019\POA\JULIO\16. PUENTE ARANDA\[info julio (2) pte aranda.xlsx]LD'!#REF!</xm:f>
          </x14:formula1>
          <xm:sqref>U46:U56</xm:sqref>
        </x14:dataValidation>
        <x14:dataValidation type="list" allowBlank="1" showInputMessage="1" showErrorMessage="1">
          <x14:formula1>
            <xm:f>'\\storage_Admin\CentrosLocalesMovilidad\2019\POA\JULIO\16. PUENTE ARANDA\[info julio (2) pte aranda.xlsx]LD'!#REF!</xm:f>
          </x14:formula1>
          <xm:sqref>I46:I56</xm:sqref>
        </x14:dataValidation>
        <x14:dataValidation type="list" allowBlank="1" showInputMessage="1" showErrorMessage="1">
          <x14:formula1>
            <xm:f>'\\storage_Admin\CentrosLocalesMovilidad\2019\POA\JULIO\16. PUENTE ARANDA\[info julio (2) pte aranda.xlsx]LD'!#REF!</xm:f>
          </x14:formula1>
          <xm:sqref>F46:F56</xm:sqref>
        </x14:dataValidation>
        <x14:dataValidation type="list" allowBlank="1" showInputMessage="1" showErrorMessage="1">
          <x14:formula1>
            <xm:f>'\\storage_Admin\CentrosLocalesMovilidad\2019\POA\SEPTIEMBRE\16. PUENTE ARANDA\[FRL16.xlsx]LD'!#REF!</xm:f>
          </x14:formula1>
          <xm:sqref>M6:M45</xm:sqref>
        </x14:dataValidation>
        <x14:dataValidation type="list" allowBlank="1" showInputMessage="1" showErrorMessage="1">
          <x14:formula1>
            <xm:f>'\\storage_Admin\CentrosLocalesMovilidad\2019\POA\SEPTIEMBRE\16. PUENTE ARANDA\[FRL16.xlsx]LD'!#REF!</xm:f>
          </x14:formula1>
          <xm:sqref>F6:F45</xm:sqref>
        </x14:dataValidation>
        <x14:dataValidation type="list" allowBlank="1" showInputMessage="1" showErrorMessage="1">
          <x14:formula1>
            <xm:f>'\\storage_Admin\CentrosLocalesMovilidad\2019\POA\SEPTIEMBRE\16. PUENTE ARANDA\[FRL16.xlsx]LD'!#REF!</xm:f>
          </x14:formula1>
          <xm:sqref>L6:L45</xm:sqref>
        </x14:dataValidation>
        <x14:dataValidation type="list" allowBlank="1" showInputMessage="1" showErrorMessage="1">
          <x14:formula1>
            <xm:f>'\\storage_Admin\CentrosLocalesMovilidad\2019\POA\SEPTIEMBRE\16. PUENTE ARANDA\[FRL16.xlsx]LD'!#REF!</xm:f>
          </x14:formula1>
          <xm:sqref>Z6:Z45</xm:sqref>
        </x14:dataValidation>
        <x14:dataValidation type="list" allowBlank="1" showInputMessage="1" showErrorMessage="1">
          <x14:formula1>
            <xm:f>'\\storage_Admin\CentrosLocalesMovilidad\2019\POA\SEPTIEMBRE\16. PUENTE ARANDA\[FRL16.xlsx]LD'!#REF!</xm:f>
          </x14:formula1>
          <xm:sqref>N6:O45</xm:sqref>
        </x14:dataValidation>
        <x14:dataValidation type="list" allowBlank="1" showInputMessage="1" showErrorMessage="1">
          <x14:formula1>
            <xm:f>'\\storage_Admin\CentrosLocalesMovilidad\2019\POA\SEPTIEMBRE\16. PUENTE ARANDA\[FRL16.xlsx]LD'!#REF!</xm:f>
          </x14:formula1>
          <xm:sqref>K6:K45</xm:sqref>
        </x14:dataValidation>
        <x14:dataValidation type="list" allowBlank="1" showInputMessage="1" showErrorMessage="1">
          <x14:formula1>
            <xm:f>'\\storage_Admin\CentrosLocalesMovilidad\2019\POA\SEPTIEMBRE\16. PUENTE ARANDA\[FRL16.xlsx]LD'!#REF!</xm:f>
          </x14:formula1>
          <xm:sqref>J6:J45</xm:sqref>
        </x14:dataValidation>
        <x14:dataValidation type="list" allowBlank="1" showInputMessage="1" showErrorMessage="1">
          <x14:formula1>
            <xm:f>'\\storage_Admin\CentrosLocalesMovilidad\2019\POA\SEPTIEMBRE\16. PUENTE ARANDA\[FRL16.xlsx]LD'!#REF!</xm:f>
          </x14:formula1>
          <xm:sqref>V6:V45</xm:sqref>
        </x14:dataValidation>
        <x14:dataValidation type="list" allowBlank="1" showInputMessage="1" showErrorMessage="1">
          <x14:formula1>
            <xm:f>'\\storage_Admin\CentrosLocalesMovilidad\2019\POA\SEPTIEMBRE\16. PUENTE ARANDA\[FRL16.xlsx]LD'!#REF!</xm:f>
          </x14:formula1>
          <xm:sqref>I6:I45</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203"/>
  <sheetViews>
    <sheetView topLeftCell="R1" workbookViewId="0">
      <selection activeCell="AC6" activeCellId="1" sqref="AC4:AD4 AC6:AF11"/>
    </sheetView>
  </sheetViews>
  <sheetFormatPr baseColWidth="10" defaultRowHeight="15" x14ac:dyDescent="0.25"/>
  <cols>
    <col min="1" max="1" width="0" hidden="1" customWidth="1"/>
    <col min="2" max="2" width="8.28515625" hidden="1" customWidth="1"/>
    <col min="18" max="18" width="31.5703125" customWidth="1"/>
    <col min="29" max="29" width="23.7109375" customWidth="1"/>
    <col min="30" max="30" width="22.42578125" customWidth="1"/>
    <col min="31" max="31" width="9.5703125" customWidth="1"/>
    <col min="32" max="32" width="12.5703125" bestFit="1" customWidth="1"/>
  </cols>
  <sheetData>
    <row r="1" spans="1:28" ht="15" customHeight="1" x14ac:dyDescent="0.25">
      <c r="A1" s="39"/>
      <c r="B1" s="39"/>
      <c r="C1" s="85"/>
      <c r="D1" s="85"/>
      <c r="E1" s="87" t="s">
        <v>51</v>
      </c>
      <c r="F1" s="87"/>
      <c r="G1" s="87"/>
      <c r="H1" s="87"/>
      <c r="I1" s="87"/>
      <c r="J1" s="87"/>
      <c r="K1" s="87"/>
      <c r="L1" s="87"/>
      <c r="M1" s="87"/>
      <c r="N1" s="87"/>
      <c r="O1" s="87"/>
      <c r="P1" s="87"/>
      <c r="Q1" s="87"/>
      <c r="R1" s="87"/>
      <c r="S1" s="87"/>
      <c r="T1" s="87"/>
      <c r="U1" s="87"/>
      <c r="V1" s="87"/>
      <c r="W1" s="87"/>
      <c r="X1" s="87"/>
      <c r="Y1" s="87"/>
      <c r="Z1" s="87"/>
      <c r="AA1" s="87"/>
    </row>
    <row r="2" spans="1:28" ht="15" customHeight="1" x14ac:dyDescent="0.25">
      <c r="A2" s="39"/>
      <c r="B2" s="39"/>
      <c r="C2" s="85"/>
      <c r="D2" s="85"/>
      <c r="E2" s="87" t="s">
        <v>70</v>
      </c>
      <c r="F2" s="87"/>
      <c r="G2" s="87"/>
      <c r="H2" s="87"/>
      <c r="I2" s="87"/>
      <c r="J2" s="87"/>
      <c r="K2" s="87"/>
      <c r="L2" s="87"/>
      <c r="M2" s="87"/>
      <c r="N2" s="87"/>
      <c r="O2" s="87"/>
      <c r="P2" s="87"/>
      <c r="Q2" s="87"/>
      <c r="R2" s="87"/>
      <c r="S2" s="87"/>
      <c r="T2" s="87"/>
      <c r="U2" s="87"/>
      <c r="V2" s="87"/>
      <c r="W2" s="87"/>
      <c r="X2" s="87"/>
      <c r="Y2" s="87"/>
      <c r="Z2" s="87"/>
      <c r="AA2" s="87"/>
    </row>
    <row r="3" spans="1:28" x14ac:dyDescent="0.25">
      <c r="A3" s="39"/>
      <c r="B3" s="39"/>
      <c r="C3" s="85"/>
      <c r="D3" s="85"/>
      <c r="E3" s="87" t="s">
        <v>71</v>
      </c>
      <c r="F3" s="87"/>
      <c r="G3" s="87"/>
      <c r="H3" s="87"/>
      <c r="I3" s="87"/>
      <c r="J3" s="87"/>
      <c r="K3" s="87"/>
      <c r="L3" s="87"/>
      <c r="M3" s="87"/>
      <c r="N3" s="87"/>
      <c r="O3" s="87"/>
      <c r="P3" s="87"/>
      <c r="Q3" s="87"/>
      <c r="R3" s="87"/>
      <c r="S3" s="87"/>
      <c r="T3" s="87"/>
      <c r="U3" s="87"/>
      <c r="V3" s="87"/>
      <c r="W3" s="87"/>
      <c r="X3" s="87"/>
      <c r="Y3" s="87"/>
      <c r="Z3" s="87"/>
      <c r="AA3" s="87"/>
    </row>
    <row r="4" spans="1:28" ht="15.75" customHeight="1" thickBot="1" x14ac:dyDescent="0.3">
      <c r="A4" s="39"/>
      <c r="B4" s="39"/>
      <c r="C4" s="86"/>
      <c r="D4" s="86"/>
      <c r="E4" s="88" t="s">
        <v>69</v>
      </c>
      <c r="F4" s="88"/>
      <c r="G4" s="88"/>
      <c r="H4" s="88"/>
      <c r="I4" s="88"/>
      <c r="J4" s="88"/>
      <c r="K4" s="88"/>
      <c r="L4" s="88"/>
      <c r="M4" s="88"/>
      <c r="N4" s="88"/>
      <c r="O4" s="88"/>
      <c r="P4" s="88"/>
      <c r="Q4" s="88"/>
      <c r="R4" s="88"/>
      <c r="S4" s="88"/>
      <c r="T4" s="88"/>
      <c r="U4" s="88"/>
      <c r="V4" s="88"/>
      <c r="W4" s="88"/>
      <c r="X4" s="88"/>
      <c r="Y4" s="88"/>
      <c r="Z4" s="88"/>
      <c r="AA4" s="88"/>
    </row>
    <row r="5" spans="1:28" ht="84" x14ac:dyDescent="0.25">
      <c r="A5" s="40" t="s">
        <v>52</v>
      </c>
      <c r="B5" s="40" t="s">
        <v>53</v>
      </c>
      <c r="C5" s="41" t="s">
        <v>0</v>
      </c>
      <c r="D5" s="42" t="s">
        <v>54</v>
      </c>
      <c r="E5" s="43" t="s">
        <v>55</v>
      </c>
      <c r="F5" s="43" t="s">
        <v>56</v>
      </c>
      <c r="G5" s="43" t="s">
        <v>57</v>
      </c>
      <c r="H5" s="43" t="s">
        <v>58</v>
      </c>
      <c r="I5" s="44" t="s">
        <v>3</v>
      </c>
      <c r="J5" s="44" t="s">
        <v>59</v>
      </c>
      <c r="K5" s="44" t="s">
        <v>60</v>
      </c>
      <c r="L5" s="44" t="s">
        <v>61</v>
      </c>
      <c r="M5" s="44" t="s">
        <v>2261</v>
      </c>
      <c r="N5" s="44" t="s">
        <v>62</v>
      </c>
      <c r="O5" s="44" t="s">
        <v>63</v>
      </c>
      <c r="P5" s="44" t="s">
        <v>1</v>
      </c>
      <c r="Q5" s="44" t="s">
        <v>4</v>
      </c>
      <c r="R5" s="44" t="s">
        <v>5</v>
      </c>
      <c r="S5" s="44" t="s">
        <v>8</v>
      </c>
      <c r="T5" s="44" t="s">
        <v>6</v>
      </c>
      <c r="U5" s="44" t="s">
        <v>9</v>
      </c>
      <c r="V5" s="44" t="s">
        <v>7</v>
      </c>
      <c r="W5" s="44" t="s">
        <v>2</v>
      </c>
      <c r="X5" s="44" t="s">
        <v>64</v>
      </c>
      <c r="Y5" s="45" t="s">
        <v>65</v>
      </c>
      <c r="Z5" s="45" t="s">
        <v>66</v>
      </c>
      <c r="AA5" s="45" t="s">
        <v>67</v>
      </c>
      <c r="AB5" s="45" t="s">
        <v>2262</v>
      </c>
    </row>
    <row r="6" spans="1:28" ht="409.5" x14ac:dyDescent="0.25">
      <c r="A6" s="39" t="str">
        <f>+CONCATENATE(LEFT(K6,2)," ",LEFT(L6,2))</f>
        <v>3. J.</v>
      </c>
      <c r="B6" s="39" t="str">
        <f>IF(R6&lt;&gt;"",CONCATENATE(DAY(R6),".",MONTH(R6)),"")</f>
        <v>1.8</v>
      </c>
      <c r="C6" s="1">
        <v>85</v>
      </c>
      <c r="D6" s="46">
        <v>43678</v>
      </c>
      <c r="E6" s="1" t="s">
        <v>2405</v>
      </c>
      <c r="F6" s="1" t="s">
        <v>232</v>
      </c>
      <c r="G6" s="1" t="s">
        <v>42</v>
      </c>
      <c r="H6" s="1">
        <v>0</v>
      </c>
      <c r="I6" s="1" t="s">
        <v>201</v>
      </c>
      <c r="J6" s="1" t="s">
        <v>204</v>
      </c>
      <c r="K6" s="1" t="s">
        <v>215</v>
      </c>
      <c r="L6" s="1" t="s">
        <v>248</v>
      </c>
      <c r="M6" s="52"/>
      <c r="N6" s="1" t="s">
        <v>125</v>
      </c>
      <c r="O6" s="1" t="s">
        <v>125</v>
      </c>
      <c r="P6" s="1" t="s">
        <v>80</v>
      </c>
      <c r="Q6" s="47">
        <v>43678</v>
      </c>
      <c r="R6" s="46">
        <v>43678</v>
      </c>
      <c r="S6" s="46">
        <v>43678</v>
      </c>
      <c r="T6" s="48">
        <v>0</v>
      </c>
      <c r="U6" s="49">
        <v>0</v>
      </c>
      <c r="V6" s="50" t="s">
        <v>86</v>
      </c>
      <c r="W6" s="1" t="s">
        <v>87</v>
      </c>
      <c r="X6" s="1" t="s">
        <v>2101</v>
      </c>
      <c r="Y6" s="1" t="s">
        <v>2406</v>
      </c>
      <c r="Z6" s="1" t="s">
        <v>152</v>
      </c>
      <c r="AA6" s="1" t="s">
        <v>2407</v>
      </c>
      <c r="AB6" s="1" t="s">
        <v>2408</v>
      </c>
    </row>
    <row r="7" spans="1:28" ht="348.75" x14ac:dyDescent="0.25">
      <c r="A7" s="39" t="str">
        <f t="shared" ref="A7:A70" si="0">+CONCATENATE(LEFT(K7,2)," ",LEFT(L7,2))</f>
        <v>4. L.</v>
      </c>
      <c r="B7" s="39" t="str">
        <f t="shared" ref="B7:B70" si="1">IF(R7&lt;&gt;"",CONCATENATE(DAY(R7),".",MONTH(R7)),"")</f>
        <v>2.8</v>
      </c>
      <c r="C7" s="1">
        <v>86</v>
      </c>
      <c r="D7" s="46">
        <v>43679</v>
      </c>
      <c r="E7" s="1" t="s">
        <v>2102</v>
      </c>
      <c r="F7" s="1" t="s">
        <v>1792</v>
      </c>
      <c r="G7" s="1" t="s">
        <v>2103</v>
      </c>
      <c r="H7" s="1">
        <v>0</v>
      </c>
      <c r="I7" s="1" t="s">
        <v>201</v>
      </c>
      <c r="J7" s="1" t="s">
        <v>123</v>
      </c>
      <c r="K7" s="1" t="s">
        <v>124</v>
      </c>
      <c r="L7" s="1" t="s">
        <v>272</v>
      </c>
      <c r="M7" s="52"/>
      <c r="N7" s="1" t="s">
        <v>125</v>
      </c>
      <c r="O7" s="1" t="s">
        <v>125</v>
      </c>
      <c r="P7" s="1" t="s">
        <v>80</v>
      </c>
      <c r="Q7" s="47">
        <v>43679</v>
      </c>
      <c r="R7" s="46">
        <v>43679</v>
      </c>
      <c r="S7" s="46">
        <v>43679</v>
      </c>
      <c r="T7" s="48">
        <v>0</v>
      </c>
      <c r="U7" s="49">
        <v>0</v>
      </c>
      <c r="V7" s="50" t="s">
        <v>86</v>
      </c>
      <c r="W7" s="1" t="s">
        <v>87</v>
      </c>
      <c r="X7" s="1" t="s">
        <v>2101</v>
      </c>
      <c r="Y7" s="1" t="s">
        <v>2104</v>
      </c>
      <c r="Z7" s="1"/>
      <c r="AA7" s="1" t="s">
        <v>80</v>
      </c>
      <c r="AB7" s="1" t="s">
        <v>2408</v>
      </c>
    </row>
    <row r="8" spans="1:28" ht="409.5" x14ac:dyDescent="0.25">
      <c r="A8" s="39" t="str">
        <f t="shared" si="0"/>
        <v>3. J.</v>
      </c>
      <c r="B8" s="39" t="str">
        <f t="shared" si="1"/>
        <v>2.8</v>
      </c>
      <c r="C8" s="1">
        <v>87</v>
      </c>
      <c r="D8" s="46">
        <v>43679</v>
      </c>
      <c r="E8" s="1" t="s">
        <v>2105</v>
      </c>
      <c r="F8" s="1" t="s">
        <v>1792</v>
      </c>
      <c r="G8" s="1" t="s">
        <v>2409</v>
      </c>
      <c r="H8" s="1">
        <v>0</v>
      </c>
      <c r="I8" s="1" t="s">
        <v>201</v>
      </c>
      <c r="J8" s="1" t="s">
        <v>204</v>
      </c>
      <c r="K8" s="1" t="s">
        <v>215</v>
      </c>
      <c r="L8" s="1" t="s">
        <v>248</v>
      </c>
      <c r="M8" s="52"/>
      <c r="N8" s="1" t="s">
        <v>125</v>
      </c>
      <c r="O8" s="1" t="s">
        <v>125</v>
      </c>
      <c r="P8" s="1" t="s">
        <v>80</v>
      </c>
      <c r="Q8" s="47">
        <v>43679</v>
      </c>
      <c r="R8" s="46">
        <v>43679</v>
      </c>
      <c r="S8" s="46">
        <v>43679</v>
      </c>
      <c r="T8" s="48">
        <v>0</v>
      </c>
      <c r="U8" s="49">
        <v>0</v>
      </c>
      <c r="V8" s="50" t="s">
        <v>86</v>
      </c>
      <c r="W8" s="1" t="s">
        <v>87</v>
      </c>
      <c r="X8" s="1" t="s">
        <v>2101</v>
      </c>
      <c r="Y8" s="1" t="s">
        <v>2107</v>
      </c>
      <c r="Z8" s="1" t="s">
        <v>129</v>
      </c>
      <c r="AA8" s="1" t="s">
        <v>2106</v>
      </c>
      <c r="AB8" s="1" t="s">
        <v>2408</v>
      </c>
    </row>
    <row r="9" spans="1:28" ht="409.5" x14ac:dyDescent="0.25">
      <c r="A9" s="39" t="str">
        <f t="shared" si="0"/>
        <v>1. D.</v>
      </c>
      <c r="B9" s="39" t="str">
        <f t="shared" si="1"/>
        <v>8.8</v>
      </c>
      <c r="C9" s="1">
        <v>88</v>
      </c>
      <c r="D9" s="46">
        <v>43685</v>
      </c>
      <c r="E9" s="1" t="s">
        <v>2108</v>
      </c>
      <c r="F9" s="1" t="s">
        <v>1792</v>
      </c>
      <c r="G9" s="1" t="s">
        <v>2109</v>
      </c>
      <c r="H9" s="1">
        <v>30</v>
      </c>
      <c r="I9" s="1" t="s">
        <v>189</v>
      </c>
      <c r="J9" s="1" t="s">
        <v>89</v>
      </c>
      <c r="K9" s="1" t="s">
        <v>90</v>
      </c>
      <c r="L9" s="1" t="s">
        <v>257</v>
      </c>
      <c r="M9" s="52"/>
      <c r="N9" s="1" t="s">
        <v>125</v>
      </c>
      <c r="O9" s="1" t="s">
        <v>125</v>
      </c>
      <c r="P9" s="1" t="s">
        <v>80</v>
      </c>
      <c r="Q9" s="47">
        <v>43685</v>
      </c>
      <c r="R9" s="46">
        <v>43685</v>
      </c>
      <c r="S9" s="46">
        <v>43685</v>
      </c>
      <c r="T9" s="48">
        <v>0</v>
      </c>
      <c r="U9" s="49">
        <v>0</v>
      </c>
      <c r="V9" s="50" t="s">
        <v>86</v>
      </c>
      <c r="W9" s="1" t="s">
        <v>87</v>
      </c>
      <c r="X9" s="1" t="s">
        <v>2110</v>
      </c>
      <c r="Y9" s="1" t="s">
        <v>2111</v>
      </c>
      <c r="Z9" s="1"/>
      <c r="AA9" s="1" t="s">
        <v>80</v>
      </c>
      <c r="AB9" s="1" t="s">
        <v>2408</v>
      </c>
    </row>
    <row r="10" spans="1:28" ht="409.5" x14ac:dyDescent="0.25">
      <c r="A10" s="39" t="str">
        <f t="shared" si="0"/>
        <v>1. D.</v>
      </c>
      <c r="B10" s="39" t="str">
        <f t="shared" si="1"/>
        <v>8.8</v>
      </c>
      <c r="C10" s="1">
        <v>89</v>
      </c>
      <c r="D10" s="46">
        <v>43685</v>
      </c>
      <c r="E10" s="1" t="s">
        <v>2108</v>
      </c>
      <c r="F10" s="1" t="s">
        <v>1792</v>
      </c>
      <c r="G10" s="1" t="s">
        <v>2109</v>
      </c>
      <c r="H10" s="1">
        <v>30</v>
      </c>
      <c r="I10" s="1" t="s">
        <v>189</v>
      </c>
      <c r="J10" s="1" t="s">
        <v>89</v>
      </c>
      <c r="K10" s="1" t="s">
        <v>90</v>
      </c>
      <c r="L10" s="1" t="s">
        <v>257</v>
      </c>
      <c r="M10" s="52"/>
      <c r="N10" s="1" t="s">
        <v>125</v>
      </c>
      <c r="O10" s="1" t="s">
        <v>125</v>
      </c>
      <c r="P10" s="1" t="s">
        <v>80</v>
      </c>
      <c r="Q10" s="47">
        <v>43685</v>
      </c>
      <c r="R10" s="46">
        <v>43685</v>
      </c>
      <c r="S10" s="46">
        <v>43685</v>
      </c>
      <c r="T10" s="48">
        <v>0</v>
      </c>
      <c r="U10" s="49">
        <v>0</v>
      </c>
      <c r="V10" s="50" t="s">
        <v>86</v>
      </c>
      <c r="W10" s="1" t="s">
        <v>87</v>
      </c>
      <c r="X10" s="1" t="s">
        <v>2110</v>
      </c>
      <c r="Y10" s="1" t="s">
        <v>2111</v>
      </c>
      <c r="Z10" s="1"/>
      <c r="AA10" s="1" t="s">
        <v>80</v>
      </c>
      <c r="AB10" s="1" t="s">
        <v>2408</v>
      </c>
    </row>
    <row r="11" spans="1:28" ht="409.5" x14ac:dyDescent="0.25">
      <c r="A11" s="39" t="str">
        <f t="shared" si="0"/>
        <v>1. D.</v>
      </c>
      <c r="B11" s="39" t="str">
        <f t="shared" si="1"/>
        <v>8.8</v>
      </c>
      <c r="C11" s="1">
        <v>90</v>
      </c>
      <c r="D11" s="46">
        <v>43685</v>
      </c>
      <c r="E11" s="1" t="s">
        <v>2108</v>
      </c>
      <c r="F11" s="1" t="s">
        <v>1792</v>
      </c>
      <c r="G11" s="1" t="s">
        <v>2109</v>
      </c>
      <c r="H11" s="1">
        <v>20</v>
      </c>
      <c r="I11" s="1" t="s">
        <v>189</v>
      </c>
      <c r="J11" s="1" t="s">
        <v>89</v>
      </c>
      <c r="K11" s="1" t="s">
        <v>90</v>
      </c>
      <c r="L11" s="1" t="s">
        <v>257</v>
      </c>
      <c r="M11" s="52"/>
      <c r="N11" s="1" t="s">
        <v>125</v>
      </c>
      <c r="O11" s="1" t="s">
        <v>125</v>
      </c>
      <c r="P11" s="1" t="s">
        <v>80</v>
      </c>
      <c r="Q11" s="47">
        <v>43685</v>
      </c>
      <c r="R11" s="46">
        <v>43685</v>
      </c>
      <c r="S11" s="46">
        <v>43685</v>
      </c>
      <c r="T11" s="48">
        <v>0</v>
      </c>
      <c r="U11" s="49">
        <v>0</v>
      </c>
      <c r="V11" s="50" t="s">
        <v>86</v>
      </c>
      <c r="W11" s="1" t="s">
        <v>87</v>
      </c>
      <c r="X11" s="1" t="s">
        <v>2110</v>
      </c>
      <c r="Y11" s="1" t="s">
        <v>2111</v>
      </c>
      <c r="Z11" s="1"/>
      <c r="AA11" s="1" t="s">
        <v>80</v>
      </c>
      <c r="AB11" s="1" t="s">
        <v>2408</v>
      </c>
    </row>
    <row r="12" spans="1:28" ht="409.5" x14ac:dyDescent="0.25">
      <c r="A12" s="39" t="str">
        <f t="shared" si="0"/>
        <v>1. D.</v>
      </c>
      <c r="B12" s="39" t="str">
        <f t="shared" si="1"/>
        <v>8.8</v>
      </c>
      <c r="C12" s="1">
        <v>91</v>
      </c>
      <c r="D12" s="46">
        <v>43685</v>
      </c>
      <c r="E12" s="1" t="s">
        <v>2108</v>
      </c>
      <c r="F12" s="1" t="s">
        <v>1792</v>
      </c>
      <c r="G12" s="1" t="s">
        <v>2109</v>
      </c>
      <c r="H12" s="1">
        <v>30</v>
      </c>
      <c r="I12" s="1" t="s">
        <v>189</v>
      </c>
      <c r="J12" s="1" t="s">
        <v>89</v>
      </c>
      <c r="K12" s="1" t="s">
        <v>90</v>
      </c>
      <c r="L12" s="1" t="s">
        <v>257</v>
      </c>
      <c r="M12" s="52"/>
      <c r="N12" s="1" t="s">
        <v>125</v>
      </c>
      <c r="O12" s="1" t="s">
        <v>125</v>
      </c>
      <c r="P12" s="1" t="s">
        <v>80</v>
      </c>
      <c r="Q12" s="47">
        <v>43685</v>
      </c>
      <c r="R12" s="46">
        <v>43685</v>
      </c>
      <c r="S12" s="46">
        <v>43685</v>
      </c>
      <c r="T12" s="48">
        <v>0</v>
      </c>
      <c r="U12" s="49">
        <v>0</v>
      </c>
      <c r="V12" s="50" t="s">
        <v>86</v>
      </c>
      <c r="W12" s="1" t="s">
        <v>87</v>
      </c>
      <c r="X12" s="1" t="s">
        <v>2110</v>
      </c>
      <c r="Y12" s="1" t="s">
        <v>2111</v>
      </c>
      <c r="Z12" s="1"/>
      <c r="AA12" s="1" t="s">
        <v>80</v>
      </c>
      <c r="AB12" s="1" t="s">
        <v>2408</v>
      </c>
    </row>
    <row r="13" spans="1:28" ht="409.5" x14ac:dyDescent="0.25">
      <c r="A13" s="39" t="str">
        <f t="shared" si="0"/>
        <v>1. D.</v>
      </c>
      <c r="B13" s="39" t="str">
        <f t="shared" si="1"/>
        <v>8.8</v>
      </c>
      <c r="C13" s="1">
        <v>92</v>
      </c>
      <c r="D13" s="46">
        <v>43685</v>
      </c>
      <c r="E13" s="1" t="s">
        <v>2108</v>
      </c>
      <c r="F13" s="1" t="s">
        <v>1792</v>
      </c>
      <c r="G13" s="1" t="s">
        <v>2109</v>
      </c>
      <c r="H13" s="1">
        <v>30</v>
      </c>
      <c r="I13" s="1" t="s">
        <v>189</v>
      </c>
      <c r="J13" s="1" t="s">
        <v>89</v>
      </c>
      <c r="K13" s="1" t="s">
        <v>90</v>
      </c>
      <c r="L13" s="1" t="s">
        <v>257</v>
      </c>
      <c r="M13" s="52"/>
      <c r="N13" s="1" t="s">
        <v>125</v>
      </c>
      <c r="O13" s="1" t="s">
        <v>125</v>
      </c>
      <c r="P13" s="1" t="s">
        <v>80</v>
      </c>
      <c r="Q13" s="47">
        <v>43685</v>
      </c>
      <c r="R13" s="46">
        <v>43685</v>
      </c>
      <c r="S13" s="46">
        <v>43685</v>
      </c>
      <c r="T13" s="48">
        <v>0</v>
      </c>
      <c r="U13" s="49">
        <v>0</v>
      </c>
      <c r="V13" s="50" t="s">
        <v>86</v>
      </c>
      <c r="W13" s="1" t="s">
        <v>87</v>
      </c>
      <c r="X13" s="1" t="s">
        <v>2110</v>
      </c>
      <c r="Y13" s="1" t="s">
        <v>2111</v>
      </c>
      <c r="Z13" s="1"/>
      <c r="AA13" s="73" t="s">
        <v>80</v>
      </c>
      <c r="AB13" s="1" t="s">
        <v>2408</v>
      </c>
    </row>
    <row r="14" spans="1:28" ht="409.5" x14ac:dyDescent="0.25">
      <c r="A14" s="39" t="str">
        <f t="shared" si="0"/>
        <v>1. D.</v>
      </c>
      <c r="B14" s="39" t="str">
        <f t="shared" si="1"/>
        <v>8.8</v>
      </c>
      <c r="C14" s="1">
        <v>93</v>
      </c>
      <c r="D14" s="46">
        <v>43685</v>
      </c>
      <c r="E14" s="1" t="s">
        <v>2108</v>
      </c>
      <c r="F14" s="1" t="s">
        <v>1792</v>
      </c>
      <c r="G14" s="1" t="s">
        <v>2109</v>
      </c>
      <c r="H14" s="1">
        <v>30</v>
      </c>
      <c r="I14" s="1" t="s">
        <v>189</v>
      </c>
      <c r="J14" s="1" t="s">
        <v>89</v>
      </c>
      <c r="K14" s="1" t="s">
        <v>90</v>
      </c>
      <c r="L14" s="1" t="s">
        <v>257</v>
      </c>
      <c r="M14" s="52"/>
      <c r="N14" s="1" t="s">
        <v>125</v>
      </c>
      <c r="O14" s="1" t="s">
        <v>125</v>
      </c>
      <c r="P14" s="1" t="s">
        <v>80</v>
      </c>
      <c r="Q14" s="47">
        <v>43685</v>
      </c>
      <c r="R14" s="46">
        <v>43685</v>
      </c>
      <c r="S14" s="46">
        <v>43685</v>
      </c>
      <c r="T14" s="48">
        <v>0</v>
      </c>
      <c r="U14" s="49">
        <v>0</v>
      </c>
      <c r="V14" s="50" t="s">
        <v>86</v>
      </c>
      <c r="W14" s="1" t="s">
        <v>87</v>
      </c>
      <c r="X14" s="1" t="s">
        <v>2110</v>
      </c>
      <c r="Y14" s="1" t="s">
        <v>2111</v>
      </c>
      <c r="Z14" s="1"/>
      <c r="AA14" s="1" t="s">
        <v>80</v>
      </c>
      <c r="AB14" s="1" t="s">
        <v>2408</v>
      </c>
    </row>
    <row r="15" spans="1:28" ht="409.5" x14ac:dyDescent="0.25">
      <c r="A15" s="39" t="str">
        <f t="shared" si="0"/>
        <v>1. D.</v>
      </c>
      <c r="B15" s="39" t="str">
        <f t="shared" si="1"/>
        <v>8.8</v>
      </c>
      <c r="C15" s="1">
        <v>94</v>
      </c>
      <c r="D15" s="46">
        <v>43685</v>
      </c>
      <c r="E15" s="1" t="s">
        <v>2108</v>
      </c>
      <c r="F15" s="1" t="s">
        <v>1792</v>
      </c>
      <c r="G15" s="1" t="s">
        <v>2109</v>
      </c>
      <c r="H15" s="1">
        <v>20</v>
      </c>
      <c r="I15" s="1" t="s">
        <v>189</v>
      </c>
      <c r="J15" s="1" t="s">
        <v>89</v>
      </c>
      <c r="K15" s="1" t="s">
        <v>90</v>
      </c>
      <c r="L15" s="1" t="s">
        <v>257</v>
      </c>
      <c r="M15" s="52"/>
      <c r="N15" s="1" t="s">
        <v>125</v>
      </c>
      <c r="O15" s="1" t="s">
        <v>125</v>
      </c>
      <c r="P15" s="1" t="s">
        <v>80</v>
      </c>
      <c r="Q15" s="47">
        <v>43685</v>
      </c>
      <c r="R15" s="46">
        <v>43685</v>
      </c>
      <c r="S15" s="46">
        <v>43685</v>
      </c>
      <c r="T15" s="48">
        <v>0</v>
      </c>
      <c r="U15" s="49">
        <v>0</v>
      </c>
      <c r="V15" s="50" t="s">
        <v>86</v>
      </c>
      <c r="W15" s="1" t="s">
        <v>87</v>
      </c>
      <c r="X15" s="1" t="s">
        <v>2110</v>
      </c>
      <c r="Y15" s="1" t="s">
        <v>2111</v>
      </c>
      <c r="Z15" s="1"/>
      <c r="AA15" s="1" t="s">
        <v>80</v>
      </c>
      <c r="AB15" s="1" t="s">
        <v>2408</v>
      </c>
    </row>
    <row r="16" spans="1:28" ht="409.5" x14ac:dyDescent="0.25">
      <c r="A16" s="39" t="str">
        <f t="shared" si="0"/>
        <v>1. D.</v>
      </c>
      <c r="B16" s="39" t="str">
        <f t="shared" si="1"/>
        <v>8.8</v>
      </c>
      <c r="C16" s="1">
        <v>95</v>
      </c>
      <c r="D16" s="46">
        <v>43685</v>
      </c>
      <c r="E16" s="1" t="s">
        <v>2108</v>
      </c>
      <c r="F16" s="1" t="s">
        <v>1792</v>
      </c>
      <c r="G16" s="1" t="s">
        <v>2109</v>
      </c>
      <c r="H16" s="1">
        <v>20</v>
      </c>
      <c r="I16" s="1" t="s">
        <v>189</v>
      </c>
      <c r="J16" s="1" t="s">
        <v>89</v>
      </c>
      <c r="K16" s="1" t="s">
        <v>90</v>
      </c>
      <c r="L16" s="1" t="s">
        <v>257</v>
      </c>
      <c r="M16" s="52"/>
      <c r="N16" s="1" t="s">
        <v>125</v>
      </c>
      <c r="O16" s="1" t="s">
        <v>125</v>
      </c>
      <c r="P16" s="1" t="s">
        <v>80</v>
      </c>
      <c r="Q16" s="47">
        <v>43685</v>
      </c>
      <c r="R16" s="46">
        <v>43685</v>
      </c>
      <c r="S16" s="46">
        <v>43685</v>
      </c>
      <c r="T16" s="48">
        <v>0</v>
      </c>
      <c r="U16" s="49">
        <v>0</v>
      </c>
      <c r="V16" s="50" t="s">
        <v>86</v>
      </c>
      <c r="W16" s="1" t="s">
        <v>87</v>
      </c>
      <c r="X16" s="1" t="s">
        <v>2110</v>
      </c>
      <c r="Y16" s="1" t="s">
        <v>2111</v>
      </c>
      <c r="Z16" s="1"/>
      <c r="AA16" s="1" t="s">
        <v>80</v>
      </c>
      <c r="AB16" s="1" t="s">
        <v>2408</v>
      </c>
    </row>
    <row r="17" spans="1:28" ht="409.5" x14ac:dyDescent="0.25">
      <c r="A17" s="39" t="str">
        <f t="shared" si="0"/>
        <v>1. D.</v>
      </c>
      <c r="B17" s="39" t="str">
        <f t="shared" si="1"/>
        <v>8.8</v>
      </c>
      <c r="C17" s="1">
        <v>96</v>
      </c>
      <c r="D17" s="46">
        <v>43685</v>
      </c>
      <c r="E17" s="1" t="s">
        <v>2108</v>
      </c>
      <c r="F17" s="1" t="s">
        <v>1792</v>
      </c>
      <c r="G17" s="1" t="s">
        <v>2109</v>
      </c>
      <c r="H17" s="1">
        <v>20</v>
      </c>
      <c r="I17" s="1" t="s">
        <v>189</v>
      </c>
      <c r="J17" s="1" t="s">
        <v>89</v>
      </c>
      <c r="K17" s="1" t="s">
        <v>90</v>
      </c>
      <c r="L17" s="1" t="s">
        <v>257</v>
      </c>
      <c r="M17" s="52"/>
      <c r="N17" s="1" t="s">
        <v>125</v>
      </c>
      <c r="O17" s="1" t="s">
        <v>125</v>
      </c>
      <c r="P17" s="1" t="s">
        <v>80</v>
      </c>
      <c r="Q17" s="47">
        <v>43685</v>
      </c>
      <c r="R17" s="46">
        <v>43685</v>
      </c>
      <c r="S17" s="46">
        <v>43685</v>
      </c>
      <c r="T17" s="48">
        <v>0</v>
      </c>
      <c r="U17" s="49">
        <v>0</v>
      </c>
      <c r="V17" s="50" t="s">
        <v>86</v>
      </c>
      <c r="W17" s="1" t="s">
        <v>87</v>
      </c>
      <c r="X17" s="1" t="s">
        <v>2110</v>
      </c>
      <c r="Y17" s="1" t="s">
        <v>2111</v>
      </c>
      <c r="Z17" s="1"/>
      <c r="AA17" s="1" t="s">
        <v>80</v>
      </c>
      <c r="AB17" s="1" t="s">
        <v>2408</v>
      </c>
    </row>
    <row r="18" spans="1:28" ht="409.5" x14ac:dyDescent="0.25">
      <c r="A18" s="39" t="str">
        <f t="shared" si="0"/>
        <v>1. D.</v>
      </c>
      <c r="B18" s="39" t="str">
        <f t="shared" si="1"/>
        <v>8.8</v>
      </c>
      <c r="C18" s="1">
        <v>97</v>
      </c>
      <c r="D18" s="46">
        <v>43685</v>
      </c>
      <c r="E18" s="1" t="s">
        <v>2108</v>
      </c>
      <c r="F18" s="1" t="s">
        <v>1792</v>
      </c>
      <c r="G18" s="1" t="s">
        <v>2109</v>
      </c>
      <c r="H18" s="1">
        <v>20</v>
      </c>
      <c r="I18" s="1" t="s">
        <v>189</v>
      </c>
      <c r="J18" s="1" t="s">
        <v>89</v>
      </c>
      <c r="K18" s="1" t="s">
        <v>90</v>
      </c>
      <c r="L18" s="1" t="s">
        <v>257</v>
      </c>
      <c r="M18" s="52"/>
      <c r="N18" s="1" t="s">
        <v>125</v>
      </c>
      <c r="O18" s="1" t="s">
        <v>125</v>
      </c>
      <c r="P18" s="1" t="s">
        <v>80</v>
      </c>
      <c r="Q18" s="47">
        <v>43685</v>
      </c>
      <c r="R18" s="46">
        <v>43685</v>
      </c>
      <c r="S18" s="46">
        <v>43685</v>
      </c>
      <c r="T18" s="48">
        <v>0</v>
      </c>
      <c r="U18" s="49">
        <v>0</v>
      </c>
      <c r="V18" s="50" t="s">
        <v>86</v>
      </c>
      <c r="W18" s="1" t="s">
        <v>87</v>
      </c>
      <c r="X18" s="1" t="s">
        <v>2110</v>
      </c>
      <c r="Y18" s="1" t="s">
        <v>2111</v>
      </c>
      <c r="Z18" s="1"/>
      <c r="AA18" s="1" t="s">
        <v>80</v>
      </c>
      <c r="AB18" s="1" t="s">
        <v>2408</v>
      </c>
    </row>
    <row r="19" spans="1:28" ht="409.5" x14ac:dyDescent="0.25">
      <c r="A19" s="39" t="str">
        <f t="shared" si="0"/>
        <v>1. D.</v>
      </c>
      <c r="B19" s="39" t="str">
        <f t="shared" si="1"/>
        <v>8.8</v>
      </c>
      <c r="C19" s="1">
        <v>98</v>
      </c>
      <c r="D19" s="46">
        <v>43685</v>
      </c>
      <c r="E19" s="1" t="s">
        <v>2108</v>
      </c>
      <c r="F19" s="1" t="s">
        <v>1792</v>
      </c>
      <c r="G19" s="1" t="s">
        <v>2109</v>
      </c>
      <c r="H19" s="1">
        <v>30</v>
      </c>
      <c r="I19" s="1" t="s">
        <v>189</v>
      </c>
      <c r="J19" s="1" t="s">
        <v>89</v>
      </c>
      <c r="K19" s="1" t="s">
        <v>90</v>
      </c>
      <c r="L19" s="1" t="s">
        <v>257</v>
      </c>
      <c r="M19" s="52"/>
      <c r="N19" s="1" t="s">
        <v>125</v>
      </c>
      <c r="O19" s="1" t="s">
        <v>125</v>
      </c>
      <c r="P19" s="1" t="s">
        <v>80</v>
      </c>
      <c r="Q19" s="47" t="e">
        <v>#REF!</v>
      </c>
      <c r="R19" s="46">
        <v>43685</v>
      </c>
      <c r="S19" s="46">
        <v>43685</v>
      </c>
      <c r="T19" s="48" t="e">
        <v>#REF!</v>
      </c>
      <c r="U19" s="49" t="e">
        <v>#REF!</v>
      </c>
      <c r="V19" s="50" t="s">
        <v>86</v>
      </c>
      <c r="W19" s="1" t="s">
        <v>87</v>
      </c>
      <c r="X19" s="1" t="s">
        <v>2110</v>
      </c>
      <c r="Y19" s="1" t="s">
        <v>2111</v>
      </c>
      <c r="Z19" s="1"/>
      <c r="AA19" s="1" t="s">
        <v>80</v>
      </c>
      <c r="AB19" s="1" t="s">
        <v>2408</v>
      </c>
    </row>
    <row r="20" spans="1:28" ht="409.5" x14ac:dyDescent="0.25">
      <c r="A20" s="39" t="str">
        <f t="shared" si="0"/>
        <v>1. D.</v>
      </c>
      <c r="B20" s="39" t="str">
        <f t="shared" si="1"/>
        <v>8.8</v>
      </c>
      <c r="C20" s="1">
        <v>99</v>
      </c>
      <c r="D20" s="46">
        <v>43685</v>
      </c>
      <c r="E20" s="1" t="s">
        <v>2108</v>
      </c>
      <c r="F20" s="1" t="s">
        <v>1792</v>
      </c>
      <c r="G20" s="1" t="s">
        <v>2109</v>
      </c>
      <c r="H20" s="1">
        <v>40</v>
      </c>
      <c r="I20" s="1" t="s">
        <v>189</v>
      </c>
      <c r="J20" s="1" t="s">
        <v>89</v>
      </c>
      <c r="K20" s="1" t="s">
        <v>90</v>
      </c>
      <c r="L20" s="1" t="s">
        <v>257</v>
      </c>
      <c r="M20" s="52"/>
      <c r="N20" s="1" t="s">
        <v>125</v>
      </c>
      <c r="O20" s="1" t="s">
        <v>125</v>
      </c>
      <c r="P20" s="1" t="s">
        <v>80</v>
      </c>
      <c r="Q20" s="47">
        <v>43685</v>
      </c>
      <c r="R20" s="46">
        <v>43685</v>
      </c>
      <c r="S20" s="46">
        <v>43685</v>
      </c>
      <c r="T20" s="48">
        <v>0</v>
      </c>
      <c r="U20" s="49">
        <v>0</v>
      </c>
      <c r="V20" s="50" t="s">
        <v>86</v>
      </c>
      <c r="W20" s="1" t="s">
        <v>87</v>
      </c>
      <c r="X20" s="1" t="s">
        <v>2110</v>
      </c>
      <c r="Y20" s="1" t="s">
        <v>2111</v>
      </c>
      <c r="Z20" s="1"/>
      <c r="AA20" s="1" t="s">
        <v>80</v>
      </c>
      <c r="AB20" s="1" t="s">
        <v>2408</v>
      </c>
    </row>
    <row r="21" spans="1:28" ht="409.5" x14ac:dyDescent="0.25">
      <c r="A21" s="39" t="str">
        <f t="shared" si="0"/>
        <v>1. D.</v>
      </c>
      <c r="B21" s="39" t="str">
        <f t="shared" si="1"/>
        <v>8.8</v>
      </c>
      <c r="C21" s="1">
        <v>100</v>
      </c>
      <c r="D21" s="46">
        <v>43685</v>
      </c>
      <c r="E21" s="1" t="s">
        <v>2108</v>
      </c>
      <c r="F21" s="1" t="s">
        <v>1792</v>
      </c>
      <c r="G21" s="1" t="s">
        <v>2109</v>
      </c>
      <c r="H21" s="1">
        <v>30</v>
      </c>
      <c r="I21" s="1" t="s">
        <v>189</v>
      </c>
      <c r="J21" s="1" t="s">
        <v>89</v>
      </c>
      <c r="K21" s="1" t="s">
        <v>90</v>
      </c>
      <c r="L21" s="1" t="s">
        <v>257</v>
      </c>
      <c r="M21" s="52"/>
      <c r="N21" s="1" t="s">
        <v>125</v>
      </c>
      <c r="O21" s="1" t="s">
        <v>125</v>
      </c>
      <c r="P21" s="1" t="s">
        <v>80</v>
      </c>
      <c r="Q21" s="47">
        <v>43685</v>
      </c>
      <c r="R21" s="46">
        <v>43685</v>
      </c>
      <c r="S21" s="46">
        <v>43685</v>
      </c>
      <c r="T21" s="48">
        <v>0</v>
      </c>
      <c r="U21" s="49">
        <v>0</v>
      </c>
      <c r="V21" s="50" t="s">
        <v>86</v>
      </c>
      <c r="W21" s="1" t="s">
        <v>87</v>
      </c>
      <c r="X21" s="1" t="s">
        <v>2110</v>
      </c>
      <c r="Y21" s="1" t="s">
        <v>2111</v>
      </c>
      <c r="Z21" s="1"/>
      <c r="AA21" s="1" t="s">
        <v>80</v>
      </c>
      <c r="AB21" s="1" t="s">
        <v>2408</v>
      </c>
    </row>
    <row r="22" spans="1:28" ht="409.5" x14ac:dyDescent="0.25">
      <c r="A22" s="39" t="str">
        <f t="shared" si="0"/>
        <v>3. J.</v>
      </c>
      <c r="B22" s="39" t="str">
        <f t="shared" si="1"/>
        <v>8.8</v>
      </c>
      <c r="C22" s="1">
        <v>101</v>
      </c>
      <c r="D22" s="46">
        <v>43685</v>
      </c>
      <c r="E22" s="1" t="s">
        <v>2105</v>
      </c>
      <c r="F22" s="1" t="s">
        <v>1792</v>
      </c>
      <c r="G22" s="1" t="s">
        <v>2409</v>
      </c>
      <c r="H22" s="1">
        <v>0</v>
      </c>
      <c r="I22" s="1" t="s">
        <v>201</v>
      </c>
      <c r="J22" s="1" t="s">
        <v>204</v>
      </c>
      <c r="K22" s="1" t="s">
        <v>215</v>
      </c>
      <c r="L22" s="1" t="s">
        <v>248</v>
      </c>
      <c r="M22" s="52"/>
      <c r="N22" s="1" t="s">
        <v>125</v>
      </c>
      <c r="O22" s="1" t="s">
        <v>125</v>
      </c>
      <c r="P22" s="1" t="s">
        <v>80</v>
      </c>
      <c r="Q22" s="47">
        <v>43685</v>
      </c>
      <c r="R22" s="46">
        <v>43685</v>
      </c>
      <c r="S22" s="46">
        <v>43685</v>
      </c>
      <c r="T22" s="48">
        <v>0</v>
      </c>
      <c r="U22" s="49">
        <v>0</v>
      </c>
      <c r="V22" s="50" t="s">
        <v>86</v>
      </c>
      <c r="W22" s="1" t="s">
        <v>87</v>
      </c>
      <c r="X22" s="1" t="s">
        <v>2101</v>
      </c>
      <c r="Y22" s="1" t="s">
        <v>2112</v>
      </c>
      <c r="Z22" s="1" t="s">
        <v>129</v>
      </c>
      <c r="AA22" s="1" t="s">
        <v>2106</v>
      </c>
      <c r="AB22" s="1" t="s">
        <v>2408</v>
      </c>
    </row>
    <row r="23" spans="1:28" ht="409.5" x14ac:dyDescent="0.25">
      <c r="A23" s="39" t="str">
        <f t="shared" si="0"/>
        <v>3. J.</v>
      </c>
      <c r="B23" s="39" t="str">
        <f t="shared" si="1"/>
        <v>9.8</v>
      </c>
      <c r="C23" s="1">
        <v>102</v>
      </c>
      <c r="D23" s="46">
        <v>43686</v>
      </c>
      <c r="E23" s="1" t="s">
        <v>2113</v>
      </c>
      <c r="F23" s="1" t="s">
        <v>1792</v>
      </c>
      <c r="G23" s="1" t="s">
        <v>2114</v>
      </c>
      <c r="H23" s="1">
        <v>0</v>
      </c>
      <c r="I23" s="1" t="s">
        <v>201</v>
      </c>
      <c r="J23" s="1" t="s">
        <v>204</v>
      </c>
      <c r="K23" s="1" t="s">
        <v>215</v>
      </c>
      <c r="L23" s="1" t="s">
        <v>248</v>
      </c>
      <c r="M23" s="52"/>
      <c r="N23" s="1" t="s">
        <v>125</v>
      </c>
      <c r="O23" s="1" t="s">
        <v>125</v>
      </c>
      <c r="P23" s="1" t="s">
        <v>80</v>
      </c>
      <c r="Q23" s="47">
        <v>43686</v>
      </c>
      <c r="R23" s="46">
        <v>43686</v>
      </c>
      <c r="S23" s="46">
        <v>43686</v>
      </c>
      <c r="T23" s="48">
        <v>0</v>
      </c>
      <c r="U23" s="49">
        <v>0</v>
      </c>
      <c r="V23" s="50" t="s">
        <v>86</v>
      </c>
      <c r="W23" s="1" t="s">
        <v>87</v>
      </c>
      <c r="X23" s="1" t="s">
        <v>2101</v>
      </c>
      <c r="Y23" s="1" t="s">
        <v>2410</v>
      </c>
      <c r="Z23" s="1" t="s">
        <v>146</v>
      </c>
      <c r="AA23" s="1" t="s">
        <v>80</v>
      </c>
      <c r="AB23" s="1" t="s">
        <v>2408</v>
      </c>
    </row>
    <row r="24" spans="1:28" ht="409.5" x14ac:dyDescent="0.25">
      <c r="A24" s="39" t="str">
        <f t="shared" si="0"/>
        <v>3. J.</v>
      </c>
      <c r="B24" s="39" t="str">
        <f t="shared" si="1"/>
        <v>13.8</v>
      </c>
      <c r="C24" s="1">
        <v>103</v>
      </c>
      <c r="D24" s="46">
        <v>43690</v>
      </c>
      <c r="E24" s="1" t="s">
        <v>2115</v>
      </c>
      <c r="F24" s="1" t="s">
        <v>212</v>
      </c>
      <c r="G24" s="1" t="s">
        <v>213</v>
      </c>
      <c r="H24" s="1">
        <v>0</v>
      </c>
      <c r="I24" s="1" t="s">
        <v>201</v>
      </c>
      <c r="J24" s="1" t="s">
        <v>204</v>
      </c>
      <c r="K24" s="1" t="s">
        <v>215</v>
      </c>
      <c r="L24" s="1" t="s">
        <v>248</v>
      </c>
      <c r="M24" s="52"/>
      <c r="N24" s="1" t="s">
        <v>125</v>
      </c>
      <c r="O24" s="1" t="s">
        <v>125</v>
      </c>
      <c r="P24" s="1" t="s">
        <v>80</v>
      </c>
      <c r="Q24" s="47">
        <v>43690</v>
      </c>
      <c r="R24" s="46">
        <v>43690</v>
      </c>
      <c r="S24" s="46">
        <v>43690</v>
      </c>
      <c r="T24" s="48">
        <v>0</v>
      </c>
      <c r="U24" s="49">
        <v>0</v>
      </c>
      <c r="V24" s="50" t="s">
        <v>86</v>
      </c>
      <c r="W24" s="1" t="s">
        <v>87</v>
      </c>
      <c r="X24" s="1" t="s">
        <v>2101</v>
      </c>
      <c r="Y24" s="1" t="s">
        <v>2411</v>
      </c>
      <c r="Z24" s="1" t="s">
        <v>129</v>
      </c>
      <c r="AA24" s="1" t="s">
        <v>2412</v>
      </c>
      <c r="AB24" s="1" t="s">
        <v>2408</v>
      </c>
    </row>
    <row r="25" spans="1:28" ht="409.5" x14ac:dyDescent="0.25">
      <c r="A25" s="39" t="str">
        <f t="shared" si="0"/>
        <v>3. A.</v>
      </c>
      <c r="B25" s="39" t="str">
        <f t="shared" si="1"/>
        <v>14.8</v>
      </c>
      <c r="C25" s="1">
        <v>104</v>
      </c>
      <c r="D25" s="46">
        <v>43691</v>
      </c>
      <c r="E25" s="1" t="s">
        <v>2113</v>
      </c>
      <c r="F25" s="1" t="s">
        <v>1792</v>
      </c>
      <c r="G25" s="1" t="s">
        <v>2413</v>
      </c>
      <c r="H25" s="1">
        <v>8</v>
      </c>
      <c r="I25" s="1" t="s">
        <v>75</v>
      </c>
      <c r="J25" s="1" t="s">
        <v>204</v>
      </c>
      <c r="K25" s="1" t="s">
        <v>215</v>
      </c>
      <c r="L25" s="1" t="s">
        <v>106</v>
      </c>
      <c r="M25" s="52"/>
      <c r="N25" s="1" t="s">
        <v>125</v>
      </c>
      <c r="O25" s="1" t="s">
        <v>125</v>
      </c>
      <c r="P25" s="1" t="s">
        <v>80</v>
      </c>
      <c r="Q25" s="47">
        <v>43691</v>
      </c>
      <c r="R25" s="46">
        <v>43691</v>
      </c>
      <c r="S25" s="46">
        <v>43691</v>
      </c>
      <c r="T25" s="48">
        <v>0</v>
      </c>
      <c r="U25" s="49">
        <v>0</v>
      </c>
      <c r="V25" s="50" t="s">
        <v>86</v>
      </c>
      <c r="W25" s="1" t="s">
        <v>87</v>
      </c>
      <c r="X25" s="1" t="s">
        <v>2101</v>
      </c>
      <c r="Y25" s="1" t="s">
        <v>2414</v>
      </c>
      <c r="Z25" s="1" t="s">
        <v>129</v>
      </c>
      <c r="AA25" s="1" t="s">
        <v>2415</v>
      </c>
      <c r="AB25" s="1" t="s">
        <v>2408</v>
      </c>
    </row>
    <row r="26" spans="1:28" ht="409.5" x14ac:dyDescent="0.25">
      <c r="A26" s="39" t="str">
        <f t="shared" si="0"/>
        <v>3. J.</v>
      </c>
      <c r="B26" s="39" t="str">
        <f t="shared" si="1"/>
        <v>15.8</v>
      </c>
      <c r="C26" s="1">
        <v>105</v>
      </c>
      <c r="D26" s="46">
        <v>43692</v>
      </c>
      <c r="E26" s="1" t="s">
        <v>2117</v>
      </c>
      <c r="F26" s="1" t="s">
        <v>1792</v>
      </c>
      <c r="G26" s="1" t="s">
        <v>2413</v>
      </c>
      <c r="H26" s="1">
        <v>0</v>
      </c>
      <c r="I26" s="1" t="s">
        <v>201</v>
      </c>
      <c r="J26" s="1" t="s">
        <v>204</v>
      </c>
      <c r="K26" s="1" t="s">
        <v>215</v>
      </c>
      <c r="L26" s="1" t="s">
        <v>248</v>
      </c>
      <c r="M26" s="52"/>
      <c r="N26" s="1" t="s">
        <v>125</v>
      </c>
      <c r="O26" s="1" t="s">
        <v>125</v>
      </c>
      <c r="P26" s="1" t="s">
        <v>80</v>
      </c>
      <c r="Q26" s="47">
        <v>43692</v>
      </c>
      <c r="R26" s="46">
        <v>43692</v>
      </c>
      <c r="S26" s="46">
        <v>43692</v>
      </c>
      <c r="T26" s="48">
        <v>0</v>
      </c>
      <c r="U26" s="49">
        <v>0</v>
      </c>
      <c r="V26" s="50" t="s">
        <v>86</v>
      </c>
      <c r="W26" s="1" t="s">
        <v>87</v>
      </c>
      <c r="X26" s="1" t="s">
        <v>2101</v>
      </c>
      <c r="Y26" s="1" t="s">
        <v>2416</v>
      </c>
      <c r="Z26" s="1" t="s">
        <v>129</v>
      </c>
      <c r="AA26" s="1" t="s">
        <v>2118</v>
      </c>
      <c r="AB26" s="1" t="s">
        <v>2408</v>
      </c>
    </row>
    <row r="27" spans="1:28" ht="409.5" x14ac:dyDescent="0.25">
      <c r="A27" s="39" t="str">
        <f t="shared" si="0"/>
        <v>1. F.</v>
      </c>
      <c r="B27" s="39" t="str">
        <f t="shared" si="1"/>
        <v>16.8</v>
      </c>
      <c r="C27" s="1">
        <v>106</v>
      </c>
      <c r="D27" s="46">
        <v>43693</v>
      </c>
      <c r="E27" s="1" t="s">
        <v>2105</v>
      </c>
      <c r="F27" s="1" t="s">
        <v>1792</v>
      </c>
      <c r="G27" s="1" t="s">
        <v>2409</v>
      </c>
      <c r="H27" s="1">
        <v>0</v>
      </c>
      <c r="I27" s="1" t="s">
        <v>201</v>
      </c>
      <c r="J27" s="1" t="s">
        <v>89</v>
      </c>
      <c r="K27" s="1" t="s">
        <v>90</v>
      </c>
      <c r="L27" s="1" t="s">
        <v>264</v>
      </c>
      <c r="M27" s="52"/>
      <c r="N27" s="1" t="s">
        <v>125</v>
      </c>
      <c r="O27" s="1" t="s">
        <v>125</v>
      </c>
      <c r="P27" s="1" t="s">
        <v>80</v>
      </c>
      <c r="Q27" s="47">
        <v>43693</v>
      </c>
      <c r="R27" s="46">
        <v>43693</v>
      </c>
      <c r="S27" s="46">
        <v>43693</v>
      </c>
      <c r="T27" s="48">
        <v>0</v>
      </c>
      <c r="U27" s="49">
        <v>0</v>
      </c>
      <c r="V27" s="50" t="s">
        <v>86</v>
      </c>
      <c r="W27" s="1" t="s">
        <v>87</v>
      </c>
      <c r="X27" s="1" t="s">
        <v>2417</v>
      </c>
      <c r="Y27" s="1" t="s">
        <v>2418</v>
      </c>
      <c r="Z27" s="1"/>
      <c r="AA27" s="1" t="s">
        <v>80</v>
      </c>
      <c r="AB27" s="1" t="s">
        <v>2408</v>
      </c>
    </row>
    <row r="28" spans="1:28" ht="409.5" x14ac:dyDescent="0.25">
      <c r="A28" s="39" t="str">
        <f t="shared" si="0"/>
        <v>5. H.</v>
      </c>
      <c r="B28" s="39" t="str">
        <f t="shared" si="1"/>
        <v>6.9</v>
      </c>
      <c r="C28" s="1">
        <v>107</v>
      </c>
      <c r="D28" s="46">
        <v>43699</v>
      </c>
      <c r="E28" s="1" t="s">
        <v>2119</v>
      </c>
      <c r="F28" s="1" t="s">
        <v>1792</v>
      </c>
      <c r="G28" s="1" t="s">
        <v>2120</v>
      </c>
      <c r="H28" s="1">
        <v>2</v>
      </c>
      <c r="I28" s="1" t="s">
        <v>75</v>
      </c>
      <c r="J28" s="1" t="s">
        <v>194</v>
      </c>
      <c r="K28" s="1" t="s">
        <v>195</v>
      </c>
      <c r="L28" s="1" t="s">
        <v>386</v>
      </c>
      <c r="M28" s="52" t="s">
        <v>2258</v>
      </c>
      <c r="N28" s="1" t="s">
        <v>85</v>
      </c>
      <c r="O28" s="1" t="s">
        <v>125</v>
      </c>
      <c r="P28" s="1" t="s">
        <v>2121</v>
      </c>
      <c r="Q28" s="47">
        <v>43699</v>
      </c>
      <c r="R28" s="46">
        <v>43714</v>
      </c>
      <c r="S28" s="46">
        <v>43705</v>
      </c>
      <c r="T28" s="48">
        <v>15</v>
      </c>
      <c r="U28" s="49">
        <v>6</v>
      </c>
      <c r="V28" s="50" t="s">
        <v>86</v>
      </c>
      <c r="W28" s="1" t="s">
        <v>87</v>
      </c>
      <c r="X28" s="1" t="s">
        <v>2101</v>
      </c>
      <c r="Y28" s="1" t="s">
        <v>2122</v>
      </c>
      <c r="Z28" s="1"/>
      <c r="AA28" s="1" t="s">
        <v>80</v>
      </c>
      <c r="AB28" s="1" t="s">
        <v>2408</v>
      </c>
    </row>
    <row r="29" spans="1:28" ht="409.5" x14ac:dyDescent="0.25">
      <c r="A29" s="39" t="str">
        <f t="shared" si="0"/>
        <v>4. L.</v>
      </c>
      <c r="B29" s="39" t="str">
        <f t="shared" si="1"/>
        <v>23.8</v>
      </c>
      <c r="C29" s="1">
        <v>108</v>
      </c>
      <c r="D29" s="46">
        <v>43700</v>
      </c>
      <c r="E29" s="1" t="s">
        <v>2123</v>
      </c>
      <c r="F29" s="1" t="s">
        <v>1792</v>
      </c>
      <c r="G29" s="1" t="s">
        <v>2109</v>
      </c>
      <c r="H29" s="1">
        <v>0</v>
      </c>
      <c r="I29" s="1" t="s">
        <v>201</v>
      </c>
      <c r="J29" s="1" t="s">
        <v>123</v>
      </c>
      <c r="K29" s="1" t="s">
        <v>124</v>
      </c>
      <c r="L29" s="1" t="s">
        <v>272</v>
      </c>
      <c r="M29" s="52"/>
      <c r="N29" s="1" t="s">
        <v>125</v>
      </c>
      <c r="O29" s="1" t="s">
        <v>125</v>
      </c>
      <c r="P29" s="1" t="s">
        <v>80</v>
      </c>
      <c r="Q29" s="47">
        <v>43700</v>
      </c>
      <c r="R29" s="46">
        <v>43700</v>
      </c>
      <c r="S29" s="46">
        <v>43700</v>
      </c>
      <c r="T29" s="48">
        <v>0</v>
      </c>
      <c r="U29" s="49">
        <v>0</v>
      </c>
      <c r="V29" s="50" t="s">
        <v>86</v>
      </c>
      <c r="W29" s="1" t="s">
        <v>87</v>
      </c>
      <c r="X29" s="1" t="s">
        <v>956</v>
      </c>
      <c r="Y29" s="1" t="s">
        <v>2124</v>
      </c>
      <c r="Z29" s="1"/>
      <c r="AA29" s="1" t="s">
        <v>80</v>
      </c>
      <c r="AB29" s="1" t="s">
        <v>2408</v>
      </c>
    </row>
    <row r="30" spans="1:28" ht="409.5" x14ac:dyDescent="0.25">
      <c r="A30" s="39" t="str">
        <f t="shared" si="0"/>
        <v>1. F.</v>
      </c>
      <c r="B30" s="39" t="str">
        <f t="shared" si="1"/>
        <v>23.8</v>
      </c>
      <c r="C30" s="1">
        <v>109</v>
      </c>
      <c r="D30" s="46">
        <v>43700</v>
      </c>
      <c r="E30" s="1" t="s">
        <v>2125</v>
      </c>
      <c r="F30" s="1" t="s">
        <v>1792</v>
      </c>
      <c r="G30" s="1" t="s">
        <v>2126</v>
      </c>
      <c r="H30" s="1">
        <v>0</v>
      </c>
      <c r="I30" s="1" t="s">
        <v>201</v>
      </c>
      <c r="J30" s="1" t="s">
        <v>89</v>
      </c>
      <c r="K30" s="1" t="s">
        <v>90</v>
      </c>
      <c r="L30" s="1" t="s">
        <v>264</v>
      </c>
      <c r="M30" s="52"/>
      <c r="N30" s="1" t="s">
        <v>125</v>
      </c>
      <c r="O30" s="1" t="s">
        <v>125</v>
      </c>
      <c r="P30" s="1" t="s">
        <v>80</v>
      </c>
      <c r="Q30" s="47">
        <v>43700</v>
      </c>
      <c r="R30" s="46">
        <v>43700</v>
      </c>
      <c r="S30" s="46">
        <v>43700</v>
      </c>
      <c r="T30" s="48">
        <v>0</v>
      </c>
      <c r="U30" s="49">
        <v>0</v>
      </c>
      <c r="V30" s="50" t="s">
        <v>86</v>
      </c>
      <c r="W30" s="1" t="s">
        <v>87</v>
      </c>
      <c r="X30" s="1" t="s">
        <v>956</v>
      </c>
      <c r="Y30" s="1" t="s">
        <v>2127</v>
      </c>
      <c r="Z30" s="1"/>
      <c r="AA30" s="1" t="s">
        <v>80</v>
      </c>
      <c r="AB30" s="1" t="s">
        <v>2408</v>
      </c>
    </row>
    <row r="31" spans="1:28" ht="409.5" x14ac:dyDescent="0.25">
      <c r="A31" s="39" t="str">
        <f t="shared" si="0"/>
        <v>3. J.</v>
      </c>
      <c r="B31" s="39" t="str">
        <f t="shared" si="1"/>
        <v>25.8</v>
      </c>
      <c r="C31" s="1">
        <v>110</v>
      </c>
      <c r="D31" s="46">
        <v>43702</v>
      </c>
      <c r="E31" s="1" t="s">
        <v>2128</v>
      </c>
      <c r="F31" s="1" t="s">
        <v>1792</v>
      </c>
      <c r="G31" s="1" t="s">
        <v>2413</v>
      </c>
      <c r="H31" s="1">
        <v>0</v>
      </c>
      <c r="I31" s="1" t="s">
        <v>201</v>
      </c>
      <c r="J31" s="1" t="s">
        <v>204</v>
      </c>
      <c r="K31" s="1" t="s">
        <v>215</v>
      </c>
      <c r="L31" s="1" t="s">
        <v>248</v>
      </c>
      <c r="M31" s="52"/>
      <c r="N31" s="1" t="s">
        <v>125</v>
      </c>
      <c r="O31" s="1" t="s">
        <v>125</v>
      </c>
      <c r="P31" s="1" t="s">
        <v>80</v>
      </c>
      <c r="Q31" s="47">
        <v>43702</v>
      </c>
      <c r="R31" s="46">
        <v>43702</v>
      </c>
      <c r="S31" s="46">
        <v>43702</v>
      </c>
      <c r="T31" s="48">
        <v>0</v>
      </c>
      <c r="U31" s="49">
        <v>0</v>
      </c>
      <c r="V31" s="50" t="s">
        <v>86</v>
      </c>
      <c r="W31" s="1" t="s">
        <v>87</v>
      </c>
      <c r="X31" s="1" t="s">
        <v>2101</v>
      </c>
      <c r="Y31" s="1" t="s">
        <v>2129</v>
      </c>
      <c r="Z31" s="1" t="s">
        <v>129</v>
      </c>
      <c r="AA31" s="1" t="s">
        <v>2116</v>
      </c>
      <c r="AB31" s="1" t="s">
        <v>2408</v>
      </c>
    </row>
    <row r="32" spans="1:28" ht="409.5" x14ac:dyDescent="0.25">
      <c r="A32" s="39" t="str">
        <f t="shared" si="0"/>
        <v>3. J.</v>
      </c>
      <c r="B32" s="39" t="str">
        <f t="shared" si="1"/>
        <v>27.8</v>
      </c>
      <c r="C32" s="1">
        <v>111</v>
      </c>
      <c r="D32" s="46">
        <v>43704</v>
      </c>
      <c r="E32" s="1" t="s">
        <v>2130</v>
      </c>
      <c r="F32" s="1" t="s">
        <v>1792</v>
      </c>
      <c r="G32" s="1" t="s">
        <v>2109</v>
      </c>
      <c r="H32" s="1">
        <v>0</v>
      </c>
      <c r="I32" s="1" t="s">
        <v>201</v>
      </c>
      <c r="J32" s="1" t="s">
        <v>204</v>
      </c>
      <c r="K32" s="1" t="s">
        <v>215</v>
      </c>
      <c r="L32" s="1" t="s">
        <v>248</v>
      </c>
      <c r="M32" s="52"/>
      <c r="N32" s="1" t="s">
        <v>125</v>
      </c>
      <c r="O32" s="1" t="s">
        <v>125</v>
      </c>
      <c r="P32" s="1" t="s">
        <v>80</v>
      </c>
      <c r="Q32" s="47">
        <v>43704</v>
      </c>
      <c r="R32" s="46">
        <v>43704</v>
      </c>
      <c r="S32" s="46">
        <v>43704</v>
      </c>
      <c r="T32" s="48">
        <v>0</v>
      </c>
      <c r="U32" s="49">
        <v>0</v>
      </c>
      <c r="V32" s="50" t="s">
        <v>86</v>
      </c>
      <c r="W32" s="1" t="s">
        <v>87</v>
      </c>
      <c r="X32" s="1" t="s">
        <v>2101</v>
      </c>
      <c r="Y32" s="1" t="s">
        <v>2131</v>
      </c>
      <c r="Z32" s="1" t="s">
        <v>129</v>
      </c>
      <c r="AA32" s="1" t="s">
        <v>2419</v>
      </c>
      <c r="AB32" s="1" t="s">
        <v>2408</v>
      </c>
    </row>
    <row r="33" spans="1:28" ht="409.5" x14ac:dyDescent="0.25">
      <c r="A33" s="39" t="str">
        <f t="shared" si="0"/>
        <v>1. E.</v>
      </c>
      <c r="B33" s="39" t="str">
        <f t="shared" si="1"/>
        <v>28.8</v>
      </c>
      <c r="C33" s="1">
        <v>112</v>
      </c>
      <c r="D33" s="46">
        <v>43705</v>
      </c>
      <c r="E33" s="1" t="s">
        <v>2119</v>
      </c>
      <c r="F33" s="1" t="s">
        <v>1792</v>
      </c>
      <c r="G33" s="1" t="s">
        <v>2103</v>
      </c>
      <c r="H33" s="1">
        <v>15</v>
      </c>
      <c r="I33" s="1" t="s">
        <v>201</v>
      </c>
      <c r="J33" s="1" t="s">
        <v>89</v>
      </c>
      <c r="K33" s="1" t="s">
        <v>90</v>
      </c>
      <c r="L33" s="1" t="s">
        <v>247</v>
      </c>
      <c r="M33" s="52"/>
      <c r="N33" s="1" t="s">
        <v>125</v>
      </c>
      <c r="O33" s="1" t="s">
        <v>125</v>
      </c>
      <c r="P33" s="1" t="s">
        <v>80</v>
      </c>
      <c r="Q33" s="47">
        <v>43705</v>
      </c>
      <c r="R33" s="46">
        <v>43705</v>
      </c>
      <c r="S33" s="46">
        <v>43705</v>
      </c>
      <c r="T33" s="48">
        <v>0</v>
      </c>
      <c r="U33" s="49">
        <v>0</v>
      </c>
      <c r="V33" s="50" t="s">
        <v>86</v>
      </c>
      <c r="W33" s="1" t="s">
        <v>87</v>
      </c>
      <c r="X33" s="1" t="s">
        <v>2101</v>
      </c>
      <c r="Y33" s="1" t="s">
        <v>2132</v>
      </c>
      <c r="Z33" s="1"/>
      <c r="AA33" s="1" t="s">
        <v>80</v>
      </c>
      <c r="AB33" s="1" t="s">
        <v>2408</v>
      </c>
    </row>
    <row r="34" spans="1:28" ht="409.5" x14ac:dyDescent="0.25">
      <c r="A34" s="39" t="str">
        <f t="shared" si="0"/>
        <v>3. J.</v>
      </c>
      <c r="B34" s="39" t="str">
        <f t="shared" si="1"/>
        <v>28.8</v>
      </c>
      <c r="C34" s="1">
        <v>113</v>
      </c>
      <c r="D34" s="46">
        <v>43705</v>
      </c>
      <c r="E34" s="1" t="s">
        <v>2133</v>
      </c>
      <c r="F34" s="1" t="s">
        <v>1792</v>
      </c>
      <c r="G34" s="1" t="s">
        <v>2109</v>
      </c>
      <c r="H34" s="1">
        <v>0</v>
      </c>
      <c r="I34" s="1" t="s">
        <v>201</v>
      </c>
      <c r="J34" s="1" t="s">
        <v>204</v>
      </c>
      <c r="K34" s="1" t="s">
        <v>215</v>
      </c>
      <c r="L34" s="1" t="s">
        <v>248</v>
      </c>
      <c r="M34" s="52"/>
      <c r="N34" s="1" t="s">
        <v>125</v>
      </c>
      <c r="O34" s="1" t="s">
        <v>125</v>
      </c>
      <c r="P34" s="1" t="s">
        <v>80</v>
      </c>
      <c r="Q34" s="47">
        <v>43705</v>
      </c>
      <c r="R34" s="46">
        <v>43705</v>
      </c>
      <c r="S34" s="46">
        <v>43705</v>
      </c>
      <c r="T34" s="48">
        <v>0</v>
      </c>
      <c r="U34" s="49">
        <v>0</v>
      </c>
      <c r="V34" s="50" t="s">
        <v>86</v>
      </c>
      <c r="W34" s="1" t="s">
        <v>87</v>
      </c>
      <c r="X34" s="1" t="s">
        <v>2101</v>
      </c>
      <c r="Y34" s="1" t="s">
        <v>2420</v>
      </c>
      <c r="Z34" s="1" t="s">
        <v>129</v>
      </c>
      <c r="AA34" s="1" t="s">
        <v>2421</v>
      </c>
      <c r="AB34" s="1" t="s">
        <v>2408</v>
      </c>
    </row>
    <row r="35" spans="1:28" ht="409.5" x14ac:dyDescent="0.25">
      <c r="A35" s="39" t="str">
        <f t="shared" si="0"/>
        <v>1. F.</v>
      </c>
      <c r="B35" s="39" t="str">
        <f t="shared" si="1"/>
        <v>29.8</v>
      </c>
      <c r="C35" s="1">
        <v>114</v>
      </c>
      <c r="D35" s="46">
        <v>43706</v>
      </c>
      <c r="E35" s="1" t="s">
        <v>2125</v>
      </c>
      <c r="F35" s="1" t="s">
        <v>1792</v>
      </c>
      <c r="G35" s="1" t="s">
        <v>2126</v>
      </c>
      <c r="H35" s="1">
        <v>0</v>
      </c>
      <c r="I35" s="1" t="s">
        <v>201</v>
      </c>
      <c r="J35" s="1" t="s">
        <v>89</v>
      </c>
      <c r="K35" s="1" t="s">
        <v>90</v>
      </c>
      <c r="L35" s="1" t="s">
        <v>264</v>
      </c>
      <c r="M35" s="52"/>
      <c r="N35" s="1" t="s">
        <v>125</v>
      </c>
      <c r="O35" s="1" t="s">
        <v>125</v>
      </c>
      <c r="P35" s="1" t="s">
        <v>80</v>
      </c>
      <c r="Q35" s="47">
        <v>43706</v>
      </c>
      <c r="R35" s="46">
        <v>43706</v>
      </c>
      <c r="S35" s="46">
        <v>43706</v>
      </c>
      <c r="T35" s="48">
        <v>0</v>
      </c>
      <c r="U35" s="49">
        <v>0</v>
      </c>
      <c r="V35" s="50" t="s">
        <v>86</v>
      </c>
      <c r="W35" s="1" t="s">
        <v>87</v>
      </c>
      <c r="X35" s="1" t="s">
        <v>2422</v>
      </c>
      <c r="Y35" s="1" t="s">
        <v>2134</v>
      </c>
      <c r="Z35" s="1"/>
      <c r="AA35" s="1" t="s">
        <v>80</v>
      </c>
      <c r="AB35" s="1" t="s">
        <v>2408</v>
      </c>
    </row>
    <row r="36" spans="1:28" ht="409.5" x14ac:dyDescent="0.25">
      <c r="A36" s="39" t="str">
        <f t="shared" si="0"/>
        <v>3. F.</v>
      </c>
      <c r="B36" s="39" t="str">
        <f t="shared" si="1"/>
        <v>29.8</v>
      </c>
      <c r="C36" s="1">
        <v>31</v>
      </c>
      <c r="D36" s="46">
        <v>43706</v>
      </c>
      <c r="E36" s="57" t="s">
        <v>2125</v>
      </c>
      <c r="F36" s="52" t="s">
        <v>1792</v>
      </c>
      <c r="G36" s="52" t="s">
        <v>2126</v>
      </c>
      <c r="H36" s="52">
        <v>0</v>
      </c>
      <c r="I36" s="52" t="s">
        <v>201</v>
      </c>
      <c r="J36" s="52" t="s">
        <v>89</v>
      </c>
      <c r="K36" s="52" t="s">
        <v>215</v>
      </c>
      <c r="L36" s="52" t="s">
        <v>264</v>
      </c>
      <c r="M36" s="52" t="s">
        <v>125</v>
      </c>
      <c r="N36" s="52" t="s">
        <v>125</v>
      </c>
      <c r="O36" s="52" t="s">
        <v>80</v>
      </c>
      <c r="P36" s="53">
        <v>43706</v>
      </c>
      <c r="Q36" s="53">
        <v>43706</v>
      </c>
      <c r="R36" s="53">
        <v>43706</v>
      </c>
      <c r="S36" s="54">
        <v>0</v>
      </c>
      <c r="T36" s="49">
        <v>0</v>
      </c>
      <c r="U36" s="50" t="s">
        <v>86</v>
      </c>
      <c r="V36" s="52" t="s">
        <v>87</v>
      </c>
      <c r="W36" s="61" t="s">
        <v>956</v>
      </c>
      <c r="X36" s="56" t="s">
        <v>2134</v>
      </c>
      <c r="Y36" s="52" t="s">
        <v>129</v>
      </c>
      <c r="Z36" s="52" t="s">
        <v>2135</v>
      </c>
      <c r="AA36" s="51"/>
    </row>
    <row r="37" spans="1:28" x14ac:dyDescent="0.25">
      <c r="A37" s="39" t="str">
        <f t="shared" si="0"/>
        <v xml:space="preserve"> </v>
      </c>
      <c r="B37" s="39" t="str">
        <f t="shared" si="1"/>
        <v/>
      </c>
      <c r="C37" s="1"/>
      <c r="D37" s="46"/>
      <c r="E37" s="57"/>
      <c r="F37" s="52"/>
      <c r="G37" s="52"/>
      <c r="H37" s="52"/>
      <c r="I37" s="52"/>
      <c r="J37" s="52"/>
      <c r="K37" s="52"/>
      <c r="L37" s="52"/>
      <c r="M37" s="52"/>
      <c r="N37" s="52"/>
      <c r="O37" s="52"/>
      <c r="P37" s="53"/>
      <c r="Q37" s="53"/>
      <c r="R37" s="53"/>
      <c r="S37" s="54"/>
      <c r="T37" s="49"/>
      <c r="U37" s="50"/>
      <c r="V37" s="52"/>
      <c r="W37" s="61"/>
      <c r="X37" s="56"/>
      <c r="Y37" s="52"/>
      <c r="Z37" s="52"/>
      <c r="AA37" s="51"/>
    </row>
    <row r="38" spans="1:28" x14ac:dyDescent="0.25">
      <c r="A38" s="39" t="str">
        <f t="shared" si="0"/>
        <v xml:space="preserve"> </v>
      </c>
      <c r="B38" s="39" t="str">
        <f t="shared" si="1"/>
        <v/>
      </c>
      <c r="C38" s="1"/>
      <c r="D38" s="46"/>
      <c r="E38" s="57"/>
      <c r="F38" s="52"/>
      <c r="G38" s="52"/>
      <c r="H38" s="52"/>
      <c r="I38" s="52"/>
      <c r="J38" s="52"/>
      <c r="K38" s="52"/>
      <c r="L38" s="52"/>
      <c r="M38" s="52"/>
      <c r="N38" s="52"/>
      <c r="O38" s="52"/>
      <c r="P38" s="53"/>
      <c r="Q38" s="53"/>
      <c r="R38" s="53"/>
      <c r="S38" s="54"/>
      <c r="T38" s="49"/>
      <c r="U38" s="50"/>
      <c r="V38" s="52"/>
      <c r="W38" s="61"/>
      <c r="X38" s="56"/>
      <c r="Y38" s="52"/>
      <c r="Z38" s="52"/>
      <c r="AA38" s="51"/>
    </row>
    <row r="39" spans="1:28" x14ac:dyDescent="0.25">
      <c r="A39" s="39" t="str">
        <f t="shared" si="0"/>
        <v xml:space="preserve"> </v>
      </c>
      <c r="B39" s="39" t="str">
        <f t="shared" si="1"/>
        <v/>
      </c>
      <c r="C39" s="1"/>
      <c r="D39" s="46"/>
      <c r="E39" s="57"/>
      <c r="F39" s="52"/>
      <c r="G39" s="52"/>
      <c r="H39" s="52"/>
      <c r="I39" s="52"/>
      <c r="J39" s="52"/>
      <c r="K39" s="52"/>
      <c r="L39" s="52"/>
      <c r="M39" s="52"/>
      <c r="N39" s="52"/>
      <c r="O39" s="52"/>
      <c r="P39" s="53"/>
      <c r="Q39" s="53"/>
      <c r="R39" s="53"/>
      <c r="S39" s="54"/>
      <c r="T39" s="49"/>
      <c r="U39" s="50"/>
      <c r="V39" s="52"/>
      <c r="W39" s="61"/>
      <c r="X39" s="56"/>
      <c r="Y39" s="52"/>
      <c r="Z39" s="52"/>
      <c r="AA39" s="51"/>
    </row>
    <row r="40" spans="1:28" x14ac:dyDescent="0.25">
      <c r="A40" s="39" t="str">
        <f t="shared" si="0"/>
        <v xml:space="preserve"> </v>
      </c>
      <c r="B40" s="39" t="str">
        <f t="shared" si="1"/>
        <v/>
      </c>
      <c r="C40" s="1"/>
      <c r="D40" s="46"/>
      <c r="E40" s="57"/>
      <c r="F40" s="52"/>
      <c r="G40" s="52"/>
      <c r="H40" s="52"/>
      <c r="I40" s="52"/>
      <c r="J40" s="52"/>
      <c r="K40" s="52"/>
      <c r="L40" s="52"/>
      <c r="M40" s="52"/>
      <c r="N40" s="52"/>
      <c r="O40" s="52"/>
      <c r="P40" s="53"/>
      <c r="Q40" s="53"/>
      <c r="R40" s="53"/>
      <c r="S40" s="54"/>
      <c r="T40" s="49"/>
      <c r="U40" s="50"/>
      <c r="V40" s="52"/>
      <c r="W40" s="61"/>
      <c r="X40" s="56"/>
      <c r="Y40" s="52"/>
      <c r="Z40" s="52"/>
      <c r="AA40" s="51"/>
    </row>
    <row r="41" spans="1:28" x14ac:dyDescent="0.25">
      <c r="A41" s="39" t="str">
        <f t="shared" si="0"/>
        <v xml:space="preserve"> </v>
      </c>
      <c r="B41" s="39" t="str">
        <f t="shared" si="1"/>
        <v/>
      </c>
      <c r="C41" s="1"/>
      <c r="D41" s="46"/>
      <c r="E41" s="57"/>
      <c r="F41" s="52"/>
      <c r="G41" s="52"/>
      <c r="H41" s="52"/>
      <c r="I41" s="52"/>
      <c r="J41" s="52"/>
      <c r="K41" s="52"/>
      <c r="L41" s="52"/>
      <c r="M41" s="52"/>
      <c r="N41" s="52"/>
      <c r="O41" s="52"/>
      <c r="P41" s="53"/>
      <c r="Q41" s="53"/>
      <c r="R41" s="53"/>
      <c r="S41" s="54"/>
      <c r="T41" s="49"/>
      <c r="U41" s="50"/>
      <c r="V41" s="52"/>
      <c r="W41" s="61"/>
      <c r="X41" s="56"/>
      <c r="Y41" s="52"/>
      <c r="Z41" s="52"/>
      <c r="AA41" s="51"/>
    </row>
    <row r="42" spans="1:28" x14ac:dyDescent="0.25">
      <c r="A42" s="39" t="str">
        <f t="shared" si="0"/>
        <v xml:space="preserve"> </v>
      </c>
      <c r="B42" s="39" t="str">
        <f t="shared" si="1"/>
        <v/>
      </c>
      <c r="C42" s="1"/>
      <c r="D42" s="46"/>
      <c r="E42" s="57"/>
      <c r="F42" s="52"/>
      <c r="G42" s="52"/>
      <c r="H42" s="52"/>
      <c r="I42" s="52"/>
      <c r="J42" s="52"/>
      <c r="K42" s="52"/>
      <c r="L42" s="52"/>
      <c r="M42" s="52"/>
      <c r="N42" s="52"/>
      <c r="O42" s="52"/>
      <c r="P42" s="53"/>
      <c r="Q42" s="53"/>
      <c r="R42" s="53"/>
      <c r="S42" s="54"/>
      <c r="T42" s="49"/>
      <c r="U42" s="50"/>
      <c r="V42" s="52"/>
      <c r="W42" s="61"/>
      <c r="X42" s="56"/>
      <c r="Y42" s="52"/>
      <c r="Z42" s="52"/>
      <c r="AA42" s="51"/>
    </row>
    <row r="43" spans="1:28" x14ac:dyDescent="0.25">
      <c r="A43" s="39" t="str">
        <f t="shared" si="0"/>
        <v xml:space="preserve"> </v>
      </c>
      <c r="B43" s="39" t="str">
        <f t="shared" si="1"/>
        <v/>
      </c>
      <c r="C43" s="1"/>
      <c r="D43" s="46"/>
      <c r="E43" s="57"/>
      <c r="F43" s="52"/>
      <c r="G43" s="52"/>
      <c r="H43" s="52"/>
      <c r="I43" s="52"/>
      <c r="J43" s="52"/>
      <c r="K43" s="52"/>
      <c r="L43" s="52"/>
      <c r="M43" s="52"/>
      <c r="N43" s="52"/>
      <c r="O43" s="52"/>
      <c r="P43" s="53"/>
      <c r="Q43" s="53"/>
      <c r="R43" s="53"/>
      <c r="S43" s="54"/>
      <c r="T43" s="49"/>
      <c r="U43" s="50"/>
      <c r="V43" s="52"/>
      <c r="W43" s="61"/>
      <c r="X43" s="56"/>
      <c r="Y43" s="52"/>
      <c r="Z43" s="52"/>
      <c r="AA43" s="51"/>
    </row>
    <row r="44" spans="1:28" x14ac:dyDescent="0.25">
      <c r="A44" s="39" t="str">
        <f t="shared" si="0"/>
        <v xml:space="preserve"> </v>
      </c>
      <c r="B44" s="39" t="str">
        <f t="shared" si="1"/>
        <v/>
      </c>
      <c r="C44" s="1"/>
      <c r="D44" s="46"/>
      <c r="E44" s="57"/>
      <c r="F44" s="52"/>
      <c r="G44" s="52"/>
      <c r="H44" s="52"/>
      <c r="I44" s="52"/>
      <c r="J44" s="52"/>
      <c r="K44" s="52"/>
      <c r="L44" s="52"/>
      <c r="M44" s="52"/>
      <c r="N44" s="52"/>
      <c r="O44" s="52"/>
      <c r="P44" s="53"/>
      <c r="Q44" s="53"/>
      <c r="R44" s="53"/>
      <c r="S44" s="54"/>
      <c r="T44" s="49"/>
      <c r="U44" s="50"/>
      <c r="V44" s="52"/>
      <c r="W44" s="61"/>
      <c r="X44" s="56"/>
      <c r="Y44" s="52"/>
      <c r="Z44" s="52"/>
      <c r="AA44" s="51"/>
    </row>
    <row r="45" spans="1:28" x14ac:dyDescent="0.25">
      <c r="A45" s="39" t="str">
        <f t="shared" si="0"/>
        <v xml:space="preserve"> </v>
      </c>
      <c r="B45" s="39" t="str">
        <f t="shared" si="1"/>
        <v/>
      </c>
      <c r="C45" s="1"/>
      <c r="D45" s="46"/>
      <c r="E45" s="57"/>
      <c r="F45" s="52"/>
      <c r="G45" s="52"/>
      <c r="H45" s="52"/>
      <c r="I45" s="52"/>
      <c r="J45" s="52"/>
      <c r="K45" s="52"/>
      <c r="L45" s="52"/>
      <c r="M45" s="52"/>
      <c r="N45" s="52"/>
      <c r="O45" s="52"/>
      <c r="P45" s="53"/>
      <c r="Q45" s="53"/>
      <c r="R45" s="53"/>
      <c r="S45" s="54"/>
      <c r="T45" s="49"/>
      <c r="U45" s="50"/>
      <c r="V45" s="52"/>
      <c r="W45" s="61"/>
      <c r="X45" s="56"/>
      <c r="Y45" s="52"/>
      <c r="Z45" s="52"/>
      <c r="AA45" s="51"/>
    </row>
    <row r="46" spans="1:28" x14ac:dyDescent="0.25">
      <c r="A46" s="39" t="str">
        <f t="shared" si="0"/>
        <v xml:space="preserve"> </v>
      </c>
      <c r="B46" s="39" t="str">
        <f t="shared" si="1"/>
        <v/>
      </c>
      <c r="C46" s="1"/>
      <c r="D46" s="46"/>
      <c r="E46" s="57"/>
      <c r="F46" s="52"/>
      <c r="G46" s="52"/>
      <c r="H46" s="52"/>
      <c r="I46" s="52"/>
      <c r="J46" s="52"/>
      <c r="K46" s="52"/>
      <c r="L46" s="52"/>
      <c r="M46" s="52"/>
      <c r="N46" s="52"/>
      <c r="O46" s="52"/>
      <c r="P46" s="53"/>
      <c r="Q46" s="53"/>
      <c r="R46" s="53"/>
      <c r="S46" s="54"/>
      <c r="T46" s="49"/>
      <c r="U46" s="50"/>
      <c r="V46" s="52"/>
      <c r="W46" s="61"/>
      <c r="X46" s="56"/>
      <c r="Y46" s="52"/>
      <c r="Z46" s="52"/>
      <c r="AA46" s="51"/>
    </row>
    <row r="47" spans="1:28" x14ac:dyDescent="0.25">
      <c r="A47" s="39" t="str">
        <f t="shared" si="0"/>
        <v xml:space="preserve"> </v>
      </c>
      <c r="B47" s="39" t="str">
        <f t="shared" si="1"/>
        <v/>
      </c>
      <c r="C47" s="1"/>
      <c r="D47" s="46"/>
      <c r="E47" s="57"/>
      <c r="F47" s="52"/>
      <c r="G47" s="52"/>
      <c r="H47" s="52"/>
      <c r="I47" s="52"/>
      <c r="J47" s="52"/>
      <c r="K47" s="52"/>
      <c r="L47" s="52"/>
      <c r="M47" s="52"/>
      <c r="N47" s="52"/>
      <c r="O47" s="52"/>
      <c r="P47" s="53"/>
      <c r="Q47" s="53"/>
      <c r="R47" s="53"/>
      <c r="S47" s="54"/>
      <c r="T47" s="49"/>
      <c r="U47" s="50"/>
      <c r="V47" s="52"/>
      <c r="W47" s="61"/>
      <c r="X47" s="56"/>
      <c r="Y47" s="52"/>
      <c r="Z47" s="52"/>
      <c r="AA47" s="51"/>
    </row>
    <row r="48" spans="1:28" x14ac:dyDescent="0.25">
      <c r="A48" s="39" t="str">
        <f t="shared" si="0"/>
        <v xml:space="preserve"> </v>
      </c>
      <c r="B48" s="39" t="str">
        <f t="shared" si="1"/>
        <v/>
      </c>
      <c r="C48" s="1"/>
      <c r="D48" s="46"/>
      <c r="E48" s="57"/>
      <c r="F48" s="52"/>
      <c r="G48" s="52"/>
      <c r="H48" s="52"/>
      <c r="I48" s="52"/>
      <c r="J48" s="52"/>
      <c r="K48" s="52"/>
      <c r="L48" s="52"/>
      <c r="M48" s="52"/>
      <c r="N48" s="52"/>
      <c r="O48" s="52"/>
      <c r="P48" s="53"/>
      <c r="Q48" s="53"/>
      <c r="R48" s="53"/>
      <c r="S48" s="54"/>
      <c r="T48" s="49"/>
      <c r="U48" s="50"/>
      <c r="V48" s="52"/>
      <c r="W48" s="61"/>
      <c r="X48" s="56"/>
      <c r="Y48" s="52"/>
      <c r="Z48" s="52"/>
      <c r="AA48" s="51"/>
    </row>
    <row r="49" spans="1:27" x14ac:dyDescent="0.25">
      <c r="A49" s="39" t="str">
        <f t="shared" si="0"/>
        <v xml:space="preserve"> </v>
      </c>
      <c r="B49" s="39" t="str">
        <f t="shared" si="1"/>
        <v/>
      </c>
      <c r="C49" s="1"/>
      <c r="D49" s="46"/>
      <c r="E49" s="57"/>
      <c r="F49" s="52"/>
      <c r="G49" s="52"/>
      <c r="H49" s="52"/>
      <c r="I49" s="52"/>
      <c r="J49" s="52"/>
      <c r="K49" s="52"/>
      <c r="L49" s="52"/>
      <c r="M49" s="52"/>
      <c r="N49" s="52"/>
      <c r="O49" s="52"/>
      <c r="P49" s="53"/>
      <c r="Q49" s="53"/>
      <c r="R49" s="53"/>
      <c r="S49" s="54"/>
      <c r="T49" s="49"/>
      <c r="U49" s="50"/>
      <c r="V49" s="52"/>
      <c r="W49" s="61"/>
      <c r="X49" s="56"/>
      <c r="Y49" s="52"/>
      <c r="Z49" s="52"/>
      <c r="AA49" s="51"/>
    </row>
    <row r="50" spans="1:27" x14ac:dyDescent="0.25">
      <c r="A50" s="39" t="str">
        <f t="shared" si="0"/>
        <v xml:space="preserve"> </v>
      </c>
      <c r="B50" s="39" t="str">
        <f t="shared" si="1"/>
        <v/>
      </c>
      <c r="C50" s="1"/>
      <c r="D50" s="46"/>
      <c r="E50" s="57"/>
      <c r="F50" s="52"/>
      <c r="G50" s="52"/>
      <c r="H50" s="52"/>
      <c r="I50" s="52"/>
      <c r="J50" s="52"/>
      <c r="K50" s="52"/>
      <c r="L50" s="52"/>
      <c r="M50" s="52"/>
      <c r="N50" s="52"/>
      <c r="O50" s="52"/>
      <c r="P50" s="53"/>
      <c r="Q50" s="53"/>
      <c r="R50" s="53"/>
      <c r="S50" s="54"/>
      <c r="T50" s="49"/>
      <c r="U50" s="50"/>
      <c r="V50" s="52"/>
      <c r="W50" s="61"/>
      <c r="X50" s="56"/>
      <c r="Y50" s="52"/>
      <c r="Z50" s="52"/>
      <c r="AA50" s="51"/>
    </row>
    <row r="51" spans="1:27" x14ac:dyDescent="0.25">
      <c r="A51" s="39" t="str">
        <f t="shared" si="0"/>
        <v xml:space="preserve"> </v>
      </c>
      <c r="B51" s="39" t="str">
        <f t="shared" si="1"/>
        <v/>
      </c>
      <c r="C51" s="1"/>
      <c r="D51" s="46"/>
      <c r="E51" s="57"/>
      <c r="F51" s="52"/>
      <c r="G51" s="52"/>
      <c r="H51" s="52"/>
      <c r="I51" s="52"/>
      <c r="J51" s="52"/>
      <c r="K51" s="52"/>
      <c r="L51" s="52"/>
      <c r="M51" s="52"/>
      <c r="N51" s="52"/>
      <c r="O51" s="52"/>
      <c r="P51" s="53"/>
      <c r="Q51" s="53"/>
      <c r="R51" s="53"/>
      <c r="S51" s="54"/>
      <c r="T51" s="49"/>
      <c r="U51" s="50"/>
      <c r="V51" s="52"/>
      <c r="W51" s="61"/>
      <c r="X51" s="56"/>
      <c r="Y51" s="52"/>
      <c r="Z51" s="52"/>
      <c r="AA51" s="51"/>
    </row>
    <row r="52" spans="1:27" x14ac:dyDescent="0.25">
      <c r="A52" s="39" t="str">
        <f t="shared" si="0"/>
        <v xml:space="preserve"> </v>
      </c>
      <c r="B52" s="39" t="str">
        <f t="shared" si="1"/>
        <v/>
      </c>
      <c r="C52" s="1"/>
      <c r="D52" s="46"/>
      <c r="E52" s="57"/>
      <c r="F52" s="52"/>
      <c r="G52" s="52"/>
      <c r="H52" s="52"/>
      <c r="I52" s="52"/>
      <c r="J52" s="52"/>
      <c r="K52" s="52"/>
      <c r="L52" s="52"/>
      <c r="M52" s="52"/>
      <c r="N52" s="52"/>
      <c r="O52" s="52"/>
      <c r="P52" s="53"/>
      <c r="Q52" s="53"/>
      <c r="R52" s="53"/>
      <c r="S52" s="54"/>
      <c r="T52" s="49"/>
      <c r="U52" s="50"/>
      <c r="V52" s="52"/>
      <c r="W52" s="61"/>
      <c r="X52" s="56"/>
      <c r="Y52" s="52"/>
      <c r="Z52" s="52"/>
      <c r="AA52" s="51"/>
    </row>
    <row r="53" spans="1:27" x14ac:dyDescent="0.25">
      <c r="A53" s="39" t="str">
        <f t="shared" si="0"/>
        <v xml:space="preserve"> </v>
      </c>
      <c r="B53" s="39" t="str">
        <f t="shared" si="1"/>
        <v/>
      </c>
      <c r="C53" s="1"/>
      <c r="D53" s="46"/>
      <c r="E53" s="57"/>
      <c r="F53" s="52"/>
      <c r="G53" s="52"/>
      <c r="H53" s="52"/>
      <c r="I53" s="52"/>
      <c r="J53" s="52"/>
      <c r="K53" s="52"/>
      <c r="L53" s="52"/>
      <c r="M53" s="52"/>
      <c r="N53" s="52"/>
      <c r="O53" s="52"/>
      <c r="P53" s="53"/>
      <c r="Q53" s="53"/>
      <c r="R53" s="53"/>
      <c r="S53" s="54"/>
      <c r="T53" s="49"/>
      <c r="U53" s="50"/>
      <c r="V53" s="52"/>
      <c r="W53" s="61"/>
      <c r="X53" s="56"/>
      <c r="Y53" s="52"/>
      <c r="Z53" s="52"/>
      <c r="AA53" s="51"/>
    </row>
    <row r="54" spans="1:27" x14ac:dyDescent="0.25">
      <c r="A54" s="39" t="str">
        <f t="shared" si="0"/>
        <v xml:space="preserve"> </v>
      </c>
      <c r="B54" s="39" t="str">
        <f t="shared" si="1"/>
        <v/>
      </c>
      <c r="C54" s="1"/>
      <c r="D54" s="46"/>
      <c r="E54" s="57"/>
      <c r="F54" s="52"/>
      <c r="G54" s="52"/>
      <c r="H54" s="52"/>
      <c r="I54" s="52"/>
      <c r="J54" s="52"/>
      <c r="K54" s="52"/>
      <c r="L54" s="52"/>
      <c r="M54" s="52"/>
      <c r="N54" s="52"/>
      <c r="O54" s="52"/>
      <c r="P54" s="53"/>
      <c r="Q54" s="53"/>
      <c r="R54" s="53"/>
      <c r="S54" s="54"/>
      <c r="T54" s="49"/>
      <c r="U54" s="50"/>
      <c r="V54" s="52"/>
      <c r="W54" s="61"/>
      <c r="X54" s="56"/>
      <c r="Y54" s="52"/>
      <c r="Z54" s="52"/>
      <c r="AA54" s="51"/>
    </row>
    <row r="55" spans="1:27" x14ac:dyDescent="0.25">
      <c r="A55" s="39" t="str">
        <f t="shared" si="0"/>
        <v xml:space="preserve"> </v>
      </c>
      <c r="B55" s="39" t="str">
        <f t="shared" si="1"/>
        <v/>
      </c>
      <c r="C55" s="1"/>
      <c r="D55" s="46"/>
      <c r="E55" s="57"/>
      <c r="F55" s="52"/>
      <c r="G55" s="52"/>
      <c r="H55" s="52"/>
      <c r="I55" s="52"/>
      <c r="J55" s="52"/>
      <c r="K55" s="52"/>
      <c r="L55" s="52"/>
      <c r="M55" s="52"/>
      <c r="N55" s="52"/>
      <c r="O55" s="52"/>
      <c r="P55" s="53"/>
      <c r="Q55" s="53"/>
      <c r="R55" s="53"/>
      <c r="S55" s="54"/>
      <c r="T55" s="49"/>
      <c r="U55" s="50"/>
      <c r="V55" s="52"/>
      <c r="W55" s="61"/>
      <c r="X55" s="56"/>
      <c r="Y55" s="52"/>
      <c r="Z55" s="52"/>
      <c r="AA55" s="51"/>
    </row>
    <row r="56" spans="1:27" x14ac:dyDescent="0.25">
      <c r="A56" s="39" t="str">
        <f t="shared" si="0"/>
        <v xml:space="preserve"> </v>
      </c>
      <c r="B56" s="39" t="str">
        <f t="shared" si="1"/>
        <v/>
      </c>
      <c r="C56" s="1"/>
      <c r="D56" s="46"/>
      <c r="E56" s="57"/>
      <c r="F56" s="52"/>
      <c r="G56" s="52"/>
      <c r="H56" s="52"/>
      <c r="I56" s="52"/>
      <c r="J56" s="52"/>
      <c r="K56" s="52"/>
      <c r="L56" s="52"/>
      <c r="M56" s="52"/>
      <c r="N56" s="52"/>
      <c r="O56" s="52"/>
      <c r="P56" s="53"/>
      <c r="Q56" s="53"/>
      <c r="R56" s="53"/>
      <c r="S56" s="54"/>
      <c r="T56" s="49"/>
      <c r="U56" s="50"/>
      <c r="V56" s="52"/>
      <c r="W56" s="61"/>
      <c r="X56" s="56"/>
      <c r="Y56" s="52"/>
      <c r="Z56" s="52"/>
      <c r="AA56" s="51"/>
    </row>
    <row r="57" spans="1:27" x14ac:dyDescent="0.25">
      <c r="A57" s="39" t="str">
        <f t="shared" si="0"/>
        <v xml:space="preserve"> </v>
      </c>
      <c r="B57" s="39" t="str">
        <f t="shared" si="1"/>
        <v/>
      </c>
      <c r="C57" s="1"/>
      <c r="D57" s="46"/>
      <c r="E57" s="57"/>
      <c r="F57" s="52"/>
      <c r="G57" s="52"/>
      <c r="H57" s="52"/>
      <c r="I57" s="52"/>
      <c r="J57" s="52"/>
      <c r="K57" s="52"/>
      <c r="L57" s="52"/>
      <c r="M57" s="52"/>
      <c r="N57" s="52"/>
      <c r="O57" s="52"/>
      <c r="P57" s="53"/>
      <c r="Q57" s="53"/>
      <c r="R57" s="53"/>
      <c r="S57" s="54"/>
      <c r="T57" s="49"/>
      <c r="U57" s="50"/>
      <c r="V57" s="52"/>
      <c r="W57" s="61"/>
      <c r="X57" s="56"/>
      <c r="Y57" s="52"/>
      <c r="Z57" s="52"/>
      <c r="AA57" s="51"/>
    </row>
    <row r="58" spans="1:27" x14ac:dyDescent="0.25">
      <c r="A58" s="39" t="str">
        <f t="shared" si="0"/>
        <v xml:space="preserve"> </v>
      </c>
      <c r="B58" s="39" t="str">
        <f t="shared" si="1"/>
        <v/>
      </c>
      <c r="C58" s="1"/>
      <c r="D58" s="46"/>
      <c r="E58" s="57"/>
      <c r="F58" s="52"/>
      <c r="G58" s="52"/>
      <c r="H58" s="52"/>
      <c r="I58" s="52"/>
      <c r="J58" s="52"/>
      <c r="K58" s="52"/>
      <c r="L58" s="52"/>
      <c r="M58" s="52"/>
      <c r="N58" s="52"/>
      <c r="O58" s="52"/>
      <c r="P58" s="53"/>
      <c r="Q58" s="53"/>
      <c r="R58" s="53"/>
      <c r="S58" s="54"/>
      <c r="T58" s="49"/>
      <c r="U58" s="50"/>
      <c r="V58" s="52"/>
      <c r="W58" s="61"/>
      <c r="X58" s="56"/>
      <c r="Y58" s="52"/>
      <c r="Z58" s="52"/>
      <c r="AA58" s="51"/>
    </row>
    <row r="59" spans="1:27" x14ac:dyDescent="0.25">
      <c r="A59" s="39" t="str">
        <f t="shared" si="0"/>
        <v xml:space="preserve"> </v>
      </c>
      <c r="B59" s="39" t="str">
        <f t="shared" si="1"/>
        <v/>
      </c>
      <c r="C59" s="1"/>
      <c r="D59" s="46"/>
      <c r="E59" s="57"/>
      <c r="F59" s="52"/>
      <c r="G59" s="52"/>
      <c r="H59" s="52"/>
      <c r="I59" s="52"/>
      <c r="J59" s="52"/>
      <c r="K59" s="52"/>
      <c r="L59" s="52"/>
      <c r="M59" s="52"/>
      <c r="N59" s="52"/>
      <c r="O59" s="52"/>
      <c r="P59" s="53"/>
      <c r="Q59" s="53"/>
      <c r="R59" s="53"/>
      <c r="S59" s="54"/>
      <c r="T59" s="49"/>
      <c r="U59" s="50"/>
      <c r="V59" s="52"/>
      <c r="W59" s="61"/>
      <c r="X59" s="56"/>
      <c r="Y59" s="52"/>
      <c r="Z59" s="52"/>
      <c r="AA59" s="51"/>
    </row>
    <row r="60" spans="1:27" x14ac:dyDescent="0.25">
      <c r="A60" s="39" t="str">
        <f t="shared" si="0"/>
        <v xml:space="preserve"> </v>
      </c>
      <c r="B60" s="39" t="str">
        <f t="shared" si="1"/>
        <v/>
      </c>
      <c r="C60" s="1"/>
      <c r="D60" s="46"/>
      <c r="E60" s="57"/>
      <c r="F60" s="52"/>
      <c r="G60" s="52"/>
      <c r="H60" s="52"/>
      <c r="I60" s="52"/>
      <c r="J60" s="52"/>
      <c r="K60" s="52"/>
      <c r="L60" s="52"/>
      <c r="M60" s="52"/>
      <c r="N60" s="52"/>
      <c r="O60" s="52"/>
      <c r="P60" s="53"/>
      <c r="Q60" s="53"/>
      <c r="R60" s="53"/>
      <c r="S60" s="54"/>
      <c r="T60" s="49"/>
      <c r="U60" s="50"/>
      <c r="V60" s="52"/>
      <c r="W60" s="61"/>
      <c r="X60" s="56"/>
      <c r="Y60" s="52"/>
      <c r="Z60" s="52"/>
      <c r="AA60" s="51"/>
    </row>
    <row r="61" spans="1:27" x14ac:dyDescent="0.25">
      <c r="A61" s="39" t="str">
        <f t="shared" si="0"/>
        <v xml:space="preserve"> </v>
      </c>
      <c r="B61" s="39" t="str">
        <f t="shared" si="1"/>
        <v/>
      </c>
      <c r="C61" s="1"/>
      <c r="D61" s="46"/>
      <c r="E61" s="57"/>
      <c r="F61" s="52"/>
      <c r="G61" s="52"/>
      <c r="H61" s="52"/>
      <c r="I61" s="52"/>
      <c r="J61" s="52"/>
      <c r="K61" s="52"/>
      <c r="L61" s="52"/>
      <c r="M61" s="52"/>
      <c r="N61" s="52"/>
      <c r="O61" s="52"/>
      <c r="P61" s="53"/>
      <c r="Q61" s="53"/>
      <c r="R61" s="53"/>
      <c r="S61" s="54"/>
      <c r="T61" s="49"/>
      <c r="U61" s="50"/>
      <c r="V61" s="52"/>
      <c r="W61" s="61"/>
      <c r="X61" s="56"/>
      <c r="Y61" s="52"/>
      <c r="Z61" s="52"/>
      <c r="AA61" s="51"/>
    </row>
    <row r="62" spans="1:27" x14ac:dyDescent="0.25">
      <c r="A62" s="39" t="str">
        <f t="shared" si="0"/>
        <v xml:space="preserve"> </v>
      </c>
      <c r="B62" s="39" t="str">
        <f t="shared" si="1"/>
        <v/>
      </c>
      <c r="C62" s="1"/>
      <c r="D62" s="46"/>
      <c r="E62" s="57"/>
      <c r="F62" s="52"/>
      <c r="G62" s="52"/>
      <c r="H62" s="52"/>
      <c r="I62" s="52"/>
      <c r="J62" s="52"/>
      <c r="K62" s="52"/>
      <c r="L62" s="52"/>
      <c r="M62" s="52"/>
      <c r="N62" s="52"/>
      <c r="O62" s="1"/>
      <c r="P62" s="53"/>
      <c r="Q62" s="53"/>
      <c r="R62" s="53"/>
      <c r="S62" s="54"/>
      <c r="T62" s="49"/>
      <c r="U62" s="50"/>
      <c r="V62" s="52"/>
      <c r="W62" s="61"/>
      <c r="X62" s="56"/>
      <c r="Y62" s="52"/>
      <c r="Z62" s="52"/>
      <c r="AA62" s="51"/>
    </row>
    <row r="63" spans="1:27" x14ac:dyDescent="0.25">
      <c r="A63" s="39" t="str">
        <f t="shared" si="0"/>
        <v xml:space="preserve"> </v>
      </c>
      <c r="B63" s="39" t="str">
        <f t="shared" si="1"/>
        <v/>
      </c>
      <c r="C63" s="1"/>
      <c r="D63" s="46"/>
      <c r="E63" s="57"/>
      <c r="F63" s="52"/>
      <c r="G63" s="52"/>
      <c r="H63" s="52"/>
      <c r="I63" s="52"/>
      <c r="J63" s="52"/>
      <c r="K63" s="52"/>
      <c r="L63" s="52"/>
      <c r="M63" s="52"/>
      <c r="N63" s="52"/>
      <c r="O63" s="52"/>
      <c r="P63" s="53"/>
      <c r="Q63" s="53"/>
      <c r="R63" s="53"/>
      <c r="S63" s="54"/>
      <c r="T63" s="49"/>
      <c r="U63" s="50"/>
      <c r="V63" s="52"/>
      <c r="W63" s="61"/>
      <c r="X63" s="56"/>
      <c r="Y63" s="52"/>
      <c r="Z63" s="52"/>
      <c r="AA63" s="51"/>
    </row>
    <row r="64" spans="1:27" x14ac:dyDescent="0.25">
      <c r="A64" s="39" t="str">
        <f t="shared" si="0"/>
        <v xml:space="preserve"> </v>
      </c>
      <c r="B64" s="39" t="str">
        <f t="shared" si="1"/>
        <v/>
      </c>
      <c r="C64" s="1"/>
      <c r="D64" s="46"/>
      <c r="E64" s="57"/>
      <c r="F64" s="52"/>
      <c r="G64" s="52"/>
      <c r="H64" s="52"/>
      <c r="I64" s="52"/>
      <c r="J64" s="52"/>
      <c r="K64" s="52"/>
      <c r="L64" s="52"/>
      <c r="M64" s="52"/>
      <c r="N64" s="52"/>
      <c r="O64" s="52"/>
      <c r="P64" s="53"/>
      <c r="Q64" s="53"/>
      <c r="R64" s="53"/>
      <c r="S64" s="54"/>
      <c r="T64" s="49"/>
      <c r="U64" s="50"/>
      <c r="V64" s="52"/>
      <c r="W64" s="61"/>
      <c r="X64" s="56"/>
      <c r="Y64" s="52"/>
      <c r="Z64" s="52"/>
      <c r="AA64" s="51"/>
    </row>
    <row r="65" spans="1:27" x14ac:dyDescent="0.25">
      <c r="A65" s="39" t="str">
        <f t="shared" si="0"/>
        <v xml:space="preserve"> </v>
      </c>
      <c r="B65" s="39" t="str">
        <f t="shared" si="1"/>
        <v/>
      </c>
      <c r="C65" s="1"/>
      <c r="D65" s="46"/>
      <c r="E65" s="57"/>
      <c r="F65" s="52"/>
      <c r="G65" s="52"/>
      <c r="H65" s="52"/>
      <c r="I65" s="52"/>
      <c r="J65" s="52"/>
      <c r="K65" s="52"/>
      <c r="L65" s="52"/>
      <c r="M65" s="52"/>
      <c r="N65" s="52"/>
      <c r="O65" s="52"/>
      <c r="P65" s="53"/>
      <c r="Q65" s="53"/>
      <c r="R65" s="53"/>
      <c r="S65" s="54"/>
      <c r="T65" s="49"/>
      <c r="U65" s="50"/>
      <c r="V65" s="52"/>
      <c r="W65" s="61"/>
      <c r="X65" s="56"/>
      <c r="Y65" s="52"/>
      <c r="Z65" s="52"/>
      <c r="AA65" s="51"/>
    </row>
    <row r="66" spans="1:27" x14ac:dyDescent="0.25">
      <c r="A66" s="39" t="str">
        <f t="shared" si="0"/>
        <v xml:space="preserve"> </v>
      </c>
      <c r="B66" s="39" t="str">
        <f t="shared" si="1"/>
        <v/>
      </c>
      <c r="C66" s="1"/>
      <c r="D66" s="46"/>
      <c r="E66" s="57"/>
      <c r="F66" s="52"/>
      <c r="G66" s="52"/>
      <c r="H66" s="52"/>
      <c r="I66" s="52"/>
      <c r="J66" s="52"/>
      <c r="K66" s="52"/>
      <c r="L66" s="52"/>
      <c r="M66" s="52"/>
      <c r="N66" s="52"/>
      <c r="O66" s="1"/>
      <c r="P66" s="53"/>
      <c r="Q66" s="53"/>
      <c r="R66" s="53"/>
      <c r="S66" s="54"/>
      <c r="T66" s="49"/>
      <c r="U66" s="50"/>
      <c r="V66" s="52"/>
      <c r="W66" s="61"/>
      <c r="X66" s="56"/>
      <c r="Y66" s="52"/>
      <c r="Z66" s="52"/>
      <c r="AA66" s="51"/>
    </row>
    <row r="67" spans="1:27" x14ac:dyDescent="0.25">
      <c r="A67" s="39" t="str">
        <f t="shared" si="0"/>
        <v xml:space="preserve"> </v>
      </c>
      <c r="B67" s="39" t="str">
        <f t="shared" si="1"/>
        <v/>
      </c>
      <c r="C67" s="1"/>
      <c r="D67" s="46"/>
      <c r="E67" s="52"/>
      <c r="F67" s="52"/>
      <c r="G67" s="52"/>
      <c r="H67" s="52"/>
      <c r="I67" s="52"/>
      <c r="J67" s="52"/>
      <c r="K67" s="52"/>
      <c r="L67" s="52"/>
      <c r="M67" s="52"/>
      <c r="N67" s="52"/>
      <c r="O67" s="52"/>
      <c r="P67" s="53"/>
      <c r="Q67" s="53"/>
      <c r="R67" s="53"/>
      <c r="S67" s="54"/>
      <c r="T67" s="49"/>
      <c r="U67" s="50"/>
      <c r="V67" s="52"/>
      <c r="W67" s="61"/>
      <c r="X67" s="56"/>
      <c r="Y67" s="52"/>
      <c r="Z67" s="52"/>
      <c r="AA67" s="51"/>
    </row>
    <row r="68" spans="1:27" x14ac:dyDescent="0.25">
      <c r="A68" s="39" t="str">
        <f t="shared" si="0"/>
        <v xml:space="preserve"> </v>
      </c>
      <c r="B68" s="39" t="str">
        <f t="shared" si="1"/>
        <v/>
      </c>
      <c r="C68" s="1"/>
      <c r="D68" s="46"/>
      <c r="E68" s="52"/>
      <c r="F68" s="52"/>
      <c r="G68" s="52"/>
      <c r="H68" s="52"/>
      <c r="I68" s="52"/>
      <c r="J68" s="52"/>
      <c r="K68" s="52"/>
      <c r="L68" s="52"/>
      <c r="M68" s="52"/>
      <c r="N68" s="52"/>
      <c r="O68" s="52"/>
      <c r="P68" s="53"/>
      <c r="Q68" s="53"/>
      <c r="R68" s="53"/>
      <c r="S68" s="54"/>
      <c r="T68" s="49"/>
      <c r="U68" s="50"/>
      <c r="V68" s="52"/>
      <c r="W68" s="61"/>
      <c r="X68" s="52"/>
      <c r="Y68" s="52"/>
      <c r="Z68" s="52"/>
      <c r="AA68" s="51"/>
    </row>
    <row r="69" spans="1:27" x14ac:dyDescent="0.25">
      <c r="A69" s="39" t="str">
        <f t="shared" si="0"/>
        <v xml:space="preserve"> </v>
      </c>
      <c r="B69" s="39" t="str">
        <f t="shared" si="1"/>
        <v/>
      </c>
      <c r="C69" s="1"/>
      <c r="D69" s="46"/>
      <c r="E69" s="52"/>
      <c r="F69" s="52"/>
      <c r="G69" s="52"/>
      <c r="H69" s="52"/>
      <c r="I69" s="52"/>
      <c r="J69" s="52"/>
      <c r="K69" s="52"/>
      <c r="L69" s="52"/>
      <c r="M69" s="52"/>
      <c r="N69" s="52"/>
      <c r="O69" s="52"/>
      <c r="P69" s="53"/>
      <c r="Q69" s="53"/>
      <c r="R69" s="53"/>
      <c r="S69" s="54"/>
      <c r="T69" s="49"/>
      <c r="U69" s="50"/>
      <c r="V69" s="52"/>
      <c r="W69" s="61"/>
      <c r="X69" s="56"/>
      <c r="Y69" s="52"/>
      <c r="Z69" s="52"/>
      <c r="AA69" s="51"/>
    </row>
    <row r="70" spans="1:27" x14ac:dyDescent="0.25">
      <c r="A70" s="39" t="str">
        <f t="shared" si="0"/>
        <v xml:space="preserve"> </v>
      </c>
      <c r="B70" s="39" t="str">
        <f t="shared" si="1"/>
        <v/>
      </c>
      <c r="C70" s="1"/>
      <c r="D70" s="46"/>
      <c r="E70" s="52"/>
      <c r="F70" s="52"/>
      <c r="G70" s="52"/>
      <c r="H70" s="52"/>
      <c r="I70" s="52"/>
      <c r="J70" s="52"/>
      <c r="K70" s="52"/>
      <c r="L70" s="52"/>
      <c r="M70" s="52"/>
      <c r="N70" s="52"/>
      <c r="O70" s="52"/>
      <c r="P70" s="53"/>
      <c r="Q70" s="53"/>
      <c r="R70" s="53"/>
      <c r="S70" s="54"/>
      <c r="T70" s="49"/>
      <c r="U70" s="50"/>
      <c r="V70" s="52"/>
      <c r="W70" s="61"/>
      <c r="X70" s="56"/>
      <c r="Y70" s="52"/>
      <c r="Z70" s="52"/>
      <c r="AA70" s="51"/>
    </row>
    <row r="71" spans="1:27" x14ac:dyDescent="0.25">
      <c r="A71" s="39" t="str">
        <f t="shared" ref="A71:A134" si="2">+CONCATENATE(LEFT(K71,2)," ",LEFT(L71,2))</f>
        <v xml:space="preserve"> </v>
      </c>
      <c r="B71" s="39" t="str">
        <f t="shared" ref="B71:B134" si="3">IF(R71&lt;&gt;"",CONCATENATE(DAY(R71),".",MONTH(R71)),"")</f>
        <v/>
      </c>
      <c r="C71" s="1"/>
      <c r="D71" s="46"/>
      <c r="E71" s="57"/>
      <c r="F71" s="52"/>
      <c r="G71" s="52"/>
      <c r="H71" s="52"/>
      <c r="I71" s="52"/>
      <c r="J71" s="52"/>
      <c r="K71" s="52"/>
      <c r="L71" s="52"/>
      <c r="M71" s="52"/>
      <c r="N71" s="52"/>
      <c r="O71" s="52"/>
      <c r="P71" s="53"/>
      <c r="Q71" s="53"/>
      <c r="R71" s="53"/>
      <c r="S71" s="54"/>
      <c r="T71" s="49"/>
      <c r="U71" s="50"/>
      <c r="V71" s="52"/>
      <c r="W71" s="61"/>
      <c r="X71" s="56"/>
      <c r="Y71" s="52"/>
      <c r="Z71" s="52"/>
      <c r="AA71" s="51"/>
    </row>
    <row r="72" spans="1:27" x14ac:dyDescent="0.25">
      <c r="A72" s="39" t="str">
        <f t="shared" si="2"/>
        <v xml:space="preserve"> </v>
      </c>
      <c r="B72" s="39" t="str">
        <f t="shared" si="3"/>
        <v/>
      </c>
      <c r="C72" s="1"/>
      <c r="D72" s="46"/>
      <c r="E72" s="57"/>
      <c r="F72" s="52"/>
      <c r="G72" s="52"/>
      <c r="H72" s="52"/>
      <c r="I72" s="52"/>
      <c r="J72" s="52"/>
      <c r="K72" s="52"/>
      <c r="L72" s="52"/>
      <c r="M72" s="52"/>
      <c r="N72" s="52"/>
      <c r="O72" s="52"/>
      <c r="P72" s="53"/>
      <c r="Q72" s="53"/>
      <c r="R72" s="53"/>
      <c r="S72" s="54"/>
      <c r="T72" s="49"/>
      <c r="U72" s="50"/>
      <c r="V72" s="52"/>
      <c r="W72" s="61"/>
      <c r="X72" s="56"/>
      <c r="Y72" s="52"/>
      <c r="Z72" s="52"/>
      <c r="AA72" s="51"/>
    </row>
    <row r="73" spans="1:27" x14ac:dyDescent="0.25">
      <c r="A73" s="39" t="str">
        <f t="shared" si="2"/>
        <v xml:space="preserve"> </v>
      </c>
      <c r="B73" s="39" t="str">
        <f t="shared" si="3"/>
        <v/>
      </c>
      <c r="C73" s="1"/>
      <c r="D73" s="46"/>
      <c r="E73" s="52"/>
      <c r="F73" s="52"/>
      <c r="G73" s="52"/>
      <c r="H73" s="52"/>
      <c r="I73" s="52"/>
      <c r="J73" s="52"/>
      <c r="K73" s="52"/>
      <c r="L73" s="52"/>
      <c r="M73" s="52"/>
      <c r="N73" s="52"/>
      <c r="O73" s="52"/>
      <c r="P73" s="53"/>
      <c r="Q73" s="53"/>
      <c r="R73" s="53"/>
      <c r="S73" s="54"/>
      <c r="T73" s="49"/>
      <c r="U73" s="50"/>
      <c r="V73" s="52"/>
      <c r="W73" s="61"/>
      <c r="X73" s="52"/>
      <c r="Y73" s="52"/>
      <c r="Z73" s="52"/>
      <c r="AA73" s="51"/>
    </row>
    <row r="74" spans="1:27" x14ac:dyDescent="0.25">
      <c r="A74" s="39" t="str">
        <f t="shared" si="2"/>
        <v xml:space="preserve"> </v>
      </c>
      <c r="B74" s="39" t="str">
        <f t="shared" si="3"/>
        <v/>
      </c>
      <c r="C74" s="1"/>
      <c r="D74" s="46"/>
      <c r="E74" s="57"/>
      <c r="F74" s="52"/>
      <c r="G74" s="52"/>
      <c r="H74" s="52"/>
      <c r="I74" s="52"/>
      <c r="J74" s="52"/>
      <c r="K74" s="52"/>
      <c r="L74" s="52"/>
      <c r="M74" s="52"/>
      <c r="N74" s="52"/>
      <c r="O74" s="52"/>
      <c r="P74" s="53"/>
      <c r="Q74" s="53"/>
      <c r="R74" s="53"/>
      <c r="S74" s="54"/>
      <c r="T74" s="49"/>
      <c r="U74" s="50"/>
      <c r="V74" s="52"/>
      <c r="W74" s="61"/>
      <c r="X74" s="56"/>
      <c r="Y74" s="52"/>
      <c r="Z74" s="52"/>
      <c r="AA74" s="51"/>
    </row>
    <row r="75" spans="1:27" x14ac:dyDescent="0.25">
      <c r="A75" s="39" t="str">
        <f t="shared" si="2"/>
        <v xml:space="preserve"> </v>
      </c>
      <c r="B75" s="39" t="str">
        <f t="shared" si="3"/>
        <v/>
      </c>
      <c r="C75" s="1"/>
      <c r="D75" s="46"/>
      <c r="E75" s="57"/>
      <c r="F75" s="52"/>
      <c r="G75" s="52"/>
      <c r="H75" s="52"/>
      <c r="I75" s="52"/>
      <c r="J75" s="52"/>
      <c r="K75" s="52"/>
      <c r="L75" s="52"/>
      <c r="M75" s="52"/>
      <c r="N75" s="52"/>
      <c r="O75" s="52"/>
      <c r="P75" s="53"/>
      <c r="Q75" s="53"/>
      <c r="R75" s="53"/>
      <c r="S75" s="54"/>
      <c r="T75" s="49"/>
      <c r="U75" s="50"/>
      <c r="V75" s="52"/>
      <c r="W75" s="61"/>
      <c r="X75" s="56"/>
      <c r="Y75" s="52"/>
      <c r="Z75" s="52"/>
      <c r="AA75" s="51"/>
    </row>
    <row r="76" spans="1:27" x14ac:dyDescent="0.25">
      <c r="A76" s="39" t="str">
        <f t="shared" si="2"/>
        <v xml:space="preserve"> </v>
      </c>
      <c r="B76" s="39" t="str">
        <f t="shared" si="3"/>
        <v/>
      </c>
      <c r="C76" s="1"/>
      <c r="D76" s="46"/>
      <c r="E76" s="57"/>
      <c r="F76" s="52"/>
      <c r="G76" s="52"/>
      <c r="H76" s="52"/>
      <c r="I76" s="52"/>
      <c r="J76" s="52"/>
      <c r="K76" s="52"/>
      <c r="L76" s="52"/>
      <c r="M76" s="52"/>
      <c r="N76" s="52"/>
      <c r="O76" s="52"/>
      <c r="P76" s="53"/>
      <c r="Q76" s="53"/>
      <c r="R76" s="53"/>
      <c r="S76" s="54"/>
      <c r="T76" s="49"/>
      <c r="U76" s="50"/>
      <c r="V76" s="52"/>
      <c r="W76" s="61"/>
      <c r="X76" s="56"/>
      <c r="Y76" s="52"/>
      <c r="Z76" s="52"/>
      <c r="AA76" s="51"/>
    </row>
    <row r="77" spans="1:27" x14ac:dyDescent="0.25">
      <c r="A77" s="39" t="str">
        <f t="shared" si="2"/>
        <v xml:space="preserve"> </v>
      </c>
      <c r="B77" s="39" t="str">
        <f t="shared" si="3"/>
        <v/>
      </c>
      <c r="C77" s="1"/>
      <c r="D77" s="46"/>
      <c r="E77" s="52"/>
      <c r="F77" s="52"/>
      <c r="G77" s="52"/>
      <c r="H77" s="52"/>
      <c r="I77" s="52"/>
      <c r="J77" s="52"/>
      <c r="K77" s="52"/>
      <c r="L77" s="52"/>
      <c r="M77" s="52"/>
      <c r="N77" s="52"/>
      <c r="O77" s="52"/>
      <c r="P77" s="53"/>
      <c r="Q77" s="53"/>
      <c r="R77" s="53"/>
      <c r="S77" s="54"/>
      <c r="T77" s="49"/>
      <c r="U77" s="50"/>
      <c r="V77" s="52"/>
      <c r="W77" s="61"/>
      <c r="X77" s="56"/>
      <c r="Y77" s="52"/>
      <c r="Z77" s="52"/>
      <c r="AA77" s="51"/>
    </row>
    <row r="78" spans="1:27" x14ac:dyDescent="0.25">
      <c r="A78" s="39" t="str">
        <f t="shared" si="2"/>
        <v xml:space="preserve"> </v>
      </c>
      <c r="B78" s="39" t="str">
        <f t="shared" si="3"/>
        <v/>
      </c>
      <c r="C78" s="1"/>
      <c r="D78" s="46"/>
      <c r="E78" s="57"/>
      <c r="F78" s="52"/>
      <c r="G78" s="52"/>
      <c r="H78" s="52"/>
      <c r="I78" s="52"/>
      <c r="J78" s="52"/>
      <c r="K78" s="52"/>
      <c r="L78" s="52"/>
      <c r="M78" s="52"/>
      <c r="N78" s="52"/>
      <c r="O78" s="52"/>
      <c r="P78" s="53"/>
      <c r="Q78" s="53"/>
      <c r="R78" s="53"/>
      <c r="S78" s="54"/>
      <c r="T78" s="49"/>
      <c r="U78" s="50"/>
      <c r="V78" s="52"/>
      <c r="W78" s="61"/>
      <c r="X78" s="52"/>
      <c r="Y78" s="52"/>
      <c r="Z78" s="52"/>
      <c r="AA78" s="51"/>
    </row>
    <row r="79" spans="1:27" x14ac:dyDescent="0.25">
      <c r="A79" s="39" t="str">
        <f t="shared" si="2"/>
        <v xml:space="preserve"> </v>
      </c>
      <c r="B79" s="39" t="str">
        <f t="shared" si="3"/>
        <v/>
      </c>
      <c r="C79" s="1"/>
      <c r="D79" s="46"/>
      <c r="E79" s="57"/>
      <c r="F79" s="52"/>
      <c r="G79" s="52"/>
      <c r="H79" s="52"/>
      <c r="I79" s="52"/>
      <c r="J79" s="52"/>
      <c r="K79" s="52"/>
      <c r="L79" s="52"/>
      <c r="M79" s="52"/>
      <c r="N79" s="52"/>
      <c r="O79" s="52"/>
      <c r="P79" s="53"/>
      <c r="Q79" s="53"/>
      <c r="R79" s="53"/>
      <c r="S79" s="54"/>
      <c r="T79" s="49"/>
      <c r="U79" s="50"/>
      <c r="V79" s="52"/>
      <c r="W79" s="61"/>
      <c r="X79" s="56"/>
      <c r="Y79" s="52"/>
      <c r="Z79" s="52"/>
      <c r="AA79" s="51"/>
    </row>
    <row r="80" spans="1:27" x14ac:dyDescent="0.25">
      <c r="A80" s="39" t="str">
        <f t="shared" si="2"/>
        <v xml:space="preserve"> </v>
      </c>
      <c r="B80" s="39" t="str">
        <f t="shared" si="3"/>
        <v/>
      </c>
      <c r="C80" s="1"/>
      <c r="D80" s="46"/>
      <c r="E80" s="57"/>
      <c r="F80" s="52"/>
      <c r="G80" s="52"/>
      <c r="H80" s="52"/>
      <c r="I80" s="52"/>
      <c r="J80" s="52"/>
      <c r="K80" s="52"/>
      <c r="L80" s="52"/>
      <c r="M80" s="52"/>
      <c r="N80" s="52"/>
      <c r="O80" s="52"/>
      <c r="P80" s="53"/>
      <c r="Q80" s="53"/>
      <c r="R80" s="53"/>
      <c r="S80" s="54"/>
      <c r="T80" s="49"/>
      <c r="U80" s="50"/>
      <c r="V80" s="52"/>
      <c r="W80" s="61"/>
      <c r="X80" s="56"/>
      <c r="Y80" s="52"/>
      <c r="Z80" s="52"/>
      <c r="AA80" s="51"/>
    </row>
    <row r="81" spans="1:27" x14ac:dyDescent="0.25">
      <c r="A81" s="39" t="str">
        <f t="shared" si="2"/>
        <v xml:space="preserve"> </v>
      </c>
      <c r="B81" s="39" t="str">
        <f t="shared" si="3"/>
        <v/>
      </c>
      <c r="C81" s="1"/>
      <c r="D81" s="46"/>
      <c r="E81" s="52"/>
      <c r="F81" s="52"/>
      <c r="G81" s="52"/>
      <c r="H81" s="52"/>
      <c r="I81" s="52"/>
      <c r="J81" s="52"/>
      <c r="K81" s="52"/>
      <c r="L81" s="52"/>
      <c r="M81" s="52"/>
      <c r="N81" s="52"/>
      <c r="O81" s="52"/>
      <c r="P81" s="53"/>
      <c r="Q81" s="53"/>
      <c r="R81" s="53"/>
      <c r="S81" s="54"/>
      <c r="T81" s="49"/>
      <c r="U81" s="50"/>
      <c r="V81" s="52"/>
      <c r="W81" s="61"/>
      <c r="X81" s="56"/>
      <c r="Y81" s="52"/>
      <c r="Z81" s="52"/>
      <c r="AA81" s="51"/>
    </row>
    <row r="82" spans="1:27" x14ac:dyDescent="0.25">
      <c r="A82" s="39" t="str">
        <f t="shared" si="2"/>
        <v xml:space="preserve"> </v>
      </c>
      <c r="B82" s="39" t="str">
        <f t="shared" si="3"/>
        <v/>
      </c>
      <c r="C82" s="1"/>
      <c r="D82" s="46"/>
      <c r="E82" s="57"/>
      <c r="F82" s="52"/>
      <c r="G82" s="52"/>
      <c r="H82" s="52"/>
      <c r="I82" s="52"/>
      <c r="J82" s="52"/>
      <c r="K82" s="52"/>
      <c r="L82" s="52"/>
      <c r="M82" s="52"/>
      <c r="N82" s="52"/>
      <c r="O82" s="52"/>
      <c r="P82" s="53"/>
      <c r="Q82" s="53"/>
      <c r="R82" s="53"/>
      <c r="S82" s="54"/>
      <c r="T82" s="49"/>
      <c r="U82" s="50"/>
      <c r="V82" s="52"/>
      <c r="W82" s="61"/>
      <c r="X82" s="56"/>
      <c r="Y82" s="52"/>
      <c r="Z82" s="52"/>
      <c r="AA82" s="51"/>
    </row>
    <row r="83" spans="1:27" x14ac:dyDescent="0.25">
      <c r="A83" s="39" t="str">
        <f t="shared" si="2"/>
        <v xml:space="preserve"> </v>
      </c>
      <c r="B83" s="39" t="str">
        <f t="shared" si="3"/>
        <v/>
      </c>
      <c r="C83" s="1"/>
      <c r="D83" s="46"/>
      <c r="E83" s="57"/>
      <c r="F83" s="52"/>
      <c r="G83" s="52"/>
      <c r="H83" s="52"/>
      <c r="I83" s="52"/>
      <c r="J83" s="52"/>
      <c r="K83" s="52"/>
      <c r="L83" s="52"/>
      <c r="M83" s="52"/>
      <c r="N83" s="52"/>
      <c r="O83" s="52"/>
      <c r="P83" s="53"/>
      <c r="Q83" s="53"/>
      <c r="R83" s="53"/>
      <c r="S83" s="54"/>
      <c r="T83" s="49"/>
      <c r="U83" s="50"/>
      <c r="V83" s="52"/>
      <c r="W83" s="61"/>
      <c r="X83" s="56"/>
      <c r="Y83" s="52"/>
      <c r="Z83" s="52"/>
      <c r="AA83" s="51"/>
    </row>
    <row r="84" spans="1:27" x14ac:dyDescent="0.25">
      <c r="A84" s="39" t="str">
        <f t="shared" si="2"/>
        <v xml:space="preserve"> </v>
      </c>
      <c r="B84" s="39" t="str">
        <f t="shared" si="3"/>
        <v/>
      </c>
      <c r="C84" s="1"/>
      <c r="D84" s="46"/>
      <c r="E84" s="57"/>
      <c r="F84" s="52"/>
      <c r="G84" s="52"/>
      <c r="H84" s="52"/>
      <c r="I84" s="52"/>
      <c r="J84" s="52"/>
      <c r="K84" s="52"/>
      <c r="L84" s="52"/>
      <c r="M84" s="52"/>
      <c r="N84" s="52"/>
      <c r="O84" s="52"/>
      <c r="P84" s="53"/>
      <c r="Q84" s="53"/>
      <c r="R84" s="53"/>
      <c r="S84" s="54"/>
      <c r="T84" s="49"/>
      <c r="U84" s="50"/>
      <c r="V84" s="52"/>
      <c r="W84" s="61"/>
      <c r="X84" s="52"/>
      <c r="Y84" s="52"/>
      <c r="Z84" s="52"/>
      <c r="AA84" s="51"/>
    </row>
    <row r="85" spans="1:27" x14ac:dyDescent="0.25">
      <c r="A85" s="39" t="str">
        <f t="shared" si="2"/>
        <v xml:space="preserve"> </v>
      </c>
      <c r="B85" s="39" t="str">
        <f t="shared" si="3"/>
        <v/>
      </c>
      <c r="C85" s="1"/>
      <c r="D85" s="46"/>
      <c r="E85" s="57"/>
      <c r="F85" s="52"/>
      <c r="G85" s="52"/>
      <c r="H85" s="52"/>
      <c r="I85" s="52"/>
      <c r="J85" s="52"/>
      <c r="K85" s="52"/>
      <c r="L85" s="52"/>
      <c r="M85" s="52"/>
      <c r="N85" s="52"/>
      <c r="O85" s="52"/>
      <c r="P85" s="53"/>
      <c r="Q85" s="53"/>
      <c r="R85" s="53"/>
      <c r="S85" s="54"/>
      <c r="T85" s="49"/>
      <c r="U85" s="50"/>
      <c r="V85" s="52"/>
      <c r="W85" s="61"/>
      <c r="X85" s="56"/>
      <c r="Y85" s="52"/>
      <c r="Z85" s="52"/>
      <c r="AA85" s="51"/>
    </row>
    <row r="86" spans="1:27" x14ac:dyDescent="0.25">
      <c r="A86" s="39" t="str">
        <f t="shared" si="2"/>
        <v xml:space="preserve"> </v>
      </c>
      <c r="B86" s="39" t="str">
        <f t="shared" si="3"/>
        <v/>
      </c>
      <c r="C86" s="1"/>
      <c r="D86" s="46"/>
      <c r="E86" s="57"/>
      <c r="F86" s="52"/>
      <c r="G86" s="52"/>
      <c r="H86" s="52"/>
      <c r="I86" s="52"/>
      <c r="J86" s="52"/>
      <c r="K86" s="52"/>
      <c r="L86" s="52"/>
      <c r="M86" s="52"/>
      <c r="N86" s="52"/>
      <c r="O86" s="52"/>
      <c r="P86" s="53"/>
      <c r="Q86" s="53"/>
      <c r="R86" s="53"/>
      <c r="S86" s="54"/>
      <c r="T86" s="49"/>
      <c r="U86" s="50"/>
      <c r="V86" s="52"/>
      <c r="W86" s="61"/>
      <c r="X86" s="56"/>
      <c r="Y86" s="52"/>
      <c r="Z86" s="52"/>
      <c r="AA86" s="51"/>
    </row>
    <row r="87" spans="1:27" x14ac:dyDescent="0.25">
      <c r="A87" s="39" t="str">
        <f t="shared" si="2"/>
        <v xml:space="preserve"> </v>
      </c>
      <c r="B87" s="39" t="str">
        <f t="shared" si="3"/>
        <v/>
      </c>
      <c r="C87" s="1"/>
      <c r="D87" s="46"/>
      <c r="E87" s="52"/>
      <c r="F87" s="52"/>
      <c r="G87" s="52"/>
      <c r="H87" s="52"/>
      <c r="I87" s="52"/>
      <c r="J87" s="52"/>
      <c r="K87" s="52"/>
      <c r="L87" s="52"/>
      <c r="M87" s="52"/>
      <c r="N87" s="52"/>
      <c r="O87" s="52"/>
      <c r="P87" s="53"/>
      <c r="Q87" s="53"/>
      <c r="R87" s="53"/>
      <c r="S87" s="54"/>
      <c r="T87" s="49"/>
      <c r="U87" s="50"/>
      <c r="V87" s="52"/>
      <c r="W87" s="61"/>
      <c r="X87" s="52"/>
      <c r="Y87" s="52"/>
      <c r="Z87" s="52"/>
      <c r="AA87" s="51"/>
    </row>
    <row r="88" spans="1:27" x14ac:dyDescent="0.25">
      <c r="A88" s="39" t="str">
        <f t="shared" si="2"/>
        <v xml:space="preserve"> </v>
      </c>
      <c r="B88" s="39" t="str">
        <f t="shared" si="3"/>
        <v/>
      </c>
      <c r="C88" s="1"/>
      <c r="D88" s="46"/>
      <c r="E88" s="52"/>
      <c r="F88" s="52"/>
      <c r="G88" s="52"/>
      <c r="H88" s="52"/>
      <c r="I88" s="52"/>
      <c r="J88" s="52"/>
      <c r="K88" s="52"/>
      <c r="L88" s="52"/>
      <c r="M88" s="52"/>
      <c r="N88" s="52"/>
      <c r="O88" s="52"/>
      <c r="P88" s="53"/>
      <c r="Q88" s="53"/>
      <c r="R88" s="53"/>
      <c r="S88" s="54"/>
      <c r="T88" s="49"/>
      <c r="U88" s="50"/>
      <c r="V88" s="52"/>
      <c r="W88" s="61"/>
      <c r="X88" s="56"/>
      <c r="Y88" s="52"/>
      <c r="Z88" s="52"/>
      <c r="AA88" s="51"/>
    </row>
    <row r="89" spans="1:27" x14ac:dyDescent="0.25">
      <c r="A89" s="39" t="str">
        <f t="shared" si="2"/>
        <v xml:space="preserve"> </v>
      </c>
      <c r="B89" s="39" t="str">
        <f t="shared" si="3"/>
        <v/>
      </c>
      <c r="C89" s="1"/>
      <c r="D89" s="46"/>
      <c r="E89" s="57"/>
      <c r="F89" s="52"/>
      <c r="G89" s="52"/>
      <c r="H89" s="52"/>
      <c r="I89" s="52"/>
      <c r="J89" s="52"/>
      <c r="K89" s="52"/>
      <c r="L89" s="52"/>
      <c r="M89" s="52"/>
      <c r="N89" s="52"/>
      <c r="O89" s="52"/>
      <c r="P89" s="53"/>
      <c r="Q89" s="53"/>
      <c r="R89" s="53"/>
      <c r="S89" s="54"/>
      <c r="T89" s="49"/>
      <c r="U89" s="50"/>
      <c r="V89" s="52"/>
      <c r="W89" s="61"/>
      <c r="X89" s="56"/>
      <c r="Y89" s="52"/>
      <c r="Z89" s="52"/>
      <c r="AA89" s="51"/>
    </row>
    <row r="90" spans="1:27" x14ac:dyDescent="0.25">
      <c r="A90" s="39" t="str">
        <f t="shared" si="2"/>
        <v xml:space="preserve"> </v>
      </c>
      <c r="B90" s="39" t="str">
        <f t="shared" si="3"/>
        <v/>
      </c>
      <c r="C90" s="1"/>
      <c r="D90" s="46"/>
      <c r="E90" s="52"/>
      <c r="F90" s="52"/>
      <c r="G90" s="52"/>
      <c r="H90" s="52"/>
      <c r="I90" s="52"/>
      <c r="J90" s="52"/>
      <c r="K90" s="52"/>
      <c r="L90" s="52"/>
      <c r="M90" s="52"/>
      <c r="N90" s="52"/>
      <c r="O90" s="52"/>
      <c r="P90" s="53"/>
      <c r="Q90" s="53"/>
      <c r="R90" s="53"/>
      <c r="S90" s="54"/>
      <c r="T90" s="49"/>
      <c r="U90" s="50"/>
      <c r="V90" s="52"/>
      <c r="W90" s="61"/>
      <c r="X90" s="52"/>
      <c r="Y90" s="52"/>
      <c r="Z90" s="52"/>
      <c r="AA90" s="51"/>
    </row>
    <row r="91" spans="1:27" x14ac:dyDescent="0.25">
      <c r="A91" s="39" t="str">
        <f t="shared" si="2"/>
        <v xml:space="preserve"> </v>
      </c>
      <c r="B91" s="39" t="str">
        <f t="shared" si="3"/>
        <v/>
      </c>
      <c r="C91" s="1"/>
      <c r="D91" s="46"/>
      <c r="E91" s="52"/>
      <c r="F91" s="52"/>
      <c r="G91" s="52"/>
      <c r="H91" s="52"/>
      <c r="I91" s="52"/>
      <c r="J91" s="52"/>
      <c r="K91" s="52"/>
      <c r="L91" s="52"/>
      <c r="M91" s="52"/>
      <c r="N91" s="52"/>
      <c r="O91" s="52"/>
      <c r="P91" s="53"/>
      <c r="Q91" s="53"/>
      <c r="R91" s="53"/>
      <c r="S91" s="54"/>
      <c r="T91" s="49"/>
      <c r="U91" s="50"/>
      <c r="V91" s="52"/>
      <c r="W91" s="61"/>
      <c r="X91" s="52"/>
      <c r="Y91" s="52"/>
      <c r="Z91" s="52"/>
      <c r="AA91" s="51"/>
    </row>
    <row r="92" spans="1:27" x14ac:dyDescent="0.25">
      <c r="A92" s="39" t="str">
        <f t="shared" si="2"/>
        <v xml:space="preserve"> </v>
      </c>
      <c r="B92" s="39" t="str">
        <f t="shared" si="3"/>
        <v/>
      </c>
      <c r="C92" s="1"/>
      <c r="D92" s="46"/>
      <c r="E92" s="52"/>
      <c r="F92" s="52"/>
      <c r="G92" s="52"/>
      <c r="H92" s="52"/>
      <c r="I92" s="52"/>
      <c r="J92" s="52"/>
      <c r="K92" s="52"/>
      <c r="L92" s="52"/>
      <c r="M92" s="52"/>
      <c r="N92" s="52"/>
      <c r="O92" s="52"/>
      <c r="P92" s="53"/>
      <c r="Q92" s="53"/>
      <c r="R92" s="53"/>
      <c r="S92" s="54"/>
      <c r="T92" s="49"/>
      <c r="U92" s="50"/>
      <c r="V92" s="52"/>
      <c r="W92" s="61"/>
      <c r="X92" s="52"/>
      <c r="Y92" s="52"/>
      <c r="Z92" s="52"/>
      <c r="AA92" s="51"/>
    </row>
    <row r="93" spans="1:27" x14ac:dyDescent="0.25">
      <c r="A93" s="39" t="str">
        <f t="shared" si="2"/>
        <v xml:space="preserve"> </v>
      </c>
      <c r="B93" s="39" t="str">
        <f t="shared" si="3"/>
        <v/>
      </c>
      <c r="C93" s="1"/>
      <c r="D93" s="46"/>
      <c r="E93" s="1"/>
      <c r="F93" s="1"/>
      <c r="G93" s="1"/>
      <c r="H93" s="1"/>
      <c r="I93" s="1"/>
      <c r="J93" s="1"/>
      <c r="K93" s="1"/>
      <c r="L93" s="1"/>
      <c r="M93" s="1"/>
      <c r="N93" s="1"/>
      <c r="O93" s="1"/>
      <c r="P93" s="47"/>
      <c r="Q93" s="46"/>
      <c r="R93" s="46"/>
      <c r="S93" s="48"/>
      <c r="T93" s="49"/>
      <c r="U93" s="50"/>
      <c r="V93" s="1"/>
      <c r="W93" s="1"/>
      <c r="X93" s="1"/>
      <c r="Y93" s="1"/>
      <c r="Z93" s="1"/>
      <c r="AA93" s="51"/>
    </row>
    <row r="94" spans="1:27" x14ac:dyDescent="0.25">
      <c r="A94" s="39" t="str">
        <f t="shared" si="2"/>
        <v xml:space="preserve"> </v>
      </c>
      <c r="B94" s="39" t="str">
        <f t="shared" si="3"/>
        <v/>
      </c>
      <c r="C94" s="1"/>
      <c r="D94" s="46"/>
      <c r="E94" s="1"/>
      <c r="F94" s="1"/>
      <c r="G94" s="1"/>
      <c r="H94" s="1"/>
      <c r="I94" s="1"/>
      <c r="J94" s="1"/>
      <c r="K94" s="1"/>
      <c r="L94" s="1"/>
      <c r="M94" s="1"/>
      <c r="N94" s="1"/>
      <c r="O94" s="1"/>
      <c r="P94" s="47"/>
      <c r="Q94" s="46"/>
      <c r="R94" s="46"/>
      <c r="S94" s="48"/>
      <c r="T94" s="49"/>
      <c r="U94" s="50"/>
      <c r="V94" s="1"/>
      <c r="W94" s="1"/>
      <c r="X94" s="1"/>
      <c r="Y94" s="1"/>
      <c r="Z94" s="1"/>
      <c r="AA94" s="51"/>
    </row>
    <row r="95" spans="1:27" x14ac:dyDescent="0.25">
      <c r="A95" s="39" t="str">
        <f t="shared" si="2"/>
        <v xml:space="preserve"> </v>
      </c>
      <c r="B95" s="39" t="str">
        <f t="shared" si="3"/>
        <v/>
      </c>
      <c r="C95" s="1"/>
      <c r="D95" s="46"/>
      <c r="E95" s="1"/>
      <c r="F95" s="1"/>
      <c r="G95" s="1"/>
      <c r="H95" s="1"/>
      <c r="I95" s="1"/>
      <c r="J95" s="1"/>
      <c r="K95" s="1"/>
      <c r="L95" s="1"/>
      <c r="M95" s="1"/>
      <c r="N95" s="1"/>
      <c r="O95" s="1"/>
      <c r="P95" s="47"/>
      <c r="Q95" s="46"/>
      <c r="R95" s="46"/>
      <c r="S95" s="48"/>
      <c r="T95" s="49"/>
      <c r="U95" s="50"/>
      <c r="V95" s="1"/>
      <c r="W95" s="1"/>
      <c r="X95" s="1"/>
      <c r="Y95" s="1"/>
      <c r="Z95" s="1"/>
      <c r="AA95" s="51"/>
    </row>
    <row r="96" spans="1:27" x14ac:dyDescent="0.25">
      <c r="A96" s="39" t="str">
        <f t="shared" si="2"/>
        <v xml:space="preserve"> </v>
      </c>
      <c r="B96" s="39" t="str">
        <f t="shared" si="3"/>
        <v/>
      </c>
      <c r="C96" s="1"/>
      <c r="D96" s="46"/>
      <c r="E96" s="1"/>
      <c r="F96" s="1"/>
      <c r="G96" s="1"/>
      <c r="H96" s="1"/>
      <c r="I96" s="1"/>
      <c r="J96" s="1"/>
      <c r="K96" s="1"/>
      <c r="L96" s="1"/>
      <c r="M96" s="1"/>
      <c r="N96" s="1"/>
      <c r="O96" s="1"/>
      <c r="P96" s="47"/>
      <c r="Q96" s="46"/>
      <c r="R96" s="46"/>
      <c r="S96" s="48"/>
      <c r="T96" s="49"/>
      <c r="U96" s="50"/>
      <c r="V96" s="1"/>
      <c r="W96" s="1"/>
      <c r="X96" s="1"/>
      <c r="Y96" s="1"/>
      <c r="Z96" s="1"/>
      <c r="AA96" s="51"/>
    </row>
    <row r="97" spans="1:27" x14ac:dyDescent="0.25">
      <c r="A97" s="39" t="str">
        <f t="shared" si="2"/>
        <v xml:space="preserve"> </v>
      </c>
      <c r="B97" s="39" t="str">
        <f t="shared" si="3"/>
        <v/>
      </c>
      <c r="C97" s="1"/>
      <c r="D97" s="46"/>
      <c r="E97" s="1"/>
      <c r="F97" s="1"/>
      <c r="G97" s="1"/>
      <c r="H97" s="1"/>
      <c r="I97" s="1"/>
      <c r="J97" s="1"/>
      <c r="K97" s="1"/>
      <c r="L97" s="1"/>
      <c r="M97" s="1"/>
      <c r="N97" s="1"/>
      <c r="O97" s="1"/>
      <c r="P97" s="47"/>
      <c r="Q97" s="46"/>
      <c r="R97" s="46"/>
      <c r="S97" s="48"/>
      <c r="T97" s="49"/>
      <c r="U97" s="50"/>
      <c r="V97" s="1"/>
      <c r="W97" s="1"/>
      <c r="X97" s="1"/>
      <c r="Y97" s="1"/>
      <c r="Z97" s="1"/>
      <c r="AA97" s="51"/>
    </row>
    <row r="98" spans="1:27" x14ac:dyDescent="0.25">
      <c r="A98" s="39" t="str">
        <f t="shared" si="2"/>
        <v xml:space="preserve"> </v>
      </c>
      <c r="B98" s="39" t="str">
        <f t="shared" si="3"/>
        <v/>
      </c>
      <c r="C98" s="1"/>
      <c r="D98" s="46"/>
      <c r="E98" s="1"/>
      <c r="F98" s="1"/>
      <c r="G98" s="1"/>
      <c r="H98" s="1"/>
      <c r="I98" s="1"/>
      <c r="J98" s="1"/>
      <c r="K98" s="1"/>
      <c r="L98" s="1"/>
      <c r="M98" s="1"/>
      <c r="N98" s="1"/>
      <c r="O98" s="1"/>
      <c r="P98" s="47"/>
      <c r="Q98" s="46"/>
      <c r="R98" s="46"/>
      <c r="S98" s="48"/>
      <c r="T98" s="49"/>
      <c r="U98" s="50"/>
      <c r="V98" s="1"/>
      <c r="W98" s="1"/>
      <c r="X98" s="1"/>
      <c r="Y98" s="1"/>
      <c r="Z98" s="1"/>
      <c r="AA98" s="51"/>
    </row>
    <row r="99" spans="1:27" x14ac:dyDescent="0.25">
      <c r="A99" s="39" t="str">
        <f t="shared" si="2"/>
        <v xml:space="preserve"> </v>
      </c>
      <c r="B99" s="39" t="str">
        <f t="shared" si="3"/>
        <v/>
      </c>
      <c r="C99" s="1"/>
      <c r="D99" s="46"/>
      <c r="E99" s="1"/>
      <c r="F99" s="1"/>
      <c r="G99" s="1"/>
      <c r="H99" s="1"/>
      <c r="I99" s="1"/>
      <c r="J99" s="1"/>
      <c r="K99" s="1"/>
      <c r="L99" s="1"/>
      <c r="M99" s="1"/>
      <c r="N99" s="1"/>
      <c r="O99" s="1"/>
      <c r="P99" s="47"/>
      <c r="Q99" s="46"/>
      <c r="R99" s="46"/>
      <c r="S99" s="48"/>
      <c r="T99" s="49"/>
      <c r="U99" s="50"/>
      <c r="V99" s="1"/>
      <c r="W99" s="1"/>
      <c r="X99" s="1"/>
      <c r="Y99" s="1"/>
      <c r="Z99" s="1"/>
      <c r="AA99" s="51"/>
    </row>
    <row r="100" spans="1:27" x14ac:dyDescent="0.25">
      <c r="A100" s="39" t="str">
        <f t="shared" si="2"/>
        <v xml:space="preserve"> </v>
      </c>
      <c r="B100" s="39" t="str">
        <f t="shared" si="3"/>
        <v/>
      </c>
      <c r="C100" s="1"/>
      <c r="D100" s="46"/>
      <c r="E100" s="1"/>
      <c r="F100" s="1"/>
      <c r="G100" s="1"/>
      <c r="H100" s="1"/>
      <c r="I100" s="1"/>
      <c r="J100" s="1"/>
      <c r="K100" s="1"/>
      <c r="L100" s="1"/>
      <c r="M100" s="1"/>
      <c r="N100" s="1"/>
      <c r="O100" s="1"/>
      <c r="P100" s="47"/>
      <c r="Q100" s="46"/>
      <c r="R100" s="46"/>
      <c r="S100" s="48"/>
      <c r="T100" s="49"/>
      <c r="U100" s="50"/>
      <c r="V100" s="1"/>
      <c r="W100" s="1"/>
      <c r="X100" s="1"/>
      <c r="Y100" s="1"/>
      <c r="Z100" s="1"/>
      <c r="AA100" s="51"/>
    </row>
    <row r="101" spans="1:27" x14ac:dyDescent="0.25">
      <c r="A101" s="39" t="str">
        <f t="shared" si="2"/>
        <v xml:space="preserve"> </v>
      </c>
      <c r="B101" s="39" t="str">
        <f t="shared" si="3"/>
        <v/>
      </c>
      <c r="C101" s="1"/>
      <c r="D101" s="46"/>
      <c r="E101" s="1"/>
      <c r="F101" s="1"/>
      <c r="G101" s="1"/>
      <c r="H101" s="1"/>
      <c r="I101" s="1"/>
      <c r="J101" s="1"/>
      <c r="K101" s="1"/>
      <c r="L101" s="1"/>
      <c r="M101" s="1"/>
      <c r="N101" s="1"/>
      <c r="O101" s="1"/>
      <c r="P101" s="47"/>
      <c r="Q101" s="46"/>
      <c r="R101" s="46"/>
      <c r="S101" s="48"/>
      <c r="T101" s="49"/>
      <c r="U101" s="50"/>
      <c r="V101" s="1"/>
      <c r="W101" s="1"/>
      <c r="X101" s="1"/>
      <c r="Y101" s="1"/>
      <c r="Z101" s="1"/>
      <c r="AA101" s="51"/>
    </row>
    <row r="102" spans="1:27" x14ac:dyDescent="0.25">
      <c r="A102" s="39" t="str">
        <f t="shared" si="2"/>
        <v xml:space="preserve"> </v>
      </c>
      <c r="B102" s="39" t="str">
        <f t="shared" si="3"/>
        <v/>
      </c>
      <c r="C102" s="1"/>
      <c r="D102" s="46"/>
      <c r="E102" s="1"/>
      <c r="F102" s="1"/>
      <c r="G102" s="1"/>
      <c r="H102" s="1"/>
      <c r="I102" s="1"/>
      <c r="J102" s="1"/>
      <c r="K102" s="1"/>
      <c r="L102" s="1"/>
      <c r="M102" s="1"/>
      <c r="N102" s="1"/>
      <c r="O102" s="1"/>
      <c r="P102" s="47"/>
      <c r="Q102" s="46"/>
      <c r="R102" s="46"/>
      <c r="S102" s="48"/>
      <c r="T102" s="49"/>
      <c r="U102" s="50"/>
      <c r="V102" s="1"/>
      <c r="W102" s="1"/>
      <c r="X102" s="1"/>
      <c r="Y102" s="1"/>
      <c r="Z102" s="1"/>
      <c r="AA102" s="51"/>
    </row>
    <row r="103" spans="1:27" x14ac:dyDescent="0.25">
      <c r="A103" s="39" t="str">
        <f t="shared" si="2"/>
        <v xml:space="preserve"> </v>
      </c>
      <c r="B103" s="39" t="str">
        <f t="shared" si="3"/>
        <v/>
      </c>
      <c r="C103" s="1"/>
      <c r="D103" s="46"/>
      <c r="E103" s="1"/>
      <c r="F103" s="1"/>
      <c r="G103" s="1"/>
      <c r="H103" s="1"/>
      <c r="I103" s="1"/>
      <c r="J103" s="1"/>
      <c r="K103" s="1"/>
      <c r="L103" s="1"/>
      <c r="M103" s="1"/>
      <c r="N103" s="1"/>
      <c r="O103" s="1"/>
      <c r="P103" s="47"/>
      <c r="Q103" s="46"/>
      <c r="R103" s="46"/>
      <c r="S103" s="48"/>
      <c r="T103" s="49"/>
      <c r="U103" s="50"/>
      <c r="V103" s="1"/>
      <c r="W103" s="1"/>
      <c r="X103" s="1"/>
      <c r="Y103" s="1"/>
      <c r="Z103" s="1"/>
      <c r="AA103" s="51"/>
    </row>
    <row r="104" spans="1:27" x14ac:dyDescent="0.25">
      <c r="A104" s="39" t="str">
        <f t="shared" si="2"/>
        <v xml:space="preserve"> </v>
      </c>
      <c r="B104" s="39" t="str">
        <f t="shared" si="3"/>
        <v/>
      </c>
      <c r="C104" s="1">
        <v>99</v>
      </c>
      <c r="D104" s="46"/>
      <c r="E104" s="1"/>
      <c r="F104" s="1"/>
      <c r="G104" s="1"/>
      <c r="H104" s="1"/>
      <c r="I104" s="1"/>
      <c r="J104" s="1"/>
      <c r="K104" s="1"/>
      <c r="L104" s="1"/>
      <c r="M104" s="1"/>
      <c r="N104" s="1"/>
      <c r="O104" s="1"/>
      <c r="P104" s="47" t="str">
        <f t="shared" ref="P104:P134" si="4">+IF(D104&lt;&gt;"",D104,"")</f>
        <v/>
      </c>
      <c r="Q104" s="46"/>
      <c r="R104" s="46"/>
      <c r="S104" s="48" t="str">
        <f t="shared" ref="S104:S134" si="5">IF(P104&lt;&gt;"",_xlfn.DAYS(Q104,P104),"")</f>
        <v/>
      </c>
      <c r="T104" s="49" t="str">
        <f t="shared" ref="T104:T134" si="6">IF(P104&lt;&gt;"",_xlfn.DAYS(R104,P104),"")</f>
        <v/>
      </c>
      <c r="U104" s="50"/>
      <c r="V104" s="1"/>
      <c r="W104" s="1"/>
      <c r="X104" s="1"/>
      <c r="Y104" s="1"/>
      <c r="Z104" s="1"/>
      <c r="AA104" s="51"/>
    </row>
    <row r="105" spans="1:27" x14ac:dyDescent="0.25">
      <c r="A105" s="39" t="str">
        <f t="shared" si="2"/>
        <v xml:space="preserve"> </v>
      </c>
      <c r="B105" s="39" t="str">
        <f t="shared" si="3"/>
        <v/>
      </c>
      <c r="C105" s="1">
        <v>100</v>
      </c>
      <c r="D105" s="46"/>
      <c r="E105" s="1"/>
      <c r="F105" s="1"/>
      <c r="G105" s="1"/>
      <c r="H105" s="1"/>
      <c r="I105" s="1"/>
      <c r="J105" s="1"/>
      <c r="K105" s="1"/>
      <c r="L105" s="1"/>
      <c r="M105" s="1"/>
      <c r="N105" s="1"/>
      <c r="O105" s="1"/>
      <c r="P105" s="47" t="str">
        <f t="shared" si="4"/>
        <v/>
      </c>
      <c r="Q105" s="46"/>
      <c r="R105" s="46"/>
      <c r="S105" s="48" t="str">
        <f t="shared" si="5"/>
        <v/>
      </c>
      <c r="T105" s="49" t="str">
        <f t="shared" si="6"/>
        <v/>
      </c>
      <c r="U105" s="50"/>
      <c r="V105" s="1"/>
      <c r="W105" s="1"/>
      <c r="X105" s="1"/>
      <c r="Y105" s="1"/>
      <c r="Z105" s="1"/>
      <c r="AA105" s="51"/>
    </row>
    <row r="106" spans="1:27" x14ac:dyDescent="0.25">
      <c r="A106" s="39" t="str">
        <f t="shared" si="2"/>
        <v xml:space="preserve"> </v>
      </c>
      <c r="B106" s="39" t="str">
        <f t="shared" si="3"/>
        <v/>
      </c>
      <c r="C106" s="1">
        <v>101</v>
      </c>
      <c r="D106" s="46"/>
      <c r="E106" s="1"/>
      <c r="F106" s="1"/>
      <c r="G106" s="1"/>
      <c r="H106" s="1"/>
      <c r="I106" s="1"/>
      <c r="J106" s="1"/>
      <c r="K106" s="1"/>
      <c r="L106" s="1"/>
      <c r="M106" s="1"/>
      <c r="N106" s="1"/>
      <c r="O106" s="1"/>
      <c r="P106" s="47" t="str">
        <f t="shared" si="4"/>
        <v/>
      </c>
      <c r="Q106" s="46"/>
      <c r="R106" s="46"/>
      <c r="S106" s="48" t="str">
        <f t="shared" si="5"/>
        <v/>
      </c>
      <c r="T106" s="49" t="str">
        <f t="shared" si="6"/>
        <v/>
      </c>
      <c r="U106" s="50"/>
      <c r="V106" s="1"/>
      <c r="W106" s="1"/>
      <c r="X106" s="1"/>
      <c r="Y106" s="1"/>
      <c r="Z106" s="1"/>
      <c r="AA106" s="51"/>
    </row>
    <row r="107" spans="1:27" x14ac:dyDescent="0.25">
      <c r="A107" s="39" t="str">
        <f t="shared" si="2"/>
        <v xml:space="preserve"> </v>
      </c>
      <c r="B107" s="39" t="str">
        <f t="shared" si="3"/>
        <v/>
      </c>
      <c r="C107" s="1">
        <v>102</v>
      </c>
      <c r="D107" s="46"/>
      <c r="E107" s="1"/>
      <c r="F107" s="1"/>
      <c r="G107" s="1"/>
      <c r="H107" s="1"/>
      <c r="I107" s="1"/>
      <c r="J107" s="1"/>
      <c r="K107" s="1"/>
      <c r="L107" s="1"/>
      <c r="M107" s="1"/>
      <c r="N107" s="1"/>
      <c r="O107" s="1"/>
      <c r="P107" s="47" t="str">
        <f t="shared" si="4"/>
        <v/>
      </c>
      <c r="Q107" s="46"/>
      <c r="R107" s="46"/>
      <c r="S107" s="48" t="str">
        <f t="shared" si="5"/>
        <v/>
      </c>
      <c r="T107" s="49" t="str">
        <f t="shared" si="6"/>
        <v/>
      </c>
      <c r="U107" s="50"/>
      <c r="V107" s="1"/>
      <c r="W107" s="1"/>
      <c r="X107" s="1"/>
      <c r="Y107" s="1"/>
      <c r="Z107" s="1"/>
      <c r="AA107" s="51"/>
    </row>
    <row r="108" spans="1:27" x14ac:dyDescent="0.25">
      <c r="A108" s="39" t="str">
        <f t="shared" si="2"/>
        <v xml:space="preserve"> </v>
      </c>
      <c r="B108" s="39" t="str">
        <f t="shared" si="3"/>
        <v/>
      </c>
      <c r="C108" s="1">
        <v>103</v>
      </c>
      <c r="D108" s="46"/>
      <c r="E108" s="1"/>
      <c r="F108" s="1"/>
      <c r="G108" s="1"/>
      <c r="H108" s="1"/>
      <c r="I108" s="1"/>
      <c r="J108" s="1"/>
      <c r="K108" s="1"/>
      <c r="L108" s="1"/>
      <c r="M108" s="1"/>
      <c r="N108" s="1"/>
      <c r="O108" s="1"/>
      <c r="P108" s="47" t="str">
        <f t="shared" si="4"/>
        <v/>
      </c>
      <c r="Q108" s="46"/>
      <c r="R108" s="46"/>
      <c r="S108" s="48" t="str">
        <f t="shared" si="5"/>
        <v/>
      </c>
      <c r="T108" s="49" t="str">
        <f t="shared" si="6"/>
        <v/>
      </c>
      <c r="U108" s="50"/>
      <c r="V108" s="1"/>
      <c r="W108" s="1"/>
      <c r="X108" s="1"/>
      <c r="Y108" s="1"/>
      <c r="Z108" s="1"/>
      <c r="AA108" s="51"/>
    </row>
    <row r="109" spans="1:27" x14ac:dyDescent="0.25">
      <c r="A109" s="39" t="str">
        <f t="shared" si="2"/>
        <v xml:space="preserve"> </v>
      </c>
      <c r="B109" s="39" t="str">
        <f t="shared" si="3"/>
        <v/>
      </c>
      <c r="C109" s="1">
        <v>104</v>
      </c>
      <c r="D109" s="46"/>
      <c r="E109" s="1"/>
      <c r="F109" s="1"/>
      <c r="G109" s="1"/>
      <c r="H109" s="1"/>
      <c r="I109" s="1"/>
      <c r="J109" s="1"/>
      <c r="K109" s="1"/>
      <c r="L109" s="1"/>
      <c r="M109" s="1"/>
      <c r="N109" s="1"/>
      <c r="O109" s="1"/>
      <c r="P109" s="47" t="str">
        <f t="shared" si="4"/>
        <v/>
      </c>
      <c r="Q109" s="46"/>
      <c r="R109" s="46"/>
      <c r="S109" s="48" t="str">
        <f t="shared" si="5"/>
        <v/>
      </c>
      <c r="T109" s="49" t="str">
        <f t="shared" si="6"/>
        <v/>
      </c>
      <c r="U109" s="50"/>
      <c r="V109" s="1"/>
      <c r="W109" s="1"/>
      <c r="X109" s="1"/>
      <c r="Y109" s="1"/>
      <c r="Z109" s="1"/>
      <c r="AA109" s="51"/>
    </row>
    <row r="110" spans="1:27" x14ac:dyDescent="0.25">
      <c r="A110" s="39" t="str">
        <f t="shared" si="2"/>
        <v xml:space="preserve"> </v>
      </c>
      <c r="B110" s="39" t="str">
        <f t="shared" si="3"/>
        <v/>
      </c>
      <c r="C110" s="1">
        <v>105</v>
      </c>
      <c r="D110" s="46"/>
      <c r="E110" s="1"/>
      <c r="F110" s="1"/>
      <c r="G110" s="1"/>
      <c r="H110" s="1"/>
      <c r="I110" s="1"/>
      <c r="J110" s="1"/>
      <c r="K110" s="1"/>
      <c r="L110" s="1"/>
      <c r="M110" s="1"/>
      <c r="N110" s="1"/>
      <c r="O110" s="1"/>
      <c r="P110" s="47" t="str">
        <f t="shared" si="4"/>
        <v/>
      </c>
      <c r="Q110" s="46"/>
      <c r="R110" s="46"/>
      <c r="S110" s="48" t="str">
        <f t="shared" si="5"/>
        <v/>
      </c>
      <c r="T110" s="49" t="str">
        <f t="shared" si="6"/>
        <v/>
      </c>
      <c r="U110" s="50"/>
      <c r="V110" s="1"/>
      <c r="W110" s="1"/>
      <c r="X110" s="1"/>
      <c r="Y110" s="1"/>
      <c r="Z110" s="1"/>
      <c r="AA110" s="51"/>
    </row>
    <row r="111" spans="1:27" x14ac:dyDescent="0.25">
      <c r="A111" s="39" t="str">
        <f t="shared" si="2"/>
        <v xml:space="preserve"> </v>
      </c>
      <c r="B111" s="39" t="str">
        <f t="shared" si="3"/>
        <v/>
      </c>
      <c r="C111" s="1">
        <v>106</v>
      </c>
      <c r="D111" s="46"/>
      <c r="E111" s="1"/>
      <c r="F111" s="1"/>
      <c r="G111" s="1"/>
      <c r="H111" s="1"/>
      <c r="I111" s="1"/>
      <c r="J111" s="1"/>
      <c r="K111" s="1"/>
      <c r="L111" s="1"/>
      <c r="M111" s="1"/>
      <c r="N111" s="1"/>
      <c r="O111" s="1"/>
      <c r="P111" s="47" t="str">
        <f t="shared" si="4"/>
        <v/>
      </c>
      <c r="Q111" s="46"/>
      <c r="R111" s="46"/>
      <c r="S111" s="48" t="str">
        <f t="shared" si="5"/>
        <v/>
      </c>
      <c r="T111" s="49" t="str">
        <f t="shared" si="6"/>
        <v/>
      </c>
      <c r="U111" s="50"/>
      <c r="V111" s="1"/>
      <c r="W111" s="1"/>
      <c r="X111" s="1"/>
      <c r="Y111" s="1"/>
      <c r="Z111" s="1"/>
      <c r="AA111" s="51"/>
    </row>
    <row r="112" spans="1:27" x14ac:dyDescent="0.25">
      <c r="A112" s="39" t="str">
        <f t="shared" si="2"/>
        <v xml:space="preserve"> </v>
      </c>
      <c r="B112" s="39" t="str">
        <f t="shared" si="3"/>
        <v/>
      </c>
      <c r="C112" s="1">
        <v>107</v>
      </c>
      <c r="D112" s="46"/>
      <c r="E112" s="1"/>
      <c r="F112" s="1"/>
      <c r="G112" s="1"/>
      <c r="H112" s="1"/>
      <c r="I112" s="1"/>
      <c r="J112" s="1"/>
      <c r="K112" s="1"/>
      <c r="L112" s="1"/>
      <c r="M112" s="1"/>
      <c r="N112" s="1"/>
      <c r="O112" s="1"/>
      <c r="P112" s="47" t="str">
        <f t="shared" si="4"/>
        <v/>
      </c>
      <c r="Q112" s="46"/>
      <c r="R112" s="46"/>
      <c r="S112" s="48" t="str">
        <f t="shared" si="5"/>
        <v/>
      </c>
      <c r="T112" s="49" t="str">
        <f t="shared" si="6"/>
        <v/>
      </c>
      <c r="U112" s="50"/>
      <c r="V112" s="1"/>
      <c r="W112" s="1"/>
      <c r="X112" s="1"/>
      <c r="Y112" s="1"/>
      <c r="Z112" s="1"/>
      <c r="AA112" s="51"/>
    </row>
    <row r="113" spans="1:27" x14ac:dyDescent="0.25">
      <c r="A113" s="39" t="str">
        <f t="shared" si="2"/>
        <v xml:space="preserve"> </v>
      </c>
      <c r="B113" s="39" t="str">
        <f t="shared" si="3"/>
        <v/>
      </c>
      <c r="C113" s="1">
        <v>108</v>
      </c>
      <c r="D113" s="46"/>
      <c r="E113" s="1"/>
      <c r="F113" s="1"/>
      <c r="G113" s="1"/>
      <c r="H113" s="1"/>
      <c r="I113" s="1"/>
      <c r="J113" s="1"/>
      <c r="K113" s="1"/>
      <c r="L113" s="1"/>
      <c r="M113" s="1"/>
      <c r="N113" s="1"/>
      <c r="O113" s="1"/>
      <c r="P113" s="47" t="str">
        <f t="shared" si="4"/>
        <v/>
      </c>
      <c r="Q113" s="46"/>
      <c r="R113" s="46"/>
      <c r="S113" s="48" t="str">
        <f t="shared" si="5"/>
        <v/>
      </c>
      <c r="T113" s="49" t="str">
        <f t="shared" si="6"/>
        <v/>
      </c>
      <c r="U113" s="50"/>
      <c r="V113" s="1"/>
      <c r="W113" s="1"/>
      <c r="X113" s="1"/>
      <c r="Y113" s="1"/>
      <c r="Z113" s="1"/>
      <c r="AA113" s="51"/>
    </row>
    <row r="114" spans="1:27" x14ac:dyDescent="0.25">
      <c r="A114" s="39" t="str">
        <f t="shared" si="2"/>
        <v xml:space="preserve"> </v>
      </c>
      <c r="B114" s="39" t="str">
        <f t="shared" si="3"/>
        <v/>
      </c>
      <c r="C114" s="1">
        <v>109</v>
      </c>
      <c r="D114" s="46"/>
      <c r="E114" s="1"/>
      <c r="F114" s="1"/>
      <c r="G114" s="1"/>
      <c r="H114" s="1"/>
      <c r="I114" s="1"/>
      <c r="J114" s="1"/>
      <c r="K114" s="1"/>
      <c r="L114" s="1"/>
      <c r="M114" s="1"/>
      <c r="N114" s="1"/>
      <c r="O114" s="1"/>
      <c r="P114" s="47" t="str">
        <f t="shared" si="4"/>
        <v/>
      </c>
      <c r="Q114" s="46"/>
      <c r="R114" s="46"/>
      <c r="S114" s="48" t="str">
        <f t="shared" si="5"/>
        <v/>
      </c>
      <c r="T114" s="49" t="str">
        <f t="shared" si="6"/>
        <v/>
      </c>
      <c r="U114" s="50"/>
      <c r="V114" s="1"/>
      <c r="W114" s="1"/>
      <c r="X114" s="1"/>
      <c r="Y114" s="1"/>
      <c r="Z114" s="1"/>
      <c r="AA114" s="51"/>
    </row>
    <row r="115" spans="1:27" x14ac:dyDescent="0.25">
      <c r="A115" s="39" t="str">
        <f t="shared" si="2"/>
        <v xml:space="preserve"> </v>
      </c>
      <c r="B115" s="39" t="str">
        <f t="shared" si="3"/>
        <v/>
      </c>
      <c r="C115" s="1">
        <v>110</v>
      </c>
      <c r="D115" s="46"/>
      <c r="E115" s="1"/>
      <c r="F115" s="1"/>
      <c r="G115" s="1"/>
      <c r="H115" s="1"/>
      <c r="I115" s="1"/>
      <c r="J115" s="1"/>
      <c r="K115" s="1"/>
      <c r="L115" s="1"/>
      <c r="M115" s="1"/>
      <c r="N115" s="1"/>
      <c r="O115" s="1"/>
      <c r="P115" s="47" t="str">
        <f t="shared" si="4"/>
        <v/>
      </c>
      <c r="Q115" s="46"/>
      <c r="R115" s="46"/>
      <c r="S115" s="48" t="str">
        <f t="shared" si="5"/>
        <v/>
      </c>
      <c r="T115" s="49" t="str">
        <f t="shared" si="6"/>
        <v/>
      </c>
      <c r="U115" s="50"/>
      <c r="V115" s="1"/>
      <c r="W115" s="1"/>
      <c r="X115" s="1"/>
      <c r="Y115" s="1"/>
      <c r="Z115" s="1"/>
      <c r="AA115" s="51"/>
    </row>
    <row r="116" spans="1:27" x14ac:dyDescent="0.25">
      <c r="A116" s="39" t="str">
        <f t="shared" si="2"/>
        <v xml:space="preserve"> </v>
      </c>
      <c r="B116" s="39" t="str">
        <f t="shared" si="3"/>
        <v/>
      </c>
      <c r="C116" s="1">
        <v>111</v>
      </c>
      <c r="D116" s="46"/>
      <c r="E116" s="1"/>
      <c r="F116" s="1"/>
      <c r="G116" s="1"/>
      <c r="H116" s="1"/>
      <c r="I116" s="1"/>
      <c r="J116" s="1"/>
      <c r="K116" s="1"/>
      <c r="L116" s="1"/>
      <c r="M116" s="1"/>
      <c r="N116" s="1"/>
      <c r="O116" s="1"/>
      <c r="P116" s="47" t="str">
        <f t="shared" si="4"/>
        <v/>
      </c>
      <c r="Q116" s="46"/>
      <c r="R116" s="46"/>
      <c r="S116" s="48" t="str">
        <f t="shared" si="5"/>
        <v/>
      </c>
      <c r="T116" s="49" t="str">
        <f t="shared" si="6"/>
        <v/>
      </c>
      <c r="U116" s="50"/>
      <c r="V116" s="1"/>
      <c r="W116" s="1"/>
      <c r="X116" s="1"/>
      <c r="Y116" s="1"/>
      <c r="Z116" s="1"/>
      <c r="AA116" s="51"/>
    </row>
    <row r="117" spans="1:27" x14ac:dyDescent="0.25">
      <c r="A117" s="39" t="str">
        <f t="shared" si="2"/>
        <v xml:space="preserve"> </v>
      </c>
      <c r="B117" s="39" t="str">
        <f t="shared" si="3"/>
        <v/>
      </c>
      <c r="C117" s="1">
        <v>112</v>
      </c>
      <c r="D117" s="46"/>
      <c r="E117" s="1"/>
      <c r="F117" s="1"/>
      <c r="G117" s="1"/>
      <c r="H117" s="1"/>
      <c r="I117" s="1"/>
      <c r="J117" s="1"/>
      <c r="K117" s="1"/>
      <c r="L117" s="1"/>
      <c r="M117" s="1"/>
      <c r="N117" s="1"/>
      <c r="O117" s="1"/>
      <c r="P117" s="47" t="str">
        <f t="shared" si="4"/>
        <v/>
      </c>
      <c r="Q117" s="46"/>
      <c r="R117" s="46"/>
      <c r="S117" s="48" t="str">
        <f t="shared" si="5"/>
        <v/>
      </c>
      <c r="T117" s="49" t="str">
        <f t="shared" si="6"/>
        <v/>
      </c>
      <c r="U117" s="50"/>
      <c r="V117" s="1"/>
      <c r="W117" s="1"/>
      <c r="X117" s="1"/>
      <c r="Y117" s="1"/>
      <c r="Z117" s="1"/>
      <c r="AA117" s="51"/>
    </row>
    <row r="118" spans="1:27" x14ac:dyDescent="0.25">
      <c r="A118" s="39" t="str">
        <f t="shared" si="2"/>
        <v xml:space="preserve"> </v>
      </c>
      <c r="B118" s="39" t="str">
        <f t="shared" si="3"/>
        <v/>
      </c>
      <c r="C118" s="1">
        <v>113</v>
      </c>
      <c r="D118" s="46"/>
      <c r="E118" s="1"/>
      <c r="F118" s="1"/>
      <c r="G118" s="1"/>
      <c r="H118" s="1"/>
      <c r="I118" s="1"/>
      <c r="J118" s="1"/>
      <c r="K118" s="1"/>
      <c r="L118" s="1"/>
      <c r="M118" s="1"/>
      <c r="N118" s="1"/>
      <c r="O118" s="1"/>
      <c r="P118" s="47" t="str">
        <f t="shared" si="4"/>
        <v/>
      </c>
      <c r="Q118" s="46"/>
      <c r="R118" s="46"/>
      <c r="S118" s="48" t="str">
        <f t="shared" si="5"/>
        <v/>
      </c>
      <c r="T118" s="49" t="str">
        <f t="shared" si="6"/>
        <v/>
      </c>
      <c r="U118" s="50"/>
      <c r="V118" s="1"/>
      <c r="W118" s="1"/>
      <c r="X118" s="1"/>
      <c r="Y118" s="1"/>
      <c r="Z118" s="1"/>
      <c r="AA118" s="51"/>
    </row>
    <row r="119" spans="1:27" x14ac:dyDescent="0.25">
      <c r="A119" s="39" t="str">
        <f t="shared" si="2"/>
        <v xml:space="preserve"> </v>
      </c>
      <c r="B119" s="39" t="str">
        <f t="shared" si="3"/>
        <v/>
      </c>
      <c r="C119" s="1">
        <v>114</v>
      </c>
      <c r="D119" s="46"/>
      <c r="E119" s="1"/>
      <c r="F119" s="1"/>
      <c r="G119" s="1"/>
      <c r="H119" s="1"/>
      <c r="I119" s="1"/>
      <c r="J119" s="1"/>
      <c r="K119" s="1"/>
      <c r="L119" s="1"/>
      <c r="M119" s="1"/>
      <c r="N119" s="1"/>
      <c r="O119" s="1"/>
      <c r="P119" s="47" t="str">
        <f t="shared" si="4"/>
        <v/>
      </c>
      <c r="Q119" s="46"/>
      <c r="R119" s="46"/>
      <c r="S119" s="48" t="str">
        <f t="shared" si="5"/>
        <v/>
      </c>
      <c r="T119" s="49" t="str">
        <f t="shared" si="6"/>
        <v/>
      </c>
      <c r="U119" s="50"/>
      <c r="V119" s="1"/>
      <c r="W119" s="1"/>
      <c r="X119" s="1"/>
      <c r="Y119" s="1"/>
      <c r="Z119" s="1"/>
      <c r="AA119" s="51"/>
    </row>
    <row r="120" spans="1:27" x14ac:dyDescent="0.25">
      <c r="A120" s="39" t="str">
        <f t="shared" si="2"/>
        <v xml:space="preserve"> </v>
      </c>
      <c r="B120" s="39" t="str">
        <f t="shared" si="3"/>
        <v/>
      </c>
      <c r="C120" s="1">
        <v>115</v>
      </c>
      <c r="D120" s="46"/>
      <c r="E120" s="1"/>
      <c r="F120" s="1"/>
      <c r="G120" s="1"/>
      <c r="H120" s="1"/>
      <c r="I120" s="1"/>
      <c r="J120" s="1"/>
      <c r="K120" s="1"/>
      <c r="L120" s="1"/>
      <c r="M120" s="1"/>
      <c r="N120" s="1"/>
      <c r="O120" s="1"/>
      <c r="P120" s="47" t="str">
        <f t="shared" si="4"/>
        <v/>
      </c>
      <c r="Q120" s="46"/>
      <c r="R120" s="46"/>
      <c r="S120" s="48" t="str">
        <f t="shared" si="5"/>
        <v/>
      </c>
      <c r="T120" s="49" t="str">
        <f t="shared" si="6"/>
        <v/>
      </c>
      <c r="U120" s="50"/>
      <c r="V120" s="1"/>
      <c r="W120" s="1"/>
      <c r="X120" s="1"/>
      <c r="Y120" s="1"/>
      <c r="Z120" s="1"/>
      <c r="AA120" s="51"/>
    </row>
    <row r="121" spans="1:27" x14ac:dyDescent="0.25">
      <c r="A121" s="39" t="str">
        <f t="shared" si="2"/>
        <v xml:space="preserve"> </v>
      </c>
      <c r="B121" s="39" t="str">
        <f t="shared" si="3"/>
        <v/>
      </c>
      <c r="C121" s="1">
        <v>116</v>
      </c>
      <c r="D121" s="46"/>
      <c r="E121" s="1"/>
      <c r="F121" s="1"/>
      <c r="G121" s="1"/>
      <c r="H121" s="1"/>
      <c r="I121" s="1"/>
      <c r="J121" s="1"/>
      <c r="K121" s="1"/>
      <c r="L121" s="1"/>
      <c r="M121" s="1"/>
      <c r="N121" s="1"/>
      <c r="O121" s="1"/>
      <c r="P121" s="47" t="str">
        <f t="shared" si="4"/>
        <v/>
      </c>
      <c r="Q121" s="46"/>
      <c r="R121" s="46"/>
      <c r="S121" s="48" t="str">
        <f t="shared" si="5"/>
        <v/>
      </c>
      <c r="T121" s="49" t="str">
        <f t="shared" si="6"/>
        <v/>
      </c>
      <c r="U121" s="50"/>
      <c r="V121" s="1"/>
      <c r="W121" s="1"/>
      <c r="X121" s="1"/>
      <c r="Y121" s="1"/>
      <c r="Z121" s="1"/>
      <c r="AA121" s="51"/>
    </row>
    <row r="122" spans="1:27" x14ac:dyDescent="0.25">
      <c r="A122" s="39" t="str">
        <f t="shared" si="2"/>
        <v xml:space="preserve"> </v>
      </c>
      <c r="B122" s="39" t="str">
        <f t="shared" si="3"/>
        <v/>
      </c>
      <c r="C122" s="1">
        <v>117</v>
      </c>
      <c r="D122" s="46"/>
      <c r="E122" s="1"/>
      <c r="F122" s="1"/>
      <c r="G122" s="1"/>
      <c r="H122" s="1"/>
      <c r="I122" s="1"/>
      <c r="J122" s="1"/>
      <c r="K122" s="1"/>
      <c r="L122" s="1"/>
      <c r="M122" s="1"/>
      <c r="N122" s="1"/>
      <c r="O122" s="1"/>
      <c r="P122" s="47" t="str">
        <f t="shared" si="4"/>
        <v/>
      </c>
      <c r="Q122" s="46"/>
      <c r="R122" s="46"/>
      <c r="S122" s="48" t="str">
        <f t="shared" si="5"/>
        <v/>
      </c>
      <c r="T122" s="49" t="str">
        <f t="shared" si="6"/>
        <v/>
      </c>
      <c r="U122" s="50"/>
      <c r="V122" s="1"/>
      <c r="W122" s="1"/>
      <c r="X122" s="1"/>
      <c r="Y122" s="1"/>
      <c r="Z122" s="1"/>
      <c r="AA122" s="51"/>
    </row>
    <row r="123" spans="1:27" x14ac:dyDescent="0.25">
      <c r="A123" s="39" t="str">
        <f t="shared" si="2"/>
        <v xml:space="preserve"> </v>
      </c>
      <c r="B123" s="39" t="str">
        <f t="shared" si="3"/>
        <v/>
      </c>
      <c r="C123" s="1">
        <v>118</v>
      </c>
      <c r="D123" s="46"/>
      <c r="E123" s="1"/>
      <c r="F123" s="1"/>
      <c r="G123" s="1"/>
      <c r="H123" s="1"/>
      <c r="I123" s="1"/>
      <c r="J123" s="1"/>
      <c r="K123" s="1"/>
      <c r="L123" s="1"/>
      <c r="M123" s="1"/>
      <c r="N123" s="1"/>
      <c r="O123" s="1"/>
      <c r="P123" s="47" t="str">
        <f t="shared" si="4"/>
        <v/>
      </c>
      <c r="Q123" s="46"/>
      <c r="R123" s="46"/>
      <c r="S123" s="48" t="str">
        <f t="shared" si="5"/>
        <v/>
      </c>
      <c r="T123" s="49" t="str">
        <f t="shared" si="6"/>
        <v/>
      </c>
      <c r="U123" s="50"/>
      <c r="V123" s="1"/>
      <c r="W123" s="1"/>
      <c r="X123" s="1"/>
      <c r="Y123" s="1"/>
      <c r="Z123" s="1"/>
      <c r="AA123" s="51"/>
    </row>
    <row r="124" spans="1:27" x14ac:dyDescent="0.25">
      <c r="A124" s="39" t="str">
        <f t="shared" si="2"/>
        <v xml:space="preserve"> </v>
      </c>
      <c r="B124" s="39" t="str">
        <f t="shared" si="3"/>
        <v/>
      </c>
      <c r="C124" s="1">
        <v>119</v>
      </c>
      <c r="D124" s="46"/>
      <c r="E124" s="1"/>
      <c r="F124" s="1"/>
      <c r="G124" s="1"/>
      <c r="H124" s="1"/>
      <c r="I124" s="1"/>
      <c r="J124" s="1"/>
      <c r="K124" s="1"/>
      <c r="L124" s="1"/>
      <c r="M124" s="1"/>
      <c r="N124" s="1"/>
      <c r="O124" s="1"/>
      <c r="P124" s="47" t="str">
        <f t="shared" si="4"/>
        <v/>
      </c>
      <c r="Q124" s="46"/>
      <c r="R124" s="46"/>
      <c r="S124" s="48" t="str">
        <f t="shared" si="5"/>
        <v/>
      </c>
      <c r="T124" s="49" t="str">
        <f t="shared" si="6"/>
        <v/>
      </c>
      <c r="U124" s="50"/>
      <c r="V124" s="1"/>
      <c r="W124" s="1"/>
      <c r="X124" s="1"/>
      <c r="Y124" s="1"/>
      <c r="Z124" s="1"/>
      <c r="AA124" s="51"/>
    </row>
    <row r="125" spans="1:27" x14ac:dyDescent="0.25">
      <c r="A125" s="39" t="str">
        <f t="shared" si="2"/>
        <v xml:space="preserve"> </v>
      </c>
      <c r="B125" s="39" t="str">
        <f t="shared" si="3"/>
        <v/>
      </c>
      <c r="C125" s="1">
        <v>120</v>
      </c>
      <c r="D125" s="46"/>
      <c r="E125" s="1"/>
      <c r="F125" s="1"/>
      <c r="G125" s="1"/>
      <c r="H125" s="1"/>
      <c r="I125" s="1"/>
      <c r="J125" s="1"/>
      <c r="K125" s="1"/>
      <c r="L125" s="1"/>
      <c r="M125" s="1"/>
      <c r="N125" s="1"/>
      <c r="O125" s="1"/>
      <c r="P125" s="47" t="str">
        <f t="shared" si="4"/>
        <v/>
      </c>
      <c r="Q125" s="46"/>
      <c r="R125" s="46"/>
      <c r="S125" s="48" t="str">
        <f t="shared" si="5"/>
        <v/>
      </c>
      <c r="T125" s="49" t="str">
        <f t="shared" si="6"/>
        <v/>
      </c>
      <c r="U125" s="50"/>
      <c r="V125" s="1"/>
      <c r="W125" s="1"/>
      <c r="X125" s="1"/>
      <c r="Y125" s="1"/>
      <c r="Z125" s="1"/>
      <c r="AA125" s="51"/>
    </row>
    <row r="126" spans="1:27" x14ac:dyDescent="0.25">
      <c r="A126" s="39" t="str">
        <f t="shared" si="2"/>
        <v xml:space="preserve"> </v>
      </c>
      <c r="B126" s="39" t="str">
        <f t="shared" si="3"/>
        <v/>
      </c>
      <c r="C126" s="1">
        <v>121</v>
      </c>
      <c r="D126" s="46"/>
      <c r="E126" s="1"/>
      <c r="F126" s="1"/>
      <c r="G126" s="1"/>
      <c r="H126" s="1"/>
      <c r="I126" s="1"/>
      <c r="J126" s="1"/>
      <c r="K126" s="1"/>
      <c r="L126" s="1"/>
      <c r="M126" s="1"/>
      <c r="N126" s="1"/>
      <c r="O126" s="1"/>
      <c r="P126" s="47" t="str">
        <f t="shared" si="4"/>
        <v/>
      </c>
      <c r="Q126" s="46"/>
      <c r="R126" s="46"/>
      <c r="S126" s="48" t="str">
        <f t="shared" si="5"/>
        <v/>
      </c>
      <c r="T126" s="49" t="str">
        <f t="shared" si="6"/>
        <v/>
      </c>
      <c r="U126" s="50"/>
      <c r="V126" s="1"/>
      <c r="W126" s="1"/>
      <c r="X126" s="1"/>
      <c r="Y126" s="1"/>
      <c r="Z126" s="1"/>
      <c r="AA126" s="51"/>
    </row>
    <row r="127" spans="1:27" x14ac:dyDescent="0.25">
      <c r="A127" s="39" t="str">
        <f t="shared" si="2"/>
        <v xml:space="preserve"> </v>
      </c>
      <c r="B127" s="39" t="str">
        <f t="shared" si="3"/>
        <v/>
      </c>
      <c r="C127" s="1">
        <v>122</v>
      </c>
      <c r="D127" s="46"/>
      <c r="E127" s="1"/>
      <c r="F127" s="1"/>
      <c r="G127" s="1"/>
      <c r="H127" s="1"/>
      <c r="I127" s="1"/>
      <c r="J127" s="1"/>
      <c r="K127" s="1"/>
      <c r="L127" s="1"/>
      <c r="M127" s="1"/>
      <c r="N127" s="1"/>
      <c r="O127" s="1"/>
      <c r="P127" s="47" t="str">
        <f t="shared" si="4"/>
        <v/>
      </c>
      <c r="Q127" s="46"/>
      <c r="R127" s="46"/>
      <c r="S127" s="48" t="str">
        <f t="shared" si="5"/>
        <v/>
      </c>
      <c r="T127" s="49" t="str">
        <f t="shared" si="6"/>
        <v/>
      </c>
      <c r="U127" s="50"/>
      <c r="V127" s="1"/>
      <c r="W127" s="1"/>
      <c r="X127" s="1"/>
      <c r="Y127" s="1"/>
      <c r="Z127" s="1"/>
      <c r="AA127" s="51"/>
    </row>
    <row r="128" spans="1:27" x14ac:dyDescent="0.25">
      <c r="A128" s="39" t="str">
        <f t="shared" si="2"/>
        <v xml:space="preserve"> </v>
      </c>
      <c r="B128" s="39" t="str">
        <f t="shared" si="3"/>
        <v/>
      </c>
      <c r="C128" s="1">
        <v>123</v>
      </c>
      <c r="D128" s="46"/>
      <c r="E128" s="1"/>
      <c r="F128" s="1"/>
      <c r="G128" s="1"/>
      <c r="H128" s="1"/>
      <c r="I128" s="1"/>
      <c r="J128" s="1"/>
      <c r="K128" s="1"/>
      <c r="L128" s="1"/>
      <c r="M128" s="1"/>
      <c r="N128" s="1"/>
      <c r="O128" s="1"/>
      <c r="P128" s="47" t="str">
        <f t="shared" si="4"/>
        <v/>
      </c>
      <c r="Q128" s="46"/>
      <c r="R128" s="46"/>
      <c r="S128" s="48" t="str">
        <f t="shared" si="5"/>
        <v/>
      </c>
      <c r="T128" s="49" t="str">
        <f t="shared" si="6"/>
        <v/>
      </c>
      <c r="U128" s="50"/>
      <c r="V128" s="1"/>
      <c r="W128" s="1"/>
      <c r="X128" s="1"/>
      <c r="Y128" s="1"/>
      <c r="Z128" s="1"/>
      <c r="AA128" s="51"/>
    </row>
    <row r="129" spans="1:27" x14ac:dyDescent="0.25">
      <c r="A129" s="39" t="str">
        <f t="shared" si="2"/>
        <v xml:space="preserve"> </v>
      </c>
      <c r="B129" s="39" t="str">
        <f t="shared" si="3"/>
        <v/>
      </c>
      <c r="C129" s="1">
        <v>124</v>
      </c>
      <c r="D129" s="46"/>
      <c r="E129" s="1"/>
      <c r="F129" s="1"/>
      <c r="G129" s="1"/>
      <c r="H129" s="1"/>
      <c r="I129" s="1"/>
      <c r="J129" s="1"/>
      <c r="K129" s="1"/>
      <c r="L129" s="1"/>
      <c r="M129" s="1"/>
      <c r="N129" s="1"/>
      <c r="O129" s="1"/>
      <c r="P129" s="47" t="str">
        <f t="shared" si="4"/>
        <v/>
      </c>
      <c r="Q129" s="46"/>
      <c r="R129" s="46"/>
      <c r="S129" s="48" t="str">
        <f t="shared" si="5"/>
        <v/>
      </c>
      <c r="T129" s="49" t="str">
        <f t="shared" si="6"/>
        <v/>
      </c>
      <c r="U129" s="50"/>
      <c r="V129" s="1"/>
      <c r="W129" s="1"/>
      <c r="X129" s="1"/>
      <c r="Y129" s="1"/>
      <c r="Z129" s="1"/>
      <c r="AA129" s="51"/>
    </row>
    <row r="130" spans="1:27" x14ac:dyDescent="0.25">
      <c r="A130" s="39" t="str">
        <f t="shared" si="2"/>
        <v xml:space="preserve"> </v>
      </c>
      <c r="B130" s="39" t="str">
        <f t="shared" si="3"/>
        <v/>
      </c>
      <c r="C130" s="1">
        <v>125</v>
      </c>
      <c r="D130" s="46"/>
      <c r="E130" s="1"/>
      <c r="F130" s="1"/>
      <c r="G130" s="1"/>
      <c r="H130" s="1"/>
      <c r="I130" s="1"/>
      <c r="J130" s="1"/>
      <c r="K130" s="1"/>
      <c r="L130" s="1"/>
      <c r="M130" s="1"/>
      <c r="N130" s="1"/>
      <c r="O130" s="1"/>
      <c r="P130" s="47" t="str">
        <f t="shared" si="4"/>
        <v/>
      </c>
      <c r="Q130" s="46"/>
      <c r="R130" s="46"/>
      <c r="S130" s="48" t="str">
        <f t="shared" si="5"/>
        <v/>
      </c>
      <c r="T130" s="49" t="str">
        <f t="shared" si="6"/>
        <v/>
      </c>
      <c r="U130" s="50"/>
      <c r="V130" s="1"/>
      <c r="W130" s="1"/>
      <c r="X130" s="1"/>
      <c r="Y130" s="1"/>
      <c r="Z130" s="1"/>
      <c r="AA130" s="51"/>
    </row>
    <row r="131" spans="1:27" x14ac:dyDescent="0.25">
      <c r="A131" s="39" t="str">
        <f t="shared" si="2"/>
        <v xml:space="preserve"> </v>
      </c>
      <c r="B131" s="39" t="str">
        <f t="shared" si="3"/>
        <v/>
      </c>
      <c r="C131" s="1">
        <v>126</v>
      </c>
      <c r="D131" s="46"/>
      <c r="E131" s="1"/>
      <c r="F131" s="1"/>
      <c r="G131" s="1"/>
      <c r="H131" s="1"/>
      <c r="I131" s="1"/>
      <c r="J131" s="1"/>
      <c r="K131" s="1"/>
      <c r="L131" s="1"/>
      <c r="M131" s="1"/>
      <c r="N131" s="1"/>
      <c r="O131" s="1"/>
      <c r="P131" s="47" t="str">
        <f t="shared" si="4"/>
        <v/>
      </c>
      <c r="Q131" s="46"/>
      <c r="R131" s="46"/>
      <c r="S131" s="48" t="str">
        <f t="shared" si="5"/>
        <v/>
      </c>
      <c r="T131" s="49" t="str">
        <f t="shared" si="6"/>
        <v/>
      </c>
      <c r="U131" s="50"/>
      <c r="V131" s="1"/>
      <c r="W131" s="1"/>
      <c r="X131" s="1"/>
      <c r="Y131" s="1"/>
      <c r="Z131" s="1"/>
      <c r="AA131" s="51"/>
    </row>
    <row r="132" spans="1:27" x14ac:dyDescent="0.25">
      <c r="A132" s="39" t="str">
        <f t="shared" si="2"/>
        <v xml:space="preserve"> </v>
      </c>
      <c r="B132" s="39" t="str">
        <f t="shared" si="3"/>
        <v/>
      </c>
      <c r="C132" s="1">
        <v>127</v>
      </c>
      <c r="D132" s="46"/>
      <c r="E132" s="1"/>
      <c r="F132" s="1"/>
      <c r="G132" s="1"/>
      <c r="H132" s="1"/>
      <c r="I132" s="1"/>
      <c r="J132" s="1"/>
      <c r="K132" s="1"/>
      <c r="L132" s="1"/>
      <c r="M132" s="1"/>
      <c r="N132" s="1"/>
      <c r="O132" s="1"/>
      <c r="P132" s="47" t="str">
        <f t="shared" si="4"/>
        <v/>
      </c>
      <c r="Q132" s="46"/>
      <c r="R132" s="46"/>
      <c r="S132" s="48" t="str">
        <f t="shared" si="5"/>
        <v/>
      </c>
      <c r="T132" s="49" t="str">
        <f t="shared" si="6"/>
        <v/>
      </c>
      <c r="U132" s="50"/>
      <c r="V132" s="1"/>
      <c r="W132" s="1"/>
      <c r="X132" s="1"/>
      <c r="Y132" s="1"/>
      <c r="Z132" s="1"/>
      <c r="AA132" s="51"/>
    </row>
    <row r="133" spans="1:27" x14ac:dyDescent="0.25">
      <c r="A133" s="39" t="str">
        <f t="shared" si="2"/>
        <v xml:space="preserve"> </v>
      </c>
      <c r="B133" s="39" t="str">
        <f t="shared" si="3"/>
        <v/>
      </c>
      <c r="C133" s="1">
        <v>128</v>
      </c>
      <c r="D133" s="46"/>
      <c r="E133" s="1"/>
      <c r="F133" s="1"/>
      <c r="G133" s="1"/>
      <c r="H133" s="1"/>
      <c r="I133" s="1"/>
      <c r="J133" s="1"/>
      <c r="K133" s="1"/>
      <c r="L133" s="1"/>
      <c r="M133" s="1"/>
      <c r="N133" s="1"/>
      <c r="O133" s="1"/>
      <c r="P133" s="47" t="str">
        <f t="shared" si="4"/>
        <v/>
      </c>
      <c r="Q133" s="46"/>
      <c r="R133" s="46"/>
      <c r="S133" s="48" t="str">
        <f t="shared" si="5"/>
        <v/>
      </c>
      <c r="T133" s="49" t="str">
        <f t="shared" si="6"/>
        <v/>
      </c>
      <c r="U133" s="50"/>
      <c r="V133" s="1"/>
      <c r="W133" s="1"/>
      <c r="X133" s="1"/>
      <c r="Y133" s="1"/>
      <c r="Z133" s="1"/>
      <c r="AA133" s="51"/>
    </row>
    <row r="134" spans="1:27" x14ac:dyDescent="0.25">
      <c r="A134" s="39" t="str">
        <f t="shared" si="2"/>
        <v xml:space="preserve"> </v>
      </c>
      <c r="B134" s="39" t="str">
        <f t="shared" si="3"/>
        <v/>
      </c>
      <c r="C134" s="1">
        <v>129</v>
      </c>
      <c r="D134" s="46"/>
      <c r="E134" s="1"/>
      <c r="F134" s="1"/>
      <c r="G134" s="1"/>
      <c r="H134" s="1"/>
      <c r="I134" s="1"/>
      <c r="J134" s="1"/>
      <c r="K134" s="1"/>
      <c r="L134" s="1"/>
      <c r="M134" s="1"/>
      <c r="N134" s="1"/>
      <c r="O134" s="1"/>
      <c r="P134" s="47" t="str">
        <f t="shared" si="4"/>
        <v/>
      </c>
      <c r="Q134" s="46"/>
      <c r="R134" s="46"/>
      <c r="S134" s="48" t="str">
        <f t="shared" si="5"/>
        <v/>
      </c>
      <c r="T134" s="49" t="str">
        <f t="shared" si="6"/>
        <v/>
      </c>
      <c r="U134" s="50"/>
      <c r="V134" s="1"/>
      <c r="W134" s="1"/>
      <c r="X134" s="1"/>
      <c r="Y134" s="1"/>
      <c r="Z134" s="1"/>
      <c r="AA134" s="51"/>
    </row>
    <row r="135" spans="1:27" x14ac:dyDescent="0.25">
      <c r="A135" s="39" t="str">
        <f t="shared" ref="A135:A198" si="7">+CONCATENATE(LEFT(K135,2)," ",LEFT(L135,2))</f>
        <v xml:space="preserve"> </v>
      </c>
      <c r="B135" s="39" t="str">
        <f t="shared" ref="B135:B198" si="8">IF(R135&lt;&gt;"",CONCATENATE(DAY(R135),".",MONTH(R135)),"")</f>
        <v/>
      </c>
      <c r="C135" s="1">
        <v>130</v>
      </c>
      <c r="D135" s="46"/>
      <c r="E135" s="1"/>
      <c r="F135" s="1"/>
      <c r="G135" s="1"/>
      <c r="H135" s="1"/>
      <c r="I135" s="1"/>
      <c r="J135" s="1"/>
      <c r="K135" s="1"/>
      <c r="L135" s="1"/>
      <c r="M135" s="1"/>
      <c r="N135" s="1"/>
      <c r="O135" s="1"/>
      <c r="P135" s="47" t="str">
        <f t="shared" ref="P135:P198" si="9">+IF(D135&lt;&gt;"",D135,"")</f>
        <v/>
      </c>
      <c r="Q135" s="46"/>
      <c r="R135" s="46"/>
      <c r="S135" s="48" t="str">
        <f t="shared" ref="S135:S198" si="10">IF(P135&lt;&gt;"",_xlfn.DAYS(Q135,P135),"")</f>
        <v/>
      </c>
      <c r="T135" s="49" t="str">
        <f t="shared" ref="T135:T198" si="11">IF(P135&lt;&gt;"",_xlfn.DAYS(R135,P135),"")</f>
        <v/>
      </c>
      <c r="U135" s="50"/>
      <c r="V135" s="1"/>
      <c r="W135" s="1"/>
      <c r="X135" s="1"/>
      <c r="Y135" s="1"/>
      <c r="Z135" s="1"/>
      <c r="AA135" s="51"/>
    </row>
    <row r="136" spans="1:27" x14ac:dyDescent="0.25">
      <c r="A136" s="39" t="str">
        <f t="shared" si="7"/>
        <v xml:space="preserve"> </v>
      </c>
      <c r="B136" s="39" t="str">
        <f t="shared" si="8"/>
        <v/>
      </c>
      <c r="C136" s="1">
        <v>131</v>
      </c>
      <c r="D136" s="46"/>
      <c r="E136" s="1"/>
      <c r="F136" s="1"/>
      <c r="G136" s="1"/>
      <c r="H136" s="1"/>
      <c r="I136" s="1"/>
      <c r="J136" s="1"/>
      <c r="K136" s="1"/>
      <c r="L136" s="1"/>
      <c r="M136" s="1"/>
      <c r="N136" s="1"/>
      <c r="O136" s="1"/>
      <c r="P136" s="47" t="str">
        <f t="shared" si="9"/>
        <v/>
      </c>
      <c r="Q136" s="46"/>
      <c r="R136" s="46"/>
      <c r="S136" s="48" t="str">
        <f t="shared" si="10"/>
        <v/>
      </c>
      <c r="T136" s="49" t="str">
        <f t="shared" si="11"/>
        <v/>
      </c>
      <c r="U136" s="50"/>
      <c r="V136" s="1"/>
      <c r="W136" s="1"/>
      <c r="X136" s="1"/>
      <c r="Y136" s="1"/>
      <c r="Z136" s="1"/>
      <c r="AA136" s="51"/>
    </row>
    <row r="137" spans="1:27" x14ac:dyDescent="0.25">
      <c r="A137" s="39" t="str">
        <f t="shared" si="7"/>
        <v xml:space="preserve"> </v>
      </c>
      <c r="B137" s="39" t="str">
        <f t="shared" si="8"/>
        <v/>
      </c>
      <c r="C137" s="1">
        <v>132</v>
      </c>
      <c r="D137" s="46"/>
      <c r="E137" s="1"/>
      <c r="F137" s="1"/>
      <c r="G137" s="1"/>
      <c r="H137" s="1"/>
      <c r="I137" s="1"/>
      <c r="J137" s="1"/>
      <c r="K137" s="1"/>
      <c r="L137" s="1"/>
      <c r="M137" s="1"/>
      <c r="N137" s="1"/>
      <c r="O137" s="1"/>
      <c r="P137" s="47" t="str">
        <f t="shared" si="9"/>
        <v/>
      </c>
      <c r="Q137" s="46"/>
      <c r="R137" s="46"/>
      <c r="S137" s="48" t="str">
        <f t="shared" si="10"/>
        <v/>
      </c>
      <c r="T137" s="49" t="str">
        <f t="shared" si="11"/>
        <v/>
      </c>
      <c r="U137" s="50"/>
      <c r="V137" s="1"/>
      <c r="W137" s="1"/>
      <c r="X137" s="1"/>
      <c r="Y137" s="1"/>
      <c r="Z137" s="1"/>
      <c r="AA137" s="51"/>
    </row>
    <row r="138" spans="1:27" x14ac:dyDescent="0.25">
      <c r="A138" s="39" t="str">
        <f t="shared" si="7"/>
        <v xml:space="preserve"> </v>
      </c>
      <c r="B138" s="39" t="str">
        <f t="shared" si="8"/>
        <v/>
      </c>
      <c r="C138" s="1">
        <v>133</v>
      </c>
      <c r="D138" s="46"/>
      <c r="E138" s="1"/>
      <c r="F138" s="1"/>
      <c r="G138" s="1"/>
      <c r="H138" s="1"/>
      <c r="I138" s="1"/>
      <c r="J138" s="1"/>
      <c r="K138" s="1"/>
      <c r="L138" s="1"/>
      <c r="M138" s="1"/>
      <c r="N138" s="1"/>
      <c r="O138" s="1"/>
      <c r="P138" s="47" t="str">
        <f t="shared" si="9"/>
        <v/>
      </c>
      <c r="Q138" s="46"/>
      <c r="R138" s="46"/>
      <c r="S138" s="48" t="str">
        <f t="shared" si="10"/>
        <v/>
      </c>
      <c r="T138" s="49" t="str">
        <f t="shared" si="11"/>
        <v/>
      </c>
      <c r="U138" s="50"/>
      <c r="V138" s="1"/>
      <c r="W138" s="1"/>
      <c r="X138" s="1"/>
      <c r="Y138" s="1"/>
      <c r="Z138" s="1"/>
      <c r="AA138" s="51"/>
    </row>
    <row r="139" spans="1:27" x14ac:dyDescent="0.25">
      <c r="A139" s="39" t="str">
        <f t="shared" si="7"/>
        <v xml:space="preserve"> </v>
      </c>
      <c r="B139" s="39" t="str">
        <f t="shared" si="8"/>
        <v/>
      </c>
      <c r="C139" s="1">
        <v>134</v>
      </c>
      <c r="D139" s="46"/>
      <c r="E139" s="1"/>
      <c r="F139" s="1"/>
      <c r="G139" s="1"/>
      <c r="H139" s="1"/>
      <c r="I139" s="1"/>
      <c r="J139" s="1"/>
      <c r="K139" s="1"/>
      <c r="L139" s="1"/>
      <c r="M139" s="1"/>
      <c r="N139" s="1"/>
      <c r="O139" s="1"/>
      <c r="P139" s="47" t="str">
        <f t="shared" si="9"/>
        <v/>
      </c>
      <c r="Q139" s="46"/>
      <c r="R139" s="46"/>
      <c r="S139" s="48" t="str">
        <f t="shared" si="10"/>
        <v/>
      </c>
      <c r="T139" s="49" t="str">
        <f t="shared" si="11"/>
        <v/>
      </c>
      <c r="U139" s="50"/>
      <c r="V139" s="1"/>
      <c r="W139" s="1"/>
      <c r="X139" s="1"/>
      <c r="Y139" s="1"/>
      <c r="Z139" s="1"/>
      <c r="AA139" s="51"/>
    </row>
    <row r="140" spans="1:27" x14ac:dyDescent="0.25">
      <c r="A140" s="39" t="str">
        <f t="shared" si="7"/>
        <v xml:space="preserve"> </v>
      </c>
      <c r="B140" s="39" t="str">
        <f t="shared" si="8"/>
        <v/>
      </c>
      <c r="C140" s="1">
        <v>135</v>
      </c>
      <c r="D140" s="46"/>
      <c r="E140" s="1"/>
      <c r="F140" s="1"/>
      <c r="G140" s="1"/>
      <c r="H140" s="1"/>
      <c r="I140" s="1"/>
      <c r="J140" s="1"/>
      <c r="K140" s="1"/>
      <c r="L140" s="1"/>
      <c r="M140" s="1"/>
      <c r="N140" s="1"/>
      <c r="O140" s="1"/>
      <c r="P140" s="47" t="str">
        <f t="shared" si="9"/>
        <v/>
      </c>
      <c r="Q140" s="46"/>
      <c r="R140" s="46"/>
      <c r="S140" s="48" t="str">
        <f t="shared" si="10"/>
        <v/>
      </c>
      <c r="T140" s="49" t="str">
        <f t="shared" si="11"/>
        <v/>
      </c>
      <c r="U140" s="50"/>
      <c r="V140" s="1"/>
      <c r="W140" s="1"/>
      <c r="X140" s="1"/>
      <c r="Y140" s="1"/>
      <c r="Z140" s="1"/>
      <c r="AA140" s="51"/>
    </row>
    <row r="141" spans="1:27" x14ac:dyDescent="0.25">
      <c r="A141" s="39" t="str">
        <f t="shared" si="7"/>
        <v xml:space="preserve"> </v>
      </c>
      <c r="B141" s="39" t="str">
        <f t="shared" si="8"/>
        <v/>
      </c>
      <c r="C141" s="1">
        <v>136</v>
      </c>
      <c r="D141" s="46"/>
      <c r="E141" s="1"/>
      <c r="F141" s="1"/>
      <c r="G141" s="1"/>
      <c r="H141" s="1"/>
      <c r="I141" s="1"/>
      <c r="J141" s="1"/>
      <c r="K141" s="1"/>
      <c r="L141" s="1"/>
      <c r="M141" s="1"/>
      <c r="N141" s="1"/>
      <c r="O141" s="1"/>
      <c r="P141" s="47" t="str">
        <f t="shared" si="9"/>
        <v/>
      </c>
      <c r="Q141" s="46"/>
      <c r="R141" s="46"/>
      <c r="S141" s="48" t="str">
        <f t="shared" si="10"/>
        <v/>
      </c>
      <c r="T141" s="49" t="str">
        <f t="shared" si="11"/>
        <v/>
      </c>
      <c r="U141" s="50"/>
      <c r="V141" s="1"/>
      <c r="W141" s="1"/>
      <c r="X141" s="1"/>
      <c r="Y141" s="1"/>
      <c r="Z141" s="1"/>
      <c r="AA141" s="51"/>
    </row>
    <row r="142" spans="1:27" x14ac:dyDescent="0.25">
      <c r="A142" s="39" t="str">
        <f t="shared" si="7"/>
        <v xml:space="preserve"> </v>
      </c>
      <c r="B142" s="39" t="str">
        <f t="shared" si="8"/>
        <v/>
      </c>
      <c r="C142" s="1">
        <v>137</v>
      </c>
      <c r="D142" s="46"/>
      <c r="E142" s="1"/>
      <c r="F142" s="1"/>
      <c r="G142" s="1"/>
      <c r="H142" s="1"/>
      <c r="I142" s="1"/>
      <c r="J142" s="1"/>
      <c r="K142" s="1"/>
      <c r="L142" s="1"/>
      <c r="M142" s="1"/>
      <c r="N142" s="1"/>
      <c r="O142" s="1"/>
      <c r="P142" s="47" t="str">
        <f t="shared" si="9"/>
        <v/>
      </c>
      <c r="Q142" s="46"/>
      <c r="R142" s="46"/>
      <c r="S142" s="48" t="str">
        <f t="shared" si="10"/>
        <v/>
      </c>
      <c r="T142" s="49" t="str">
        <f t="shared" si="11"/>
        <v/>
      </c>
      <c r="U142" s="50"/>
      <c r="V142" s="1"/>
      <c r="W142" s="1"/>
      <c r="X142" s="1"/>
      <c r="Y142" s="1"/>
      <c r="Z142" s="1"/>
      <c r="AA142" s="51"/>
    </row>
    <row r="143" spans="1:27" x14ac:dyDescent="0.25">
      <c r="A143" s="39" t="str">
        <f t="shared" si="7"/>
        <v xml:space="preserve"> </v>
      </c>
      <c r="B143" s="39" t="str">
        <f t="shared" si="8"/>
        <v/>
      </c>
      <c r="C143" s="1">
        <v>138</v>
      </c>
      <c r="D143" s="46"/>
      <c r="E143" s="1"/>
      <c r="F143" s="1"/>
      <c r="G143" s="1"/>
      <c r="H143" s="1"/>
      <c r="I143" s="1"/>
      <c r="J143" s="1"/>
      <c r="K143" s="1"/>
      <c r="L143" s="1"/>
      <c r="M143" s="1"/>
      <c r="N143" s="1"/>
      <c r="O143" s="1"/>
      <c r="P143" s="47" t="str">
        <f t="shared" si="9"/>
        <v/>
      </c>
      <c r="Q143" s="46"/>
      <c r="R143" s="46"/>
      <c r="S143" s="48" t="str">
        <f t="shared" si="10"/>
        <v/>
      </c>
      <c r="T143" s="49" t="str">
        <f t="shared" si="11"/>
        <v/>
      </c>
      <c r="U143" s="50"/>
      <c r="V143" s="1"/>
      <c r="W143" s="1"/>
      <c r="X143" s="1"/>
      <c r="Y143" s="1"/>
      <c r="Z143" s="1"/>
      <c r="AA143" s="51"/>
    </row>
    <row r="144" spans="1:27" x14ac:dyDescent="0.25">
      <c r="A144" s="39" t="str">
        <f t="shared" si="7"/>
        <v xml:space="preserve"> </v>
      </c>
      <c r="B144" s="39" t="str">
        <f t="shared" si="8"/>
        <v/>
      </c>
      <c r="C144" s="1">
        <v>139</v>
      </c>
      <c r="D144" s="46"/>
      <c r="E144" s="1"/>
      <c r="F144" s="1"/>
      <c r="G144" s="1"/>
      <c r="H144" s="1"/>
      <c r="I144" s="1"/>
      <c r="J144" s="1"/>
      <c r="K144" s="1"/>
      <c r="L144" s="1"/>
      <c r="M144" s="1"/>
      <c r="N144" s="1"/>
      <c r="O144" s="1"/>
      <c r="P144" s="47" t="str">
        <f t="shared" si="9"/>
        <v/>
      </c>
      <c r="Q144" s="46"/>
      <c r="R144" s="46"/>
      <c r="S144" s="48" t="str">
        <f t="shared" si="10"/>
        <v/>
      </c>
      <c r="T144" s="49" t="str">
        <f t="shared" si="11"/>
        <v/>
      </c>
      <c r="U144" s="50"/>
      <c r="V144" s="1"/>
      <c r="W144" s="1"/>
      <c r="X144" s="1"/>
      <c r="Y144" s="1"/>
      <c r="Z144" s="1"/>
      <c r="AA144" s="51"/>
    </row>
    <row r="145" spans="1:27" x14ac:dyDescent="0.25">
      <c r="A145" s="39" t="str">
        <f t="shared" si="7"/>
        <v xml:space="preserve"> </v>
      </c>
      <c r="B145" s="39" t="str">
        <f t="shared" si="8"/>
        <v/>
      </c>
      <c r="C145" s="1">
        <v>140</v>
      </c>
      <c r="D145" s="46"/>
      <c r="E145" s="1"/>
      <c r="F145" s="1"/>
      <c r="G145" s="1"/>
      <c r="H145" s="1"/>
      <c r="I145" s="1"/>
      <c r="J145" s="1"/>
      <c r="K145" s="1"/>
      <c r="L145" s="1"/>
      <c r="M145" s="1"/>
      <c r="N145" s="1"/>
      <c r="O145" s="1"/>
      <c r="P145" s="47" t="str">
        <f t="shared" si="9"/>
        <v/>
      </c>
      <c r="Q145" s="46"/>
      <c r="R145" s="46"/>
      <c r="S145" s="48" t="str">
        <f t="shared" si="10"/>
        <v/>
      </c>
      <c r="T145" s="49" t="str">
        <f t="shared" si="11"/>
        <v/>
      </c>
      <c r="U145" s="50"/>
      <c r="V145" s="1"/>
      <c r="W145" s="1"/>
      <c r="X145" s="1"/>
      <c r="Y145" s="1"/>
      <c r="Z145" s="1"/>
      <c r="AA145" s="51"/>
    </row>
    <row r="146" spans="1:27" x14ac:dyDescent="0.25">
      <c r="A146" s="39" t="str">
        <f t="shared" si="7"/>
        <v xml:space="preserve"> </v>
      </c>
      <c r="B146" s="39" t="str">
        <f t="shared" si="8"/>
        <v/>
      </c>
      <c r="C146" s="1">
        <v>141</v>
      </c>
      <c r="D146" s="46"/>
      <c r="E146" s="1"/>
      <c r="F146" s="1"/>
      <c r="G146" s="1"/>
      <c r="H146" s="1"/>
      <c r="I146" s="1"/>
      <c r="J146" s="1"/>
      <c r="K146" s="1"/>
      <c r="L146" s="1"/>
      <c r="M146" s="1"/>
      <c r="N146" s="1"/>
      <c r="O146" s="1"/>
      <c r="P146" s="47" t="str">
        <f t="shared" si="9"/>
        <v/>
      </c>
      <c r="Q146" s="46"/>
      <c r="R146" s="46"/>
      <c r="S146" s="48" t="str">
        <f t="shared" si="10"/>
        <v/>
      </c>
      <c r="T146" s="49" t="str">
        <f t="shared" si="11"/>
        <v/>
      </c>
      <c r="U146" s="50"/>
      <c r="V146" s="1"/>
      <c r="W146" s="1"/>
      <c r="X146" s="1"/>
      <c r="Y146" s="1"/>
      <c r="Z146" s="1"/>
      <c r="AA146" s="51"/>
    </row>
    <row r="147" spans="1:27" x14ac:dyDescent="0.25">
      <c r="A147" s="39" t="str">
        <f t="shared" si="7"/>
        <v xml:space="preserve"> </v>
      </c>
      <c r="B147" s="39" t="str">
        <f t="shared" si="8"/>
        <v/>
      </c>
      <c r="C147" s="1">
        <v>142</v>
      </c>
      <c r="D147" s="46"/>
      <c r="E147" s="1"/>
      <c r="F147" s="1"/>
      <c r="G147" s="1"/>
      <c r="H147" s="1"/>
      <c r="I147" s="1"/>
      <c r="J147" s="1"/>
      <c r="K147" s="1"/>
      <c r="L147" s="1"/>
      <c r="M147" s="1"/>
      <c r="N147" s="1"/>
      <c r="O147" s="1"/>
      <c r="P147" s="47" t="str">
        <f t="shared" si="9"/>
        <v/>
      </c>
      <c r="Q147" s="46"/>
      <c r="R147" s="46"/>
      <c r="S147" s="48" t="str">
        <f t="shared" si="10"/>
        <v/>
      </c>
      <c r="T147" s="49" t="str">
        <f t="shared" si="11"/>
        <v/>
      </c>
      <c r="U147" s="50"/>
      <c r="V147" s="1"/>
      <c r="W147" s="1"/>
      <c r="X147" s="1"/>
      <c r="Y147" s="1"/>
      <c r="Z147" s="1"/>
      <c r="AA147" s="51"/>
    </row>
    <row r="148" spans="1:27" x14ac:dyDescent="0.25">
      <c r="A148" s="39" t="str">
        <f t="shared" si="7"/>
        <v xml:space="preserve"> </v>
      </c>
      <c r="B148" s="39" t="str">
        <f t="shared" si="8"/>
        <v/>
      </c>
      <c r="C148" s="1">
        <v>143</v>
      </c>
      <c r="D148" s="46"/>
      <c r="E148" s="1"/>
      <c r="F148" s="1"/>
      <c r="G148" s="1"/>
      <c r="H148" s="1"/>
      <c r="I148" s="1"/>
      <c r="J148" s="1"/>
      <c r="K148" s="1"/>
      <c r="L148" s="1"/>
      <c r="M148" s="1"/>
      <c r="N148" s="1"/>
      <c r="O148" s="1"/>
      <c r="P148" s="47" t="str">
        <f t="shared" si="9"/>
        <v/>
      </c>
      <c r="Q148" s="46"/>
      <c r="R148" s="46"/>
      <c r="S148" s="48" t="str">
        <f t="shared" si="10"/>
        <v/>
      </c>
      <c r="T148" s="49" t="str">
        <f t="shared" si="11"/>
        <v/>
      </c>
      <c r="U148" s="50"/>
      <c r="V148" s="1"/>
      <c r="W148" s="1"/>
      <c r="X148" s="1"/>
      <c r="Y148" s="1"/>
      <c r="Z148" s="1"/>
      <c r="AA148" s="51"/>
    </row>
    <row r="149" spans="1:27" x14ac:dyDescent="0.25">
      <c r="A149" s="39" t="str">
        <f t="shared" si="7"/>
        <v xml:space="preserve"> </v>
      </c>
      <c r="B149" s="39" t="str">
        <f t="shared" si="8"/>
        <v/>
      </c>
      <c r="C149" s="1">
        <v>144</v>
      </c>
      <c r="D149" s="46"/>
      <c r="E149" s="1"/>
      <c r="F149" s="1"/>
      <c r="G149" s="1"/>
      <c r="H149" s="1"/>
      <c r="I149" s="1"/>
      <c r="J149" s="1"/>
      <c r="K149" s="1"/>
      <c r="L149" s="1"/>
      <c r="M149" s="1"/>
      <c r="N149" s="1"/>
      <c r="O149" s="1"/>
      <c r="P149" s="47" t="str">
        <f t="shared" si="9"/>
        <v/>
      </c>
      <c r="Q149" s="46"/>
      <c r="R149" s="46"/>
      <c r="S149" s="48" t="str">
        <f t="shared" si="10"/>
        <v/>
      </c>
      <c r="T149" s="49" t="str">
        <f t="shared" si="11"/>
        <v/>
      </c>
      <c r="U149" s="50"/>
      <c r="V149" s="1"/>
      <c r="W149" s="1"/>
      <c r="X149" s="1"/>
      <c r="Y149" s="1"/>
      <c r="Z149" s="1"/>
      <c r="AA149" s="51"/>
    </row>
    <row r="150" spans="1:27" x14ac:dyDescent="0.25">
      <c r="A150" s="39" t="str">
        <f t="shared" si="7"/>
        <v xml:space="preserve"> </v>
      </c>
      <c r="B150" s="39" t="str">
        <f t="shared" si="8"/>
        <v/>
      </c>
      <c r="C150" s="1">
        <v>145</v>
      </c>
      <c r="D150" s="46"/>
      <c r="E150" s="1"/>
      <c r="F150" s="1"/>
      <c r="G150" s="1"/>
      <c r="H150" s="1"/>
      <c r="I150" s="1"/>
      <c r="J150" s="1"/>
      <c r="K150" s="1"/>
      <c r="L150" s="1"/>
      <c r="M150" s="1"/>
      <c r="N150" s="1"/>
      <c r="O150" s="1"/>
      <c r="P150" s="47" t="str">
        <f t="shared" si="9"/>
        <v/>
      </c>
      <c r="Q150" s="46"/>
      <c r="R150" s="46"/>
      <c r="S150" s="48" t="str">
        <f t="shared" si="10"/>
        <v/>
      </c>
      <c r="T150" s="49" t="str">
        <f t="shared" si="11"/>
        <v/>
      </c>
      <c r="U150" s="50"/>
      <c r="V150" s="1"/>
      <c r="W150" s="1"/>
      <c r="X150" s="1"/>
      <c r="Y150" s="1"/>
      <c r="Z150" s="1"/>
      <c r="AA150" s="51"/>
    </row>
    <row r="151" spans="1:27" x14ac:dyDescent="0.25">
      <c r="A151" s="39" t="str">
        <f t="shared" si="7"/>
        <v xml:space="preserve"> </v>
      </c>
      <c r="B151" s="39" t="str">
        <f t="shared" si="8"/>
        <v/>
      </c>
      <c r="C151" s="1">
        <v>146</v>
      </c>
      <c r="D151" s="46"/>
      <c r="E151" s="1"/>
      <c r="F151" s="1"/>
      <c r="G151" s="1"/>
      <c r="H151" s="1"/>
      <c r="I151" s="1"/>
      <c r="J151" s="1"/>
      <c r="K151" s="1"/>
      <c r="L151" s="1"/>
      <c r="M151" s="1"/>
      <c r="N151" s="1"/>
      <c r="O151" s="1"/>
      <c r="P151" s="47" t="str">
        <f t="shared" si="9"/>
        <v/>
      </c>
      <c r="Q151" s="46"/>
      <c r="R151" s="46"/>
      <c r="S151" s="48" t="str">
        <f t="shared" si="10"/>
        <v/>
      </c>
      <c r="T151" s="49" t="str">
        <f t="shared" si="11"/>
        <v/>
      </c>
      <c r="U151" s="50"/>
      <c r="V151" s="1"/>
      <c r="W151" s="1"/>
      <c r="X151" s="1"/>
      <c r="Y151" s="1"/>
      <c r="Z151" s="1"/>
      <c r="AA151" s="51"/>
    </row>
    <row r="152" spans="1:27" x14ac:dyDescent="0.25">
      <c r="A152" s="39" t="str">
        <f t="shared" si="7"/>
        <v xml:space="preserve"> </v>
      </c>
      <c r="B152" s="39" t="str">
        <f t="shared" si="8"/>
        <v/>
      </c>
      <c r="C152" s="1">
        <v>147</v>
      </c>
      <c r="D152" s="46"/>
      <c r="E152" s="1"/>
      <c r="F152" s="1"/>
      <c r="G152" s="1"/>
      <c r="H152" s="1"/>
      <c r="I152" s="1"/>
      <c r="J152" s="1"/>
      <c r="K152" s="1"/>
      <c r="L152" s="1"/>
      <c r="M152" s="1"/>
      <c r="N152" s="1"/>
      <c r="O152" s="1"/>
      <c r="P152" s="47" t="str">
        <f t="shared" si="9"/>
        <v/>
      </c>
      <c r="Q152" s="46"/>
      <c r="R152" s="46"/>
      <c r="S152" s="48" t="str">
        <f t="shared" si="10"/>
        <v/>
      </c>
      <c r="T152" s="49" t="str">
        <f t="shared" si="11"/>
        <v/>
      </c>
      <c r="U152" s="50"/>
      <c r="V152" s="1"/>
      <c r="W152" s="1"/>
      <c r="X152" s="1"/>
      <c r="Y152" s="1"/>
      <c r="Z152" s="1"/>
      <c r="AA152" s="51"/>
    </row>
    <row r="153" spans="1:27" x14ac:dyDescent="0.25">
      <c r="A153" s="39" t="str">
        <f t="shared" si="7"/>
        <v xml:space="preserve"> </v>
      </c>
      <c r="B153" s="39" t="str">
        <f t="shared" si="8"/>
        <v/>
      </c>
      <c r="C153" s="1">
        <v>148</v>
      </c>
      <c r="D153" s="46"/>
      <c r="E153" s="1"/>
      <c r="F153" s="1"/>
      <c r="G153" s="1"/>
      <c r="H153" s="1"/>
      <c r="I153" s="1"/>
      <c r="J153" s="1"/>
      <c r="K153" s="1"/>
      <c r="L153" s="1"/>
      <c r="M153" s="1"/>
      <c r="N153" s="1"/>
      <c r="O153" s="1"/>
      <c r="P153" s="47" t="str">
        <f t="shared" si="9"/>
        <v/>
      </c>
      <c r="Q153" s="46"/>
      <c r="R153" s="46"/>
      <c r="S153" s="48" t="str">
        <f t="shared" si="10"/>
        <v/>
      </c>
      <c r="T153" s="49" t="str">
        <f t="shared" si="11"/>
        <v/>
      </c>
      <c r="U153" s="50"/>
      <c r="V153" s="1"/>
      <c r="W153" s="1"/>
      <c r="X153" s="1"/>
      <c r="Y153" s="1"/>
      <c r="Z153" s="1"/>
      <c r="AA153" s="51"/>
    </row>
    <row r="154" spans="1:27" x14ac:dyDescent="0.25">
      <c r="A154" s="39" t="str">
        <f t="shared" si="7"/>
        <v xml:space="preserve"> </v>
      </c>
      <c r="B154" s="39" t="str">
        <f t="shared" si="8"/>
        <v/>
      </c>
      <c r="C154" s="1">
        <v>149</v>
      </c>
      <c r="D154" s="46"/>
      <c r="E154" s="1"/>
      <c r="F154" s="1"/>
      <c r="G154" s="1"/>
      <c r="H154" s="1"/>
      <c r="I154" s="1"/>
      <c r="J154" s="1"/>
      <c r="K154" s="1"/>
      <c r="L154" s="1"/>
      <c r="M154" s="1"/>
      <c r="N154" s="1"/>
      <c r="O154" s="1"/>
      <c r="P154" s="47" t="str">
        <f t="shared" si="9"/>
        <v/>
      </c>
      <c r="Q154" s="46"/>
      <c r="R154" s="46"/>
      <c r="S154" s="48" t="str">
        <f t="shared" si="10"/>
        <v/>
      </c>
      <c r="T154" s="49" t="str">
        <f t="shared" si="11"/>
        <v/>
      </c>
      <c r="U154" s="50"/>
      <c r="V154" s="1"/>
      <c r="W154" s="1"/>
      <c r="X154" s="1"/>
      <c r="Y154" s="1"/>
      <c r="Z154" s="1"/>
      <c r="AA154" s="51"/>
    </row>
    <row r="155" spans="1:27" x14ac:dyDescent="0.25">
      <c r="A155" s="39" t="str">
        <f t="shared" si="7"/>
        <v xml:space="preserve"> </v>
      </c>
      <c r="B155" s="39" t="str">
        <f t="shared" si="8"/>
        <v/>
      </c>
      <c r="C155" s="1">
        <v>150</v>
      </c>
      <c r="D155" s="46"/>
      <c r="E155" s="1"/>
      <c r="F155" s="1"/>
      <c r="G155" s="1"/>
      <c r="H155" s="1"/>
      <c r="I155" s="1"/>
      <c r="J155" s="1"/>
      <c r="K155" s="1"/>
      <c r="L155" s="1"/>
      <c r="M155" s="1"/>
      <c r="N155" s="1"/>
      <c r="O155" s="1"/>
      <c r="P155" s="47" t="str">
        <f t="shared" si="9"/>
        <v/>
      </c>
      <c r="Q155" s="46"/>
      <c r="R155" s="46"/>
      <c r="S155" s="48" t="str">
        <f t="shared" si="10"/>
        <v/>
      </c>
      <c r="T155" s="49" t="str">
        <f t="shared" si="11"/>
        <v/>
      </c>
      <c r="U155" s="50"/>
      <c r="V155" s="1"/>
      <c r="W155" s="1"/>
      <c r="X155" s="1"/>
      <c r="Y155" s="1"/>
      <c r="Z155" s="1"/>
      <c r="AA155" s="51"/>
    </row>
    <row r="156" spans="1:27" x14ac:dyDescent="0.25">
      <c r="A156" s="39" t="str">
        <f t="shared" si="7"/>
        <v xml:space="preserve"> </v>
      </c>
      <c r="B156" s="39" t="str">
        <f t="shared" si="8"/>
        <v/>
      </c>
      <c r="C156" s="1">
        <v>151</v>
      </c>
      <c r="D156" s="46"/>
      <c r="E156" s="1"/>
      <c r="F156" s="1"/>
      <c r="G156" s="1"/>
      <c r="H156" s="1"/>
      <c r="I156" s="1"/>
      <c r="J156" s="1"/>
      <c r="K156" s="1"/>
      <c r="L156" s="1"/>
      <c r="M156" s="1"/>
      <c r="N156" s="1"/>
      <c r="O156" s="1"/>
      <c r="P156" s="47" t="str">
        <f t="shared" si="9"/>
        <v/>
      </c>
      <c r="Q156" s="46"/>
      <c r="R156" s="46"/>
      <c r="S156" s="48" t="str">
        <f t="shared" si="10"/>
        <v/>
      </c>
      <c r="T156" s="49" t="str">
        <f t="shared" si="11"/>
        <v/>
      </c>
      <c r="U156" s="50"/>
      <c r="V156" s="1"/>
      <c r="W156" s="1"/>
      <c r="X156" s="1"/>
      <c r="Y156" s="1"/>
      <c r="Z156" s="1"/>
      <c r="AA156" s="51"/>
    </row>
    <row r="157" spans="1:27" x14ac:dyDescent="0.25">
      <c r="A157" s="39" t="str">
        <f t="shared" si="7"/>
        <v xml:space="preserve"> </v>
      </c>
      <c r="B157" s="39" t="str">
        <f t="shared" si="8"/>
        <v/>
      </c>
      <c r="C157" s="1">
        <v>152</v>
      </c>
      <c r="D157" s="46"/>
      <c r="E157" s="1"/>
      <c r="F157" s="1"/>
      <c r="G157" s="1"/>
      <c r="H157" s="1"/>
      <c r="I157" s="1"/>
      <c r="J157" s="1"/>
      <c r="K157" s="1"/>
      <c r="L157" s="1"/>
      <c r="M157" s="1"/>
      <c r="N157" s="1"/>
      <c r="O157" s="1"/>
      <c r="P157" s="47" t="str">
        <f t="shared" si="9"/>
        <v/>
      </c>
      <c r="Q157" s="46"/>
      <c r="R157" s="46"/>
      <c r="S157" s="48" t="str">
        <f t="shared" si="10"/>
        <v/>
      </c>
      <c r="T157" s="49" t="str">
        <f t="shared" si="11"/>
        <v/>
      </c>
      <c r="U157" s="50"/>
      <c r="V157" s="1"/>
      <c r="W157" s="1"/>
      <c r="X157" s="1"/>
      <c r="Y157" s="1"/>
      <c r="Z157" s="1"/>
      <c r="AA157" s="51"/>
    </row>
    <row r="158" spans="1:27" x14ac:dyDescent="0.25">
      <c r="A158" s="39" t="str">
        <f t="shared" si="7"/>
        <v xml:space="preserve"> </v>
      </c>
      <c r="B158" s="39" t="str">
        <f t="shared" si="8"/>
        <v/>
      </c>
      <c r="C158" s="1">
        <v>153</v>
      </c>
      <c r="D158" s="46"/>
      <c r="E158" s="1"/>
      <c r="F158" s="1"/>
      <c r="G158" s="1"/>
      <c r="H158" s="1"/>
      <c r="I158" s="1"/>
      <c r="J158" s="1"/>
      <c r="K158" s="1"/>
      <c r="L158" s="1"/>
      <c r="M158" s="1"/>
      <c r="N158" s="1"/>
      <c r="O158" s="1"/>
      <c r="P158" s="47" t="str">
        <f t="shared" si="9"/>
        <v/>
      </c>
      <c r="Q158" s="46"/>
      <c r="R158" s="46"/>
      <c r="S158" s="48" t="str">
        <f t="shared" si="10"/>
        <v/>
      </c>
      <c r="T158" s="49" t="str">
        <f t="shared" si="11"/>
        <v/>
      </c>
      <c r="U158" s="50"/>
      <c r="V158" s="1"/>
      <c r="W158" s="1"/>
      <c r="X158" s="1"/>
      <c r="Y158" s="1"/>
      <c r="Z158" s="1"/>
      <c r="AA158" s="51"/>
    </row>
    <row r="159" spans="1:27" x14ac:dyDescent="0.25">
      <c r="A159" s="39" t="str">
        <f t="shared" si="7"/>
        <v xml:space="preserve"> </v>
      </c>
      <c r="B159" s="39" t="str">
        <f t="shared" si="8"/>
        <v/>
      </c>
      <c r="C159" s="1">
        <v>154</v>
      </c>
      <c r="D159" s="46"/>
      <c r="E159" s="1"/>
      <c r="F159" s="1"/>
      <c r="G159" s="1"/>
      <c r="H159" s="1"/>
      <c r="I159" s="1"/>
      <c r="J159" s="1"/>
      <c r="K159" s="1"/>
      <c r="L159" s="1"/>
      <c r="M159" s="1"/>
      <c r="N159" s="1"/>
      <c r="O159" s="1"/>
      <c r="P159" s="47" t="str">
        <f t="shared" si="9"/>
        <v/>
      </c>
      <c r="Q159" s="46"/>
      <c r="R159" s="46"/>
      <c r="S159" s="48" t="str">
        <f t="shared" si="10"/>
        <v/>
      </c>
      <c r="T159" s="49" t="str">
        <f t="shared" si="11"/>
        <v/>
      </c>
      <c r="U159" s="50"/>
      <c r="V159" s="1"/>
      <c r="W159" s="1"/>
      <c r="X159" s="1"/>
      <c r="Y159" s="1"/>
      <c r="Z159" s="1"/>
      <c r="AA159" s="51"/>
    </row>
    <row r="160" spans="1:27" x14ac:dyDescent="0.25">
      <c r="A160" s="39" t="str">
        <f t="shared" si="7"/>
        <v xml:space="preserve"> </v>
      </c>
      <c r="B160" s="39" t="str">
        <f t="shared" si="8"/>
        <v/>
      </c>
      <c r="C160" s="1">
        <v>155</v>
      </c>
      <c r="D160" s="46"/>
      <c r="E160" s="1"/>
      <c r="F160" s="1"/>
      <c r="G160" s="1"/>
      <c r="H160" s="1"/>
      <c r="I160" s="1"/>
      <c r="J160" s="1"/>
      <c r="K160" s="1"/>
      <c r="L160" s="1"/>
      <c r="M160" s="1"/>
      <c r="N160" s="1"/>
      <c r="O160" s="1"/>
      <c r="P160" s="47" t="str">
        <f t="shared" si="9"/>
        <v/>
      </c>
      <c r="Q160" s="46"/>
      <c r="R160" s="46"/>
      <c r="S160" s="48" t="str">
        <f t="shared" si="10"/>
        <v/>
      </c>
      <c r="T160" s="49" t="str">
        <f t="shared" si="11"/>
        <v/>
      </c>
      <c r="U160" s="50"/>
      <c r="V160" s="1"/>
      <c r="W160" s="1"/>
      <c r="X160" s="1"/>
      <c r="Y160" s="1"/>
      <c r="Z160" s="1"/>
      <c r="AA160" s="51"/>
    </row>
    <row r="161" spans="1:27" x14ac:dyDescent="0.25">
      <c r="A161" s="39" t="str">
        <f t="shared" si="7"/>
        <v xml:space="preserve"> </v>
      </c>
      <c r="B161" s="39" t="str">
        <f t="shared" si="8"/>
        <v/>
      </c>
      <c r="C161" s="1">
        <v>156</v>
      </c>
      <c r="D161" s="46"/>
      <c r="E161" s="1"/>
      <c r="F161" s="1"/>
      <c r="G161" s="1"/>
      <c r="H161" s="1"/>
      <c r="I161" s="1"/>
      <c r="J161" s="1"/>
      <c r="K161" s="1"/>
      <c r="L161" s="1"/>
      <c r="M161" s="1"/>
      <c r="N161" s="1"/>
      <c r="O161" s="1"/>
      <c r="P161" s="47" t="str">
        <f t="shared" si="9"/>
        <v/>
      </c>
      <c r="Q161" s="46"/>
      <c r="R161" s="46"/>
      <c r="S161" s="48" t="str">
        <f t="shared" si="10"/>
        <v/>
      </c>
      <c r="T161" s="49" t="str">
        <f t="shared" si="11"/>
        <v/>
      </c>
      <c r="U161" s="50"/>
      <c r="V161" s="1"/>
      <c r="W161" s="1"/>
      <c r="X161" s="1"/>
      <c r="Y161" s="1"/>
      <c r="Z161" s="1"/>
      <c r="AA161" s="51"/>
    </row>
    <row r="162" spans="1:27" x14ac:dyDescent="0.25">
      <c r="A162" s="39" t="str">
        <f t="shared" si="7"/>
        <v xml:space="preserve"> </v>
      </c>
      <c r="B162" s="39" t="str">
        <f t="shared" si="8"/>
        <v/>
      </c>
      <c r="C162" s="1">
        <v>157</v>
      </c>
      <c r="D162" s="46"/>
      <c r="E162" s="1"/>
      <c r="F162" s="1"/>
      <c r="G162" s="1"/>
      <c r="H162" s="1"/>
      <c r="I162" s="1"/>
      <c r="J162" s="1"/>
      <c r="K162" s="1"/>
      <c r="L162" s="1"/>
      <c r="M162" s="1"/>
      <c r="N162" s="1"/>
      <c r="O162" s="1"/>
      <c r="P162" s="47" t="str">
        <f t="shared" si="9"/>
        <v/>
      </c>
      <c r="Q162" s="46"/>
      <c r="R162" s="46"/>
      <c r="S162" s="48" t="str">
        <f t="shared" si="10"/>
        <v/>
      </c>
      <c r="T162" s="49" t="str">
        <f t="shared" si="11"/>
        <v/>
      </c>
      <c r="U162" s="50"/>
      <c r="V162" s="1"/>
      <c r="W162" s="1"/>
      <c r="X162" s="1"/>
      <c r="Y162" s="1"/>
      <c r="Z162" s="1"/>
      <c r="AA162" s="51"/>
    </row>
    <row r="163" spans="1:27" x14ac:dyDescent="0.25">
      <c r="A163" s="39" t="str">
        <f t="shared" si="7"/>
        <v xml:space="preserve"> </v>
      </c>
      <c r="B163" s="39" t="str">
        <f t="shared" si="8"/>
        <v/>
      </c>
      <c r="C163" s="1">
        <v>158</v>
      </c>
      <c r="D163" s="46"/>
      <c r="E163" s="1"/>
      <c r="F163" s="1"/>
      <c r="G163" s="1"/>
      <c r="H163" s="1"/>
      <c r="I163" s="1"/>
      <c r="J163" s="1"/>
      <c r="K163" s="1"/>
      <c r="L163" s="1"/>
      <c r="M163" s="1"/>
      <c r="N163" s="1"/>
      <c r="O163" s="1"/>
      <c r="P163" s="47" t="str">
        <f t="shared" si="9"/>
        <v/>
      </c>
      <c r="Q163" s="46"/>
      <c r="R163" s="46"/>
      <c r="S163" s="48" t="str">
        <f t="shared" si="10"/>
        <v/>
      </c>
      <c r="T163" s="49" t="str">
        <f t="shared" si="11"/>
        <v/>
      </c>
      <c r="U163" s="50"/>
      <c r="V163" s="1"/>
      <c r="W163" s="1"/>
      <c r="X163" s="1"/>
      <c r="Y163" s="1"/>
      <c r="Z163" s="1"/>
      <c r="AA163" s="51"/>
    </row>
    <row r="164" spans="1:27" x14ac:dyDescent="0.25">
      <c r="A164" s="39" t="str">
        <f t="shared" si="7"/>
        <v xml:space="preserve"> </v>
      </c>
      <c r="B164" s="39" t="str">
        <f t="shared" si="8"/>
        <v/>
      </c>
      <c r="C164" s="1">
        <v>159</v>
      </c>
      <c r="D164" s="46"/>
      <c r="E164" s="1"/>
      <c r="F164" s="1"/>
      <c r="G164" s="1"/>
      <c r="H164" s="1"/>
      <c r="I164" s="1"/>
      <c r="J164" s="1"/>
      <c r="K164" s="1"/>
      <c r="L164" s="1"/>
      <c r="M164" s="1"/>
      <c r="N164" s="1"/>
      <c r="O164" s="1"/>
      <c r="P164" s="47" t="str">
        <f t="shared" si="9"/>
        <v/>
      </c>
      <c r="Q164" s="46"/>
      <c r="R164" s="46"/>
      <c r="S164" s="48" t="str">
        <f t="shared" si="10"/>
        <v/>
      </c>
      <c r="T164" s="49" t="str">
        <f t="shared" si="11"/>
        <v/>
      </c>
      <c r="U164" s="50"/>
      <c r="V164" s="1"/>
      <c r="W164" s="1"/>
      <c r="X164" s="1"/>
      <c r="Y164" s="1"/>
      <c r="Z164" s="1"/>
      <c r="AA164" s="51"/>
    </row>
    <row r="165" spans="1:27" x14ac:dyDescent="0.25">
      <c r="A165" s="39" t="str">
        <f t="shared" si="7"/>
        <v xml:space="preserve"> </v>
      </c>
      <c r="B165" s="39" t="str">
        <f t="shared" si="8"/>
        <v/>
      </c>
      <c r="C165" s="1">
        <v>160</v>
      </c>
      <c r="D165" s="46"/>
      <c r="E165" s="1"/>
      <c r="F165" s="1"/>
      <c r="G165" s="1"/>
      <c r="H165" s="1"/>
      <c r="I165" s="1"/>
      <c r="J165" s="1"/>
      <c r="K165" s="1"/>
      <c r="L165" s="1"/>
      <c r="M165" s="1"/>
      <c r="N165" s="1"/>
      <c r="O165" s="1"/>
      <c r="P165" s="47" t="str">
        <f t="shared" si="9"/>
        <v/>
      </c>
      <c r="Q165" s="46"/>
      <c r="R165" s="46"/>
      <c r="S165" s="48" t="str">
        <f t="shared" si="10"/>
        <v/>
      </c>
      <c r="T165" s="49" t="str">
        <f t="shared" si="11"/>
        <v/>
      </c>
      <c r="U165" s="50"/>
      <c r="V165" s="1"/>
      <c r="W165" s="1"/>
      <c r="X165" s="1"/>
      <c r="Y165" s="1"/>
      <c r="Z165" s="1"/>
      <c r="AA165" s="51"/>
    </row>
    <row r="166" spans="1:27" x14ac:dyDescent="0.25">
      <c r="A166" s="39" t="str">
        <f t="shared" si="7"/>
        <v xml:space="preserve"> </v>
      </c>
      <c r="B166" s="39" t="str">
        <f t="shared" si="8"/>
        <v/>
      </c>
      <c r="C166" s="1">
        <v>161</v>
      </c>
      <c r="D166" s="46"/>
      <c r="E166" s="1"/>
      <c r="F166" s="1"/>
      <c r="G166" s="1"/>
      <c r="H166" s="1"/>
      <c r="I166" s="1"/>
      <c r="J166" s="1"/>
      <c r="K166" s="1"/>
      <c r="L166" s="1"/>
      <c r="M166" s="1"/>
      <c r="N166" s="1"/>
      <c r="O166" s="1"/>
      <c r="P166" s="47" t="str">
        <f t="shared" si="9"/>
        <v/>
      </c>
      <c r="Q166" s="46"/>
      <c r="R166" s="46"/>
      <c r="S166" s="48" t="str">
        <f t="shared" si="10"/>
        <v/>
      </c>
      <c r="T166" s="49" t="str">
        <f t="shared" si="11"/>
        <v/>
      </c>
      <c r="U166" s="50"/>
      <c r="V166" s="1"/>
      <c r="W166" s="1"/>
      <c r="X166" s="1"/>
      <c r="Y166" s="1"/>
      <c r="Z166" s="1"/>
      <c r="AA166" s="51"/>
    </row>
    <row r="167" spans="1:27" x14ac:dyDescent="0.25">
      <c r="A167" s="39" t="str">
        <f t="shared" si="7"/>
        <v xml:space="preserve"> </v>
      </c>
      <c r="B167" s="39" t="str">
        <f t="shared" si="8"/>
        <v/>
      </c>
      <c r="C167" s="1">
        <v>162</v>
      </c>
      <c r="D167" s="46"/>
      <c r="E167" s="1"/>
      <c r="F167" s="1"/>
      <c r="G167" s="1"/>
      <c r="H167" s="1"/>
      <c r="I167" s="1"/>
      <c r="J167" s="1"/>
      <c r="K167" s="1"/>
      <c r="L167" s="1"/>
      <c r="M167" s="1"/>
      <c r="N167" s="1"/>
      <c r="O167" s="1"/>
      <c r="P167" s="47" t="str">
        <f t="shared" si="9"/>
        <v/>
      </c>
      <c r="Q167" s="46"/>
      <c r="R167" s="46"/>
      <c r="S167" s="48" t="str">
        <f t="shared" si="10"/>
        <v/>
      </c>
      <c r="T167" s="49" t="str">
        <f t="shared" si="11"/>
        <v/>
      </c>
      <c r="U167" s="50"/>
      <c r="V167" s="1"/>
      <c r="W167" s="1"/>
      <c r="X167" s="1"/>
      <c r="Y167" s="1"/>
      <c r="Z167" s="1"/>
      <c r="AA167" s="51"/>
    </row>
    <row r="168" spans="1:27" x14ac:dyDescent="0.25">
      <c r="A168" s="39" t="str">
        <f t="shared" si="7"/>
        <v xml:space="preserve"> </v>
      </c>
      <c r="B168" s="39" t="str">
        <f t="shared" si="8"/>
        <v/>
      </c>
      <c r="C168" s="1">
        <v>163</v>
      </c>
      <c r="D168" s="46"/>
      <c r="E168" s="1"/>
      <c r="F168" s="1"/>
      <c r="G168" s="1"/>
      <c r="H168" s="1"/>
      <c r="I168" s="1"/>
      <c r="J168" s="1"/>
      <c r="K168" s="1"/>
      <c r="L168" s="1"/>
      <c r="M168" s="1"/>
      <c r="N168" s="1"/>
      <c r="O168" s="1"/>
      <c r="P168" s="47" t="str">
        <f t="shared" si="9"/>
        <v/>
      </c>
      <c r="Q168" s="46"/>
      <c r="R168" s="46"/>
      <c r="S168" s="48" t="str">
        <f t="shared" si="10"/>
        <v/>
      </c>
      <c r="T168" s="49" t="str">
        <f t="shared" si="11"/>
        <v/>
      </c>
      <c r="U168" s="50"/>
      <c r="V168" s="1"/>
      <c r="W168" s="1"/>
      <c r="X168" s="1"/>
      <c r="Y168" s="1"/>
      <c r="Z168" s="1"/>
      <c r="AA168" s="51"/>
    </row>
    <row r="169" spans="1:27" x14ac:dyDescent="0.25">
      <c r="A169" s="39" t="str">
        <f t="shared" si="7"/>
        <v xml:space="preserve"> </v>
      </c>
      <c r="B169" s="39" t="str">
        <f t="shared" si="8"/>
        <v/>
      </c>
      <c r="C169" s="1">
        <v>164</v>
      </c>
      <c r="D169" s="46"/>
      <c r="E169" s="1"/>
      <c r="F169" s="1"/>
      <c r="G169" s="1"/>
      <c r="H169" s="1"/>
      <c r="I169" s="1"/>
      <c r="J169" s="1"/>
      <c r="K169" s="1"/>
      <c r="L169" s="1"/>
      <c r="M169" s="1"/>
      <c r="N169" s="1"/>
      <c r="O169" s="1"/>
      <c r="P169" s="47" t="str">
        <f t="shared" si="9"/>
        <v/>
      </c>
      <c r="Q169" s="46"/>
      <c r="R169" s="46"/>
      <c r="S169" s="48" t="str">
        <f t="shared" si="10"/>
        <v/>
      </c>
      <c r="T169" s="49" t="str">
        <f t="shared" si="11"/>
        <v/>
      </c>
      <c r="U169" s="50"/>
      <c r="V169" s="1"/>
      <c r="W169" s="1"/>
      <c r="X169" s="1"/>
      <c r="Y169" s="1"/>
      <c r="Z169" s="1"/>
      <c r="AA169" s="51"/>
    </row>
    <row r="170" spans="1:27" x14ac:dyDescent="0.25">
      <c r="A170" s="39" t="str">
        <f t="shared" si="7"/>
        <v xml:space="preserve"> </v>
      </c>
      <c r="B170" s="39" t="str">
        <f t="shared" si="8"/>
        <v/>
      </c>
      <c r="C170" s="1">
        <v>165</v>
      </c>
      <c r="D170" s="46"/>
      <c r="E170" s="1"/>
      <c r="F170" s="1"/>
      <c r="G170" s="1"/>
      <c r="H170" s="1"/>
      <c r="I170" s="1"/>
      <c r="J170" s="1"/>
      <c r="K170" s="1"/>
      <c r="L170" s="1"/>
      <c r="M170" s="1"/>
      <c r="N170" s="1"/>
      <c r="O170" s="1"/>
      <c r="P170" s="47" t="str">
        <f t="shared" si="9"/>
        <v/>
      </c>
      <c r="Q170" s="46"/>
      <c r="R170" s="46"/>
      <c r="S170" s="48" t="str">
        <f t="shared" si="10"/>
        <v/>
      </c>
      <c r="T170" s="49" t="str">
        <f t="shared" si="11"/>
        <v/>
      </c>
      <c r="U170" s="50"/>
      <c r="V170" s="1"/>
      <c r="W170" s="1"/>
      <c r="X170" s="1"/>
      <c r="Y170" s="1"/>
      <c r="Z170" s="1"/>
      <c r="AA170" s="51"/>
    </row>
    <row r="171" spans="1:27" x14ac:dyDescent="0.25">
      <c r="A171" s="39" t="str">
        <f t="shared" si="7"/>
        <v xml:space="preserve"> </v>
      </c>
      <c r="B171" s="39" t="str">
        <f t="shared" si="8"/>
        <v/>
      </c>
      <c r="C171" s="1">
        <v>166</v>
      </c>
      <c r="D171" s="46"/>
      <c r="E171" s="1"/>
      <c r="F171" s="1"/>
      <c r="G171" s="1"/>
      <c r="H171" s="1"/>
      <c r="I171" s="1"/>
      <c r="J171" s="1"/>
      <c r="K171" s="1"/>
      <c r="L171" s="1"/>
      <c r="M171" s="1"/>
      <c r="N171" s="1"/>
      <c r="O171" s="1"/>
      <c r="P171" s="47" t="str">
        <f t="shared" si="9"/>
        <v/>
      </c>
      <c r="Q171" s="46"/>
      <c r="R171" s="46"/>
      <c r="S171" s="48" t="str">
        <f t="shared" si="10"/>
        <v/>
      </c>
      <c r="T171" s="49" t="str">
        <f t="shared" si="11"/>
        <v/>
      </c>
      <c r="U171" s="50"/>
      <c r="V171" s="1"/>
      <c r="W171" s="1"/>
      <c r="X171" s="1"/>
      <c r="Y171" s="1"/>
      <c r="Z171" s="1"/>
      <c r="AA171" s="51"/>
    </row>
    <row r="172" spans="1:27" x14ac:dyDescent="0.25">
      <c r="A172" s="39" t="str">
        <f t="shared" si="7"/>
        <v xml:space="preserve"> </v>
      </c>
      <c r="B172" s="39" t="str">
        <f t="shared" si="8"/>
        <v/>
      </c>
      <c r="C172" s="1">
        <v>167</v>
      </c>
      <c r="D172" s="46"/>
      <c r="E172" s="1"/>
      <c r="F172" s="1"/>
      <c r="G172" s="1"/>
      <c r="H172" s="1"/>
      <c r="I172" s="1"/>
      <c r="J172" s="1"/>
      <c r="K172" s="1"/>
      <c r="L172" s="1"/>
      <c r="M172" s="1"/>
      <c r="N172" s="1"/>
      <c r="O172" s="1"/>
      <c r="P172" s="47" t="str">
        <f t="shared" si="9"/>
        <v/>
      </c>
      <c r="Q172" s="46"/>
      <c r="R172" s="46"/>
      <c r="S172" s="48" t="str">
        <f t="shared" si="10"/>
        <v/>
      </c>
      <c r="T172" s="49" t="str">
        <f t="shared" si="11"/>
        <v/>
      </c>
      <c r="U172" s="50"/>
      <c r="V172" s="1"/>
      <c r="W172" s="1"/>
      <c r="X172" s="1"/>
      <c r="Y172" s="1"/>
      <c r="Z172" s="1"/>
      <c r="AA172" s="51"/>
    </row>
    <row r="173" spans="1:27" x14ac:dyDescent="0.25">
      <c r="A173" s="39" t="str">
        <f t="shared" si="7"/>
        <v xml:space="preserve"> </v>
      </c>
      <c r="B173" s="39" t="str">
        <f t="shared" si="8"/>
        <v/>
      </c>
      <c r="C173" s="1">
        <v>168</v>
      </c>
      <c r="D173" s="46"/>
      <c r="E173" s="1"/>
      <c r="F173" s="1"/>
      <c r="G173" s="1"/>
      <c r="H173" s="1"/>
      <c r="I173" s="1"/>
      <c r="J173" s="1"/>
      <c r="K173" s="1"/>
      <c r="L173" s="1"/>
      <c r="M173" s="1"/>
      <c r="N173" s="1"/>
      <c r="O173" s="1"/>
      <c r="P173" s="47" t="str">
        <f t="shared" si="9"/>
        <v/>
      </c>
      <c r="Q173" s="46"/>
      <c r="R173" s="46"/>
      <c r="S173" s="48" t="str">
        <f t="shared" si="10"/>
        <v/>
      </c>
      <c r="T173" s="49" t="str">
        <f t="shared" si="11"/>
        <v/>
      </c>
      <c r="U173" s="50"/>
      <c r="V173" s="1"/>
      <c r="W173" s="1"/>
      <c r="X173" s="1"/>
      <c r="Y173" s="1"/>
      <c r="Z173" s="1"/>
      <c r="AA173" s="51"/>
    </row>
    <row r="174" spans="1:27" x14ac:dyDescent="0.25">
      <c r="A174" s="39" t="str">
        <f t="shared" si="7"/>
        <v xml:space="preserve"> </v>
      </c>
      <c r="B174" s="39" t="str">
        <f t="shared" si="8"/>
        <v/>
      </c>
      <c r="C174" s="1">
        <v>169</v>
      </c>
      <c r="D174" s="46"/>
      <c r="E174" s="1"/>
      <c r="F174" s="1"/>
      <c r="G174" s="1"/>
      <c r="H174" s="1"/>
      <c r="I174" s="1"/>
      <c r="J174" s="1"/>
      <c r="K174" s="1"/>
      <c r="L174" s="1"/>
      <c r="M174" s="1"/>
      <c r="N174" s="1"/>
      <c r="O174" s="1"/>
      <c r="P174" s="47" t="str">
        <f t="shared" si="9"/>
        <v/>
      </c>
      <c r="Q174" s="46"/>
      <c r="R174" s="46"/>
      <c r="S174" s="48" t="str">
        <f t="shared" si="10"/>
        <v/>
      </c>
      <c r="T174" s="49" t="str">
        <f t="shared" si="11"/>
        <v/>
      </c>
      <c r="U174" s="50"/>
      <c r="V174" s="1"/>
      <c r="W174" s="1"/>
      <c r="X174" s="1"/>
      <c r="Y174" s="1"/>
      <c r="Z174" s="1"/>
      <c r="AA174" s="51"/>
    </row>
    <row r="175" spans="1:27" x14ac:dyDescent="0.25">
      <c r="A175" s="39" t="str">
        <f t="shared" si="7"/>
        <v xml:space="preserve"> </v>
      </c>
      <c r="B175" s="39" t="str">
        <f t="shared" si="8"/>
        <v/>
      </c>
      <c r="C175" s="1">
        <v>170</v>
      </c>
      <c r="D175" s="46"/>
      <c r="E175" s="1"/>
      <c r="F175" s="1"/>
      <c r="G175" s="1"/>
      <c r="H175" s="1"/>
      <c r="I175" s="1"/>
      <c r="J175" s="1"/>
      <c r="K175" s="1"/>
      <c r="L175" s="1"/>
      <c r="M175" s="1"/>
      <c r="N175" s="1"/>
      <c r="O175" s="1"/>
      <c r="P175" s="47" t="str">
        <f t="shared" si="9"/>
        <v/>
      </c>
      <c r="Q175" s="46"/>
      <c r="R175" s="46"/>
      <c r="S175" s="48" t="str">
        <f t="shared" si="10"/>
        <v/>
      </c>
      <c r="T175" s="49" t="str">
        <f t="shared" si="11"/>
        <v/>
      </c>
      <c r="U175" s="50"/>
      <c r="V175" s="1"/>
      <c r="W175" s="1"/>
      <c r="X175" s="1"/>
      <c r="Y175" s="1"/>
      <c r="Z175" s="1"/>
      <c r="AA175" s="51"/>
    </row>
    <row r="176" spans="1:27" x14ac:dyDescent="0.25">
      <c r="A176" s="39" t="str">
        <f t="shared" si="7"/>
        <v xml:space="preserve"> </v>
      </c>
      <c r="B176" s="39" t="str">
        <f t="shared" si="8"/>
        <v/>
      </c>
      <c r="C176" s="1">
        <v>171</v>
      </c>
      <c r="D176" s="46"/>
      <c r="E176" s="1"/>
      <c r="F176" s="1"/>
      <c r="G176" s="1"/>
      <c r="H176" s="1"/>
      <c r="I176" s="1"/>
      <c r="J176" s="1"/>
      <c r="K176" s="1"/>
      <c r="L176" s="1"/>
      <c r="M176" s="1"/>
      <c r="N176" s="1"/>
      <c r="O176" s="1"/>
      <c r="P176" s="47" t="str">
        <f t="shared" si="9"/>
        <v/>
      </c>
      <c r="Q176" s="46"/>
      <c r="R176" s="46"/>
      <c r="S176" s="48" t="str">
        <f t="shared" si="10"/>
        <v/>
      </c>
      <c r="T176" s="49" t="str">
        <f t="shared" si="11"/>
        <v/>
      </c>
      <c r="U176" s="50"/>
      <c r="V176" s="1"/>
      <c r="W176" s="1"/>
      <c r="X176" s="1"/>
      <c r="Y176" s="1"/>
      <c r="Z176" s="1"/>
      <c r="AA176" s="51"/>
    </row>
    <row r="177" spans="1:27" x14ac:dyDescent="0.25">
      <c r="A177" s="39" t="str">
        <f t="shared" si="7"/>
        <v xml:space="preserve"> </v>
      </c>
      <c r="B177" s="39" t="str">
        <f t="shared" si="8"/>
        <v/>
      </c>
      <c r="C177" s="1">
        <v>172</v>
      </c>
      <c r="D177" s="46"/>
      <c r="E177" s="1"/>
      <c r="F177" s="1"/>
      <c r="G177" s="1"/>
      <c r="H177" s="1"/>
      <c r="I177" s="1"/>
      <c r="J177" s="1"/>
      <c r="K177" s="1"/>
      <c r="L177" s="1"/>
      <c r="M177" s="1"/>
      <c r="N177" s="1"/>
      <c r="O177" s="1"/>
      <c r="P177" s="47" t="str">
        <f t="shared" si="9"/>
        <v/>
      </c>
      <c r="Q177" s="46"/>
      <c r="R177" s="46"/>
      <c r="S177" s="48" t="str">
        <f t="shared" si="10"/>
        <v/>
      </c>
      <c r="T177" s="49" t="str">
        <f t="shared" si="11"/>
        <v/>
      </c>
      <c r="U177" s="50"/>
      <c r="V177" s="1"/>
      <c r="W177" s="1"/>
      <c r="X177" s="1"/>
      <c r="Y177" s="1"/>
      <c r="Z177" s="1"/>
      <c r="AA177" s="51"/>
    </row>
    <row r="178" spans="1:27" x14ac:dyDescent="0.25">
      <c r="A178" s="39" t="str">
        <f t="shared" si="7"/>
        <v xml:space="preserve"> </v>
      </c>
      <c r="B178" s="39" t="str">
        <f t="shared" si="8"/>
        <v/>
      </c>
      <c r="C178" s="1">
        <v>173</v>
      </c>
      <c r="D178" s="46"/>
      <c r="E178" s="1"/>
      <c r="F178" s="1"/>
      <c r="G178" s="1"/>
      <c r="H178" s="1"/>
      <c r="I178" s="1"/>
      <c r="J178" s="1"/>
      <c r="K178" s="1"/>
      <c r="L178" s="1"/>
      <c r="M178" s="1"/>
      <c r="N178" s="1"/>
      <c r="O178" s="1"/>
      <c r="P178" s="47" t="str">
        <f t="shared" si="9"/>
        <v/>
      </c>
      <c r="Q178" s="46"/>
      <c r="R178" s="46"/>
      <c r="S178" s="48" t="str">
        <f t="shared" si="10"/>
        <v/>
      </c>
      <c r="T178" s="49" t="str">
        <f t="shared" si="11"/>
        <v/>
      </c>
      <c r="U178" s="50"/>
      <c r="V178" s="1"/>
      <c r="W178" s="1"/>
      <c r="X178" s="1"/>
      <c r="Y178" s="1"/>
      <c r="Z178" s="1"/>
      <c r="AA178" s="51"/>
    </row>
    <row r="179" spans="1:27" x14ac:dyDescent="0.25">
      <c r="A179" s="39" t="str">
        <f t="shared" si="7"/>
        <v xml:space="preserve"> </v>
      </c>
      <c r="B179" s="39" t="str">
        <f t="shared" si="8"/>
        <v/>
      </c>
      <c r="C179" s="1">
        <v>174</v>
      </c>
      <c r="D179" s="46"/>
      <c r="E179" s="1"/>
      <c r="F179" s="1"/>
      <c r="G179" s="1"/>
      <c r="H179" s="1"/>
      <c r="I179" s="1"/>
      <c r="J179" s="1"/>
      <c r="K179" s="1"/>
      <c r="L179" s="1"/>
      <c r="M179" s="1"/>
      <c r="N179" s="1"/>
      <c r="O179" s="1"/>
      <c r="P179" s="47" t="str">
        <f t="shared" si="9"/>
        <v/>
      </c>
      <c r="Q179" s="46"/>
      <c r="R179" s="46"/>
      <c r="S179" s="48" t="str">
        <f t="shared" si="10"/>
        <v/>
      </c>
      <c r="T179" s="49" t="str">
        <f t="shared" si="11"/>
        <v/>
      </c>
      <c r="U179" s="50"/>
      <c r="V179" s="1"/>
      <c r="W179" s="1"/>
      <c r="X179" s="1"/>
      <c r="Y179" s="1"/>
      <c r="Z179" s="1"/>
      <c r="AA179" s="51"/>
    </row>
    <row r="180" spans="1:27" x14ac:dyDescent="0.25">
      <c r="A180" s="39" t="str">
        <f t="shared" si="7"/>
        <v xml:space="preserve"> </v>
      </c>
      <c r="B180" s="39" t="str">
        <f t="shared" si="8"/>
        <v/>
      </c>
      <c r="C180" s="1">
        <v>175</v>
      </c>
      <c r="D180" s="46"/>
      <c r="E180" s="1"/>
      <c r="F180" s="1"/>
      <c r="G180" s="1"/>
      <c r="H180" s="1"/>
      <c r="I180" s="1"/>
      <c r="J180" s="1"/>
      <c r="K180" s="1"/>
      <c r="L180" s="1"/>
      <c r="M180" s="1"/>
      <c r="N180" s="1"/>
      <c r="O180" s="1"/>
      <c r="P180" s="47" t="str">
        <f t="shared" si="9"/>
        <v/>
      </c>
      <c r="Q180" s="46"/>
      <c r="R180" s="46"/>
      <c r="S180" s="48" t="str">
        <f t="shared" si="10"/>
        <v/>
      </c>
      <c r="T180" s="49" t="str">
        <f t="shared" si="11"/>
        <v/>
      </c>
      <c r="U180" s="50"/>
      <c r="V180" s="1"/>
      <c r="W180" s="1"/>
      <c r="X180" s="1"/>
      <c r="Y180" s="1"/>
      <c r="Z180" s="1"/>
      <c r="AA180" s="51"/>
    </row>
    <row r="181" spans="1:27" x14ac:dyDescent="0.25">
      <c r="A181" s="39" t="str">
        <f t="shared" si="7"/>
        <v xml:space="preserve"> </v>
      </c>
      <c r="B181" s="39" t="str">
        <f t="shared" si="8"/>
        <v/>
      </c>
      <c r="C181" s="1">
        <v>176</v>
      </c>
      <c r="D181" s="46"/>
      <c r="E181" s="1"/>
      <c r="F181" s="1"/>
      <c r="G181" s="1"/>
      <c r="H181" s="1"/>
      <c r="I181" s="1"/>
      <c r="J181" s="1"/>
      <c r="K181" s="1"/>
      <c r="L181" s="1"/>
      <c r="M181" s="1"/>
      <c r="N181" s="1"/>
      <c r="O181" s="1"/>
      <c r="P181" s="47" t="str">
        <f t="shared" si="9"/>
        <v/>
      </c>
      <c r="Q181" s="46"/>
      <c r="R181" s="46"/>
      <c r="S181" s="48" t="str">
        <f t="shared" si="10"/>
        <v/>
      </c>
      <c r="T181" s="49" t="str">
        <f t="shared" si="11"/>
        <v/>
      </c>
      <c r="U181" s="50"/>
      <c r="V181" s="1"/>
      <c r="W181" s="1"/>
      <c r="X181" s="1"/>
      <c r="Y181" s="1"/>
      <c r="Z181" s="1"/>
      <c r="AA181" s="51"/>
    </row>
    <row r="182" spans="1:27" x14ac:dyDescent="0.25">
      <c r="A182" s="39" t="str">
        <f t="shared" si="7"/>
        <v xml:space="preserve"> </v>
      </c>
      <c r="B182" s="39" t="str">
        <f t="shared" si="8"/>
        <v/>
      </c>
      <c r="C182" s="1">
        <v>177</v>
      </c>
      <c r="D182" s="46"/>
      <c r="E182" s="1"/>
      <c r="F182" s="1"/>
      <c r="G182" s="1"/>
      <c r="H182" s="1"/>
      <c r="I182" s="1"/>
      <c r="J182" s="1"/>
      <c r="K182" s="1"/>
      <c r="L182" s="1"/>
      <c r="M182" s="1"/>
      <c r="N182" s="1"/>
      <c r="O182" s="1"/>
      <c r="P182" s="47" t="str">
        <f t="shared" si="9"/>
        <v/>
      </c>
      <c r="Q182" s="46"/>
      <c r="R182" s="46"/>
      <c r="S182" s="48" t="str">
        <f t="shared" si="10"/>
        <v/>
      </c>
      <c r="T182" s="49" t="str">
        <f t="shared" si="11"/>
        <v/>
      </c>
      <c r="U182" s="50"/>
      <c r="V182" s="1"/>
      <c r="W182" s="1"/>
      <c r="X182" s="1"/>
      <c r="Y182" s="1"/>
      <c r="Z182" s="1"/>
      <c r="AA182" s="51"/>
    </row>
    <row r="183" spans="1:27" x14ac:dyDescent="0.25">
      <c r="A183" s="39" t="str">
        <f t="shared" si="7"/>
        <v xml:space="preserve"> </v>
      </c>
      <c r="B183" s="39" t="str">
        <f t="shared" si="8"/>
        <v/>
      </c>
      <c r="C183" s="1">
        <v>178</v>
      </c>
      <c r="D183" s="46"/>
      <c r="E183" s="1"/>
      <c r="F183" s="1"/>
      <c r="G183" s="1"/>
      <c r="H183" s="1"/>
      <c r="I183" s="1"/>
      <c r="J183" s="1"/>
      <c r="K183" s="1"/>
      <c r="L183" s="1"/>
      <c r="M183" s="1"/>
      <c r="N183" s="1"/>
      <c r="O183" s="1"/>
      <c r="P183" s="47" t="str">
        <f t="shared" si="9"/>
        <v/>
      </c>
      <c r="Q183" s="46"/>
      <c r="R183" s="46"/>
      <c r="S183" s="48" t="str">
        <f t="shared" si="10"/>
        <v/>
      </c>
      <c r="T183" s="49" t="str">
        <f t="shared" si="11"/>
        <v/>
      </c>
      <c r="U183" s="50"/>
      <c r="V183" s="1"/>
      <c r="W183" s="1"/>
      <c r="X183" s="1"/>
      <c r="Y183" s="1"/>
      <c r="Z183" s="1"/>
      <c r="AA183" s="51"/>
    </row>
    <row r="184" spans="1:27" x14ac:dyDescent="0.25">
      <c r="A184" s="39" t="str">
        <f t="shared" si="7"/>
        <v xml:space="preserve"> </v>
      </c>
      <c r="B184" s="39" t="str">
        <f t="shared" si="8"/>
        <v/>
      </c>
      <c r="C184" s="1">
        <v>179</v>
      </c>
      <c r="D184" s="46"/>
      <c r="E184" s="1"/>
      <c r="F184" s="1"/>
      <c r="G184" s="1"/>
      <c r="H184" s="1"/>
      <c r="I184" s="1"/>
      <c r="J184" s="1"/>
      <c r="K184" s="1"/>
      <c r="L184" s="1"/>
      <c r="M184" s="1"/>
      <c r="N184" s="1"/>
      <c r="O184" s="1"/>
      <c r="P184" s="47" t="str">
        <f t="shared" si="9"/>
        <v/>
      </c>
      <c r="Q184" s="46"/>
      <c r="R184" s="46"/>
      <c r="S184" s="48" t="str">
        <f t="shared" si="10"/>
        <v/>
      </c>
      <c r="T184" s="49" t="str">
        <f t="shared" si="11"/>
        <v/>
      </c>
      <c r="U184" s="50"/>
      <c r="V184" s="1"/>
      <c r="W184" s="1"/>
      <c r="X184" s="1"/>
      <c r="Y184" s="1"/>
      <c r="Z184" s="1"/>
      <c r="AA184" s="51"/>
    </row>
    <row r="185" spans="1:27" x14ac:dyDescent="0.25">
      <c r="A185" s="39" t="str">
        <f t="shared" si="7"/>
        <v xml:space="preserve"> </v>
      </c>
      <c r="B185" s="39" t="str">
        <f t="shared" si="8"/>
        <v/>
      </c>
      <c r="C185" s="1">
        <v>180</v>
      </c>
      <c r="D185" s="46"/>
      <c r="E185" s="1"/>
      <c r="F185" s="1"/>
      <c r="G185" s="1"/>
      <c r="H185" s="1"/>
      <c r="I185" s="1"/>
      <c r="J185" s="1"/>
      <c r="K185" s="1"/>
      <c r="L185" s="1"/>
      <c r="M185" s="1"/>
      <c r="N185" s="1"/>
      <c r="O185" s="1"/>
      <c r="P185" s="47" t="str">
        <f t="shared" si="9"/>
        <v/>
      </c>
      <c r="Q185" s="46"/>
      <c r="R185" s="46"/>
      <c r="S185" s="48" t="str">
        <f t="shared" si="10"/>
        <v/>
      </c>
      <c r="T185" s="49" t="str">
        <f t="shared" si="11"/>
        <v/>
      </c>
      <c r="U185" s="50"/>
      <c r="V185" s="1"/>
      <c r="W185" s="1"/>
      <c r="X185" s="1"/>
      <c r="Y185" s="1"/>
      <c r="Z185" s="1"/>
      <c r="AA185" s="51"/>
    </row>
    <row r="186" spans="1:27" x14ac:dyDescent="0.25">
      <c r="A186" s="39" t="str">
        <f t="shared" si="7"/>
        <v xml:space="preserve"> </v>
      </c>
      <c r="B186" s="39" t="str">
        <f t="shared" si="8"/>
        <v/>
      </c>
      <c r="C186" s="1">
        <v>181</v>
      </c>
      <c r="D186" s="46"/>
      <c r="E186" s="1"/>
      <c r="F186" s="1"/>
      <c r="G186" s="1"/>
      <c r="H186" s="1"/>
      <c r="I186" s="1"/>
      <c r="J186" s="1"/>
      <c r="K186" s="1"/>
      <c r="L186" s="1"/>
      <c r="M186" s="1"/>
      <c r="N186" s="1"/>
      <c r="O186" s="1"/>
      <c r="P186" s="47" t="str">
        <f t="shared" si="9"/>
        <v/>
      </c>
      <c r="Q186" s="46"/>
      <c r="R186" s="46"/>
      <c r="S186" s="48" t="str">
        <f t="shared" si="10"/>
        <v/>
      </c>
      <c r="T186" s="49" t="str">
        <f t="shared" si="11"/>
        <v/>
      </c>
      <c r="U186" s="50"/>
      <c r="V186" s="1"/>
      <c r="W186" s="1"/>
      <c r="X186" s="1"/>
      <c r="Y186" s="1"/>
      <c r="Z186" s="1"/>
      <c r="AA186" s="51"/>
    </row>
    <row r="187" spans="1:27" x14ac:dyDescent="0.25">
      <c r="A187" s="39" t="str">
        <f t="shared" si="7"/>
        <v xml:space="preserve"> </v>
      </c>
      <c r="B187" s="39" t="str">
        <f t="shared" si="8"/>
        <v/>
      </c>
      <c r="C187" s="1">
        <v>182</v>
      </c>
      <c r="D187" s="46"/>
      <c r="E187" s="1"/>
      <c r="F187" s="1"/>
      <c r="G187" s="1"/>
      <c r="H187" s="1"/>
      <c r="I187" s="1"/>
      <c r="J187" s="1"/>
      <c r="K187" s="1"/>
      <c r="L187" s="1"/>
      <c r="M187" s="1"/>
      <c r="N187" s="1"/>
      <c r="O187" s="1"/>
      <c r="P187" s="47" t="str">
        <f t="shared" si="9"/>
        <v/>
      </c>
      <c r="Q187" s="46"/>
      <c r="R187" s="46"/>
      <c r="S187" s="48" t="str">
        <f t="shared" si="10"/>
        <v/>
      </c>
      <c r="T187" s="49" t="str">
        <f t="shared" si="11"/>
        <v/>
      </c>
      <c r="U187" s="50"/>
      <c r="V187" s="1"/>
      <c r="W187" s="1"/>
      <c r="X187" s="1"/>
      <c r="Y187" s="1"/>
      <c r="Z187" s="1"/>
      <c r="AA187" s="51"/>
    </row>
    <row r="188" spans="1:27" x14ac:dyDescent="0.25">
      <c r="A188" s="39" t="str">
        <f t="shared" si="7"/>
        <v xml:space="preserve"> </v>
      </c>
      <c r="B188" s="39" t="str">
        <f t="shared" si="8"/>
        <v/>
      </c>
      <c r="C188" s="1">
        <v>183</v>
      </c>
      <c r="D188" s="46"/>
      <c r="E188" s="1"/>
      <c r="F188" s="1"/>
      <c r="G188" s="1"/>
      <c r="H188" s="1"/>
      <c r="I188" s="1"/>
      <c r="J188" s="1"/>
      <c r="K188" s="1"/>
      <c r="L188" s="1"/>
      <c r="M188" s="1"/>
      <c r="N188" s="1"/>
      <c r="O188" s="1"/>
      <c r="P188" s="47" t="str">
        <f t="shared" si="9"/>
        <v/>
      </c>
      <c r="Q188" s="46"/>
      <c r="R188" s="46"/>
      <c r="S188" s="48" t="str">
        <f t="shared" si="10"/>
        <v/>
      </c>
      <c r="T188" s="49" t="str">
        <f t="shared" si="11"/>
        <v/>
      </c>
      <c r="U188" s="50"/>
      <c r="V188" s="1"/>
      <c r="W188" s="1"/>
      <c r="X188" s="1"/>
      <c r="Y188" s="1"/>
      <c r="Z188" s="1"/>
      <c r="AA188" s="51"/>
    </row>
    <row r="189" spans="1:27" x14ac:dyDescent="0.25">
      <c r="A189" s="39" t="str">
        <f t="shared" si="7"/>
        <v xml:space="preserve"> </v>
      </c>
      <c r="B189" s="39" t="str">
        <f t="shared" si="8"/>
        <v/>
      </c>
      <c r="C189" s="1">
        <v>184</v>
      </c>
      <c r="D189" s="46"/>
      <c r="E189" s="1"/>
      <c r="F189" s="1"/>
      <c r="G189" s="1"/>
      <c r="H189" s="1"/>
      <c r="I189" s="1"/>
      <c r="J189" s="1"/>
      <c r="K189" s="1"/>
      <c r="L189" s="1"/>
      <c r="M189" s="1"/>
      <c r="N189" s="1"/>
      <c r="O189" s="1"/>
      <c r="P189" s="47" t="str">
        <f t="shared" si="9"/>
        <v/>
      </c>
      <c r="Q189" s="46"/>
      <c r="R189" s="46"/>
      <c r="S189" s="48" t="str">
        <f t="shared" si="10"/>
        <v/>
      </c>
      <c r="T189" s="49" t="str">
        <f t="shared" si="11"/>
        <v/>
      </c>
      <c r="U189" s="50"/>
      <c r="V189" s="1"/>
      <c r="W189" s="1"/>
      <c r="X189" s="1"/>
      <c r="Y189" s="1"/>
      <c r="Z189" s="1"/>
      <c r="AA189" s="51"/>
    </row>
    <row r="190" spans="1:27" x14ac:dyDescent="0.25">
      <c r="A190" s="39" t="str">
        <f t="shared" si="7"/>
        <v xml:space="preserve"> </v>
      </c>
      <c r="B190" s="39" t="str">
        <f t="shared" si="8"/>
        <v/>
      </c>
      <c r="C190" s="1">
        <v>185</v>
      </c>
      <c r="D190" s="46"/>
      <c r="E190" s="1"/>
      <c r="F190" s="1"/>
      <c r="G190" s="1"/>
      <c r="H190" s="1"/>
      <c r="I190" s="1"/>
      <c r="J190" s="1"/>
      <c r="K190" s="1"/>
      <c r="L190" s="1"/>
      <c r="M190" s="1"/>
      <c r="N190" s="1"/>
      <c r="O190" s="1"/>
      <c r="P190" s="47" t="str">
        <f t="shared" si="9"/>
        <v/>
      </c>
      <c r="Q190" s="46"/>
      <c r="R190" s="46"/>
      <c r="S190" s="48" t="str">
        <f t="shared" si="10"/>
        <v/>
      </c>
      <c r="T190" s="49" t="str">
        <f t="shared" si="11"/>
        <v/>
      </c>
      <c r="U190" s="50"/>
      <c r="V190" s="1"/>
      <c r="W190" s="1"/>
      <c r="X190" s="1"/>
      <c r="Y190" s="1"/>
      <c r="Z190" s="1"/>
      <c r="AA190" s="51"/>
    </row>
    <row r="191" spans="1:27" x14ac:dyDescent="0.25">
      <c r="A191" s="39" t="str">
        <f t="shared" si="7"/>
        <v xml:space="preserve"> </v>
      </c>
      <c r="B191" s="39" t="str">
        <f t="shared" si="8"/>
        <v/>
      </c>
      <c r="C191" s="1">
        <v>186</v>
      </c>
      <c r="D191" s="46"/>
      <c r="E191" s="1"/>
      <c r="F191" s="1"/>
      <c r="G191" s="1"/>
      <c r="H191" s="1"/>
      <c r="I191" s="1"/>
      <c r="J191" s="1"/>
      <c r="K191" s="1"/>
      <c r="L191" s="1"/>
      <c r="M191" s="1"/>
      <c r="N191" s="1"/>
      <c r="O191" s="1"/>
      <c r="P191" s="47" t="str">
        <f t="shared" si="9"/>
        <v/>
      </c>
      <c r="Q191" s="46"/>
      <c r="R191" s="46"/>
      <c r="S191" s="48" t="str">
        <f t="shared" si="10"/>
        <v/>
      </c>
      <c r="T191" s="49" t="str">
        <f t="shared" si="11"/>
        <v/>
      </c>
      <c r="U191" s="50"/>
      <c r="V191" s="1"/>
      <c r="W191" s="1"/>
      <c r="X191" s="1"/>
      <c r="Y191" s="1"/>
      <c r="Z191" s="1"/>
      <c r="AA191" s="51"/>
    </row>
    <row r="192" spans="1:27" x14ac:dyDescent="0.25">
      <c r="A192" s="39" t="str">
        <f t="shared" si="7"/>
        <v xml:space="preserve"> </v>
      </c>
      <c r="B192" s="39" t="str">
        <f t="shared" si="8"/>
        <v/>
      </c>
      <c r="C192" s="1">
        <v>187</v>
      </c>
      <c r="D192" s="46"/>
      <c r="E192" s="1"/>
      <c r="F192" s="1"/>
      <c r="G192" s="1"/>
      <c r="H192" s="1"/>
      <c r="I192" s="1"/>
      <c r="J192" s="1"/>
      <c r="K192" s="1"/>
      <c r="L192" s="1"/>
      <c r="M192" s="1"/>
      <c r="N192" s="1"/>
      <c r="O192" s="1"/>
      <c r="P192" s="47" t="str">
        <f t="shared" si="9"/>
        <v/>
      </c>
      <c r="Q192" s="46"/>
      <c r="R192" s="46"/>
      <c r="S192" s="48" t="str">
        <f t="shared" si="10"/>
        <v/>
      </c>
      <c r="T192" s="49" t="str">
        <f t="shared" si="11"/>
        <v/>
      </c>
      <c r="U192" s="50"/>
      <c r="V192" s="1"/>
      <c r="W192" s="1"/>
      <c r="X192" s="1"/>
      <c r="Y192" s="1"/>
      <c r="Z192" s="1"/>
      <c r="AA192" s="51"/>
    </row>
    <row r="193" spans="1:27" x14ac:dyDescent="0.25">
      <c r="A193" s="39" t="str">
        <f t="shared" si="7"/>
        <v xml:space="preserve"> </v>
      </c>
      <c r="B193" s="39" t="str">
        <f t="shared" si="8"/>
        <v/>
      </c>
      <c r="C193" s="1">
        <v>188</v>
      </c>
      <c r="D193" s="46"/>
      <c r="E193" s="1"/>
      <c r="F193" s="1"/>
      <c r="G193" s="1"/>
      <c r="H193" s="1"/>
      <c r="I193" s="1"/>
      <c r="J193" s="1"/>
      <c r="K193" s="1"/>
      <c r="L193" s="1"/>
      <c r="M193" s="1"/>
      <c r="N193" s="1"/>
      <c r="O193" s="1"/>
      <c r="P193" s="47" t="str">
        <f t="shared" si="9"/>
        <v/>
      </c>
      <c r="Q193" s="46"/>
      <c r="R193" s="46"/>
      <c r="S193" s="48" t="str">
        <f t="shared" si="10"/>
        <v/>
      </c>
      <c r="T193" s="49" t="str">
        <f t="shared" si="11"/>
        <v/>
      </c>
      <c r="U193" s="50"/>
      <c r="V193" s="1"/>
      <c r="W193" s="1"/>
      <c r="X193" s="1"/>
      <c r="Y193" s="1"/>
      <c r="Z193" s="1"/>
      <c r="AA193" s="51"/>
    </row>
    <row r="194" spans="1:27" x14ac:dyDescent="0.25">
      <c r="A194" s="39" t="str">
        <f t="shared" si="7"/>
        <v xml:space="preserve"> </v>
      </c>
      <c r="B194" s="39" t="str">
        <f t="shared" si="8"/>
        <v/>
      </c>
      <c r="C194" s="1">
        <v>189</v>
      </c>
      <c r="D194" s="46"/>
      <c r="E194" s="1"/>
      <c r="F194" s="1"/>
      <c r="G194" s="1"/>
      <c r="H194" s="1"/>
      <c r="I194" s="1"/>
      <c r="J194" s="1"/>
      <c r="K194" s="1"/>
      <c r="L194" s="1"/>
      <c r="M194" s="1"/>
      <c r="N194" s="1"/>
      <c r="O194" s="1"/>
      <c r="P194" s="47" t="str">
        <f t="shared" si="9"/>
        <v/>
      </c>
      <c r="Q194" s="46"/>
      <c r="R194" s="46"/>
      <c r="S194" s="48" t="str">
        <f t="shared" si="10"/>
        <v/>
      </c>
      <c r="T194" s="49" t="str">
        <f t="shared" si="11"/>
        <v/>
      </c>
      <c r="U194" s="50"/>
      <c r="V194" s="1"/>
      <c r="W194" s="1"/>
      <c r="X194" s="1"/>
      <c r="Y194" s="1"/>
      <c r="Z194" s="1"/>
      <c r="AA194" s="51"/>
    </row>
    <row r="195" spans="1:27" x14ac:dyDescent="0.25">
      <c r="A195" s="39" t="str">
        <f t="shared" si="7"/>
        <v xml:space="preserve"> </v>
      </c>
      <c r="B195" s="39" t="str">
        <f t="shared" si="8"/>
        <v/>
      </c>
      <c r="C195" s="1">
        <v>190</v>
      </c>
      <c r="D195" s="46"/>
      <c r="E195" s="1"/>
      <c r="F195" s="1"/>
      <c r="G195" s="1"/>
      <c r="H195" s="1"/>
      <c r="I195" s="1"/>
      <c r="J195" s="1"/>
      <c r="K195" s="1"/>
      <c r="L195" s="1"/>
      <c r="M195" s="1"/>
      <c r="N195" s="1"/>
      <c r="O195" s="1"/>
      <c r="P195" s="47" t="str">
        <f t="shared" si="9"/>
        <v/>
      </c>
      <c r="Q195" s="46"/>
      <c r="R195" s="46"/>
      <c r="S195" s="48" t="str">
        <f t="shared" si="10"/>
        <v/>
      </c>
      <c r="T195" s="49" t="str">
        <f t="shared" si="11"/>
        <v/>
      </c>
      <c r="U195" s="50"/>
      <c r="V195" s="1"/>
      <c r="W195" s="1"/>
      <c r="X195" s="1"/>
      <c r="Y195" s="1"/>
      <c r="Z195" s="1"/>
      <c r="AA195" s="51"/>
    </row>
    <row r="196" spans="1:27" x14ac:dyDescent="0.25">
      <c r="A196" s="39" t="str">
        <f t="shared" si="7"/>
        <v xml:space="preserve"> </v>
      </c>
      <c r="B196" s="39" t="str">
        <f t="shared" si="8"/>
        <v/>
      </c>
      <c r="C196" s="1">
        <v>191</v>
      </c>
      <c r="D196" s="46"/>
      <c r="E196" s="1"/>
      <c r="F196" s="1"/>
      <c r="G196" s="1"/>
      <c r="H196" s="1"/>
      <c r="I196" s="1"/>
      <c r="J196" s="1"/>
      <c r="K196" s="1"/>
      <c r="L196" s="1"/>
      <c r="M196" s="1"/>
      <c r="N196" s="1"/>
      <c r="O196" s="1"/>
      <c r="P196" s="47" t="str">
        <f t="shared" si="9"/>
        <v/>
      </c>
      <c r="Q196" s="46"/>
      <c r="R196" s="46"/>
      <c r="S196" s="48" t="str">
        <f t="shared" si="10"/>
        <v/>
      </c>
      <c r="T196" s="49" t="str">
        <f t="shared" si="11"/>
        <v/>
      </c>
      <c r="U196" s="50"/>
      <c r="V196" s="1"/>
      <c r="W196" s="1"/>
      <c r="X196" s="1"/>
      <c r="Y196" s="1"/>
      <c r="Z196" s="1"/>
      <c r="AA196" s="51"/>
    </row>
    <row r="197" spans="1:27" x14ac:dyDescent="0.25">
      <c r="A197" s="39" t="str">
        <f t="shared" si="7"/>
        <v xml:space="preserve"> </v>
      </c>
      <c r="B197" s="39" t="str">
        <f t="shared" si="8"/>
        <v/>
      </c>
      <c r="C197" s="1">
        <v>192</v>
      </c>
      <c r="D197" s="46"/>
      <c r="E197" s="1"/>
      <c r="F197" s="1"/>
      <c r="G197" s="1"/>
      <c r="H197" s="1"/>
      <c r="I197" s="1"/>
      <c r="J197" s="1"/>
      <c r="K197" s="1"/>
      <c r="L197" s="1"/>
      <c r="M197" s="1"/>
      <c r="N197" s="1"/>
      <c r="O197" s="1"/>
      <c r="P197" s="47" t="str">
        <f t="shared" si="9"/>
        <v/>
      </c>
      <c r="Q197" s="46"/>
      <c r="R197" s="46"/>
      <c r="S197" s="48" t="str">
        <f t="shared" si="10"/>
        <v/>
      </c>
      <c r="T197" s="49" t="str">
        <f t="shared" si="11"/>
        <v/>
      </c>
      <c r="U197" s="50"/>
      <c r="V197" s="1"/>
      <c r="W197" s="1"/>
      <c r="X197" s="1"/>
      <c r="Y197" s="1"/>
      <c r="Z197" s="1"/>
      <c r="AA197" s="51"/>
    </row>
    <row r="198" spans="1:27" x14ac:dyDescent="0.25">
      <c r="A198" s="39" t="str">
        <f t="shared" si="7"/>
        <v xml:space="preserve"> </v>
      </c>
      <c r="B198" s="39" t="str">
        <f t="shared" si="8"/>
        <v/>
      </c>
      <c r="C198" s="1">
        <v>193</v>
      </c>
      <c r="D198" s="46"/>
      <c r="E198" s="1"/>
      <c r="F198" s="1"/>
      <c r="G198" s="1"/>
      <c r="H198" s="1"/>
      <c r="I198" s="1"/>
      <c r="J198" s="1"/>
      <c r="K198" s="1"/>
      <c r="L198" s="1"/>
      <c r="M198" s="1"/>
      <c r="N198" s="1"/>
      <c r="O198" s="1"/>
      <c r="P198" s="47" t="str">
        <f t="shared" si="9"/>
        <v/>
      </c>
      <c r="Q198" s="46"/>
      <c r="R198" s="46"/>
      <c r="S198" s="48" t="str">
        <f t="shared" si="10"/>
        <v/>
      </c>
      <c r="T198" s="49" t="str">
        <f t="shared" si="11"/>
        <v/>
      </c>
      <c r="U198" s="50"/>
      <c r="V198" s="1"/>
      <c r="W198" s="1"/>
      <c r="X198" s="1"/>
      <c r="Y198" s="1"/>
      <c r="Z198" s="1"/>
      <c r="AA198" s="51"/>
    </row>
    <row r="199" spans="1:27" x14ac:dyDescent="0.25">
      <c r="A199" s="39" t="str">
        <f t="shared" ref="A199:A203" si="12">+CONCATENATE(LEFT(K199,2)," ",LEFT(L199,2))</f>
        <v xml:space="preserve"> </v>
      </c>
      <c r="B199" s="39" t="str">
        <f t="shared" ref="B199:B203" si="13">IF(R199&lt;&gt;"",CONCATENATE(DAY(R199),".",MONTH(R199)),"")</f>
        <v/>
      </c>
      <c r="C199" s="1">
        <v>194</v>
      </c>
      <c r="D199" s="46"/>
      <c r="E199" s="1"/>
      <c r="F199" s="1"/>
      <c r="G199" s="1"/>
      <c r="H199" s="1"/>
      <c r="I199" s="1"/>
      <c r="J199" s="1"/>
      <c r="K199" s="1"/>
      <c r="L199" s="1"/>
      <c r="M199" s="1"/>
      <c r="N199" s="1"/>
      <c r="O199" s="1"/>
      <c r="P199" s="47" t="str">
        <f t="shared" ref="P199:P203" si="14">+IF(D199&lt;&gt;"",D199,"")</f>
        <v/>
      </c>
      <c r="Q199" s="46"/>
      <c r="R199" s="46"/>
      <c r="S199" s="48" t="str">
        <f t="shared" ref="S199:S203" si="15">IF(P199&lt;&gt;"",_xlfn.DAYS(Q199,P199),"")</f>
        <v/>
      </c>
      <c r="T199" s="49" t="str">
        <f t="shared" ref="T199:T203" si="16">IF(P199&lt;&gt;"",_xlfn.DAYS(R199,P199),"")</f>
        <v/>
      </c>
      <c r="U199" s="50"/>
      <c r="V199" s="1"/>
      <c r="W199" s="1"/>
      <c r="X199" s="1"/>
      <c r="Y199" s="1"/>
      <c r="Z199" s="1"/>
      <c r="AA199" s="51"/>
    </row>
    <row r="200" spans="1:27" x14ac:dyDescent="0.25">
      <c r="A200" s="39" t="str">
        <f t="shared" si="12"/>
        <v xml:space="preserve"> </v>
      </c>
      <c r="B200" s="39" t="str">
        <f t="shared" si="13"/>
        <v/>
      </c>
      <c r="C200" s="1">
        <v>195</v>
      </c>
      <c r="D200" s="46"/>
      <c r="E200" s="1"/>
      <c r="F200" s="1"/>
      <c r="G200" s="1"/>
      <c r="H200" s="1"/>
      <c r="I200" s="1"/>
      <c r="J200" s="1"/>
      <c r="K200" s="1"/>
      <c r="L200" s="1"/>
      <c r="M200" s="1"/>
      <c r="N200" s="1"/>
      <c r="O200" s="1"/>
      <c r="P200" s="47" t="str">
        <f t="shared" si="14"/>
        <v/>
      </c>
      <c r="Q200" s="46"/>
      <c r="R200" s="46"/>
      <c r="S200" s="48" t="str">
        <f t="shared" si="15"/>
        <v/>
      </c>
      <c r="T200" s="49" t="str">
        <f t="shared" si="16"/>
        <v/>
      </c>
      <c r="U200" s="50"/>
      <c r="V200" s="1"/>
      <c r="W200" s="1"/>
      <c r="X200" s="1"/>
      <c r="Y200" s="1"/>
      <c r="Z200" s="1"/>
      <c r="AA200" s="51"/>
    </row>
    <row r="201" spans="1:27" x14ac:dyDescent="0.25">
      <c r="A201" s="39" t="str">
        <f t="shared" si="12"/>
        <v xml:space="preserve"> </v>
      </c>
      <c r="B201" s="39" t="str">
        <f t="shared" si="13"/>
        <v/>
      </c>
      <c r="C201" s="1">
        <v>196</v>
      </c>
      <c r="D201" s="46"/>
      <c r="E201" s="1"/>
      <c r="F201" s="1"/>
      <c r="G201" s="1"/>
      <c r="H201" s="1"/>
      <c r="I201" s="1"/>
      <c r="J201" s="1"/>
      <c r="K201" s="1"/>
      <c r="L201" s="1"/>
      <c r="M201" s="1"/>
      <c r="N201" s="1"/>
      <c r="O201" s="1"/>
      <c r="P201" s="47" t="str">
        <f t="shared" si="14"/>
        <v/>
      </c>
      <c r="Q201" s="46"/>
      <c r="R201" s="46"/>
      <c r="S201" s="48" t="str">
        <f t="shared" si="15"/>
        <v/>
      </c>
      <c r="T201" s="49" t="str">
        <f t="shared" si="16"/>
        <v/>
      </c>
      <c r="U201" s="50"/>
      <c r="V201" s="1"/>
      <c r="W201" s="1"/>
      <c r="X201" s="1"/>
      <c r="Y201" s="1"/>
      <c r="Z201" s="1"/>
      <c r="AA201" s="51"/>
    </row>
    <row r="202" spans="1:27" x14ac:dyDescent="0.25">
      <c r="A202" s="39" t="str">
        <f t="shared" si="12"/>
        <v xml:space="preserve"> </v>
      </c>
      <c r="B202" s="39" t="str">
        <f t="shared" si="13"/>
        <v/>
      </c>
      <c r="C202" s="1">
        <v>197</v>
      </c>
      <c r="D202" s="46"/>
      <c r="E202" s="1"/>
      <c r="F202" s="1"/>
      <c r="G202" s="1"/>
      <c r="H202" s="1"/>
      <c r="I202" s="1"/>
      <c r="J202" s="1"/>
      <c r="K202" s="1"/>
      <c r="L202" s="1"/>
      <c r="M202" s="1"/>
      <c r="N202" s="1"/>
      <c r="O202" s="1"/>
      <c r="P202" s="47" t="str">
        <f t="shared" si="14"/>
        <v/>
      </c>
      <c r="Q202" s="46"/>
      <c r="R202" s="46"/>
      <c r="S202" s="48" t="str">
        <f t="shared" si="15"/>
        <v/>
      </c>
      <c r="T202" s="49" t="str">
        <f t="shared" si="16"/>
        <v/>
      </c>
      <c r="U202" s="50"/>
      <c r="V202" s="1"/>
      <c r="W202" s="1"/>
      <c r="X202" s="1"/>
      <c r="Y202" s="1"/>
      <c r="Z202" s="1"/>
      <c r="AA202" s="51"/>
    </row>
    <row r="203" spans="1:27" x14ac:dyDescent="0.25">
      <c r="A203" s="39" t="str">
        <f t="shared" si="12"/>
        <v xml:space="preserve"> </v>
      </c>
      <c r="B203" s="39" t="str">
        <f t="shared" si="13"/>
        <v/>
      </c>
      <c r="C203" s="1">
        <v>198</v>
      </c>
      <c r="D203" s="46"/>
      <c r="E203" s="1"/>
      <c r="F203" s="1"/>
      <c r="G203" s="1"/>
      <c r="H203" s="1"/>
      <c r="I203" s="1"/>
      <c r="J203" s="1"/>
      <c r="K203" s="1"/>
      <c r="L203" s="1"/>
      <c r="M203" s="1"/>
      <c r="N203" s="1"/>
      <c r="O203" s="1"/>
      <c r="P203" s="47" t="str">
        <f t="shared" si="14"/>
        <v/>
      </c>
      <c r="Q203" s="46"/>
      <c r="R203" s="46"/>
      <c r="S203" s="48" t="str">
        <f t="shared" si="15"/>
        <v/>
      </c>
      <c r="T203" s="49" t="str">
        <f t="shared" si="16"/>
        <v/>
      </c>
      <c r="U203" s="50"/>
      <c r="V203" s="1"/>
      <c r="W203" s="1"/>
      <c r="X203" s="1"/>
      <c r="Y203" s="1"/>
      <c r="Z203" s="1"/>
      <c r="AA203" s="51"/>
    </row>
  </sheetData>
  <mergeCells count="5">
    <mergeCell ref="C1:D4"/>
    <mergeCell ref="E1:AA1"/>
    <mergeCell ref="E2:AA2"/>
    <mergeCell ref="E4:AA4"/>
    <mergeCell ref="E3:AA3"/>
  </mergeCells>
  <conditionalFormatting sqref="T93:T203">
    <cfRule type="cellIs" dxfId="170" priority="162" operator="greaterThan">
      <formula>S93</formula>
    </cfRule>
  </conditionalFormatting>
  <conditionalFormatting sqref="T93:T203">
    <cfRule type="cellIs" dxfId="169" priority="161" operator="lessThan">
      <formula>S93</formula>
    </cfRule>
  </conditionalFormatting>
  <conditionalFormatting sqref="T93:T203">
    <cfRule type="cellIs" dxfId="168" priority="160" operator="equal">
      <formula>S93</formula>
    </cfRule>
  </conditionalFormatting>
  <conditionalFormatting sqref="T36:T92">
    <cfRule type="cellIs" dxfId="167" priority="156" operator="greaterThan">
      <formula>S36</formula>
    </cfRule>
  </conditionalFormatting>
  <conditionalFormatting sqref="T36:T92">
    <cfRule type="cellIs" dxfId="166" priority="155" operator="lessThan">
      <formula>S36</formula>
    </cfRule>
  </conditionalFormatting>
  <conditionalFormatting sqref="T36:T92">
    <cfRule type="cellIs" dxfId="165" priority="154" operator="equal">
      <formula>S36</formula>
    </cfRule>
  </conditionalFormatting>
  <conditionalFormatting sqref="U6:U35">
    <cfRule type="cellIs" dxfId="164" priority="6" operator="greaterThan">
      <formula>T6</formula>
    </cfRule>
  </conditionalFormatting>
  <conditionalFormatting sqref="U6:U35">
    <cfRule type="cellIs" dxfId="163" priority="5" operator="lessThan">
      <formula>T6</formula>
    </cfRule>
  </conditionalFormatting>
  <conditionalFormatting sqref="U6:U35">
    <cfRule type="cellIs" dxfId="162" priority="4" operator="equal">
      <formula>T6</formula>
    </cfRule>
  </conditionalFormatting>
  <pageMargins left="0.7" right="0.7" top="0.75" bottom="0.75" header="0.3" footer="0.3"/>
  <drawing r:id="rId1"/>
  <legacyDrawing r:id="rId2"/>
  <extLst>
    <ext xmlns:x14="http://schemas.microsoft.com/office/spreadsheetml/2009/9/main" uri="{78C0D931-6437-407d-A8EE-F0AAD7539E65}">
      <x14:conditionalFormattings>
        <x14:conditionalFormatting xmlns:xm="http://schemas.microsoft.com/office/excel/2006/main">
          <x14:cfRule type="cellIs" priority="157" operator="equal" id="{E9CA8FAE-DFE5-4B15-8DA0-384DE35DCB9C}">
            <xm:f>'C:\Users\Lenovo\Documents\procedimiento de participacion\[PM06-PR04-F02.xlsx]LD'!#REF!</xm:f>
            <x14:dxf>
              <font>
                <color rgb="FF9C6500"/>
              </font>
              <fill>
                <patternFill>
                  <bgColor rgb="FFFFEB9C"/>
                </patternFill>
              </fill>
            </x14:dxf>
          </x14:cfRule>
          <x14:cfRule type="cellIs" priority="158" operator="equal" id="{213557CB-AC9E-420F-90CA-2E4DD8F55BD2}">
            <xm:f>'C:\Users\Lenovo\Documents\procedimiento de participacion\[PM06-PR04-F02.xlsx]LD'!#REF!</xm:f>
            <x14:dxf>
              <font>
                <color rgb="FF9C0006"/>
              </font>
              <fill>
                <patternFill>
                  <bgColor rgb="FFFFC7CE"/>
                </patternFill>
              </fill>
            </x14:dxf>
          </x14:cfRule>
          <x14:cfRule type="cellIs" priority="159" operator="equal" id="{5E2B9B08-8E5B-4A27-BBA1-6C1668E6F1E5}">
            <xm:f>'C:\Users\Lenovo\Documents\procedimiento de participacion\[PM06-PR04-F02.xlsx]LD'!#REF!</xm:f>
            <x14:dxf>
              <font>
                <color rgb="FF006100"/>
              </font>
              <fill>
                <patternFill>
                  <bgColor rgb="FFC6EFCE"/>
                </patternFill>
              </fill>
            </x14:dxf>
          </x14:cfRule>
          <xm:sqref>U93:U203</xm:sqref>
        </x14:conditionalFormatting>
        <x14:conditionalFormatting xmlns:xm="http://schemas.microsoft.com/office/excel/2006/main">
          <x14:cfRule type="cellIs" priority="151" operator="equal" id="{F2C41DC8-209A-41C1-BC95-F4ACD304BF62}">
            <xm:f>'\\storage_Admin\CentrosLocalesMovilidad\2019\POA\JULIO\17. CANDELARIA\[290726 Formato de registro V.1.3(1) (4) (2).xlsx]LD'!#REF!</xm:f>
            <x14:dxf>
              <font>
                <color rgb="FF9C6500"/>
              </font>
              <fill>
                <patternFill>
                  <bgColor rgb="FFFFEB9C"/>
                </patternFill>
              </fill>
            </x14:dxf>
          </x14:cfRule>
          <x14:cfRule type="cellIs" priority="152" operator="equal" id="{F6D1DDAA-E534-46A6-B8F5-04FBE41B02D0}">
            <xm:f>'\\storage_Admin\CentrosLocalesMovilidad\2019\POA\JULIO\17. CANDELARIA\[290726 Formato de registro V.1.3(1) (4) (2).xlsx]LD'!#REF!</xm:f>
            <x14:dxf>
              <font>
                <color rgb="FF9C0006"/>
              </font>
              <fill>
                <patternFill>
                  <bgColor rgb="FFFFC7CE"/>
                </patternFill>
              </fill>
            </x14:dxf>
          </x14:cfRule>
          <x14:cfRule type="cellIs" priority="153" operator="equal" id="{0FBB3E8D-299A-48CB-AE10-C6274DD084DF}">
            <xm:f>'\\storage_Admin\CentrosLocalesMovilidad\2019\POA\JULIO\17. CANDELARIA\[290726 Formato de registro V.1.3(1) (4) (2).xlsx]LD'!#REF!</xm:f>
            <x14:dxf>
              <font>
                <color rgb="FF006100"/>
              </font>
              <fill>
                <patternFill>
                  <bgColor rgb="FFC6EFCE"/>
                </patternFill>
              </fill>
            </x14:dxf>
          </x14:cfRule>
          <xm:sqref>U87 U90:U92</xm:sqref>
        </x14:conditionalFormatting>
        <x14:conditionalFormatting xmlns:xm="http://schemas.microsoft.com/office/excel/2006/main">
          <x14:cfRule type="cellIs" priority="115" operator="equal" id="{7D358B72-FA84-4D21-9E5A-F5B63C6E1877}">
            <xm:f>'\\storage_Admin\CentrosLocalesMovilidad\2019\POA\JULIO\17. CANDELARIA\[290726 Formato de registro V.1.3(1) (4) (2).xlsx]LD'!#REF!</xm:f>
            <x14:dxf>
              <font>
                <color rgb="FF9C6500"/>
              </font>
              <fill>
                <patternFill>
                  <bgColor rgb="FFFFEB9C"/>
                </patternFill>
              </fill>
            </x14:dxf>
          </x14:cfRule>
          <x14:cfRule type="cellIs" priority="116" operator="equal" id="{2A7841CB-82E4-44CF-9186-1B3898E7A2D5}">
            <xm:f>'\\storage_Admin\CentrosLocalesMovilidad\2019\POA\JULIO\17. CANDELARIA\[290726 Formato de registro V.1.3(1) (4) (2).xlsx]LD'!#REF!</xm:f>
            <x14:dxf>
              <font>
                <color rgb="FF9C0006"/>
              </font>
              <fill>
                <patternFill>
                  <bgColor rgb="FFFFC7CE"/>
                </patternFill>
              </fill>
            </x14:dxf>
          </x14:cfRule>
          <x14:cfRule type="cellIs" priority="117" operator="equal" id="{58AEFEF8-936E-43D4-8CDC-991C8EA9D78A}">
            <xm:f>'\\storage_Admin\CentrosLocalesMovilidad\2019\POA\JULIO\17. CANDELARIA\[290726 Formato de registro V.1.3(1) (4) (2).xlsx]LD'!#REF!</xm:f>
            <x14:dxf>
              <font>
                <color rgb="FF006100"/>
              </font>
              <fill>
                <patternFill>
                  <bgColor rgb="FFC6EFCE"/>
                </patternFill>
              </fill>
            </x14:dxf>
          </x14:cfRule>
          <xm:sqref>U36</xm:sqref>
        </x14:conditionalFormatting>
        <x14:conditionalFormatting xmlns:xm="http://schemas.microsoft.com/office/excel/2006/main">
          <x14:cfRule type="cellIs" priority="112" operator="equal" id="{5C0F6C66-B546-437A-B111-6EC30E1D4471}">
            <xm:f>'\\storage_Admin\CentrosLocalesMovilidad\2019\POA\JULIO\17. CANDELARIA\[290726 Formato de registro V.1.3(1) (4) (2).xlsx]LD'!#REF!</xm:f>
            <x14:dxf>
              <font>
                <color rgb="FF9C6500"/>
              </font>
              <fill>
                <patternFill>
                  <bgColor rgb="FFFFEB9C"/>
                </patternFill>
              </fill>
            </x14:dxf>
          </x14:cfRule>
          <x14:cfRule type="cellIs" priority="113" operator="equal" id="{CB913746-988D-41D4-880D-18D3D2051F2A}">
            <xm:f>'\\storage_Admin\CentrosLocalesMovilidad\2019\POA\JULIO\17. CANDELARIA\[290726 Formato de registro V.1.3(1) (4) (2).xlsx]LD'!#REF!</xm:f>
            <x14:dxf>
              <font>
                <color rgb="FF9C0006"/>
              </font>
              <fill>
                <patternFill>
                  <bgColor rgb="FFFFC7CE"/>
                </patternFill>
              </fill>
            </x14:dxf>
          </x14:cfRule>
          <x14:cfRule type="cellIs" priority="114" operator="equal" id="{4987C4F2-2E8D-4F55-B72B-053EA5061BBA}">
            <xm:f>'\\storage_Admin\CentrosLocalesMovilidad\2019\POA\JULIO\17. CANDELARIA\[290726 Formato de registro V.1.3(1) (4) (2).xlsx]LD'!#REF!</xm:f>
            <x14:dxf>
              <font>
                <color rgb="FF006100"/>
              </font>
              <fill>
                <patternFill>
                  <bgColor rgb="FFC6EFCE"/>
                </patternFill>
              </fill>
            </x14:dxf>
          </x14:cfRule>
          <xm:sqref>U37</xm:sqref>
        </x14:conditionalFormatting>
        <x14:conditionalFormatting xmlns:xm="http://schemas.microsoft.com/office/excel/2006/main">
          <x14:cfRule type="cellIs" priority="109" operator="equal" id="{32A984A4-C458-4FF6-B1F7-6FEA501DEC3A}">
            <xm:f>'\\storage_Admin\CentrosLocalesMovilidad\2019\POA\JULIO\17. CANDELARIA\[290726 Formato de registro V.1.3(1) (4) (2).xlsx]LD'!#REF!</xm:f>
            <x14:dxf>
              <font>
                <color rgb="FF9C6500"/>
              </font>
              <fill>
                <patternFill>
                  <bgColor rgb="FFFFEB9C"/>
                </patternFill>
              </fill>
            </x14:dxf>
          </x14:cfRule>
          <x14:cfRule type="cellIs" priority="110" operator="equal" id="{417C4B4B-3ADD-47FA-829A-94CA3F756B74}">
            <xm:f>'\\storage_Admin\CentrosLocalesMovilidad\2019\POA\JULIO\17. CANDELARIA\[290726 Formato de registro V.1.3(1) (4) (2).xlsx]LD'!#REF!</xm:f>
            <x14:dxf>
              <font>
                <color rgb="FF9C0006"/>
              </font>
              <fill>
                <patternFill>
                  <bgColor rgb="FFFFC7CE"/>
                </patternFill>
              </fill>
            </x14:dxf>
          </x14:cfRule>
          <x14:cfRule type="cellIs" priority="111" operator="equal" id="{C9571553-3935-4CFA-A332-66A43F34CD77}">
            <xm:f>'\\storage_Admin\CentrosLocalesMovilidad\2019\POA\JULIO\17. CANDELARIA\[290726 Formato de registro V.1.3(1) (4) (2).xlsx]LD'!#REF!</xm:f>
            <x14:dxf>
              <font>
                <color rgb="FF006100"/>
              </font>
              <fill>
                <patternFill>
                  <bgColor rgb="FFC6EFCE"/>
                </patternFill>
              </fill>
            </x14:dxf>
          </x14:cfRule>
          <xm:sqref>U38:U40</xm:sqref>
        </x14:conditionalFormatting>
        <x14:conditionalFormatting xmlns:xm="http://schemas.microsoft.com/office/excel/2006/main">
          <x14:cfRule type="cellIs" priority="106" operator="equal" id="{5C26923E-0EBC-43A4-B0B9-29ACF9A05285}">
            <xm:f>'\\storage_Admin\CentrosLocalesMovilidad\2019\POA\JULIO\17. CANDELARIA\[290726 Formato de registro V.1.3(1) (4) (2).xlsx]LD'!#REF!</xm:f>
            <x14:dxf>
              <font>
                <color rgb="FF9C6500"/>
              </font>
              <fill>
                <patternFill>
                  <bgColor rgb="FFFFEB9C"/>
                </patternFill>
              </fill>
            </x14:dxf>
          </x14:cfRule>
          <x14:cfRule type="cellIs" priority="107" operator="equal" id="{51AF48E3-34EB-4598-9489-D6CCB0231389}">
            <xm:f>'\\storage_Admin\CentrosLocalesMovilidad\2019\POA\JULIO\17. CANDELARIA\[290726 Formato de registro V.1.3(1) (4) (2).xlsx]LD'!#REF!</xm:f>
            <x14:dxf>
              <font>
                <color rgb="FF9C0006"/>
              </font>
              <fill>
                <patternFill>
                  <bgColor rgb="FFFFC7CE"/>
                </patternFill>
              </fill>
            </x14:dxf>
          </x14:cfRule>
          <x14:cfRule type="cellIs" priority="108" operator="equal" id="{A2462EEB-CEDA-4CEE-B61C-165D9A5BAA46}">
            <xm:f>'\\storage_Admin\CentrosLocalesMovilidad\2019\POA\JULIO\17. CANDELARIA\[290726 Formato de registro V.1.3(1) (4) (2).xlsx]LD'!#REF!</xm:f>
            <x14:dxf>
              <font>
                <color rgb="FF006100"/>
              </font>
              <fill>
                <patternFill>
                  <bgColor rgb="FFC6EFCE"/>
                </patternFill>
              </fill>
            </x14:dxf>
          </x14:cfRule>
          <xm:sqref>U41:U42</xm:sqref>
        </x14:conditionalFormatting>
        <x14:conditionalFormatting xmlns:xm="http://schemas.microsoft.com/office/excel/2006/main">
          <x14:cfRule type="cellIs" priority="103" operator="equal" id="{DD426FC6-D081-46C2-A641-FAED194973B3}">
            <xm:f>'\\storage_Admin\CentrosLocalesMovilidad\2019\POA\JULIO\17. CANDELARIA\[290726 Formato de registro V.1.3(1) (4) (2).xlsx]LD'!#REF!</xm:f>
            <x14:dxf>
              <font>
                <color rgb="FF9C6500"/>
              </font>
              <fill>
                <patternFill>
                  <bgColor rgb="FFFFEB9C"/>
                </patternFill>
              </fill>
            </x14:dxf>
          </x14:cfRule>
          <x14:cfRule type="cellIs" priority="104" operator="equal" id="{C4266153-8077-4407-8757-EE4A9D1EBD21}">
            <xm:f>'\\storage_Admin\CentrosLocalesMovilidad\2019\POA\JULIO\17. CANDELARIA\[290726 Formato de registro V.1.3(1) (4) (2).xlsx]LD'!#REF!</xm:f>
            <x14:dxf>
              <font>
                <color rgb="FF9C0006"/>
              </font>
              <fill>
                <patternFill>
                  <bgColor rgb="FFFFC7CE"/>
                </patternFill>
              </fill>
            </x14:dxf>
          </x14:cfRule>
          <x14:cfRule type="cellIs" priority="105" operator="equal" id="{AD661D3A-1E7A-440F-B737-A3AF66F0AA0E}">
            <xm:f>'\\storage_Admin\CentrosLocalesMovilidad\2019\POA\JULIO\17. CANDELARIA\[290726 Formato de registro V.1.3(1) (4) (2).xlsx]LD'!#REF!</xm:f>
            <x14:dxf>
              <font>
                <color rgb="FF006100"/>
              </font>
              <fill>
                <patternFill>
                  <bgColor rgb="FFC6EFCE"/>
                </patternFill>
              </fill>
            </x14:dxf>
          </x14:cfRule>
          <xm:sqref>U44:U46</xm:sqref>
        </x14:conditionalFormatting>
        <x14:conditionalFormatting xmlns:xm="http://schemas.microsoft.com/office/excel/2006/main">
          <x14:cfRule type="cellIs" priority="100" operator="equal" id="{78F116D0-9AD8-4494-BC9C-99263094F57E}">
            <xm:f>'\\storage_Admin\CentrosLocalesMovilidad\2019\POA\JULIO\17. CANDELARIA\[290726 Formato de registro V.1.3(1) (4) (2).xlsx]LD'!#REF!</xm:f>
            <x14:dxf>
              <font>
                <color rgb="FF9C6500"/>
              </font>
              <fill>
                <patternFill>
                  <bgColor rgb="FFFFEB9C"/>
                </patternFill>
              </fill>
            </x14:dxf>
          </x14:cfRule>
          <x14:cfRule type="cellIs" priority="101" operator="equal" id="{1AF34ED5-386B-462B-A2CC-F0C2FED6C930}">
            <xm:f>'\\storage_Admin\CentrosLocalesMovilidad\2019\POA\JULIO\17. CANDELARIA\[290726 Formato de registro V.1.3(1) (4) (2).xlsx]LD'!#REF!</xm:f>
            <x14:dxf>
              <font>
                <color rgb="FF9C0006"/>
              </font>
              <fill>
                <patternFill>
                  <bgColor rgb="FFFFC7CE"/>
                </patternFill>
              </fill>
            </x14:dxf>
          </x14:cfRule>
          <x14:cfRule type="cellIs" priority="102" operator="equal" id="{4D5FBA8E-4ECF-4F15-8329-EF89FEDAF045}">
            <xm:f>'\\storage_Admin\CentrosLocalesMovilidad\2019\POA\JULIO\17. CANDELARIA\[290726 Formato de registro V.1.3(1) (4) (2).xlsx]LD'!#REF!</xm:f>
            <x14:dxf>
              <font>
                <color rgb="FF006100"/>
              </font>
              <fill>
                <patternFill>
                  <bgColor rgb="FFC6EFCE"/>
                </patternFill>
              </fill>
            </x14:dxf>
          </x14:cfRule>
          <xm:sqref>U43</xm:sqref>
        </x14:conditionalFormatting>
        <x14:conditionalFormatting xmlns:xm="http://schemas.microsoft.com/office/excel/2006/main">
          <x14:cfRule type="cellIs" priority="97" operator="equal" id="{95C75A19-0E7B-4BF2-B707-88B5A3E7874D}">
            <xm:f>'\\storage_Admin\CentrosLocalesMovilidad\2019\POA\JULIO\17. CANDELARIA\[290726 Formato de registro V.1.3(1) (4) (2).xlsx]LD'!#REF!</xm:f>
            <x14:dxf>
              <font>
                <color rgb="FF9C6500"/>
              </font>
              <fill>
                <patternFill>
                  <bgColor rgb="FFFFEB9C"/>
                </patternFill>
              </fill>
            </x14:dxf>
          </x14:cfRule>
          <x14:cfRule type="cellIs" priority="98" operator="equal" id="{0FB26183-2FA0-4EBD-85DC-F9E62039D386}">
            <xm:f>'\\storage_Admin\CentrosLocalesMovilidad\2019\POA\JULIO\17. CANDELARIA\[290726 Formato de registro V.1.3(1) (4) (2).xlsx]LD'!#REF!</xm:f>
            <x14:dxf>
              <font>
                <color rgb="FF9C0006"/>
              </font>
              <fill>
                <patternFill>
                  <bgColor rgb="FFFFC7CE"/>
                </patternFill>
              </fill>
            </x14:dxf>
          </x14:cfRule>
          <x14:cfRule type="cellIs" priority="99" operator="equal" id="{2F56CA19-D188-4DAE-AED6-D1F70DF95AA9}">
            <xm:f>'\\storage_Admin\CentrosLocalesMovilidad\2019\POA\JULIO\17. CANDELARIA\[290726 Formato de registro V.1.3(1) (4) (2).xlsx]LD'!#REF!</xm:f>
            <x14:dxf>
              <font>
                <color rgb="FF006100"/>
              </font>
              <fill>
                <patternFill>
                  <bgColor rgb="FFC6EFCE"/>
                </patternFill>
              </fill>
            </x14:dxf>
          </x14:cfRule>
          <xm:sqref>U47</xm:sqref>
        </x14:conditionalFormatting>
        <x14:conditionalFormatting xmlns:xm="http://schemas.microsoft.com/office/excel/2006/main">
          <x14:cfRule type="cellIs" priority="94" operator="equal" id="{CCE25DDC-6533-4F11-B5B6-3085D29173B5}">
            <xm:f>'\\storage_Admin\CentrosLocalesMovilidad\2019\POA\JULIO\17. CANDELARIA\[290726 Formato de registro V.1.3(1) (4) (2).xlsx]LD'!#REF!</xm:f>
            <x14:dxf>
              <font>
                <color rgb="FF9C6500"/>
              </font>
              <fill>
                <patternFill>
                  <bgColor rgb="FFFFEB9C"/>
                </patternFill>
              </fill>
            </x14:dxf>
          </x14:cfRule>
          <x14:cfRule type="cellIs" priority="95" operator="equal" id="{06F976E9-C0C1-4AFC-993C-B6F304633A13}">
            <xm:f>'\\storage_Admin\CentrosLocalesMovilidad\2019\POA\JULIO\17. CANDELARIA\[290726 Formato de registro V.1.3(1) (4) (2).xlsx]LD'!#REF!</xm:f>
            <x14:dxf>
              <font>
                <color rgb="FF9C0006"/>
              </font>
              <fill>
                <patternFill>
                  <bgColor rgb="FFFFC7CE"/>
                </patternFill>
              </fill>
            </x14:dxf>
          </x14:cfRule>
          <x14:cfRule type="cellIs" priority="96" operator="equal" id="{3826237F-2773-405E-93C2-8AD8D106A9AF}">
            <xm:f>'\\storage_Admin\CentrosLocalesMovilidad\2019\POA\JULIO\17. CANDELARIA\[290726 Formato de registro V.1.3(1) (4) (2).xlsx]LD'!#REF!</xm:f>
            <x14:dxf>
              <font>
                <color rgb="FF006100"/>
              </font>
              <fill>
                <patternFill>
                  <bgColor rgb="FFC6EFCE"/>
                </patternFill>
              </fill>
            </x14:dxf>
          </x14:cfRule>
          <xm:sqref>U48</xm:sqref>
        </x14:conditionalFormatting>
        <x14:conditionalFormatting xmlns:xm="http://schemas.microsoft.com/office/excel/2006/main">
          <x14:cfRule type="cellIs" priority="91" operator="equal" id="{E5E7164E-E6DA-49AD-91F3-946C77D01FB1}">
            <xm:f>'\\storage_Admin\CentrosLocalesMovilidad\2019\POA\JULIO\17. CANDELARIA\[290726 Formato de registro V.1.3(1) (4) (2).xlsx]LD'!#REF!</xm:f>
            <x14:dxf>
              <font>
                <color rgb="FF9C6500"/>
              </font>
              <fill>
                <patternFill>
                  <bgColor rgb="FFFFEB9C"/>
                </patternFill>
              </fill>
            </x14:dxf>
          </x14:cfRule>
          <x14:cfRule type="cellIs" priority="92" operator="equal" id="{A5B11F7D-9121-4F02-A148-54AA8F7EEB0F}">
            <xm:f>'\\storage_Admin\CentrosLocalesMovilidad\2019\POA\JULIO\17. CANDELARIA\[290726 Formato de registro V.1.3(1) (4) (2).xlsx]LD'!#REF!</xm:f>
            <x14:dxf>
              <font>
                <color rgb="FF9C0006"/>
              </font>
              <fill>
                <patternFill>
                  <bgColor rgb="FFFFC7CE"/>
                </patternFill>
              </fill>
            </x14:dxf>
          </x14:cfRule>
          <x14:cfRule type="cellIs" priority="93" operator="equal" id="{F3D85F2A-BFFE-45C0-8B27-DFD71CA76968}">
            <xm:f>'\\storage_Admin\CentrosLocalesMovilidad\2019\POA\JULIO\17. CANDELARIA\[290726 Formato de registro V.1.3(1) (4) (2).xlsx]LD'!#REF!</xm:f>
            <x14:dxf>
              <font>
                <color rgb="FF006100"/>
              </font>
              <fill>
                <patternFill>
                  <bgColor rgb="FFC6EFCE"/>
                </patternFill>
              </fill>
            </x14:dxf>
          </x14:cfRule>
          <xm:sqref>U49</xm:sqref>
        </x14:conditionalFormatting>
        <x14:conditionalFormatting xmlns:xm="http://schemas.microsoft.com/office/excel/2006/main">
          <x14:cfRule type="cellIs" priority="88" operator="equal" id="{D196E10D-D33F-49EB-836E-ED6E705442C1}">
            <xm:f>'\\storage_Admin\CentrosLocalesMovilidad\2019\POA\JULIO\17. CANDELARIA\[290726 Formato de registro V.1.3(1) (4) (2).xlsx]LD'!#REF!</xm:f>
            <x14:dxf>
              <font>
                <color rgb="FF9C6500"/>
              </font>
              <fill>
                <patternFill>
                  <bgColor rgb="FFFFEB9C"/>
                </patternFill>
              </fill>
            </x14:dxf>
          </x14:cfRule>
          <x14:cfRule type="cellIs" priority="89" operator="equal" id="{703A8A73-3EFC-44CE-B6D0-C385AA3FB44A}">
            <xm:f>'\\storage_Admin\CentrosLocalesMovilidad\2019\POA\JULIO\17. CANDELARIA\[290726 Formato de registro V.1.3(1) (4) (2).xlsx]LD'!#REF!</xm:f>
            <x14:dxf>
              <font>
                <color rgb="FF9C0006"/>
              </font>
              <fill>
                <patternFill>
                  <bgColor rgb="FFFFC7CE"/>
                </patternFill>
              </fill>
            </x14:dxf>
          </x14:cfRule>
          <x14:cfRule type="cellIs" priority="90" operator="equal" id="{C986DC66-415B-4DB6-98EA-E7F489034D80}">
            <xm:f>'\\storage_Admin\CentrosLocalesMovilidad\2019\POA\JULIO\17. CANDELARIA\[290726 Formato de registro V.1.3(1) (4) (2).xlsx]LD'!#REF!</xm:f>
            <x14:dxf>
              <font>
                <color rgb="FF006100"/>
              </font>
              <fill>
                <patternFill>
                  <bgColor rgb="FFC6EFCE"/>
                </patternFill>
              </fill>
            </x14:dxf>
          </x14:cfRule>
          <xm:sqref>U50</xm:sqref>
        </x14:conditionalFormatting>
        <x14:conditionalFormatting xmlns:xm="http://schemas.microsoft.com/office/excel/2006/main">
          <x14:cfRule type="cellIs" priority="85" operator="equal" id="{7188AD87-7117-4AD9-BAA2-CC226AA12FB1}">
            <xm:f>'\\storage_Admin\CentrosLocalesMovilidad\2019\POA\JULIO\17. CANDELARIA\[290726 Formato de registro V.1.3(1) (4) (2).xlsx]LD'!#REF!</xm:f>
            <x14:dxf>
              <font>
                <color rgb="FF9C6500"/>
              </font>
              <fill>
                <patternFill>
                  <bgColor rgb="FFFFEB9C"/>
                </patternFill>
              </fill>
            </x14:dxf>
          </x14:cfRule>
          <x14:cfRule type="cellIs" priority="86" operator="equal" id="{A299302B-5F48-4095-8CD5-33FD0D20E356}">
            <xm:f>'\\storage_Admin\CentrosLocalesMovilidad\2019\POA\JULIO\17. CANDELARIA\[290726 Formato de registro V.1.3(1) (4) (2).xlsx]LD'!#REF!</xm:f>
            <x14:dxf>
              <font>
                <color rgb="FF9C0006"/>
              </font>
              <fill>
                <patternFill>
                  <bgColor rgb="FFFFC7CE"/>
                </patternFill>
              </fill>
            </x14:dxf>
          </x14:cfRule>
          <x14:cfRule type="cellIs" priority="87" operator="equal" id="{9C4E05F9-7877-4AFB-869F-B539F2CC9F3B}">
            <xm:f>'\\storage_Admin\CentrosLocalesMovilidad\2019\POA\JULIO\17. CANDELARIA\[290726 Formato de registro V.1.3(1) (4) (2).xlsx]LD'!#REF!</xm:f>
            <x14:dxf>
              <font>
                <color rgb="FF006100"/>
              </font>
              <fill>
                <patternFill>
                  <bgColor rgb="FFC6EFCE"/>
                </patternFill>
              </fill>
            </x14:dxf>
          </x14:cfRule>
          <xm:sqref>U51:U55</xm:sqref>
        </x14:conditionalFormatting>
        <x14:conditionalFormatting xmlns:xm="http://schemas.microsoft.com/office/excel/2006/main">
          <x14:cfRule type="cellIs" priority="82" operator="equal" id="{BB3BEBA2-F6D5-4BC1-A4D4-E1CF98676024}">
            <xm:f>'\\storage_Admin\CentrosLocalesMovilidad\2019\POA\JULIO\17. CANDELARIA\[290726 Formato de registro V.1.3(1) (4) (2).xlsx]LD'!#REF!</xm:f>
            <x14:dxf>
              <font>
                <color rgb="FF9C6500"/>
              </font>
              <fill>
                <patternFill>
                  <bgColor rgb="FFFFEB9C"/>
                </patternFill>
              </fill>
            </x14:dxf>
          </x14:cfRule>
          <x14:cfRule type="cellIs" priority="83" operator="equal" id="{75F58E10-36B5-48AB-87AE-CC74E8D00E73}">
            <xm:f>'\\storage_Admin\CentrosLocalesMovilidad\2019\POA\JULIO\17. CANDELARIA\[290726 Formato de registro V.1.3(1) (4) (2).xlsx]LD'!#REF!</xm:f>
            <x14:dxf>
              <font>
                <color rgb="FF9C0006"/>
              </font>
              <fill>
                <patternFill>
                  <bgColor rgb="FFFFC7CE"/>
                </patternFill>
              </fill>
            </x14:dxf>
          </x14:cfRule>
          <x14:cfRule type="cellIs" priority="84" operator="equal" id="{A5400618-67C3-4CF5-B011-1D0C54CF7D95}">
            <xm:f>'\\storage_Admin\CentrosLocalesMovilidad\2019\POA\JULIO\17. CANDELARIA\[290726 Formato de registro V.1.3(1) (4) (2).xlsx]LD'!#REF!</xm:f>
            <x14:dxf>
              <font>
                <color rgb="FF006100"/>
              </font>
              <fill>
                <patternFill>
                  <bgColor rgb="FFC6EFCE"/>
                </patternFill>
              </fill>
            </x14:dxf>
          </x14:cfRule>
          <xm:sqref>U56</xm:sqref>
        </x14:conditionalFormatting>
        <x14:conditionalFormatting xmlns:xm="http://schemas.microsoft.com/office/excel/2006/main">
          <x14:cfRule type="cellIs" priority="79" operator="equal" id="{F2A62B04-B3BE-42F8-AB08-93F50577B578}">
            <xm:f>'\\storage_Admin\CentrosLocalesMovilidad\2019\POA\JULIO\17. CANDELARIA\[290726 Formato de registro V.1.3(1) (4) (2).xlsx]LD'!#REF!</xm:f>
            <x14:dxf>
              <font>
                <color rgb="FF9C6500"/>
              </font>
              <fill>
                <patternFill>
                  <bgColor rgb="FFFFEB9C"/>
                </patternFill>
              </fill>
            </x14:dxf>
          </x14:cfRule>
          <x14:cfRule type="cellIs" priority="80" operator="equal" id="{9831EB96-BEED-4B82-A9AA-1F7FFE8B4753}">
            <xm:f>'\\storage_Admin\CentrosLocalesMovilidad\2019\POA\JULIO\17. CANDELARIA\[290726 Formato de registro V.1.3(1) (4) (2).xlsx]LD'!#REF!</xm:f>
            <x14:dxf>
              <font>
                <color rgb="FF9C0006"/>
              </font>
              <fill>
                <patternFill>
                  <bgColor rgb="FFFFC7CE"/>
                </patternFill>
              </fill>
            </x14:dxf>
          </x14:cfRule>
          <x14:cfRule type="cellIs" priority="81" operator="equal" id="{805D131E-CFA5-453F-A1FE-424BEAF3C3B0}">
            <xm:f>'\\storage_Admin\CentrosLocalesMovilidad\2019\POA\JULIO\17. CANDELARIA\[290726 Formato de registro V.1.3(1) (4) (2).xlsx]LD'!#REF!</xm:f>
            <x14:dxf>
              <font>
                <color rgb="FF006100"/>
              </font>
              <fill>
                <patternFill>
                  <bgColor rgb="FFC6EFCE"/>
                </patternFill>
              </fill>
            </x14:dxf>
          </x14:cfRule>
          <xm:sqref>U57</xm:sqref>
        </x14:conditionalFormatting>
        <x14:conditionalFormatting xmlns:xm="http://schemas.microsoft.com/office/excel/2006/main">
          <x14:cfRule type="cellIs" priority="76" operator="equal" id="{E811F88E-C231-4B9A-9748-354DF923715A}">
            <xm:f>'\\storage_Admin\CentrosLocalesMovilidad\2019\POA\JULIO\17. CANDELARIA\[290726 Formato de registro V.1.3(1) (4) (2).xlsx]LD'!#REF!</xm:f>
            <x14:dxf>
              <font>
                <color rgb="FF9C6500"/>
              </font>
              <fill>
                <patternFill>
                  <bgColor rgb="FFFFEB9C"/>
                </patternFill>
              </fill>
            </x14:dxf>
          </x14:cfRule>
          <x14:cfRule type="cellIs" priority="77" operator="equal" id="{575E6385-0879-4B32-A033-A33B059C59AF}">
            <xm:f>'\\storage_Admin\CentrosLocalesMovilidad\2019\POA\JULIO\17. CANDELARIA\[290726 Formato de registro V.1.3(1) (4) (2).xlsx]LD'!#REF!</xm:f>
            <x14:dxf>
              <font>
                <color rgb="FF9C0006"/>
              </font>
              <fill>
                <patternFill>
                  <bgColor rgb="FFFFC7CE"/>
                </patternFill>
              </fill>
            </x14:dxf>
          </x14:cfRule>
          <x14:cfRule type="cellIs" priority="78" operator="equal" id="{3820198F-086E-4EB4-A36C-7493F287A355}">
            <xm:f>'\\storage_Admin\CentrosLocalesMovilidad\2019\POA\JULIO\17. CANDELARIA\[290726 Formato de registro V.1.3(1) (4) (2).xlsx]LD'!#REF!</xm:f>
            <x14:dxf>
              <font>
                <color rgb="FF006100"/>
              </font>
              <fill>
                <patternFill>
                  <bgColor rgb="FFC6EFCE"/>
                </patternFill>
              </fill>
            </x14:dxf>
          </x14:cfRule>
          <xm:sqref>U58</xm:sqref>
        </x14:conditionalFormatting>
        <x14:conditionalFormatting xmlns:xm="http://schemas.microsoft.com/office/excel/2006/main">
          <x14:cfRule type="cellIs" priority="73" operator="equal" id="{982B23E4-3FF3-41D9-B34B-014895271F6B}">
            <xm:f>'\\storage_Admin\CentrosLocalesMovilidad\2019\POA\JULIO\17. CANDELARIA\[290726 Formato de registro V.1.3(1) (4) (2).xlsx]LD'!#REF!</xm:f>
            <x14:dxf>
              <font>
                <color rgb="FF9C6500"/>
              </font>
              <fill>
                <patternFill>
                  <bgColor rgb="FFFFEB9C"/>
                </patternFill>
              </fill>
            </x14:dxf>
          </x14:cfRule>
          <x14:cfRule type="cellIs" priority="74" operator="equal" id="{B0DECE25-F2BC-4646-A9F8-255C9FFD45EB}">
            <xm:f>'\\storage_Admin\CentrosLocalesMovilidad\2019\POA\JULIO\17. CANDELARIA\[290726 Formato de registro V.1.3(1) (4) (2).xlsx]LD'!#REF!</xm:f>
            <x14:dxf>
              <font>
                <color rgb="FF9C0006"/>
              </font>
              <fill>
                <patternFill>
                  <bgColor rgb="FFFFC7CE"/>
                </patternFill>
              </fill>
            </x14:dxf>
          </x14:cfRule>
          <x14:cfRule type="cellIs" priority="75" operator="equal" id="{B4D04D21-1729-423E-8142-B4AD473F3A74}">
            <xm:f>'\\storage_Admin\CentrosLocalesMovilidad\2019\POA\JULIO\17. CANDELARIA\[290726 Formato de registro V.1.3(1) (4) (2).xlsx]LD'!#REF!</xm:f>
            <x14:dxf>
              <font>
                <color rgb="FF006100"/>
              </font>
              <fill>
                <patternFill>
                  <bgColor rgb="FFC6EFCE"/>
                </patternFill>
              </fill>
            </x14:dxf>
          </x14:cfRule>
          <xm:sqref>U59</xm:sqref>
        </x14:conditionalFormatting>
        <x14:conditionalFormatting xmlns:xm="http://schemas.microsoft.com/office/excel/2006/main">
          <x14:cfRule type="cellIs" priority="70" operator="equal" id="{430CA0B1-C2F9-42DA-AA00-76F8D72BDCB0}">
            <xm:f>'\\storage_Admin\CentrosLocalesMovilidad\2019\POA\JULIO\17. CANDELARIA\[290726 Formato de registro V.1.3(1) (4) (2).xlsx]LD'!#REF!</xm:f>
            <x14:dxf>
              <font>
                <color rgb="FF9C6500"/>
              </font>
              <fill>
                <patternFill>
                  <bgColor rgb="FFFFEB9C"/>
                </patternFill>
              </fill>
            </x14:dxf>
          </x14:cfRule>
          <x14:cfRule type="cellIs" priority="71" operator="equal" id="{CC2507A0-F4BB-48BF-8495-155123734425}">
            <xm:f>'\\storage_Admin\CentrosLocalesMovilidad\2019\POA\JULIO\17. CANDELARIA\[290726 Formato de registro V.1.3(1) (4) (2).xlsx]LD'!#REF!</xm:f>
            <x14:dxf>
              <font>
                <color rgb="FF9C0006"/>
              </font>
              <fill>
                <patternFill>
                  <bgColor rgb="FFFFC7CE"/>
                </patternFill>
              </fill>
            </x14:dxf>
          </x14:cfRule>
          <x14:cfRule type="cellIs" priority="72" operator="equal" id="{0E4097C1-3C72-4569-9198-F0B622AAA0C2}">
            <xm:f>'\\storage_Admin\CentrosLocalesMovilidad\2019\POA\JULIO\17. CANDELARIA\[290726 Formato de registro V.1.3(1) (4) (2).xlsx]LD'!#REF!</xm:f>
            <x14:dxf>
              <font>
                <color rgb="FF006100"/>
              </font>
              <fill>
                <patternFill>
                  <bgColor rgb="FFC6EFCE"/>
                </patternFill>
              </fill>
            </x14:dxf>
          </x14:cfRule>
          <xm:sqref>U60:U61</xm:sqref>
        </x14:conditionalFormatting>
        <x14:conditionalFormatting xmlns:xm="http://schemas.microsoft.com/office/excel/2006/main">
          <x14:cfRule type="cellIs" priority="67" operator="equal" id="{BD469C41-4B0D-4F28-89C4-549C66FA5E92}">
            <xm:f>'\\storage_Admin\CentrosLocalesMovilidad\2019\POA\JULIO\17. CANDELARIA\[290726 Formato de registro V.1.3(1) (4) (2).xlsx]LD'!#REF!</xm:f>
            <x14:dxf>
              <font>
                <color rgb="FF9C6500"/>
              </font>
              <fill>
                <patternFill>
                  <bgColor rgb="FFFFEB9C"/>
                </patternFill>
              </fill>
            </x14:dxf>
          </x14:cfRule>
          <x14:cfRule type="cellIs" priority="68" operator="equal" id="{47A44915-27F1-4502-ADD1-F905CFC7328D}">
            <xm:f>'\\storage_Admin\CentrosLocalesMovilidad\2019\POA\JULIO\17. CANDELARIA\[290726 Formato de registro V.1.3(1) (4) (2).xlsx]LD'!#REF!</xm:f>
            <x14:dxf>
              <font>
                <color rgb="FF9C0006"/>
              </font>
              <fill>
                <patternFill>
                  <bgColor rgb="FFFFC7CE"/>
                </patternFill>
              </fill>
            </x14:dxf>
          </x14:cfRule>
          <x14:cfRule type="cellIs" priority="69" operator="equal" id="{CCC73AE3-4895-426B-928B-42295357EA83}">
            <xm:f>'\\storage_Admin\CentrosLocalesMovilidad\2019\POA\JULIO\17. CANDELARIA\[290726 Formato de registro V.1.3(1) (4) (2).xlsx]LD'!#REF!</xm:f>
            <x14:dxf>
              <font>
                <color rgb="FF006100"/>
              </font>
              <fill>
                <patternFill>
                  <bgColor rgb="FFC6EFCE"/>
                </patternFill>
              </fill>
            </x14:dxf>
          </x14:cfRule>
          <xm:sqref>U62</xm:sqref>
        </x14:conditionalFormatting>
        <x14:conditionalFormatting xmlns:xm="http://schemas.microsoft.com/office/excel/2006/main">
          <x14:cfRule type="cellIs" priority="64" operator="equal" id="{CCEE1E59-326C-43AB-ADE0-16EE53B63B69}">
            <xm:f>'\\storage_Admin\CentrosLocalesMovilidad\2019\POA\JULIO\17. CANDELARIA\[290726 Formato de registro V.1.3(1) (4) (2).xlsx]LD'!#REF!</xm:f>
            <x14:dxf>
              <font>
                <color rgb="FF9C6500"/>
              </font>
              <fill>
                <patternFill>
                  <bgColor rgb="FFFFEB9C"/>
                </patternFill>
              </fill>
            </x14:dxf>
          </x14:cfRule>
          <x14:cfRule type="cellIs" priority="65" operator="equal" id="{1777BDAB-AAF4-42D9-A22F-90FBF32C29A3}">
            <xm:f>'\\storage_Admin\CentrosLocalesMovilidad\2019\POA\JULIO\17. CANDELARIA\[290726 Formato de registro V.1.3(1) (4) (2).xlsx]LD'!#REF!</xm:f>
            <x14:dxf>
              <font>
                <color rgb="FF9C0006"/>
              </font>
              <fill>
                <patternFill>
                  <bgColor rgb="FFFFC7CE"/>
                </patternFill>
              </fill>
            </x14:dxf>
          </x14:cfRule>
          <x14:cfRule type="cellIs" priority="66" operator="equal" id="{76E93219-F2E0-4C04-A3A7-7EF0F57C74FA}">
            <xm:f>'\\storage_Admin\CentrosLocalesMovilidad\2019\POA\JULIO\17. CANDELARIA\[290726 Formato de registro V.1.3(1) (4) (2).xlsx]LD'!#REF!</xm:f>
            <x14:dxf>
              <font>
                <color rgb="FF006100"/>
              </font>
              <fill>
                <patternFill>
                  <bgColor rgb="FFC6EFCE"/>
                </patternFill>
              </fill>
            </x14:dxf>
          </x14:cfRule>
          <xm:sqref>U63</xm:sqref>
        </x14:conditionalFormatting>
        <x14:conditionalFormatting xmlns:xm="http://schemas.microsoft.com/office/excel/2006/main">
          <x14:cfRule type="cellIs" priority="61" operator="equal" id="{9334C8D2-8084-41BB-8F7E-5A625DDDD47D}">
            <xm:f>'\\storage_Admin\CentrosLocalesMovilidad\2019\POA\JULIO\17. CANDELARIA\[290726 Formato de registro V.1.3(1) (4) (2).xlsx]LD'!#REF!</xm:f>
            <x14:dxf>
              <font>
                <color rgb="FF9C6500"/>
              </font>
              <fill>
                <patternFill>
                  <bgColor rgb="FFFFEB9C"/>
                </patternFill>
              </fill>
            </x14:dxf>
          </x14:cfRule>
          <x14:cfRule type="cellIs" priority="62" operator="equal" id="{62E51362-112E-40C3-929E-C080C31AABEC}">
            <xm:f>'\\storage_Admin\CentrosLocalesMovilidad\2019\POA\JULIO\17. CANDELARIA\[290726 Formato de registro V.1.3(1) (4) (2).xlsx]LD'!#REF!</xm:f>
            <x14:dxf>
              <font>
                <color rgb="FF9C0006"/>
              </font>
              <fill>
                <patternFill>
                  <bgColor rgb="FFFFC7CE"/>
                </patternFill>
              </fill>
            </x14:dxf>
          </x14:cfRule>
          <x14:cfRule type="cellIs" priority="63" operator="equal" id="{32957FEB-1506-404A-B243-206B75142E81}">
            <xm:f>'\\storage_Admin\CentrosLocalesMovilidad\2019\POA\JULIO\17. CANDELARIA\[290726 Formato de registro V.1.3(1) (4) (2).xlsx]LD'!#REF!</xm:f>
            <x14:dxf>
              <font>
                <color rgb="FF006100"/>
              </font>
              <fill>
                <patternFill>
                  <bgColor rgb="FFC6EFCE"/>
                </patternFill>
              </fill>
            </x14:dxf>
          </x14:cfRule>
          <xm:sqref>U64:U65</xm:sqref>
        </x14:conditionalFormatting>
        <x14:conditionalFormatting xmlns:xm="http://schemas.microsoft.com/office/excel/2006/main">
          <x14:cfRule type="cellIs" priority="58" operator="equal" id="{DDAF1C85-FE84-4643-9FE5-5E17A151AD70}">
            <xm:f>'\\storage_Admin\CentrosLocalesMovilidad\2019\POA\JULIO\17. CANDELARIA\[290726 Formato de registro V.1.3(1) (4) (2).xlsx]LD'!#REF!</xm:f>
            <x14:dxf>
              <font>
                <color rgb="FF9C6500"/>
              </font>
              <fill>
                <patternFill>
                  <bgColor rgb="FFFFEB9C"/>
                </patternFill>
              </fill>
            </x14:dxf>
          </x14:cfRule>
          <x14:cfRule type="cellIs" priority="59" operator="equal" id="{70895B94-7B15-40E8-BDEE-6196EB290B7F}">
            <xm:f>'\\storage_Admin\CentrosLocalesMovilidad\2019\POA\JULIO\17. CANDELARIA\[290726 Formato de registro V.1.3(1) (4) (2).xlsx]LD'!#REF!</xm:f>
            <x14:dxf>
              <font>
                <color rgb="FF9C0006"/>
              </font>
              <fill>
                <patternFill>
                  <bgColor rgb="FFFFC7CE"/>
                </patternFill>
              </fill>
            </x14:dxf>
          </x14:cfRule>
          <x14:cfRule type="cellIs" priority="60" operator="equal" id="{156315C7-C978-4A1C-B95D-9D0653E24715}">
            <xm:f>'\\storage_Admin\CentrosLocalesMovilidad\2019\POA\JULIO\17. CANDELARIA\[290726 Formato de registro V.1.3(1) (4) (2).xlsx]LD'!#REF!</xm:f>
            <x14:dxf>
              <font>
                <color rgb="FF006100"/>
              </font>
              <fill>
                <patternFill>
                  <bgColor rgb="FFC6EFCE"/>
                </patternFill>
              </fill>
            </x14:dxf>
          </x14:cfRule>
          <xm:sqref>U66</xm:sqref>
        </x14:conditionalFormatting>
        <x14:conditionalFormatting xmlns:xm="http://schemas.microsoft.com/office/excel/2006/main">
          <x14:cfRule type="cellIs" priority="55" operator="equal" id="{0AD48AE9-A30B-4BAE-8E4C-6EB22153795E}">
            <xm:f>'\\storage_Admin\CentrosLocalesMovilidad\2019\POA\JULIO\17. CANDELARIA\[290726 Formato de registro V.1.3(1) (4) (2).xlsx]LD'!#REF!</xm:f>
            <x14:dxf>
              <font>
                <color rgb="FF9C6500"/>
              </font>
              <fill>
                <patternFill>
                  <bgColor rgb="FFFFEB9C"/>
                </patternFill>
              </fill>
            </x14:dxf>
          </x14:cfRule>
          <x14:cfRule type="cellIs" priority="56" operator="equal" id="{C71F73A2-609B-4ACE-8519-897E40DFB6AE}">
            <xm:f>'\\storage_Admin\CentrosLocalesMovilidad\2019\POA\JULIO\17. CANDELARIA\[290726 Formato de registro V.1.3(1) (4) (2).xlsx]LD'!#REF!</xm:f>
            <x14:dxf>
              <font>
                <color rgb="FF9C0006"/>
              </font>
              <fill>
                <patternFill>
                  <bgColor rgb="FFFFC7CE"/>
                </patternFill>
              </fill>
            </x14:dxf>
          </x14:cfRule>
          <x14:cfRule type="cellIs" priority="57" operator="equal" id="{D2E58FDB-7EC5-4DFC-A51A-6EE104EBA833}">
            <xm:f>'\\storage_Admin\CentrosLocalesMovilidad\2019\POA\JULIO\17. CANDELARIA\[290726 Formato de registro V.1.3(1) (4) (2).xlsx]LD'!#REF!</xm:f>
            <x14:dxf>
              <font>
                <color rgb="FF006100"/>
              </font>
              <fill>
                <patternFill>
                  <bgColor rgb="FFC6EFCE"/>
                </patternFill>
              </fill>
            </x14:dxf>
          </x14:cfRule>
          <xm:sqref>U67</xm:sqref>
        </x14:conditionalFormatting>
        <x14:conditionalFormatting xmlns:xm="http://schemas.microsoft.com/office/excel/2006/main">
          <x14:cfRule type="cellIs" priority="52" operator="equal" id="{2F0C0C02-D699-4390-B319-936FE864A299}">
            <xm:f>'\\storage_Admin\CentrosLocalesMovilidad\2019\POA\JULIO\17. CANDELARIA\[290726 Formato de registro V.1.3(1) (4) (2).xlsx]LD'!#REF!</xm:f>
            <x14:dxf>
              <font>
                <color rgb="FF9C6500"/>
              </font>
              <fill>
                <patternFill>
                  <bgColor rgb="FFFFEB9C"/>
                </patternFill>
              </fill>
            </x14:dxf>
          </x14:cfRule>
          <x14:cfRule type="cellIs" priority="53" operator="equal" id="{16FB623D-379D-45C5-B242-1366A669FB7C}">
            <xm:f>'\\storage_Admin\CentrosLocalesMovilidad\2019\POA\JULIO\17. CANDELARIA\[290726 Formato de registro V.1.3(1) (4) (2).xlsx]LD'!#REF!</xm:f>
            <x14:dxf>
              <font>
                <color rgb="FF9C0006"/>
              </font>
              <fill>
                <patternFill>
                  <bgColor rgb="FFFFC7CE"/>
                </patternFill>
              </fill>
            </x14:dxf>
          </x14:cfRule>
          <x14:cfRule type="cellIs" priority="54" operator="equal" id="{1DBF21B8-D489-43CF-8169-8D7765721F38}">
            <xm:f>'\\storage_Admin\CentrosLocalesMovilidad\2019\POA\JULIO\17. CANDELARIA\[290726 Formato de registro V.1.3(1) (4) (2).xlsx]LD'!#REF!</xm:f>
            <x14:dxf>
              <font>
                <color rgb="FF006100"/>
              </font>
              <fill>
                <patternFill>
                  <bgColor rgb="FFC6EFCE"/>
                </patternFill>
              </fill>
            </x14:dxf>
          </x14:cfRule>
          <xm:sqref>U68</xm:sqref>
        </x14:conditionalFormatting>
        <x14:conditionalFormatting xmlns:xm="http://schemas.microsoft.com/office/excel/2006/main">
          <x14:cfRule type="cellIs" priority="49" operator="equal" id="{93D33799-44C1-4D7E-BF63-06459A0A247E}">
            <xm:f>'\\storage_Admin\CentrosLocalesMovilidad\2019\POA\JULIO\17. CANDELARIA\[290726 Formato de registro V.1.3(1) (4) (2).xlsx]LD'!#REF!</xm:f>
            <x14:dxf>
              <font>
                <color rgb="FF9C6500"/>
              </font>
              <fill>
                <patternFill>
                  <bgColor rgb="FFFFEB9C"/>
                </patternFill>
              </fill>
            </x14:dxf>
          </x14:cfRule>
          <x14:cfRule type="cellIs" priority="50" operator="equal" id="{BE2B3E8F-7E4D-46FD-8CB9-A0282866F5BD}">
            <xm:f>'\\storage_Admin\CentrosLocalesMovilidad\2019\POA\JULIO\17. CANDELARIA\[290726 Formato de registro V.1.3(1) (4) (2).xlsx]LD'!#REF!</xm:f>
            <x14:dxf>
              <font>
                <color rgb="FF9C0006"/>
              </font>
              <fill>
                <patternFill>
                  <bgColor rgb="FFFFC7CE"/>
                </patternFill>
              </fill>
            </x14:dxf>
          </x14:cfRule>
          <x14:cfRule type="cellIs" priority="51" operator="equal" id="{81446509-34A8-483E-AD9E-2BAD21D2A9F0}">
            <xm:f>'\\storage_Admin\CentrosLocalesMovilidad\2019\POA\JULIO\17. CANDELARIA\[290726 Formato de registro V.1.3(1) (4) (2).xlsx]LD'!#REF!</xm:f>
            <x14:dxf>
              <font>
                <color rgb="FF006100"/>
              </font>
              <fill>
                <patternFill>
                  <bgColor rgb="FFC6EFCE"/>
                </patternFill>
              </fill>
            </x14:dxf>
          </x14:cfRule>
          <xm:sqref>U69</xm:sqref>
        </x14:conditionalFormatting>
        <x14:conditionalFormatting xmlns:xm="http://schemas.microsoft.com/office/excel/2006/main">
          <x14:cfRule type="cellIs" priority="46" operator="equal" id="{AAF46542-F9F4-464B-BE4E-3A78809677CE}">
            <xm:f>'\\storage_Admin\CentrosLocalesMovilidad\2019\POA\JULIO\17. CANDELARIA\[290726 Formato de registro V.1.3(1) (4) (2).xlsx]LD'!#REF!</xm:f>
            <x14:dxf>
              <font>
                <color rgb="FF9C6500"/>
              </font>
              <fill>
                <patternFill>
                  <bgColor rgb="FFFFEB9C"/>
                </patternFill>
              </fill>
            </x14:dxf>
          </x14:cfRule>
          <x14:cfRule type="cellIs" priority="47" operator="equal" id="{0F761C36-5463-4173-AEC3-95B4CC447276}">
            <xm:f>'\\storage_Admin\CentrosLocalesMovilidad\2019\POA\JULIO\17. CANDELARIA\[290726 Formato de registro V.1.3(1) (4) (2).xlsx]LD'!#REF!</xm:f>
            <x14:dxf>
              <font>
                <color rgb="FF9C0006"/>
              </font>
              <fill>
                <patternFill>
                  <bgColor rgb="FFFFC7CE"/>
                </patternFill>
              </fill>
            </x14:dxf>
          </x14:cfRule>
          <x14:cfRule type="cellIs" priority="48" operator="equal" id="{7DC0631F-1CDA-4400-9617-B8EB096060D5}">
            <xm:f>'\\storage_Admin\CentrosLocalesMovilidad\2019\POA\JULIO\17. CANDELARIA\[290726 Formato de registro V.1.3(1) (4) (2).xlsx]LD'!#REF!</xm:f>
            <x14:dxf>
              <font>
                <color rgb="FF006100"/>
              </font>
              <fill>
                <patternFill>
                  <bgColor rgb="FFC6EFCE"/>
                </patternFill>
              </fill>
            </x14:dxf>
          </x14:cfRule>
          <xm:sqref>U70</xm:sqref>
        </x14:conditionalFormatting>
        <x14:conditionalFormatting xmlns:xm="http://schemas.microsoft.com/office/excel/2006/main">
          <x14:cfRule type="cellIs" priority="43" operator="equal" id="{5ADF92A8-F524-48C4-BE79-E648E9C0C8A5}">
            <xm:f>'\\storage_Admin\CentrosLocalesMovilidad\2019\POA\JULIO\17. CANDELARIA\[290726 Formato de registro V.1.3(1) (4) (2).xlsx]LD'!#REF!</xm:f>
            <x14:dxf>
              <font>
                <color rgb="FF9C6500"/>
              </font>
              <fill>
                <patternFill>
                  <bgColor rgb="FFFFEB9C"/>
                </patternFill>
              </fill>
            </x14:dxf>
          </x14:cfRule>
          <x14:cfRule type="cellIs" priority="44" operator="equal" id="{149091DA-E78F-4D3E-B48A-AC97A462DDC6}">
            <xm:f>'\\storage_Admin\CentrosLocalesMovilidad\2019\POA\JULIO\17. CANDELARIA\[290726 Formato de registro V.1.3(1) (4) (2).xlsx]LD'!#REF!</xm:f>
            <x14:dxf>
              <font>
                <color rgb="FF9C0006"/>
              </font>
              <fill>
                <patternFill>
                  <bgColor rgb="FFFFC7CE"/>
                </patternFill>
              </fill>
            </x14:dxf>
          </x14:cfRule>
          <x14:cfRule type="cellIs" priority="45" operator="equal" id="{55794D2E-F493-4416-B4F7-29112FC8AFE1}">
            <xm:f>'\\storage_Admin\CentrosLocalesMovilidad\2019\POA\JULIO\17. CANDELARIA\[290726 Formato de registro V.1.3(1) (4) (2).xlsx]LD'!#REF!</xm:f>
            <x14:dxf>
              <font>
                <color rgb="FF006100"/>
              </font>
              <fill>
                <patternFill>
                  <bgColor rgb="FFC6EFCE"/>
                </patternFill>
              </fill>
            </x14:dxf>
          </x14:cfRule>
          <xm:sqref>U71:U72</xm:sqref>
        </x14:conditionalFormatting>
        <x14:conditionalFormatting xmlns:xm="http://schemas.microsoft.com/office/excel/2006/main">
          <x14:cfRule type="cellIs" priority="40" operator="equal" id="{60F98698-E2FF-400A-BC3C-B45AE0BE19B5}">
            <xm:f>'\\storage_Admin\CentrosLocalesMovilidad\2019\POA\JULIO\17. CANDELARIA\[290726 Formato de registro V.1.3(1) (4) (2).xlsx]LD'!#REF!</xm:f>
            <x14:dxf>
              <font>
                <color rgb="FF9C6500"/>
              </font>
              <fill>
                <patternFill>
                  <bgColor rgb="FFFFEB9C"/>
                </patternFill>
              </fill>
            </x14:dxf>
          </x14:cfRule>
          <x14:cfRule type="cellIs" priority="41" operator="equal" id="{4DB6BBF3-3728-4796-BF9C-1E6F13826904}">
            <xm:f>'\\storage_Admin\CentrosLocalesMovilidad\2019\POA\JULIO\17. CANDELARIA\[290726 Formato de registro V.1.3(1) (4) (2).xlsx]LD'!#REF!</xm:f>
            <x14:dxf>
              <font>
                <color rgb="FF9C0006"/>
              </font>
              <fill>
                <patternFill>
                  <bgColor rgb="FFFFC7CE"/>
                </patternFill>
              </fill>
            </x14:dxf>
          </x14:cfRule>
          <x14:cfRule type="cellIs" priority="42" operator="equal" id="{D10B00E5-4014-476F-9B13-6EDB2BD75038}">
            <xm:f>'\\storage_Admin\CentrosLocalesMovilidad\2019\POA\JULIO\17. CANDELARIA\[290726 Formato de registro V.1.3(1) (4) (2).xlsx]LD'!#REF!</xm:f>
            <x14:dxf>
              <font>
                <color rgb="FF006100"/>
              </font>
              <fill>
                <patternFill>
                  <bgColor rgb="FFC6EFCE"/>
                </patternFill>
              </fill>
            </x14:dxf>
          </x14:cfRule>
          <xm:sqref>U73</xm:sqref>
        </x14:conditionalFormatting>
        <x14:conditionalFormatting xmlns:xm="http://schemas.microsoft.com/office/excel/2006/main">
          <x14:cfRule type="cellIs" priority="37" operator="equal" id="{9F8ECBE7-7D58-4B26-A0A5-4BA1CCE73709}">
            <xm:f>'\\storage_Admin\CentrosLocalesMovilidad\2019\POA\JULIO\17. CANDELARIA\[290726 Formato de registro V.1.3(1) (4) (2).xlsx]LD'!#REF!</xm:f>
            <x14:dxf>
              <font>
                <color rgb="FF9C6500"/>
              </font>
              <fill>
                <patternFill>
                  <bgColor rgb="FFFFEB9C"/>
                </patternFill>
              </fill>
            </x14:dxf>
          </x14:cfRule>
          <x14:cfRule type="cellIs" priority="38" operator="equal" id="{88FA2297-9E7A-41D5-92A5-DA28C3A4938A}">
            <xm:f>'\\storage_Admin\CentrosLocalesMovilidad\2019\POA\JULIO\17. CANDELARIA\[290726 Formato de registro V.1.3(1) (4) (2).xlsx]LD'!#REF!</xm:f>
            <x14:dxf>
              <font>
                <color rgb="FF9C0006"/>
              </font>
              <fill>
                <patternFill>
                  <bgColor rgb="FFFFC7CE"/>
                </patternFill>
              </fill>
            </x14:dxf>
          </x14:cfRule>
          <x14:cfRule type="cellIs" priority="39" operator="equal" id="{EDF435B9-3CA9-4F0B-9A0B-E3973D01C66C}">
            <xm:f>'\\storage_Admin\CentrosLocalesMovilidad\2019\POA\JULIO\17. CANDELARIA\[290726 Formato de registro V.1.3(1) (4) (2).xlsx]LD'!#REF!</xm:f>
            <x14:dxf>
              <font>
                <color rgb="FF006100"/>
              </font>
              <fill>
                <patternFill>
                  <bgColor rgb="FFC6EFCE"/>
                </patternFill>
              </fill>
            </x14:dxf>
          </x14:cfRule>
          <xm:sqref>U74:U76</xm:sqref>
        </x14:conditionalFormatting>
        <x14:conditionalFormatting xmlns:xm="http://schemas.microsoft.com/office/excel/2006/main">
          <x14:cfRule type="cellIs" priority="34" operator="equal" id="{E49CFE38-17F0-471A-9B21-5E31DC9B6CEC}">
            <xm:f>'\\storage_Admin\CentrosLocalesMovilidad\2019\POA\JULIO\17. CANDELARIA\[290726 Formato de registro V.1.3(1) (4) (2).xlsx]LD'!#REF!</xm:f>
            <x14:dxf>
              <font>
                <color rgb="FF9C6500"/>
              </font>
              <fill>
                <patternFill>
                  <bgColor rgb="FFFFEB9C"/>
                </patternFill>
              </fill>
            </x14:dxf>
          </x14:cfRule>
          <x14:cfRule type="cellIs" priority="35" operator="equal" id="{48D58251-5833-4D7C-A3D1-9FDC87D075DE}">
            <xm:f>'\\storage_Admin\CentrosLocalesMovilidad\2019\POA\JULIO\17. CANDELARIA\[290726 Formato de registro V.1.3(1) (4) (2).xlsx]LD'!#REF!</xm:f>
            <x14:dxf>
              <font>
                <color rgb="FF9C0006"/>
              </font>
              <fill>
                <patternFill>
                  <bgColor rgb="FFFFC7CE"/>
                </patternFill>
              </fill>
            </x14:dxf>
          </x14:cfRule>
          <x14:cfRule type="cellIs" priority="36" operator="equal" id="{4C4ED8C3-5AF3-48B1-AFD8-8C4A3B4DDB5D}">
            <xm:f>'\\storage_Admin\CentrosLocalesMovilidad\2019\POA\JULIO\17. CANDELARIA\[290726 Formato de registro V.1.3(1) (4) (2).xlsx]LD'!#REF!</xm:f>
            <x14:dxf>
              <font>
                <color rgb="FF006100"/>
              </font>
              <fill>
                <patternFill>
                  <bgColor rgb="FFC6EFCE"/>
                </patternFill>
              </fill>
            </x14:dxf>
          </x14:cfRule>
          <xm:sqref>U77</xm:sqref>
        </x14:conditionalFormatting>
        <x14:conditionalFormatting xmlns:xm="http://schemas.microsoft.com/office/excel/2006/main">
          <x14:cfRule type="cellIs" priority="31" operator="equal" id="{16A56C79-E23E-4114-9245-D4F78A362767}">
            <xm:f>'\\storage_Admin\CentrosLocalesMovilidad\2019\POA\JULIO\17. CANDELARIA\[290726 Formato de registro V.1.3(1) (4) (2).xlsx]LD'!#REF!</xm:f>
            <x14:dxf>
              <font>
                <color rgb="FF9C6500"/>
              </font>
              <fill>
                <patternFill>
                  <bgColor rgb="FFFFEB9C"/>
                </patternFill>
              </fill>
            </x14:dxf>
          </x14:cfRule>
          <x14:cfRule type="cellIs" priority="32" operator="equal" id="{165583AD-3CF2-450F-A98C-310536175921}">
            <xm:f>'\\storage_Admin\CentrosLocalesMovilidad\2019\POA\JULIO\17. CANDELARIA\[290726 Formato de registro V.1.3(1) (4) (2).xlsx]LD'!#REF!</xm:f>
            <x14:dxf>
              <font>
                <color rgb="FF9C0006"/>
              </font>
              <fill>
                <patternFill>
                  <bgColor rgb="FFFFC7CE"/>
                </patternFill>
              </fill>
            </x14:dxf>
          </x14:cfRule>
          <x14:cfRule type="cellIs" priority="33" operator="equal" id="{DE9A72B7-0165-47FA-B630-3726C1873627}">
            <xm:f>'\\storage_Admin\CentrosLocalesMovilidad\2019\POA\JULIO\17. CANDELARIA\[290726 Formato de registro V.1.3(1) (4) (2).xlsx]LD'!#REF!</xm:f>
            <x14:dxf>
              <font>
                <color rgb="FF006100"/>
              </font>
              <fill>
                <patternFill>
                  <bgColor rgb="FFC6EFCE"/>
                </patternFill>
              </fill>
            </x14:dxf>
          </x14:cfRule>
          <xm:sqref>U78</xm:sqref>
        </x14:conditionalFormatting>
        <x14:conditionalFormatting xmlns:xm="http://schemas.microsoft.com/office/excel/2006/main">
          <x14:cfRule type="cellIs" priority="28" operator="equal" id="{D6DAB348-37D5-4BC3-9FA5-FF9DDDB005B2}">
            <xm:f>'\\storage_Admin\CentrosLocalesMovilidad\2019\POA\JULIO\17. CANDELARIA\[290726 Formato de registro V.1.3(1) (4) (2).xlsx]LD'!#REF!</xm:f>
            <x14:dxf>
              <font>
                <color rgb="FF9C6500"/>
              </font>
              <fill>
                <patternFill>
                  <bgColor rgb="FFFFEB9C"/>
                </patternFill>
              </fill>
            </x14:dxf>
          </x14:cfRule>
          <x14:cfRule type="cellIs" priority="29" operator="equal" id="{A6D25686-BC72-4396-B3F1-90732BA7A1D4}">
            <xm:f>'\\storage_Admin\CentrosLocalesMovilidad\2019\POA\JULIO\17. CANDELARIA\[290726 Formato de registro V.1.3(1) (4) (2).xlsx]LD'!#REF!</xm:f>
            <x14:dxf>
              <font>
                <color rgb="FF9C0006"/>
              </font>
              <fill>
                <patternFill>
                  <bgColor rgb="FFFFC7CE"/>
                </patternFill>
              </fill>
            </x14:dxf>
          </x14:cfRule>
          <x14:cfRule type="cellIs" priority="30" operator="equal" id="{E9CA76D2-8B6E-40C3-A550-84B6FA4F8800}">
            <xm:f>'\\storage_Admin\CentrosLocalesMovilidad\2019\POA\JULIO\17. CANDELARIA\[290726 Formato de registro V.1.3(1) (4) (2).xlsx]LD'!#REF!</xm:f>
            <x14:dxf>
              <font>
                <color rgb="FF006100"/>
              </font>
              <fill>
                <patternFill>
                  <bgColor rgb="FFC6EFCE"/>
                </patternFill>
              </fill>
            </x14:dxf>
          </x14:cfRule>
          <xm:sqref>U79:U80</xm:sqref>
        </x14:conditionalFormatting>
        <x14:conditionalFormatting xmlns:xm="http://schemas.microsoft.com/office/excel/2006/main">
          <x14:cfRule type="cellIs" priority="25" operator="equal" id="{C790351F-CF85-4A45-A75B-97D6A992341C}">
            <xm:f>'\\storage_Admin\CentrosLocalesMovilidad\2019\POA\JULIO\17. CANDELARIA\[290726 Formato de registro V.1.3(1) (4) (2).xlsx]LD'!#REF!</xm:f>
            <x14:dxf>
              <font>
                <color rgb="FF9C6500"/>
              </font>
              <fill>
                <patternFill>
                  <bgColor rgb="FFFFEB9C"/>
                </patternFill>
              </fill>
            </x14:dxf>
          </x14:cfRule>
          <x14:cfRule type="cellIs" priority="26" operator="equal" id="{E43D82EE-913C-4A2A-AF8A-5AA2AC1C2C17}">
            <xm:f>'\\storage_Admin\CentrosLocalesMovilidad\2019\POA\JULIO\17. CANDELARIA\[290726 Formato de registro V.1.3(1) (4) (2).xlsx]LD'!#REF!</xm:f>
            <x14:dxf>
              <font>
                <color rgb="FF9C0006"/>
              </font>
              <fill>
                <patternFill>
                  <bgColor rgb="FFFFC7CE"/>
                </patternFill>
              </fill>
            </x14:dxf>
          </x14:cfRule>
          <x14:cfRule type="cellIs" priority="27" operator="equal" id="{B1BD7601-0015-4912-B692-CBF998390A67}">
            <xm:f>'\\storage_Admin\CentrosLocalesMovilidad\2019\POA\JULIO\17. CANDELARIA\[290726 Formato de registro V.1.3(1) (4) (2).xlsx]LD'!#REF!</xm:f>
            <x14:dxf>
              <font>
                <color rgb="FF006100"/>
              </font>
              <fill>
                <patternFill>
                  <bgColor rgb="FFC6EFCE"/>
                </patternFill>
              </fill>
            </x14:dxf>
          </x14:cfRule>
          <xm:sqref>U81</xm:sqref>
        </x14:conditionalFormatting>
        <x14:conditionalFormatting xmlns:xm="http://schemas.microsoft.com/office/excel/2006/main">
          <x14:cfRule type="cellIs" priority="22" operator="equal" id="{179D05F9-F2ED-4E4A-A6BB-AC53ECC93844}">
            <xm:f>'\\storage_Admin\CentrosLocalesMovilidad\2019\POA\JULIO\17. CANDELARIA\[290726 Formato de registro V.1.3(1) (4) (2).xlsx]LD'!#REF!</xm:f>
            <x14:dxf>
              <font>
                <color rgb="FF9C6500"/>
              </font>
              <fill>
                <patternFill>
                  <bgColor rgb="FFFFEB9C"/>
                </patternFill>
              </fill>
            </x14:dxf>
          </x14:cfRule>
          <x14:cfRule type="cellIs" priority="23" operator="equal" id="{BBEEDBF0-22D2-4F01-A30E-C6DAA04B6274}">
            <xm:f>'\\storage_Admin\CentrosLocalesMovilidad\2019\POA\JULIO\17. CANDELARIA\[290726 Formato de registro V.1.3(1) (4) (2).xlsx]LD'!#REF!</xm:f>
            <x14:dxf>
              <font>
                <color rgb="FF9C0006"/>
              </font>
              <fill>
                <patternFill>
                  <bgColor rgb="FFFFC7CE"/>
                </patternFill>
              </fill>
            </x14:dxf>
          </x14:cfRule>
          <x14:cfRule type="cellIs" priority="24" operator="equal" id="{31864959-3D39-4DB2-BEDB-274873B1CF21}">
            <xm:f>'\\storage_Admin\CentrosLocalesMovilidad\2019\POA\JULIO\17. CANDELARIA\[290726 Formato de registro V.1.3(1) (4) (2).xlsx]LD'!#REF!</xm:f>
            <x14:dxf>
              <font>
                <color rgb="FF006100"/>
              </font>
              <fill>
                <patternFill>
                  <bgColor rgb="FFC6EFCE"/>
                </patternFill>
              </fill>
            </x14:dxf>
          </x14:cfRule>
          <xm:sqref>U82</xm:sqref>
        </x14:conditionalFormatting>
        <x14:conditionalFormatting xmlns:xm="http://schemas.microsoft.com/office/excel/2006/main">
          <x14:cfRule type="cellIs" priority="19" operator="equal" id="{CD0547D5-8203-4935-A6ED-21F9C1383A18}">
            <xm:f>'\\storage_Admin\CentrosLocalesMovilidad\2019\POA\JULIO\17. CANDELARIA\[290726 Formato de registro V.1.3(1) (4) (2).xlsx]LD'!#REF!</xm:f>
            <x14:dxf>
              <font>
                <color rgb="FF9C6500"/>
              </font>
              <fill>
                <patternFill>
                  <bgColor rgb="FFFFEB9C"/>
                </patternFill>
              </fill>
            </x14:dxf>
          </x14:cfRule>
          <x14:cfRule type="cellIs" priority="20" operator="equal" id="{9A46D9F3-6353-4B92-AB25-7670053B7255}">
            <xm:f>'\\storage_Admin\CentrosLocalesMovilidad\2019\POA\JULIO\17. CANDELARIA\[290726 Formato de registro V.1.3(1) (4) (2).xlsx]LD'!#REF!</xm:f>
            <x14:dxf>
              <font>
                <color rgb="FF9C0006"/>
              </font>
              <fill>
                <patternFill>
                  <bgColor rgb="FFFFC7CE"/>
                </patternFill>
              </fill>
            </x14:dxf>
          </x14:cfRule>
          <x14:cfRule type="cellIs" priority="21" operator="equal" id="{C66BFBC7-B6A9-4DB8-B6A5-908705319CD2}">
            <xm:f>'\\storage_Admin\CentrosLocalesMovilidad\2019\POA\JULIO\17. CANDELARIA\[290726 Formato de registro V.1.3(1) (4) (2).xlsx]LD'!#REF!</xm:f>
            <x14:dxf>
              <font>
                <color rgb="FF006100"/>
              </font>
              <fill>
                <patternFill>
                  <bgColor rgb="FFC6EFCE"/>
                </patternFill>
              </fill>
            </x14:dxf>
          </x14:cfRule>
          <xm:sqref>U83</xm:sqref>
        </x14:conditionalFormatting>
        <x14:conditionalFormatting xmlns:xm="http://schemas.microsoft.com/office/excel/2006/main">
          <x14:cfRule type="cellIs" priority="16" operator="equal" id="{E3CC1CE0-BB10-40B6-819B-7F7A165E3DCA}">
            <xm:f>'\\storage_Admin\CentrosLocalesMovilidad\2019\POA\JULIO\17. CANDELARIA\[290726 Formato de registro V.1.3(1) (4) (2).xlsx]LD'!#REF!</xm:f>
            <x14:dxf>
              <font>
                <color rgb="FF9C6500"/>
              </font>
              <fill>
                <patternFill>
                  <bgColor rgb="FFFFEB9C"/>
                </patternFill>
              </fill>
            </x14:dxf>
          </x14:cfRule>
          <x14:cfRule type="cellIs" priority="17" operator="equal" id="{E6292069-7851-48C2-ABD0-C72821075786}">
            <xm:f>'\\storage_Admin\CentrosLocalesMovilidad\2019\POA\JULIO\17. CANDELARIA\[290726 Formato de registro V.1.3(1) (4) (2).xlsx]LD'!#REF!</xm:f>
            <x14:dxf>
              <font>
                <color rgb="FF9C0006"/>
              </font>
              <fill>
                <patternFill>
                  <bgColor rgb="FFFFC7CE"/>
                </patternFill>
              </fill>
            </x14:dxf>
          </x14:cfRule>
          <x14:cfRule type="cellIs" priority="18" operator="equal" id="{70E8B030-762B-4A7E-8FE6-F9C5F9954A5E}">
            <xm:f>'\\storage_Admin\CentrosLocalesMovilidad\2019\POA\JULIO\17. CANDELARIA\[290726 Formato de registro V.1.3(1) (4) (2).xlsx]LD'!#REF!</xm:f>
            <x14:dxf>
              <font>
                <color rgb="FF006100"/>
              </font>
              <fill>
                <patternFill>
                  <bgColor rgb="FFC6EFCE"/>
                </patternFill>
              </fill>
            </x14:dxf>
          </x14:cfRule>
          <xm:sqref>U84</xm:sqref>
        </x14:conditionalFormatting>
        <x14:conditionalFormatting xmlns:xm="http://schemas.microsoft.com/office/excel/2006/main">
          <x14:cfRule type="cellIs" priority="13" operator="equal" id="{971B0D22-AA9C-45AE-BD5E-12A9414F1AB4}">
            <xm:f>'\\storage_Admin\CentrosLocalesMovilidad\2019\POA\JULIO\17. CANDELARIA\[290726 Formato de registro V.1.3(1) (4) (2).xlsx]LD'!#REF!</xm:f>
            <x14:dxf>
              <font>
                <color rgb="FF9C6500"/>
              </font>
              <fill>
                <patternFill>
                  <bgColor rgb="FFFFEB9C"/>
                </patternFill>
              </fill>
            </x14:dxf>
          </x14:cfRule>
          <x14:cfRule type="cellIs" priority="14" operator="equal" id="{5B3C5723-DAF6-497F-952E-35269113D5B7}">
            <xm:f>'\\storage_Admin\CentrosLocalesMovilidad\2019\POA\JULIO\17. CANDELARIA\[290726 Formato de registro V.1.3(1) (4) (2).xlsx]LD'!#REF!</xm:f>
            <x14:dxf>
              <font>
                <color rgb="FF9C0006"/>
              </font>
              <fill>
                <patternFill>
                  <bgColor rgb="FFFFC7CE"/>
                </patternFill>
              </fill>
            </x14:dxf>
          </x14:cfRule>
          <x14:cfRule type="cellIs" priority="15" operator="equal" id="{D44DA04B-E836-4896-8388-A57C132238E5}">
            <xm:f>'\\storage_Admin\CentrosLocalesMovilidad\2019\POA\JULIO\17. CANDELARIA\[290726 Formato de registro V.1.3(1) (4) (2).xlsx]LD'!#REF!</xm:f>
            <x14:dxf>
              <font>
                <color rgb="FF006100"/>
              </font>
              <fill>
                <patternFill>
                  <bgColor rgb="FFC6EFCE"/>
                </patternFill>
              </fill>
            </x14:dxf>
          </x14:cfRule>
          <xm:sqref>U85</xm:sqref>
        </x14:conditionalFormatting>
        <x14:conditionalFormatting xmlns:xm="http://schemas.microsoft.com/office/excel/2006/main">
          <x14:cfRule type="cellIs" priority="10" operator="equal" id="{78BC2AE1-B85A-4636-9A55-3B5A476863DB}">
            <xm:f>'\\storage_Admin\CentrosLocalesMovilidad\2019\POA\JULIO\17. CANDELARIA\[290726 Formato de registro V.1.3(1) (4) (2).xlsx]LD'!#REF!</xm:f>
            <x14:dxf>
              <font>
                <color rgb="FF9C6500"/>
              </font>
              <fill>
                <patternFill>
                  <bgColor rgb="FFFFEB9C"/>
                </patternFill>
              </fill>
            </x14:dxf>
          </x14:cfRule>
          <x14:cfRule type="cellIs" priority="11" operator="equal" id="{2C43D9DE-6AF4-42B6-BBEB-C2C902AC51EB}">
            <xm:f>'\\storage_Admin\CentrosLocalesMovilidad\2019\POA\JULIO\17. CANDELARIA\[290726 Formato de registro V.1.3(1) (4) (2).xlsx]LD'!#REF!</xm:f>
            <x14:dxf>
              <font>
                <color rgb="FF9C0006"/>
              </font>
              <fill>
                <patternFill>
                  <bgColor rgb="FFFFC7CE"/>
                </patternFill>
              </fill>
            </x14:dxf>
          </x14:cfRule>
          <x14:cfRule type="cellIs" priority="12" operator="equal" id="{01498365-735E-4DE2-A410-3E805E99E006}">
            <xm:f>'\\storage_Admin\CentrosLocalesMovilidad\2019\POA\JULIO\17. CANDELARIA\[290726 Formato de registro V.1.3(1) (4) (2).xlsx]LD'!#REF!</xm:f>
            <x14:dxf>
              <font>
                <color rgb="FF006100"/>
              </font>
              <fill>
                <patternFill>
                  <bgColor rgb="FFC6EFCE"/>
                </patternFill>
              </fill>
            </x14:dxf>
          </x14:cfRule>
          <xm:sqref>U86</xm:sqref>
        </x14:conditionalFormatting>
        <x14:conditionalFormatting xmlns:xm="http://schemas.microsoft.com/office/excel/2006/main">
          <x14:cfRule type="cellIs" priority="7" operator="equal" id="{4D14A47D-5B9B-4EC4-99B9-F1443F24F258}">
            <xm:f>'\\storage_Admin\CentrosLocalesMovilidad\2019\POA\JULIO\17. CANDELARIA\[290726 Formato de registro V.1.3(1) (4) (2).xlsx]LD'!#REF!</xm:f>
            <x14:dxf>
              <font>
                <color rgb="FF9C6500"/>
              </font>
              <fill>
                <patternFill>
                  <bgColor rgb="FFFFEB9C"/>
                </patternFill>
              </fill>
            </x14:dxf>
          </x14:cfRule>
          <x14:cfRule type="cellIs" priority="8" operator="equal" id="{B974188F-81F9-406F-93B9-F153068CD47A}">
            <xm:f>'\\storage_Admin\CentrosLocalesMovilidad\2019\POA\JULIO\17. CANDELARIA\[290726 Formato de registro V.1.3(1) (4) (2).xlsx]LD'!#REF!</xm:f>
            <x14:dxf>
              <font>
                <color rgb="FF9C0006"/>
              </font>
              <fill>
                <patternFill>
                  <bgColor rgb="FFFFC7CE"/>
                </patternFill>
              </fill>
            </x14:dxf>
          </x14:cfRule>
          <x14:cfRule type="cellIs" priority="9" operator="equal" id="{BE521262-AA40-4776-A2B6-3534B70EC348}">
            <xm:f>'\\storage_Admin\CentrosLocalesMovilidad\2019\POA\JULIO\17. CANDELARIA\[290726 Formato de registro V.1.3(1) (4) (2).xlsx]LD'!#REF!</xm:f>
            <x14:dxf>
              <font>
                <color rgb="FF006100"/>
              </font>
              <fill>
                <patternFill>
                  <bgColor rgb="FFC6EFCE"/>
                </patternFill>
              </fill>
            </x14:dxf>
          </x14:cfRule>
          <xm:sqref>U88:U89</xm:sqref>
        </x14:conditionalFormatting>
        <x14:conditionalFormatting xmlns:xm="http://schemas.microsoft.com/office/excel/2006/main">
          <x14:cfRule type="cellIs" priority="1" operator="equal" id="{9FCFC0D0-0782-4BB4-AF5E-46933B46EC60}">
            <xm:f>'\\storage_Admin\CentrosLocalesMovilidad\2019\POA\SEPTIEMBRE\17. CANDELARIA\[FRL17 .xlsx]LD'!#REF!</xm:f>
            <x14:dxf>
              <font>
                <color rgb="FF9C6500"/>
              </font>
              <fill>
                <patternFill>
                  <bgColor rgb="FFFFEB9C"/>
                </patternFill>
              </fill>
            </x14:dxf>
          </x14:cfRule>
          <x14:cfRule type="cellIs" priority="2" operator="equal" id="{0CBA316B-B3A9-441A-B8E5-CE0C2DB43E6A}">
            <xm:f>'\\storage_Admin\CentrosLocalesMovilidad\2019\POA\SEPTIEMBRE\17. CANDELARIA\[FRL17 .xlsx]LD'!#REF!</xm:f>
            <x14:dxf>
              <font>
                <color rgb="FF9C0006"/>
              </font>
              <fill>
                <patternFill>
                  <bgColor rgb="FFFFC7CE"/>
                </patternFill>
              </fill>
            </x14:dxf>
          </x14:cfRule>
          <x14:cfRule type="cellIs" priority="3" operator="equal" id="{244DC7DA-FFDA-44D0-975D-0C4FE8012797}">
            <xm:f>'\\storage_Admin\CentrosLocalesMovilidad\2019\POA\SEPTIEMBRE\17. CANDELARIA\[FRL17 .xlsx]LD'!#REF!</xm:f>
            <x14:dxf>
              <font>
                <color rgb="FF006100"/>
              </font>
              <fill>
                <patternFill>
                  <bgColor rgb="FFC6EFCE"/>
                </patternFill>
              </fill>
            </x14:dxf>
          </x14:cfRule>
          <xm:sqref>V6:V35</xm:sqref>
        </x14:conditionalFormatting>
      </x14:conditionalFormattings>
    </ext>
    <ext xmlns:x14="http://schemas.microsoft.com/office/spreadsheetml/2009/9/main" uri="{CCE6A557-97BC-4b89-ADB6-D9C93CAAB3DF}">
      <x14:dataValidations xmlns:xm="http://schemas.microsoft.com/office/excel/2006/main" count="19">
        <x14:dataValidation type="list" allowBlank="1" showInputMessage="1" showErrorMessage="1">
          <x14:formula1>
            <xm:f>'C:\Users\Lenovo\Documents\procedimiento de participacion\[PM06-PR04-F02.xlsx]LD'!#REF!</xm:f>
          </x14:formula1>
          <xm:sqref>I93:I203</xm:sqref>
        </x14:dataValidation>
        <x14:dataValidation type="list" allowBlank="1" showInputMessage="1" showErrorMessage="1">
          <x14:formula1>
            <xm:f>'C:\Users\Lenovo\Documents\procedimiento de participacion\[PM06-PR04-F02.xlsx]LD'!#REF!</xm:f>
          </x14:formula1>
          <xm:sqref>F93:F203 Y93:Y203 J93:N203 U93:U203</xm:sqref>
        </x14:dataValidation>
        <x14:dataValidation type="list" allowBlank="1" showInputMessage="1" showErrorMessage="1">
          <x14:formula1>
            <xm:f>'\\storage_Admin\CentrosLocalesMovilidad\2019\POA\JULIO\17. CANDELARIA\[290726 Formato de registro V.1.3(1) (4) (2).xlsx]LD'!#REF!</xm:f>
          </x14:formula1>
          <xm:sqref>Y36:Y92</xm:sqref>
        </x14:dataValidation>
        <x14:dataValidation type="list" allowBlank="1" showInputMessage="1" showErrorMessage="1">
          <x14:formula1>
            <xm:f>'\\storage_Admin\CentrosLocalesMovilidad\2019\POA\JULIO\17. CANDELARIA\[290726 Formato de registro V.1.3(1) (4) (2).xlsx]LD'!#REF!</xm:f>
          </x14:formula1>
          <xm:sqref>L36:L92</xm:sqref>
        </x14:dataValidation>
        <x14:dataValidation type="list" allowBlank="1" showInputMessage="1" showErrorMessage="1">
          <x14:formula1>
            <xm:f>'\\storage_Admin\CentrosLocalesMovilidad\2019\POA\JULIO\17. CANDELARIA\[290726 Formato de registro V.1.3(1) (4) (2).xlsx]LD'!#REF!</xm:f>
          </x14:formula1>
          <xm:sqref>M36:N92</xm:sqref>
        </x14:dataValidation>
        <x14:dataValidation type="list" allowBlank="1" showInputMessage="1" showErrorMessage="1">
          <x14:formula1>
            <xm:f>'\\storage_Admin\CentrosLocalesMovilidad\2019\POA\JULIO\17. CANDELARIA\[290726 Formato de registro V.1.3(1) (4) (2).xlsx]LD'!#REF!</xm:f>
          </x14:formula1>
          <xm:sqref>K36:K92</xm:sqref>
        </x14:dataValidation>
        <x14:dataValidation type="list" allowBlank="1" showInputMessage="1" showErrorMessage="1">
          <x14:formula1>
            <xm:f>'\\storage_Admin\CentrosLocalesMovilidad\2019\POA\JULIO\17. CANDELARIA\[290726 Formato de registro V.1.3(1) (4) (2).xlsx]LD'!#REF!</xm:f>
          </x14:formula1>
          <xm:sqref>J36:J92</xm:sqref>
        </x14:dataValidation>
        <x14:dataValidation type="list" allowBlank="1" showInputMessage="1" showErrorMessage="1">
          <x14:formula1>
            <xm:f>'\\storage_Admin\CentrosLocalesMovilidad\2019\POA\JULIO\17. CANDELARIA\[290726 Formato de registro V.1.3(1) (4) (2).xlsx]LD'!#REF!</xm:f>
          </x14:formula1>
          <xm:sqref>U36:U92</xm:sqref>
        </x14:dataValidation>
        <x14:dataValidation type="list" allowBlank="1" showInputMessage="1" showErrorMessage="1">
          <x14:formula1>
            <xm:f>'\\storage_Admin\CentrosLocalesMovilidad\2019\POA\JULIO\17. CANDELARIA\[290726 Formato de registro V.1.3(1) (4) (2).xlsx]LD'!#REF!</xm:f>
          </x14:formula1>
          <xm:sqref>I36:I92</xm:sqref>
        </x14:dataValidation>
        <x14:dataValidation type="list" allowBlank="1" showInputMessage="1" showErrorMessage="1">
          <x14:formula1>
            <xm:f>'\\storage_Admin\CentrosLocalesMovilidad\2019\POA\JULIO\17. CANDELARIA\[290726 Formato de registro V.1.3(1) (4) (2).xlsx]LD'!#REF!</xm:f>
          </x14:formula1>
          <xm:sqref>F36:F92</xm:sqref>
        </x14:dataValidation>
        <x14:dataValidation type="list" allowBlank="1" showInputMessage="1" showErrorMessage="1">
          <x14:formula1>
            <xm:f>'\\storage_Admin\CentrosLocalesMovilidad\2019\POA\SEPTIEMBRE\17. CANDELARIA\[FRL17 .xlsx]LD'!#REF!</xm:f>
          </x14:formula1>
          <xm:sqref>M6:M35</xm:sqref>
        </x14:dataValidation>
        <x14:dataValidation type="list" allowBlank="1" showInputMessage="1" showErrorMessage="1">
          <x14:formula1>
            <xm:f>'\\storage_Admin\CentrosLocalesMovilidad\2019\POA\SEPTIEMBRE\17. CANDELARIA\[FRL17 .xlsx]LD'!#REF!</xm:f>
          </x14:formula1>
          <xm:sqref>F6:F35</xm:sqref>
        </x14:dataValidation>
        <x14:dataValidation type="list" allowBlank="1" showInputMessage="1" showErrorMessage="1">
          <x14:formula1>
            <xm:f>'\\storage_Admin\CentrosLocalesMovilidad\2019\POA\SEPTIEMBRE\17. CANDELARIA\[FRL17 .xlsx]LD'!#REF!</xm:f>
          </x14:formula1>
          <xm:sqref>L6:L35</xm:sqref>
        </x14:dataValidation>
        <x14:dataValidation type="list" allowBlank="1" showInputMessage="1" showErrorMessage="1">
          <x14:formula1>
            <xm:f>'\\storage_Admin\CentrosLocalesMovilidad\2019\POA\SEPTIEMBRE\17. CANDELARIA\[FRL17 .xlsx]LD'!#REF!</xm:f>
          </x14:formula1>
          <xm:sqref>Z6:Z35</xm:sqref>
        </x14:dataValidation>
        <x14:dataValidation type="list" allowBlank="1" showInputMessage="1" showErrorMessage="1">
          <x14:formula1>
            <xm:f>'\\storage_Admin\CentrosLocalesMovilidad\2019\POA\SEPTIEMBRE\17. CANDELARIA\[FRL17 .xlsx]LD'!#REF!</xm:f>
          </x14:formula1>
          <xm:sqref>N6:O35</xm:sqref>
        </x14:dataValidation>
        <x14:dataValidation type="list" allowBlank="1" showInputMessage="1" showErrorMessage="1">
          <x14:formula1>
            <xm:f>'\\storage_Admin\CentrosLocalesMovilidad\2019\POA\SEPTIEMBRE\17. CANDELARIA\[FRL17 .xlsx]LD'!#REF!</xm:f>
          </x14:formula1>
          <xm:sqref>K6:K35</xm:sqref>
        </x14:dataValidation>
        <x14:dataValidation type="list" allowBlank="1" showInputMessage="1" showErrorMessage="1">
          <x14:formula1>
            <xm:f>'\\storage_Admin\CentrosLocalesMovilidad\2019\POA\SEPTIEMBRE\17. CANDELARIA\[FRL17 .xlsx]LD'!#REF!</xm:f>
          </x14:formula1>
          <xm:sqref>J6:J35</xm:sqref>
        </x14:dataValidation>
        <x14:dataValidation type="list" allowBlank="1" showInputMessage="1" showErrorMessage="1">
          <x14:formula1>
            <xm:f>'\\storage_Admin\CentrosLocalesMovilidad\2019\POA\SEPTIEMBRE\17. CANDELARIA\[FRL17 .xlsx]LD'!#REF!</xm:f>
          </x14:formula1>
          <xm:sqref>V6:V35</xm:sqref>
        </x14:dataValidation>
        <x14:dataValidation type="list" allowBlank="1" showInputMessage="1" showErrorMessage="1">
          <x14:formula1>
            <xm:f>'\\storage_Admin\CentrosLocalesMovilidad\2019\POA\SEPTIEMBRE\17. CANDELARIA\[FRL17 .xlsx]LD'!#REF!</xm:f>
          </x14:formula1>
          <xm:sqref>I6:I35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
  <sheetViews>
    <sheetView workbookViewId="0">
      <selection activeCell="A2" sqref="A2:C8"/>
    </sheetView>
  </sheetViews>
  <sheetFormatPr baseColWidth="10" defaultRowHeight="15" x14ac:dyDescent="0.25"/>
  <cols>
    <col min="1" max="1" width="32.42578125" bestFit="1" customWidth="1"/>
    <col min="2" max="2" width="22.42578125" bestFit="1" customWidth="1"/>
    <col min="3" max="3" width="12.5703125" customWidth="1"/>
    <col min="4" max="4" width="12.5703125" bestFit="1" customWidth="1"/>
  </cols>
  <sheetData>
    <row r="1" spans="1:3" x14ac:dyDescent="0.25">
      <c r="A1" s="62" t="s">
        <v>7</v>
      </c>
      <c r="B1" t="s">
        <v>2264</v>
      </c>
    </row>
    <row r="3" spans="1:3" x14ac:dyDescent="0.25">
      <c r="A3" s="62" t="s">
        <v>2263</v>
      </c>
      <c r="B3" s="62" t="s">
        <v>246</v>
      </c>
    </row>
    <row r="4" spans="1:3" x14ac:dyDescent="0.25">
      <c r="A4" s="62" t="s">
        <v>242</v>
      </c>
      <c r="B4" t="s">
        <v>85</v>
      </c>
      <c r="C4" t="s">
        <v>244</v>
      </c>
    </row>
    <row r="5" spans="1:3" x14ac:dyDescent="0.25">
      <c r="A5" s="37" t="s">
        <v>2258</v>
      </c>
      <c r="B5" s="36">
        <v>6</v>
      </c>
      <c r="C5" s="36">
        <v>6</v>
      </c>
    </row>
    <row r="6" spans="1:3" x14ac:dyDescent="0.25">
      <c r="A6" s="37" t="s">
        <v>2260</v>
      </c>
      <c r="B6" s="36">
        <v>1</v>
      </c>
      <c r="C6" s="36">
        <v>1</v>
      </c>
    </row>
    <row r="7" spans="1:3" x14ac:dyDescent="0.25">
      <c r="A7" s="37" t="s">
        <v>2259</v>
      </c>
      <c r="B7" s="36">
        <v>1</v>
      </c>
      <c r="C7" s="36">
        <v>1</v>
      </c>
    </row>
    <row r="8" spans="1:3" x14ac:dyDescent="0.25">
      <c r="A8" s="37" t="s">
        <v>244</v>
      </c>
      <c r="B8" s="36">
        <v>8</v>
      </c>
      <c r="C8" s="36">
        <v>8</v>
      </c>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203"/>
  <sheetViews>
    <sheetView topLeftCell="S1" workbookViewId="0">
      <selection activeCell="AD4" sqref="AD4:AF11"/>
    </sheetView>
  </sheetViews>
  <sheetFormatPr baseColWidth="10" defaultRowHeight="15" x14ac:dyDescent="0.25"/>
  <cols>
    <col min="1" max="2" width="0" hidden="1" customWidth="1"/>
    <col min="18" max="18" width="31.5703125" customWidth="1"/>
    <col min="30" max="30" width="32.42578125" bestFit="1" customWidth="1"/>
    <col min="31" max="31" width="22.42578125" customWidth="1"/>
    <col min="32" max="32" width="12.5703125" bestFit="1" customWidth="1"/>
  </cols>
  <sheetData>
    <row r="1" spans="1:28" ht="15" customHeight="1" x14ac:dyDescent="0.25">
      <c r="A1" s="39"/>
      <c r="B1" s="39"/>
      <c r="C1" s="85"/>
      <c r="D1" s="85"/>
      <c r="E1" s="87" t="s">
        <v>51</v>
      </c>
      <c r="F1" s="87"/>
      <c r="G1" s="87"/>
      <c r="H1" s="87"/>
      <c r="I1" s="87"/>
      <c r="J1" s="87"/>
      <c r="K1" s="87"/>
      <c r="L1" s="87"/>
      <c r="M1" s="87"/>
      <c r="N1" s="87"/>
      <c r="O1" s="87"/>
      <c r="P1" s="87"/>
      <c r="Q1" s="87"/>
      <c r="R1" s="87"/>
      <c r="S1" s="87"/>
      <c r="T1" s="87"/>
      <c r="U1" s="87"/>
      <c r="V1" s="87"/>
      <c r="W1" s="87"/>
      <c r="X1" s="87"/>
      <c r="Y1" s="87"/>
      <c r="Z1" s="87"/>
      <c r="AA1" s="87"/>
    </row>
    <row r="2" spans="1:28" ht="15" customHeight="1" x14ac:dyDescent="0.25">
      <c r="A2" s="39"/>
      <c r="B2" s="39"/>
      <c r="C2" s="85"/>
      <c r="D2" s="85"/>
      <c r="E2" s="87" t="s">
        <v>70</v>
      </c>
      <c r="F2" s="87"/>
      <c r="G2" s="87"/>
      <c r="H2" s="87"/>
      <c r="I2" s="87"/>
      <c r="J2" s="87"/>
      <c r="K2" s="87"/>
      <c r="L2" s="87"/>
      <c r="M2" s="87"/>
      <c r="N2" s="87"/>
      <c r="O2" s="87"/>
      <c r="P2" s="87"/>
      <c r="Q2" s="87"/>
      <c r="R2" s="87"/>
      <c r="S2" s="87"/>
      <c r="T2" s="87"/>
      <c r="U2" s="87"/>
      <c r="V2" s="87"/>
      <c r="W2" s="87"/>
      <c r="X2" s="87"/>
      <c r="Y2" s="87"/>
      <c r="Z2" s="87"/>
      <c r="AA2" s="87"/>
    </row>
    <row r="3" spans="1:28" x14ac:dyDescent="0.25">
      <c r="A3" s="39"/>
      <c r="B3" s="39"/>
      <c r="C3" s="85"/>
      <c r="D3" s="85"/>
      <c r="E3" s="87" t="s">
        <v>71</v>
      </c>
      <c r="F3" s="87"/>
      <c r="G3" s="87"/>
      <c r="H3" s="87"/>
      <c r="I3" s="87"/>
      <c r="J3" s="87"/>
      <c r="K3" s="87"/>
      <c r="L3" s="87"/>
      <c r="M3" s="87"/>
      <c r="N3" s="87"/>
      <c r="O3" s="87"/>
      <c r="P3" s="87"/>
      <c r="Q3" s="87"/>
      <c r="R3" s="87"/>
      <c r="S3" s="87"/>
      <c r="T3" s="87"/>
      <c r="U3" s="87"/>
      <c r="V3" s="87"/>
      <c r="W3" s="87"/>
      <c r="X3" s="87"/>
      <c r="Y3" s="87"/>
      <c r="Z3" s="87"/>
      <c r="AA3" s="87"/>
    </row>
    <row r="4" spans="1:28" ht="15.75" customHeight="1" thickBot="1" x14ac:dyDescent="0.3">
      <c r="A4" s="39"/>
      <c r="B4" s="39"/>
      <c r="C4" s="86"/>
      <c r="D4" s="86"/>
      <c r="E4" s="88" t="s">
        <v>69</v>
      </c>
      <c r="F4" s="88"/>
      <c r="G4" s="88"/>
      <c r="H4" s="88"/>
      <c r="I4" s="88"/>
      <c r="J4" s="88"/>
      <c r="K4" s="88"/>
      <c r="L4" s="88"/>
      <c r="M4" s="88"/>
      <c r="N4" s="88"/>
      <c r="O4" s="88"/>
      <c r="P4" s="88"/>
      <c r="Q4" s="88"/>
      <c r="R4" s="88"/>
      <c r="S4" s="88"/>
      <c r="T4" s="88"/>
      <c r="U4" s="88"/>
      <c r="V4" s="88"/>
      <c r="W4" s="88"/>
      <c r="X4" s="88"/>
      <c r="Y4" s="88"/>
      <c r="Z4" s="88"/>
      <c r="AA4" s="88"/>
    </row>
    <row r="5" spans="1:28" ht="84" x14ac:dyDescent="0.25">
      <c r="A5" s="40" t="s">
        <v>52</v>
      </c>
      <c r="B5" s="40" t="s">
        <v>53</v>
      </c>
      <c r="C5" s="41" t="s">
        <v>0</v>
      </c>
      <c r="D5" s="42" t="s">
        <v>54</v>
      </c>
      <c r="E5" s="43" t="s">
        <v>55</v>
      </c>
      <c r="F5" s="43" t="s">
        <v>56</v>
      </c>
      <c r="G5" s="43" t="s">
        <v>57</v>
      </c>
      <c r="H5" s="43" t="s">
        <v>58</v>
      </c>
      <c r="I5" s="44" t="s">
        <v>3</v>
      </c>
      <c r="J5" s="44" t="s">
        <v>59</v>
      </c>
      <c r="K5" s="44" t="s">
        <v>60</v>
      </c>
      <c r="L5" s="44" t="s">
        <v>61</v>
      </c>
      <c r="M5" s="44" t="s">
        <v>2261</v>
      </c>
      <c r="N5" s="44" t="s">
        <v>62</v>
      </c>
      <c r="O5" s="44" t="s">
        <v>63</v>
      </c>
      <c r="P5" s="44" t="s">
        <v>1</v>
      </c>
      <c r="Q5" s="44" t="s">
        <v>4</v>
      </c>
      <c r="R5" s="44" t="s">
        <v>5</v>
      </c>
      <c r="S5" s="44" t="s">
        <v>8</v>
      </c>
      <c r="T5" s="44" t="s">
        <v>6</v>
      </c>
      <c r="U5" s="44" t="s">
        <v>9</v>
      </c>
      <c r="V5" s="44" t="s">
        <v>7</v>
      </c>
      <c r="W5" s="44" t="s">
        <v>2</v>
      </c>
      <c r="X5" s="44" t="s">
        <v>64</v>
      </c>
      <c r="Y5" s="45" t="s">
        <v>65</v>
      </c>
      <c r="Z5" s="45" t="s">
        <v>66</v>
      </c>
      <c r="AA5" s="45" t="s">
        <v>67</v>
      </c>
      <c r="AB5" s="45" t="s">
        <v>2262</v>
      </c>
    </row>
    <row r="6" spans="1:28" ht="112.5" x14ac:dyDescent="0.25">
      <c r="A6" s="39" t="str">
        <f>+CONCATENATE(LEFT(K6,2)," ",LEFT(L6,2))</f>
        <v>4. I.</v>
      </c>
      <c r="B6" s="39" t="str">
        <f>IF(R6&lt;&gt;"",CONCATENATE(DAY(R6),".",MONTH(R6)),"")</f>
        <v>1.8</v>
      </c>
      <c r="C6" s="1">
        <v>61</v>
      </c>
      <c r="D6" s="46">
        <v>43678</v>
      </c>
      <c r="E6" s="1" t="s">
        <v>2136</v>
      </c>
      <c r="F6" s="1" t="s">
        <v>239</v>
      </c>
      <c r="G6" s="1" t="s">
        <v>2137</v>
      </c>
      <c r="H6" s="1">
        <v>3</v>
      </c>
      <c r="I6" s="1" t="s">
        <v>75</v>
      </c>
      <c r="J6" s="1" t="s">
        <v>123</v>
      </c>
      <c r="K6" s="1" t="s">
        <v>124</v>
      </c>
      <c r="L6" s="1" t="s">
        <v>691</v>
      </c>
      <c r="M6" s="52"/>
      <c r="N6" s="1" t="s">
        <v>125</v>
      </c>
      <c r="O6" s="1" t="s">
        <v>125</v>
      </c>
      <c r="P6" s="1" t="s">
        <v>2138</v>
      </c>
      <c r="Q6" s="47">
        <v>43678</v>
      </c>
      <c r="R6" s="46">
        <v>43678</v>
      </c>
      <c r="S6" s="46">
        <v>43678</v>
      </c>
      <c r="T6" s="48">
        <v>0</v>
      </c>
      <c r="U6" s="49">
        <v>0</v>
      </c>
      <c r="V6" s="50" t="s">
        <v>86</v>
      </c>
      <c r="W6" s="1" t="s">
        <v>2139</v>
      </c>
      <c r="X6" s="1" t="s">
        <v>211</v>
      </c>
      <c r="Y6" s="1" t="s">
        <v>2140</v>
      </c>
      <c r="Z6" s="1"/>
      <c r="AA6" s="1" t="s">
        <v>122</v>
      </c>
      <c r="AB6" s="1" t="s">
        <v>2397</v>
      </c>
    </row>
    <row r="7" spans="1:28" ht="112.5" x14ac:dyDescent="0.25">
      <c r="A7" s="39" t="str">
        <f t="shared" ref="A7:A70" si="0">+CONCATENATE(LEFT(K7,2)," ",LEFT(L7,2))</f>
        <v>4. I.</v>
      </c>
      <c r="B7" s="39" t="str">
        <f t="shared" ref="B7:B70" si="1">IF(R7&lt;&gt;"",CONCATENATE(DAY(R7),".",MONTH(R7)),"")</f>
        <v>2.8</v>
      </c>
      <c r="C7" s="1">
        <v>62</v>
      </c>
      <c r="D7" s="46">
        <v>43679</v>
      </c>
      <c r="E7" s="1" t="s">
        <v>2141</v>
      </c>
      <c r="F7" s="1" t="s">
        <v>2142</v>
      </c>
      <c r="G7" s="1" t="s">
        <v>2143</v>
      </c>
      <c r="H7" s="1" t="s">
        <v>2144</v>
      </c>
      <c r="I7" s="1" t="s">
        <v>75</v>
      </c>
      <c r="J7" s="1" t="s">
        <v>123</v>
      </c>
      <c r="K7" s="1" t="s">
        <v>124</v>
      </c>
      <c r="L7" s="1" t="s">
        <v>116</v>
      </c>
      <c r="M7" s="52"/>
      <c r="N7" s="1" t="s">
        <v>125</v>
      </c>
      <c r="O7" s="1" t="s">
        <v>125</v>
      </c>
      <c r="P7" s="1" t="s">
        <v>2138</v>
      </c>
      <c r="Q7" s="47">
        <v>43679</v>
      </c>
      <c r="R7" s="46">
        <v>43679</v>
      </c>
      <c r="S7" s="46">
        <v>43679</v>
      </c>
      <c r="T7" s="48">
        <v>0</v>
      </c>
      <c r="U7" s="49">
        <v>0</v>
      </c>
      <c r="V7" s="50" t="s">
        <v>86</v>
      </c>
      <c r="W7" s="1" t="s">
        <v>2139</v>
      </c>
      <c r="X7" s="1" t="s">
        <v>211</v>
      </c>
      <c r="Y7" s="1" t="s">
        <v>2145</v>
      </c>
      <c r="Z7" s="1"/>
      <c r="AA7" s="1" t="s">
        <v>122</v>
      </c>
      <c r="AB7" s="1" t="s">
        <v>2397</v>
      </c>
    </row>
    <row r="8" spans="1:28" ht="112.5" x14ac:dyDescent="0.25">
      <c r="A8" s="39" t="str">
        <f t="shared" si="0"/>
        <v>4. I.</v>
      </c>
      <c r="B8" s="39" t="str">
        <f t="shared" si="1"/>
        <v>2.8</v>
      </c>
      <c r="C8" s="1">
        <v>63</v>
      </c>
      <c r="D8" s="46">
        <v>43679</v>
      </c>
      <c r="E8" s="1" t="s">
        <v>2146</v>
      </c>
      <c r="F8" s="1" t="s">
        <v>2147</v>
      </c>
      <c r="G8" s="1" t="s">
        <v>2148</v>
      </c>
      <c r="H8" s="1" t="s">
        <v>2144</v>
      </c>
      <c r="I8" s="1" t="s">
        <v>75</v>
      </c>
      <c r="J8" s="1" t="s">
        <v>123</v>
      </c>
      <c r="K8" s="1" t="s">
        <v>124</v>
      </c>
      <c r="L8" s="1" t="s">
        <v>116</v>
      </c>
      <c r="M8" s="52"/>
      <c r="N8" s="1" t="s">
        <v>125</v>
      </c>
      <c r="O8" s="1" t="s">
        <v>125</v>
      </c>
      <c r="P8" s="1" t="s">
        <v>2138</v>
      </c>
      <c r="Q8" s="47">
        <v>43679</v>
      </c>
      <c r="R8" s="46">
        <v>43679</v>
      </c>
      <c r="S8" s="46">
        <v>43679</v>
      </c>
      <c r="T8" s="48">
        <v>0</v>
      </c>
      <c r="U8" s="49">
        <v>0</v>
      </c>
      <c r="V8" s="50" t="s">
        <v>86</v>
      </c>
      <c r="W8" s="1" t="s">
        <v>2139</v>
      </c>
      <c r="X8" s="1" t="s">
        <v>211</v>
      </c>
      <c r="Y8" s="1" t="s">
        <v>2145</v>
      </c>
      <c r="Z8" s="1"/>
      <c r="AA8" s="1" t="s">
        <v>122</v>
      </c>
      <c r="AB8" s="1" t="s">
        <v>2397</v>
      </c>
    </row>
    <row r="9" spans="1:28" ht="112.5" x14ac:dyDescent="0.25">
      <c r="A9" s="39" t="str">
        <f t="shared" si="0"/>
        <v>4. I.</v>
      </c>
      <c r="B9" s="39" t="str">
        <f t="shared" si="1"/>
        <v>2.8</v>
      </c>
      <c r="C9" s="1">
        <v>64</v>
      </c>
      <c r="D9" s="46">
        <v>43679</v>
      </c>
      <c r="E9" s="1" t="s">
        <v>2149</v>
      </c>
      <c r="F9" s="1" t="s">
        <v>2147</v>
      </c>
      <c r="G9" s="1" t="s">
        <v>2150</v>
      </c>
      <c r="H9" s="1" t="s">
        <v>2144</v>
      </c>
      <c r="I9" s="1" t="s">
        <v>75</v>
      </c>
      <c r="J9" s="1" t="s">
        <v>123</v>
      </c>
      <c r="K9" s="1" t="s">
        <v>124</v>
      </c>
      <c r="L9" s="1" t="s">
        <v>116</v>
      </c>
      <c r="M9" s="52"/>
      <c r="N9" s="1" t="s">
        <v>125</v>
      </c>
      <c r="O9" s="1" t="s">
        <v>125</v>
      </c>
      <c r="P9" s="1" t="s">
        <v>2138</v>
      </c>
      <c r="Q9" s="47">
        <v>43679</v>
      </c>
      <c r="R9" s="46">
        <v>43679</v>
      </c>
      <c r="S9" s="46">
        <v>43679</v>
      </c>
      <c r="T9" s="48">
        <v>0</v>
      </c>
      <c r="U9" s="49">
        <v>0</v>
      </c>
      <c r="V9" s="50" t="s">
        <v>86</v>
      </c>
      <c r="W9" s="1" t="s">
        <v>2139</v>
      </c>
      <c r="X9" s="1" t="s">
        <v>211</v>
      </c>
      <c r="Y9" s="1" t="s">
        <v>2145</v>
      </c>
      <c r="Z9" s="1"/>
      <c r="AA9" s="1" t="s">
        <v>122</v>
      </c>
      <c r="AB9" s="1" t="s">
        <v>2397</v>
      </c>
    </row>
    <row r="10" spans="1:28" ht="112.5" x14ac:dyDescent="0.25">
      <c r="A10" s="39" t="str">
        <f t="shared" si="0"/>
        <v>4. I.</v>
      </c>
      <c r="B10" s="39" t="str">
        <f t="shared" si="1"/>
        <v>2.8</v>
      </c>
      <c r="C10" s="1">
        <v>65</v>
      </c>
      <c r="D10" s="46">
        <v>43679</v>
      </c>
      <c r="E10" s="1" t="s">
        <v>2151</v>
      </c>
      <c r="F10" s="1" t="s">
        <v>2147</v>
      </c>
      <c r="G10" s="1" t="s">
        <v>2150</v>
      </c>
      <c r="H10" s="1" t="s">
        <v>2144</v>
      </c>
      <c r="I10" s="1" t="s">
        <v>75</v>
      </c>
      <c r="J10" s="1" t="s">
        <v>123</v>
      </c>
      <c r="K10" s="1" t="s">
        <v>124</v>
      </c>
      <c r="L10" s="1" t="s">
        <v>116</v>
      </c>
      <c r="M10" s="52"/>
      <c r="N10" s="1" t="s">
        <v>125</v>
      </c>
      <c r="O10" s="1" t="s">
        <v>125</v>
      </c>
      <c r="P10" s="1" t="s">
        <v>2138</v>
      </c>
      <c r="Q10" s="47">
        <v>43679</v>
      </c>
      <c r="R10" s="46">
        <v>43679</v>
      </c>
      <c r="S10" s="46">
        <v>43679</v>
      </c>
      <c r="T10" s="48">
        <v>0</v>
      </c>
      <c r="U10" s="49">
        <v>0</v>
      </c>
      <c r="V10" s="50" t="s">
        <v>86</v>
      </c>
      <c r="W10" s="1" t="s">
        <v>2139</v>
      </c>
      <c r="X10" s="1" t="s">
        <v>211</v>
      </c>
      <c r="Y10" s="1" t="s">
        <v>2145</v>
      </c>
      <c r="Z10" s="1"/>
      <c r="AA10" s="1" t="s">
        <v>122</v>
      </c>
      <c r="AB10" s="1" t="s">
        <v>2397</v>
      </c>
    </row>
    <row r="11" spans="1:28" ht="90" x14ac:dyDescent="0.25">
      <c r="A11" s="39" t="str">
        <f t="shared" si="0"/>
        <v>6. Y.</v>
      </c>
      <c r="B11" s="39" t="str">
        <f t="shared" si="1"/>
        <v>5.8</v>
      </c>
      <c r="C11" s="1">
        <v>66</v>
      </c>
      <c r="D11" s="46">
        <v>43679</v>
      </c>
      <c r="E11" s="1" t="s">
        <v>2152</v>
      </c>
      <c r="F11" s="1" t="s">
        <v>232</v>
      </c>
      <c r="G11" s="1" t="s">
        <v>1886</v>
      </c>
      <c r="H11" s="1" t="s">
        <v>2144</v>
      </c>
      <c r="I11" s="1" t="s">
        <v>75</v>
      </c>
      <c r="J11" s="1" t="s">
        <v>104</v>
      </c>
      <c r="K11" s="1" t="s">
        <v>208</v>
      </c>
      <c r="L11" s="1" t="s">
        <v>515</v>
      </c>
      <c r="M11" s="52"/>
      <c r="N11" s="1" t="s">
        <v>125</v>
      </c>
      <c r="O11" s="1" t="s">
        <v>125</v>
      </c>
      <c r="P11" s="1" t="s">
        <v>2138</v>
      </c>
      <c r="Q11" s="47">
        <v>43679</v>
      </c>
      <c r="R11" s="46">
        <v>43682</v>
      </c>
      <c r="S11" s="46">
        <v>43682</v>
      </c>
      <c r="T11" s="48">
        <v>3</v>
      </c>
      <c r="U11" s="49">
        <v>3</v>
      </c>
      <c r="V11" s="50" t="s">
        <v>86</v>
      </c>
      <c r="W11" s="1" t="s">
        <v>2139</v>
      </c>
      <c r="X11" s="1" t="s">
        <v>2153</v>
      </c>
      <c r="Y11" s="1" t="s">
        <v>2154</v>
      </c>
      <c r="Z11" s="1"/>
      <c r="AA11" s="1" t="s">
        <v>122</v>
      </c>
      <c r="AB11" s="1" t="s">
        <v>2423</v>
      </c>
    </row>
    <row r="12" spans="1:28" ht="78.75" x14ac:dyDescent="0.25">
      <c r="A12" s="39" t="str">
        <f t="shared" si="0"/>
        <v>5. O.</v>
      </c>
      <c r="B12" s="39" t="str">
        <f t="shared" si="1"/>
        <v>5.8</v>
      </c>
      <c r="C12" s="1">
        <v>67</v>
      </c>
      <c r="D12" s="46">
        <v>43682</v>
      </c>
      <c r="E12" s="1" t="s">
        <v>2136</v>
      </c>
      <c r="F12" s="1" t="s">
        <v>239</v>
      </c>
      <c r="G12" s="1" t="s">
        <v>2137</v>
      </c>
      <c r="H12" s="1">
        <v>3</v>
      </c>
      <c r="I12" s="1" t="s">
        <v>75</v>
      </c>
      <c r="J12" s="1" t="s">
        <v>194</v>
      </c>
      <c r="K12" s="1" t="s">
        <v>195</v>
      </c>
      <c r="L12" s="1" t="s">
        <v>207</v>
      </c>
      <c r="M12" s="1"/>
      <c r="N12" s="1" t="s">
        <v>125</v>
      </c>
      <c r="O12" s="1" t="s">
        <v>125</v>
      </c>
      <c r="P12" s="1" t="s">
        <v>2138</v>
      </c>
      <c r="Q12" s="47">
        <v>43682</v>
      </c>
      <c r="R12" s="46">
        <v>43682</v>
      </c>
      <c r="S12" s="46">
        <v>43682</v>
      </c>
      <c r="T12" s="48">
        <v>0</v>
      </c>
      <c r="U12" s="49">
        <v>0</v>
      </c>
      <c r="V12" s="50" t="s">
        <v>86</v>
      </c>
      <c r="W12" s="1" t="s">
        <v>2139</v>
      </c>
      <c r="X12" s="1" t="s">
        <v>2155</v>
      </c>
      <c r="Y12" s="1" t="s">
        <v>2156</v>
      </c>
      <c r="Z12" s="1"/>
      <c r="AA12" s="1" t="s">
        <v>122</v>
      </c>
      <c r="AB12" s="1" t="s">
        <v>2423</v>
      </c>
    </row>
    <row r="13" spans="1:28" ht="56.25" x14ac:dyDescent="0.25">
      <c r="A13" s="39" t="str">
        <f t="shared" si="0"/>
        <v>6. M.</v>
      </c>
      <c r="B13" s="39" t="str">
        <f t="shared" si="1"/>
        <v>5.8</v>
      </c>
      <c r="C13" s="1">
        <v>68</v>
      </c>
      <c r="D13" s="46">
        <v>43682</v>
      </c>
      <c r="E13" s="1" t="s">
        <v>2136</v>
      </c>
      <c r="F13" s="1" t="s">
        <v>239</v>
      </c>
      <c r="G13" s="1" t="s">
        <v>2137</v>
      </c>
      <c r="H13" s="1" t="s">
        <v>2144</v>
      </c>
      <c r="I13" s="1" t="s">
        <v>75</v>
      </c>
      <c r="J13" s="1" t="s">
        <v>104</v>
      </c>
      <c r="K13" s="1" t="s">
        <v>208</v>
      </c>
      <c r="L13" s="1" t="s">
        <v>209</v>
      </c>
      <c r="M13" s="1"/>
      <c r="N13" s="1" t="s">
        <v>125</v>
      </c>
      <c r="O13" s="1" t="s">
        <v>125</v>
      </c>
      <c r="P13" s="1" t="s">
        <v>2138</v>
      </c>
      <c r="Q13" s="47">
        <v>43682</v>
      </c>
      <c r="R13" s="46">
        <v>43682</v>
      </c>
      <c r="S13" s="46">
        <v>43682</v>
      </c>
      <c r="T13" s="48">
        <v>0</v>
      </c>
      <c r="U13" s="49">
        <v>0</v>
      </c>
      <c r="V13" s="50" t="s">
        <v>86</v>
      </c>
      <c r="W13" s="1" t="s">
        <v>2139</v>
      </c>
      <c r="X13" s="1" t="s">
        <v>2155</v>
      </c>
      <c r="Y13" s="1" t="s">
        <v>2157</v>
      </c>
      <c r="Z13" s="1"/>
      <c r="AA13" s="1" t="s">
        <v>122</v>
      </c>
      <c r="AB13" s="1" t="s">
        <v>2423</v>
      </c>
    </row>
    <row r="14" spans="1:28" ht="56.25" x14ac:dyDescent="0.25">
      <c r="A14" s="39" t="str">
        <f t="shared" si="0"/>
        <v>6. l.</v>
      </c>
      <c r="B14" s="39" t="str">
        <f t="shared" si="1"/>
        <v>5.8</v>
      </c>
      <c r="C14" s="1">
        <v>69</v>
      </c>
      <c r="D14" s="46">
        <v>43682</v>
      </c>
      <c r="E14" s="1" t="s">
        <v>2136</v>
      </c>
      <c r="F14" s="1" t="s">
        <v>239</v>
      </c>
      <c r="G14" s="1" t="s">
        <v>2137</v>
      </c>
      <c r="H14" s="1" t="s">
        <v>122</v>
      </c>
      <c r="I14" s="1" t="s">
        <v>75</v>
      </c>
      <c r="J14" s="1" t="s">
        <v>104</v>
      </c>
      <c r="K14" s="1" t="s">
        <v>208</v>
      </c>
      <c r="L14" s="1" t="s">
        <v>220</v>
      </c>
      <c r="M14" s="1"/>
      <c r="N14" s="1" t="s">
        <v>125</v>
      </c>
      <c r="O14" s="1" t="s">
        <v>125</v>
      </c>
      <c r="P14" s="1" t="s">
        <v>2138</v>
      </c>
      <c r="Q14" s="47">
        <v>43682</v>
      </c>
      <c r="R14" s="46">
        <v>43682</v>
      </c>
      <c r="S14" s="46">
        <v>43682</v>
      </c>
      <c r="T14" s="48">
        <v>0</v>
      </c>
      <c r="U14" s="49">
        <v>0</v>
      </c>
      <c r="V14" s="50" t="s">
        <v>86</v>
      </c>
      <c r="W14" s="1" t="s">
        <v>2139</v>
      </c>
      <c r="X14" s="1" t="s">
        <v>2155</v>
      </c>
      <c r="Y14" s="1" t="s">
        <v>2158</v>
      </c>
      <c r="Z14" s="1"/>
      <c r="AA14" s="1" t="s">
        <v>122</v>
      </c>
      <c r="AB14" s="1" t="s">
        <v>2423</v>
      </c>
    </row>
    <row r="15" spans="1:28" ht="101.25" x14ac:dyDescent="0.25">
      <c r="A15" s="39" t="str">
        <f t="shared" si="0"/>
        <v>2. G.</v>
      </c>
      <c r="B15" s="39" t="str">
        <f t="shared" si="1"/>
        <v>8.8</v>
      </c>
      <c r="C15" s="1">
        <v>70</v>
      </c>
      <c r="D15" s="46">
        <v>43682</v>
      </c>
      <c r="E15" s="1" t="s">
        <v>2136</v>
      </c>
      <c r="F15" s="1" t="s">
        <v>239</v>
      </c>
      <c r="G15" s="1" t="s">
        <v>2137</v>
      </c>
      <c r="H15" s="1" t="s">
        <v>122</v>
      </c>
      <c r="I15" s="1" t="s">
        <v>75</v>
      </c>
      <c r="J15" s="1" t="s">
        <v>76</v>
      </c>
      <c r="K15" s="1" t="s">
        <v>92</v>
      </c>
      <c r="L15" s="1" t="s">
        <v>93</v>
      </c>
      <c r="M15" s="1"/>
      <c r="N15" s="1" t="s">
        <v>125</v>
      </c>
      <c r="O15" s="1" t="s">
        <v>125</v>
      </c>
      <c r="P15" s="1" t="s">
        <v>2138</v>
      </c>
      <c r="Q15" s="47">
        <v>43682</v>
      </c>
      <c r="R15" s="46">
        <v>43685</v>
      </c>
      <c r="S15" s="46">
        <v>43685</v>
      </c>
      <c r="T15" s="48">
        <v>3</v>
      </c>
      <c r="U15" s="49">
        <v>3</v>
      </c>
      <c r="V15" s="50" t="s">
        <v>86</v>
      </c>
      <c r="W15" s="1" t="s">
        <v>2139</v>
      </c>
      <c r="X15" s="1" t="s">
        <v>211</v>
      </c>
      <c r="Y15" s="1" t="s">
        <v>2160</v>
      </c>
      <c r="Z15" s="1" t="s">
        <v>129</v>
      </c>
      <c r="AA15" s="1" t="s">
        <v>2424</v>
      </c>
      <c r="AB15" s="1" t="s">
        <v>2423</v>
      </c>
    </row>
    <row r="16" spans="1:28" ht="90" x14ac:dyDescent="0.25">
      <c r="A16" s="39" t="str">
        <f t="shared" si="0"/>
        <v>4. K.</v>
      </c>
      <c r="B16" s="39" t="str">
        <f t="shared" si="1"/>
        <v>9.8</v>
      </c>
      <c r="C16" s="1">
        <v>71</v>
      </c>
      <c r="D16" s="46">
        <v>43685</v>
      </c>
      <c r="E16" s="1" t="s">
        <v>2161</v>
      </c>
      <c r="F16" s="1" t="s">
        <v>1773</v>
      </c>
      <c r="G16" s="1" t="s">
        <v>1797</v>
      </c>
      <c r="H16" s="1" t="s">
        <v>122</v>
      </c>
      <c r="I16" s="1" t="s">
        <v>75</v>
      </c>
      <c r="J16" s="1" t="s">
        <v>123</v>
      </c>
      <c r="K16" s="1" t="s">
        <v>210</v>
      </c>
      <c r="L16" s="1" t="s">
        <v>633</v>
      </c>
      <c r="M16" s="1"/>
      <c r="N16" s="1" t="s">
        <v>125</v>
      </c>
      <c r="O16" s="1" t="s">
        <v>125</v>
      </c>
      <c r="P16" s="1" t="s">
        <v>2138</v>
      </c>
      <c r="Q16" s="47">
        <v>43685</v>
      </c>
      <c r="R16" s="46">
        <v>43686</v>
      </c>
      <c r="S16" s="46">
        <v>43686</v>
      </c>
      <c r="T16" s="48">
        <v>1</v>
      </c>
      <c r="U16" s="49">
        <v>1</v>
      </c>
      <c r="V16" s="50" t="s">
        <v>86</v>
      </c>
      <c r="W16" s="1" t="s">
        <v>2139</v>
      </c>
      <c r="X16" s="1" t="s">
        <v>211</v>
      </c>
      <c r="Y16" s="1" t="s">
        <v>2162</v>
      </c>
      <c r="Z16" s="1" t="s">
        <v>129</v>
      </c>
      <c r="AA16" s="1" t="s">
        <v>2424</v>
      </c>
      <c r="AB16" s="1" t="s">
        <v>2423</v>
      </c>
    </row>
    <row r="17" spans="1:28" ht="258.75" x14ac:dyDescent="0.25">
      <c r="A17" s="39" t="str">
        <f t="shared" si="0"/>
        <v>2. H.</v>
      </c>
      <c r="B17" s="39" t="str">
        <f t="shared" si="1"/>
        <v>24.8</v>
      </c>
      <c r="C17" s="1">
        <v>72</v>
      </c>
      <c r="D17" s="46">
        <v>43686</v>
      </c>
      <c r="E17" s="1" t="s">
        <v>2136</v>
      </c>
      <c r="F17" s="1" t="s">
        <v>239</v>
      </c>
      <c r="G17" s="1" t="s">
        <v>2137</v>
      </c>
      <c r="H17" s="1">
        <v>17</v>
      </c>
      <c r="I17" s="1" t="s">
        <v>75</v>
      </c>
      <c r="J17" s="1" t="s">
        <v>76</v>
      </c>
      <c r="K17" s="1" t="s">
        <v>216</v>
      </c>
      <c r="L17" s="1" t="s">
        <v>386</v>
      </c>
      <c r="M17" s="1" t="s">
        <v>2274</v>
      </c>
      <c r="N17" s="1" t="s">
        <v>85</v>
      </c>
      <c r="O17" s="1" t="s">
        <v>125</v>
      </c>
      <c r="P17" s="1" t="s">
        <v>2163</v>
      </c>
      <c r="Q17" s="47">
        <v>43686</v>
      </c>
      <c r="R17" s="46">
        <v>43701</v>
      </c>
      <c r="S17" s="46">
        <v>43701</v>
      </c>
      <c r="T17" s="48">
        <v>15</v>
      </c>
      <c r="U17" s="49">
        <v>15</v>
      </c>
      <c r="V17" s="50" t="s">
        <v>86</v>
      </c>
      <c r="W17" s="1" t="s">
        <v>1007</v>
      </c>
      <c r="X17" s="1" t="s">
        <v>2164</v>
      </c>
      <c r="Y17" s="1" t="s">
        <v>2165</v>
      </c>
      <c r="Z17" s="1"/>
      <c r="AA17" s="1" t="s">
        <v>122</v>
      </c>
      <c r="AB17" s="1" t="s">
        <v>2401</v>
      </c>
    </row>
    <row r="18" spans="1:28" ht="101.25" x14ac:dyDescent="0.25">
      <c r="A18" s="39" t="str">
        <f t="shared" si="0"/>
        <v>3. J.</v>
      </c>
      <c r="B18" s="39" t="str">
        <f t="shared" si="1"/>
        <v>9.8</v>
      </c>
      <c r="C18" s="1">
        <v>73</v>
      </c>
      <c r="D18" s="46">
        <v>43686</v>
      </c>
      <c r="E18" s="1" t="s">
        <v>2136</v>
      </c>
      <c r="F18" s="1" t="s">
        <v>239</v>
      </c>
      <c r="G18" s="1" t="s">
        <v>2137</v>
      </c>
      <c r="H18" s="1" t="s">
        <v>122</v>
      </c>
      <c r="I18" s="1" t="s">
        <v>75</v>
      </c>
      <c r="J18" s="1" t="s">
        <v>204</v>
      </c>
      <c r="K18" s="1" t="s">
        <v>215</v>
      </c>
      <c r="L18" s="1" t="s">
        <v>248</v>
      </c>
      <c r="M18" s="1"/>
      <c r="N18" s="1" t="s">
        <v>125</v>
      </c>
      <c r="O18" s="1" t="s">
        <v>125</v>
      </c>
      <c r="P18" s="1" t="s">
        <v>2138</v>
      </c>
      <c r="Q18" s="47">
        <v>43686</v>
      </c>
      <c r="R18" s="46">
        <v>43686</v>
      </c>
      <c r="S18" s="46">
        <v>43686</v>
      </c>
      <c r="T18" s="48">
        <v>0</v>
      </c>
      <c r="U18" s="49">
        <v>0</v>
      </c>
      <c r="V18" s="50" t="s">
        <v>86</v>
      </c>
      <c r="W18" s="1" t="s">
        <v>2139</v>
      </c>
      <c r="X18" s="1" t="s">
        <v>2164</v>
      </c>
      <c r="Y18" s="1" t="s">
        <v>2167</v>
      </c>
      <c r="Z18" s="1" t="s">
        <v>146</v>
      </c>
      <c r="AA18" s="1" t="s">
        <v>2166</v>
      </c>
      <c r="AB18" s="1" t="s">
        <v>2401</v>
      </c>
    </row>
    <row r="19" spans="1:28" ht="101.25" x14ac:dyDescent="0.25">
      <c r="A19" s="39" t="str">
        <f t="shared" si="0"/>
        <v>2. J.</v>
      </c>
      <c r="B19" s="39" t="str">
        <f t="shared" si="1"/>
        <v>10.8</v>
      </c>
      <c r="C19" s="1">
        <v>74</v>
      </c>
      <c r="D19" s="46">
        <v>43687</v>
      </c>
      <c r="E19" s="1" t="s">
        <v>2168</v>
      </c>
      <c r="F19" s="1" t="s">
        <v>2147</v>
      </c>
      <c r="G19" s="1" t="s">
        <v>2169</v>
      </c>
      <c r="H19" s="1" t="s">
        <v>2144</v>
      </c>
      <c r="I19" s="1" t="s">
        <v>75</v>
      </c>
      <c r="J19" s="1" t="s">
        <v>76</v>
      </c>
      <c r="K19" s="1" t="s">
        <v>216</v>
      </c>
      <c r="L19" s="1" t="s">
        <v>248</v>
      </c>
      <c r="M19" s="1"/>
      <c r="N19" s="1" t="s">
        <v>125</v>
      </c>
      <c r="O19" s="1" t="s">
        <v>125</v>
      </c>
      <c r="P19" s="1" t="s">
        <v>2138</v>
      </c>
      <c r="Q19" s="47">
        <v>43687</v>
      </c>
      <c r="R19" s="46">
        <v>43687</v>
      </c>
      <c r="S19" s="46">
        <v>43687</v>
      </c>
      <c r="T19" s="48">
        <v>0</v>
      </c>
      <c r="U19" s="49">
        <v>0</v>
      </c>
      <c r="V19" s="50" t="s">
        <v>86</v>
      </c>
      <c r="W19" s="1" t="s">
        <v>2139</v>
      </c>
      <c r="X19" s="1" t="s">
        <v>211</v>
      </c>
      <c r="Y19" s="1" t="s">
        <v>2170</v>
      </c>
      <c r="Z19" s="1" t="s">
        <v>129</v>
      </c>
      <c r="AA19" s="1" t="s">
        <v>2171</v>
      </c>
      <c r="AB19" s="1" t="s">
        <v>2423</v>
      </c>
    </row>
    <row r="20" spans="1:28" ht="78.75" x14ac:dyDescent="0.25">
      <c r="A20" s="39" t="str">
        <f t="shared" si="0"/>
        <v>5. O.</v>
      </c>
      <c r="B20" s="39" t="str">
        <f t="shared" si="1"/>
        <v>12.8</v>
      </c>
      <c r="C20" s="1">
        <v>75</v>
      </c>
      <c r="D20" s="46">
        <v>43689</v>
      </c>
      <c r="E20" s="1" t="s">
        <v>2136</v>
      </c>
      <c r="F20" s="1" t="s">
        <v>239</v>
      </c>
      <c r="G20" s="1" t="s">
        <v>2137</v>
      </c>
      <c r="H20" s="1">
        <v>3</v>
      </c>
      <c r="I20" s="1" t="s">
        <v>75</v>
      </c>
      <c r="J20" s="1" t="s">
        <v>194</v>
      </c>
      <c r="K20" s="1" t="s">
        <v>195</v>
      </c>
      <c r="L20" s="1" t="s">
        <v>207</v>
      </c>
      <c r="M20" s="1"/>
      <c r="N20" s="1" t="s">
        <v>125</v>
      </c>
      <c r="O20" s="1" t="s">
        <v>85</v>
      </c>
      <c r="P20" s="1" t="s">
        <v>2138</v>
      </c>
      <c r="Q20" s="47">
        <v>43689</v>
      </c>
      <c r="R20" s="46">
        <v>43689</v>
      </c>
      <c r="S20" s="46">
        <v>43689</v>
      </c>
      <c r="T20" s="48">
        <v>0</v>
      </c>
      <c r="U20" s="49">
        <v>0</v>
      </c>
      <c r="V20" s="50" t="s">
        <v>86</v>
      </c>
      <c r="W20" s="1" t="s">
        <v>2139</v>
      </c>
      <c r="X20" s="1" t="s">
        <v>2155</v>
      </c>
      <c r="Y20" s="1" t="s">
        <v>2156</v>
      </c>
      <c r="Z20" s="1"/>
      <c r="AA20" s="1" t="s">
        <v>122</v>
      </c>
      <c r="AB20" s="1" t="s">
        <v>2423</v>
      </c>
    </row>
    <row r="21" spans="1:28" ht="56.25" x14ac:dyDescent="0.25">
      <c r="A21" s="39" t="str">
        <f t="shared" si="0"/>
        <v>6. M.</v>
      </c>
      <c r="B21" s="39" t="str">
        <f t="shared" si="1"/>
        <v>12.8</v>
      </c>
      <c r="C21" s="1">
        <v>76</v>
      </c>
      <c r="D21" s="46">
        <v>43689</v>
      </c>
      <c r="E21" s="1" t="s">
        <v>2136</v>
      </c>
      <c r="F21" s="1" t="s">
        <v>239</v>
      </c>
      <c r="G21" s="1" t="s">
        <v>2137</v>
      </c>
      <c r="H21" s="1" t="s">
        <v>122</v>
      </c>
      <c r="I21" s="1" t="s">
        <v>75</v>
      </c>
      <c r="J21" s="1" t="s">
        <v>104</v>
      </c>
      <c r="K21" s="1" t="s">
        <v>208</v>
      </c>
      <c r="L21" s="1" t="s">
        <v>209</v>
      </c>
      <c r="M21" s="1"/>
      <c r="N21" s="1" t="s">
        <v>125</v>
      </c>
      <c r="O21" s="1" t="s">
        <v>125</v>
      </c>
      <c r="P21" s="1" t="s">
        <v>2138</v>
      </c>
      <c r="Q21" s="47">
        <v>43689</v>
      </c>
      <c r="R21" s="46">
        <v>43689</v>
      </c>
      <c r="S21" s="46">
        <v>43689</v>
      </c>
      <c r="T21" s="48">
        <v>0</v>
      </c>
      <c r="U21" s="49">
        <v>0</v>
      </c>
      <c r="V21" s="50" t="s">
        <v>86</v>
      </c>
      <c r="W21" s="1" t="s">
        <v>2139</v>
      </c>
      <c r="X21" s="1" t="s">
        <v>2155</v>
      </c>
      <c r="Y21" s="1" t="s">
        <v>2157</v>
      </c>
      <c r="Z21" s="1"/>
      <c r="AA21" s="1" t="s">
        <v>122</v>
      </c>
      <c r="AB21" s="1" t="s">
        <v>2423</v>
      </c>
    </row>
    <row r="22" spans="1:28" ht="56.25" x14ac:dyDescent="0.25">
      <c r="A22" s="39" t="str">
        <f t="shared" si="0"/>
        <v>6. l.</v>
      </c>
      <c r="B22" s="39" t="str">
        <f t="shared" si="1"/>
        <v>12.8</v>
      </c>
      <c r="C22" s="1">
        <v>77</v>
      </c>
      <c r="D22" s="46">
        <v>43689</v>
      </c>
      <c r="E22" s="1" t="s">
        <v>2136</v>
      </c>
      <c r="F22" s="1" t="s">
        <v>239</v>
      </c>
      <c r="G22" s="1" t="s">
        <v>2137</v>
      </c>
      <c r="H22" s="1" t="s">
        <v>122</v>
      </c>
      <c r="I22" s="1" t="s">
        <v>75</v>
      </c>
      <c r="J22" s="1" t="s">
        <v>104</v>
      </c>
      <c r="K22" s="1" t="s">
        <v>208</v>
      </c>
      <c r="L22" s="1" t="s">
        <v>220</v>
      </c>
      <c r="M22" s="1"/>
      <c r="N22" s="1" t="s">
        <v>125</v>
      </c>
      <c r="O22" s="1" t="s">
        <v>125</v>
      </c>
      <c r="P22" s="1" t="s">
        <v>2138</v>
      </c>
      <c r="Q22" s="47">
        <v>43689</v>
      </c>
      <c r="R22" s="46">
        <v>43689</v>
      </c>
      <c r="S22" s="46">
        <v>43689</v>
      </c>
      <c r="T22" s="48">
        <v>0</v>
      </c>
      <c r="U22" s="49">
        <v>0</v>
      </c>
      <c r="V22" s="50" t="s">
        <v>86</v>
      </c>
      <c r="W22" s="1" t="s">
        <v>2139</v>
      </c>
      <c r="X22" s="1" t="s">
        <v>2155</v>
      </c>
      <c r="Y22" s="1" t="s">
        <v>2158</v>
      </c>
      <c r="Z22" s="1"/>
      <c r="AA22" s="1" t="s">
        <v>122</v>
      </c>
      <c r="AB22" s="1" t="s">
        <v>2423</v>
      </c>
    </row>
    <row r="23" spans="1:28" ht="78.75" x14ac:dyDescent="0.25">
      <c r="A23" s="39" t="str">
        <f t="shared" si="0"/>
        <v>2. J.</v>
      </c>
      <c r="B23" s="39" t="str">
        <f t="shared" si="1"/>
        <v>12.8</v>
      </c>
      <c r="C23" s="1">
        <v>78</v>
      </c>
      <c r="D23" s="46">
        <v>43689</v>
      </c>
      <c r="E23" s="1" t="s">
        <v>2136</v>
      </c>
      <c r="F23" s="1" t="s">
        <v>239</v>
      </c>
      <c r="G23" s="1" t="s">
        <v>2137</v>
      </c>
      <c r="H23" s="1" t="s">
        <v>122</v>
      </c>
      <c r="I23" s="1" t="s">
        <v>75</v>
      </c>
      <c r="J23" s="1" t="s">
        <v>76</v>
      </c>
      <c r="K23" s="1" t="s">
        <v>92</v>
      </c>
      <c r="L23" s="1" t="s">
        <v>248</v>
      </c>
      <c r="M23" s="1"/>
      <c r="N23" s="1" t="s">
        <v>125</v>
      </c>
      <c r="O23" s="1" t="s">
        <v>125</v>
      </c>
      <c r="P23" s="1" t="s">
        <v>2138</v>
      </c>
      <c r="Q23" s="47">
        <v>43689</v>
      </c>
      <c r="R23" s="46">
        <v>43689</v>
      </c>
      <c r="S23" s="46">
        <v>43689</v>
      </c>
      <c r="T23" s="48">
        <v>0</v>
      </c>
      <c r="U23" s="49">
        <v>0</v>
      </c>
      <c r="V23" s="50" t="s">
        <v>86</v>
      </c>
      <c r="W23" s="1" t="s">
        <v>2139</v>
      </c>
      <c r="X23" s="1" t="s">
        <v>2164</v>
      </c>
      <c r="Y23" s="1" t="s">
        <v>2172</v>
      </c>
      <c r="Z23" s="1" t="s">
        <v>151</v>
      </c>
      <c r="AA23" s="1" t="s">
        <v>2173</v>
      </c>
      <c r="AB23" s="1" t="s">
        <v>2401</v>
      </c>
    </row>
    <row r="24" spans="1:28" ht="56.25" x14ac:dyDescent="0.25">
      <c r="A24" s="39" t="str">
        <f t="shared" si="0"/>
        <v>6. O.</v>
      </c>
      <c r="B24" s="39" t="str">
        <f t="shared" si="1"/>
        <v>13.8</v>
      </c>
      <c r="C24" s="1">
        <v>79</v>
      </c>
      <c r="D24" s="46">
        <v>43690</v>
      </c>
      <c r="E24" s="1" t="s">
        <v>2136</v>
      </c>
      <c r="F24" s="1" t="s">
        <v>239</v>
      </c>
      <c r="G24" s="1" t="s">
        <v>2137</v>
      </c>
      <c r="H24" s="1" t="s">
        <v>122</v>
      </c>
      <c r="I24" s="1" t="s">
        <v>75</v>
      </c>
      <c r="J24" s="1" t="s">
        <v>104</v>
      </c>
      <c r="K24" s="1" t="s">
        <v>208</v>
      </c>
      <c r="L24" s="1" t="s">
        <v>267</v>
      </c>
      <c r="M24" s="1"/>
      <c r="N24" s="1" t="s">
        <v>125</v>
      </c>
      <c r="O24" s="1" t="s">
        <v>125</v>
      </c>
      <c r="P24" s="1" t="s">
        <v>2138</v>
      </c>
      <c r="Q24" s="47">
        <v>43690</v>
      </c>
      <c r="R24" s="46">
        <v>43690</v>
      </c>
      <c r="S24" s="46">
        <v>43690</v>
      </c>
      <c r="T24" s="48">
        <v>0</v>
      </c>
      <c r="U24" s="49">
        <v>0</v>
      </c>
      <c r="V24" s="50" t="s">
        <v>86</v>
      </c>
      <c r="W24" s="1" t="s">
        <v>2139</v>
      </c>
      <c r="X24" s="1" t="s">
        <v>2155</v>
      </c>
      <c r="Y24" s="1" t="s">
        <v>2158</v>
      </c>
      <c r="Z24" s="1"/>
      <c r="AA24" s="1" t="s">
        <v>122</v>
      </c>
      <c r="AB24" s="1" t="s">
        <v>2423</v>
      </c>
    </row>
    <row r="25" spans="1:28" ht="135" x14ac:dyDescent="0.25">
      <c r="A25" s="39" t="str">
        <f t="shared" si="0"/>
        <v>2. J.</v>
      </c>
      <c r="B25" s="39" t="str">
        <f t="shared" si="1"/>
        <v>14.8</v>
      </c>
      <c r="C25" s="1">
        <v>80</v>
      </c>
      <c r="D25" s="46">
        <v>43691</v>
      </c>
      <c r="E25" s="1" t="s">
        <v>2136</v>
      </c>
      <c r="F25" s="1" t="s">
        <v>239</v>
      </c>
      <c r="G25" s="1" t="s">
        <v>2137</v>
      </c>
      <c r="H25" s="1" t="s">
        <v>122</v>
      </c>
      <c r="I25" s="1" t="s">
        <v>75</v>
      </c>
      <c r="J25" s="1" t="s">
        <v>76</v>
      </c>
      <c r="K25" s="1" t="s">
        <v>92</v>
      </c>
      <c r="L25" s="1" t="s">
        <v>248</v>
      </c>
      <c r="M25" s="52"/>
      <c r="N25" s="1" t="s">
        <v>125</v>
      </c>
      <c r="O25" s="1" t="s">
        <v>125</v>
      </c>
      <c r="P25" s="1" t="s">
        <v>2138</v>
      </c>
      <c r="Q25" s="47">
        <v>43691</v>
      </c>
      <c r="R25" s="46">
        <v>43691</v>
      </c>
      <c r="S25" s="46">
        <v>43691</v>
      </c>
      <c r="T25" s="48">
        <v>0</v>
      </c>
      <c r="U25" s="49">
        <v>0</v>
      </c>
      <c r="V25" s="50" t="s">
        <v>86</v>
      </c>
      <c r="W25" s="1" t="s">
        <v>2139</v>
      </c>
      <c r="X25" s="1" t="s">
        <v>2164</v>
      </c>
      <c r="Y25" s="1" t="s">
        <v>2174</v>
      </c>
      <c r="Z25" s="1" t="s">
        <v>129</v>
      </c>
      <c r="AA25" s="1" t="s">
        <v>2159</v>
      </c>
      <c r="AB25" s="1" t="s">
        <v>2401</v>
      </c>
    </row>
    <row r="26" spans="1:28" ht="78.75" x14ac:dyDescent="0.25">
      <c r="A26" s="39" t="str">
        <f t="shared" si="0"/>
        <v>6. Q.</v>
      </c>
      <c r="B26" s="39" t="str">
        <f t="shared" si="1"/>
        <v>15.8</v>
      </c>
      <c r="C26" s="1">
        <v>81</v>
      </c>
      <c r="D26" s="46">
        <v>43692</v>
      </c>
      <c r="E26" s="1" t="s">
        <v>2152</v>
      </c>
      <c r="F26" s="1" t="s">
        <v>232</v>
      </c>
      <c r="G26" s="1" t="s">
        <v>1886</v>
      </c>
      <c r="H26" s="1" t="s">
        <v>122</v>
      </c>
      <c r="I26" s="1" t="s">
        <v>75</v>
      </c>
      <c r="J26" s="1" t="s">
        <v>104</v>
      </c>
      <c r="K26" s="1" t="s">
        <v>208</v>
      </c>
      <c r="L26" s="1" t="s">
        <v>262</v>
      </c>
      <c r="M26" s="52"/>
      <c r="N26" s="1" t="s">
        <v>125</v>
      </c>
      <c r="O26" s="1" t="s">
        <v>125</v>
      </c>
      <c r="P26" s="1" t="s">
        <v>2138</v>
      </c>
      <c r="Q26" s="47">
        <v>43692</v>
      </c>
      <c r="R26" s="46">
        <v>43692</v>
      </c>
      <c r="S26" s="46">
        <v>43692</v>
      </c>
      <c r="T26" s="48">
        <v>0</v>
      </c>
      <c r="U26" s="49">
        <v>0</v>
      </c>
      <c r="V26" s="50" t="s">
        <v>86</v>
      </c>
      <c r="W26" s="1" t="s">
        <v>2139</v>
      </c>
      <c r="X26" s="1" t="s">
        <v>2175</v>
      </c>
      <c r="Y26" s="1" t="s">
        <v>2176</v>
      </c>
      <c r="Z26" s="1"/>
      <c r="AA26" s="1" t="s">
        <v>122</v>
      </c>
      <c r="AB26" s="1" t="s">
        <v>2423</v>
      </c>
    </row>
    <row r="27" spans="1:28" ht="78.75" x14ac:dyDescent="0.25">
      <c r="A27" s="39" t="str">
        <f t="shared" si="0"/>
        <v>6. Q.</v>
      </c>
      <c r="B27" s="39" t="str">
        <f t="shared" si="1"/>
        <v>15.8</v>
      </c>
      <c r="C27" s="1">
        <v>82</v>
      </c>
      <c r="D27" s="46">
        <v>43692</v>
      </c>
      <c r="E27" s="1" t="s">
        <v>2152</v>
      </c>
      <c r="F27" s="1" t="s">
        <v>232</v>
      </c>
      <c r="G27" s="1" t="s">
        <v>1886</v>
      </c>
      <c r="H27" s="1" t="s">
        <v>122</v>
      </c>
      <c r="I27" s="1" t="s">
        <v>75</v>
      </c>
      <c r="J27" s="1" t="s">
        <v>104</v>
      </c>
      <c r="K27" s="1" t="s">
        <v>208</v>
      </c>
      <c r="L27" s="1" t="s">
        <v>262</v>
      </c>
      <c r="M27" s="52"/>
      <c r="N27" s="1" t="s">
        <v>125</v>
      </c>
      <c r="O27" s="1" t="s">
        <v>125</v>
      </c>
      <c r="P27" s="1" t="s">
        <v>2138</v>
      </c>
      <c r="Q27" s="47">
        <v>43692</v>
      </c>
      <c r="R27" s="46">
        <v>43692</v>
      </c>
      <c r="S27" s="46">
        <v>43692</v>
      </c>
      <c r="T27" s="48">
        <v>0</v>
      </c>
      <c r="U27" s="49">
        <v>0</v>
      </c>
      <c r="V27" s="50" t="s">
        <v>86</v>
      </c>
      <c r="W27" s="1" t="s">
        <v>2139</v>
      </c>
      <c r="X27" s="1" t="s">
        <v>2175</v>
      </c>
      <c r="Y27" s="1" t="s">
        <v>2176</v>
      </c>
      <c r="Z27" s="1"/>
      <c r="AA27" s="1" t="s">
        <v>122</v>
      </c>
      <c r="AB27" s="1" t="s">
        <v>2423</v>
      </c>
    </row>
    <row r="28" spans="1:28" ht="123.75" x14ac:dyDescent="0.25">
      <c r="A28" s="39" t="str">
        <f t="shared" si="0"/>
        <v>3. J.</v>
      </c>
      <c r="B28" s="39" t="str">
        <f t="shared" si="1"/>
        <v>16.8</v>
      </c>
      <c r="C28" s="1">
        <v>83</v>
      </c>
      <c r="D28" s="46">
        <v>43693</v>
      </c>
      <c r="E28" s="1" t="s">
        <v>2136</v>
      </c>
      <c r="F28" s="1" t="s">
        <v>239</v>
      </c>
      <c r="G28" s="1" t="s">
        <v>2137</v>
      </c>
      <c r="H28" s="1" t="s">
        <v>122</v>
      </c>
      <c r="I28" s="1" t="s">
        <v>75</v>
      </c>
      <c r="J28" s="1" t="s">
        <v>204</v>
      </c>
      <c r="K28" s="1" t="s">
        <v>203</v>
      </c>
      <c r="L28" s="1" t="s">
        <v>248</v>
      </c>
      <c r="M28" s="52"/>
      <c r="N28" s="1" t="s">
        <v>125</v>
      </c>
      <c r="O28" s="1" t="s">
        <v>125</v>
      </c>
      <c r="P28" s="1" t="s">
        <v>2138</v>
      </c>
      <c r="Q28" s="47">
        <v>43693</v>
      </c>
      <c r="R28" s="46">
        <v>43693</v>
      </c>
      <c r="S28" s="46">
        <v>43693</v>
      </c>
      <c r="T28" s="48">
        <v>0</v>
      </c>
      <c r="U28" s="49">
        <v>0</v>
      </c>
      <c r="V28" s="50" t="s">
        <v>86</v>
      </c>
      <c r="W28" s="1" t="s">
        <v>2139</v>
      </c>
      <c r="X28" s="1" t="s">
        <v>2164</v>
      </c>
      <c r="Y28" s="1" t="s">
        <v>2177</v>
      </c>
      <c r="Z28" s="1" t="s">
        <v>129</v>
      </c>
      <c r="AA28" s="1" t="s">
        <v>2159</v>
      </c>
      <c r="AB28" s="1" t="s">
        <v>2401</v>
      </c>
    </row>
    <row r="29" spans="1:28" ht="56.25" x14ac:dyDescent="0.25">
      <c r="A29" s="39" t="str">
        <f t="shared" si="0"/>
        <v>6. F.</v>
      </c>
      <c r="B29" s="39" t="str">
        <f t="shared" si="1"/>
        <v>16.8</v>
      </c>
      <c r="C29" s="1">
        <v>84</v>
      </c>
      <c r="D29" s="46">
        <v>43693</v>
      </c>
      <c r="E29" s="1" t="s">
        <v>2136</v>
      </c>
      <c r="F29" s="1" t="s">
        <v>239</v>
      </c>
      <c r="G29" s="1" t="s">
        <v>2137</v>
      </c>
      <c r="H29" s="1" t="s">
        <v>122</v>
      </c>
      <c r="I29" s="1" t="s">
        <v>75</v>
      </c>
      <c r="J29" s="1" t="s">
        <v>104</v>
      </c>
      <c r="K29" s="1" t="s">
        <v>208</v>
      </c>
      <c r="L29" s="1" t="s">
        <v>264</v>
      </c>
      <c r="M29" s="52"/>
      <c r="N29" s="1" t="s">
        <v>125</v>
      </c>
      <c r="O29" s="1" t="s">
        <v>125</v>
      </c>
      <c r="P29" s="1" t="s">
        <v>2138</v>
      </c>
      <c r="Q29" s="47">
        <v>43693</v>
      </c>
      <c r="R29" s="46">
        <v>43693</v>
      </c>
      <c r="S29" s="46">
        <v>43693</v>
      </c>
      <c r="T29" s="48">
        <v>0</v>
      </c>
      <c r="U29" s="49">
        <v>0</v>
      </c>
      <c r="V29" s="50" t="s">
        <v>86</v>
      </c>
      <c r="W29" s="1" t="s">
        <v>2139</v>
      </c>
      <c r="X29" s="1" t="s">
        <v>211</v>
      </c>
      <c r="Y29" s="1" t="s">
        <v>2178</v>
      </c>
      <c r="Z29" s="1"/>
      <c r="AA29" s="1" t="s">
        <v>122</v>
      </c>
      <c r="AB29" s="1" t="s">
        <v>2425</v>
      </c>
    </row>
    <row r="30" spans="1:28" ht="135" x14ac:dyDescent="0.25">
      <c r="A30" s="39" t="str">
        <f t="shared" si="0"/>
        <v>2. I.</v>
      </c>
      <c r="B30" s="39" t="str">
        <f t="shared" si="1"/>
        <v>16.8</v>
      </c>
      <c r="C30" s="1">
        <v>85</v>
      </c>
      <c r="D30" s="46">
        <v>43693</v>
      </c>
      <c r="E30" s="1" t="s">
        <v>2136</v>
      </c>
      <c r="F30" s="1" t="s">
        <v>239</v>
      </c>
      <c r="G30" s="1" t="s">
        <v>2137</v>
      </c>
      <c r="H30" s="1">
        <v>1</v>
      </c>
      <c r="I30" s="1" t="s">
        <v>75</v>
      </c>
      <c r="J30" s="1" t="s">
        <v>76</v>
      </c>
      <c r="K30" s="1" t="s">
        <v>77</v>
      </c>
      <c r="L30" s="1" t="s">
        <v>691</v>
      </c>
      <c r="M30" s="52"/>
      <c r="N30" s="1" t="s">
        <v>125</v>
      </c>
      <c r="O30" s="1" t="s">
        <v>125</v>
      </c>
      <c r="P30" s="1" t="s">
        <v>2138</v>
      </c>
      <c r="Q30" s="47">
        <v>43693</v>
      </c>
      <c r="R30" s="46">
        <v>43693</v>
      </c>
      <c r="S30" s="46">
        <v>43693</v>
      </c>
      <c r="T30" s="48">
        <v>0</v>
      </c>
      <c r="U30" s="49">
        <v>0</v>
      </c>
      <c r="V30" s="50" t="s">
        <v>86</v>
      </c>
      <c r="W30" s="1" t="s">
        <v>2139</v>
      </c>
      <c r="X30" s="1" t="s">
        <v>2164</v>
      </c>
      <c r="Y30" s="1" t="s">
        <v>2179</v>
      </c>
      <c r="Z30" s="1"/>
      <c r="AA30" s="1" t="s">
        <v>122</v>
      </c>
      <c r="AB30" s="1" t="s">
        <v>2401</v>
      </c>
    </row>
    <row r="31" spans="1:28" ht="78.75" x14ac:dyDescent="0.25">
      <c r="A31" s="39" t="str">
        <f t="shared" si="0"/>
        <v>6. W.</v>
      </c>
      <c r="B31" s="39" t="str">
        <f t="shared" si="1"/>
        <v>16.8</v>
      </c>
      <c r="C31" s="1">
        <v>86</v>
      </c>
      <c r="D31" s="46">
        <v>43693</v>
      </c>
      <c r="E31" s="1" t="s">
        <v>2180</v>
      </c>
      <c r="F31" s="1" t="s">
        <v>232</v>
      </c>
      <c r="G31" s="1" t="s">
        <v>42</v>
      </c>
      <c r="H31" s="1" t="s">
        <v>122</v>
      </c>
      <c r="I31" s="1" t="s">
        <v>75</v>
      </c>
      <c r="J31" s="1" t="s">
        <v>104</v>
      </c>
      <c r="K31" s="1" t="s">
        <v>208</v>
      </c>
      <c r="L31" s="1" t="s">
        <v>592</v>
      </c>
      <c r="M31" s="52"/>
      <c r="N31" s="1" t="s">
        <v>125</v>
      </c>
      <c r="O31" s="1" t="s">
        <v>125</v>
      </c>
      <c r="P31" s="1" t="s">
        <v>2138</v>
      </c>
      <c r="Q31" s="47">
        <v>43693</v>
      </c>
      <c r="R31" s="46">
        <v>43693</v>
      </c>
      <c r="S31" s="46">
        <v>43693</v>
      </c>
      <c r="T31" s="48">
        <v>0</v>
      </c>
      <c r="U31" s="49">
        <v>0</v>
      </c>
      <c r="V31" s="50" t="s">
        <v>86</v>
      </c>
      <c r="W31" s="1" t="s">
        <v>2139</v>
      </c>
      <c r="X31" s="1" t="s">
        <v>2181</v>
      </c>
      <c r="Y31" s="1" t="s">
        <v>2182</v>
      </c>
      <c r="Z31" s="1"/>
      <c r="AA31" s="1" t="s">
        <v>122</v>
      </c>
      <c r="AB31" s="1" t="s">
        <v>2426</v>
      </c>
    </row>
    <row r="32" spans="1:28" ht="67.5" x14ac:dyDescent="0.25">
      <c r="A32" s="39" t="str">
        <f t="shared" si="0"/>
        <v>4. J.</v>
      </c>
      <c r="B32" s="39" t="str">
        <f t="shared" si="1"/>
        <v>20.8</v>
      </c>
      <c r="C32" s="1">
        <v>87</v>
      </c>
      <c r="D32" s="46">
        <v>43697</v>
      </c>
      <c r="E32" s="1" t="s">
        <v>2183</v>
      </c>
      <c r="F32" s="1" t="s">
        <v>2142</v>
      </c>
      <c r="G32" s="1" t="s">
        <v>2143</v>
      </c>
      <c r="H32" s="1" t="s">
        <v>122</v>
      </c>
      <c r="I32" s="1" t="s">
        <v>75</v>
      </c>
      <c r="J32" s="1" t="s">
        <v>123</v>
      </c>
      <c r="K32" s="1" t="s">
        <v>210</v>
      </c>
      <c r="L32" s="1" t="s">
        <v>248</v>
      </c>
      <c r="M32" s="52"/>
      <c r="N32" s="1" t="s">
        <v>125</v>
      </c>
      <c r="O32" s="1" t="s">
        <v>125</v>
      </c>
      <c r="P32" s="1" t="s">
        <v>2138</v>
      </c>
      <c r="Q32" s="47">
        <v>43697</v>
      </c>
      <c r="R32" s="46">
        <v>43697</v>
      </c>
      <c r="S32" s="46">
        <v>43697</v>
      </c>
      <c r="T32" s="48">
        <v>0</v>
      </c>
      <c r="U32" s="49">
        <v>0</v>
      </c>
      <c r="V32" s="50" t="s">
        <v>86</v>
      </c>
      <c r="W32" s="1" t="s">
        <v>2139</v>
      </c>
      <c r="X32" s="1" t="s">
        <v>2164</v>
      </c>
      <c r="Y32" s="1" t="s">
        <v>2184</v>
      </c>
      <c r="Z32" s="1" t="s">
        <v>156</v>
      </c>
      <c r="AA32" s="1" t="s">
        <v>2185</v>
      </c>
      <c r="AB32" s="1" t="s">
        <v>2401</v>
      </c>
    </row>
    <row r="33" spans="1:28" ht="67.5" x14ac:dyDescent="0.25">
      <c r="A33" s="39" t="str">
        <f t="shared" si="0"/>
        <v>4. J.</v>
      </c>
      <c r="B33" s="39" t="str">
        <f t="shared" si="1"/>
        <v>20.8</v>
      </c>
      <c r="C33" s="1">
        <v>88</v>
      </c>
      <c r="D33" s="46">
        <v>43697</v>
      </c>
      <c r="E33" s="1" t="s">
        <v>2186</v>
      </c>
      <c r="F33" s="1" t="s">
        <v>2142</v>
      </c>
      <c r="G33" s="1" t="s">
        <v>2143</v>
      </c>
      <c r="H33" s="1" t="s">
        <v>122</v>
      </c>
      <c r="I33" s="1" t="s">
        <v>75</v>
      </c>
      <c r="J33" s="1" t="s">
        <v>123</v>
      </c>
      <c r="K33" s="1" t="s">
        <v>210</v>
      </c>
      <c r="L33" s="1" t="s">
        <v>248</v>
      </c>
      <c r="M33" s="52"/>
      <c r="N33" s="1" t="s">
        <v>125</v>
      </c>
      <c r="O33" s="1" t="s">
        <v>125</v>
      </c>
      <c r="P33" s="1" t="s">
        <v>2138</v>
      </c>
      <c r="Q33" s="47">
        <v>43697</v>
      </c>
      <c r="R33" s="46">
        <v>43697</v>
      </c>
      <c r="S33" s="46">
        <v>43697</v>
      </c>
      <c r="T33" s="48">
        <v>0</v>
      </c>
      <c r="U33" s="49">
        <v>0</v>
      </c>
      <c r="V33" s="50" t="s">
        <v>86</v>
      </c>
      <c r="W33" s="1" t="s">
        <v>2139</v>
      </c>
      <c r="X33" s="1" t="s">
        <v>2164</v>
      </c>
      <c r="Y33" s="1" t="s">
        <v>2187</v>
      </c>
      <c r="Z33" s="1" t="s">
        <v>197</v>
      </c>
      <c r="AA33" s="1" t="s">
        <v>2188</v>
      </c>
      <c r="AB33" s="1" t="s">
        <v>2401</v>
      </c>
    </row>
    <row r="34" spans="1:28" ht="146.25" x14ac:dyDescent="0.25">
      <c r="A34" s="39" t="str">
        <f t="shared" si="0"/>
        <v>2. I.</v>
      </c>
      <c r="B34" s="39" t="str">
        <f t="shared" si="1"/>
        <v>20.8</v>
      </c>
      <c r="C34" s="1">
        <v>89</v>
      </c>
      <c r="D34" s="46">
        <v>43697</v>
      </c>
      <c r="E34" s="1" t="s">
        <v>2189</v>
      </c>
      <c r="F34" s="1" t="s">
        <v>2142</v>
      </c>
      <c r="G34" s="1" t="s">
        <v>2190</v>
      </c>
      <c r="H34" s="1">
        <v>1</v>
      </c>
      <c r="I34" s="1" t="s">
        <v>75</v>
      </c>
      <c r="J34" s="1" t="s">
        <v>76</v>
      </c>
      <c r="K34" s="1" t="s">
        <v>77</v>
      </c>
      <c r="L34" s="1" t="s">
        <v>691</v>
      </c>
      <c r="M34" s="52"/>
      <c r="N34" s="1" t="s">
        <v>125</v>
      </c>
      <c r="O34" s="1" t="s">
        <v>125</v>
      </c>
      <c r="P34" s="1" t="s">
        <v>2138</v>
      </c>
      <c r="Q34" s="47">
        <v>43697</v>
      </c>
      <c r="R34" s="46">
        <v>43697</v>
      </c>
      <c r="S34" s="46">
        <v>43697</v>
      </c>
      <c r="T34" s="48">
        <v>0</v>
      </c>
      <c r="U34" s="49">
        <v>0</v>
      </c>
      <c r="V34" s="50" t="s">
        <v>86</v>
      </c>
      <c r="W34" s="1" t="s">
        <v>2139</v>
      </c>
      <c r="X34" s="1" t="s">
        <v>2164</v>
      </c>
      <c r="Y34" s="1" t="s">
        <v>2191</v>
      </c>
      <c r="Z34" s="1"/>
      <c r="AA34" s="1" t="s">
        <v>122</v>
      </c>
      <c r="AB34" s="1" t="s">
        <v>2401</v>
      </c>
    </row>
    <row r="35" spans="1:28" ht="78.75" x14ac:dyDescent="0.25">
      <c r="A35" s="39" t="str">
        <f t="shared" si="0"/>
        <v>5. O.</v>
      </c>
      <c r="B35" s="39" t="str">
        <f t="shared" si="1"/>
        <v>20.8</v>
      </c>
      <c r="C35" s="1">
        <v>90</v>
      </c>
      <c r="D35" s="46">
        <v>43697</v>
      </c>
      <c r="E35" s="1" t="s">
        <v>2136</v>
      </c>
      <c r="F35" s="1" t="s">
        <v>239</v>
      </c>
      <c r="G35" s="1" t="s">
        <v>2137</v>
      </c>
      <c r="H35" s="1">
        <v>0</v>
      </c>
      <c r="I35" s="1" t="s">
        <v>75</v>
      </c>
      <c r="J35" s="1" t="s">
        <v>194</v>
      </c>
      <c r="K35" s="1" t="s">
        <v>195</v>
      </c>
      <c r="L35" s="1" t="s">
        <v>207</v>
      </c>
      <c r="M35" s="1"/>
      <c r="N35" s="1" t="s">
        <v>125</v>
      </c>
      <c r="O35" s="1" t="s">
        <v>125</v>
      </c>
      <c r="P35" s="1" t="s">
        <v>2138</v>
      </c>
      <c r="Q35" s="47">
        <v>43697</v>
      </c>
      <c r="R35" s="46">
        <v>43697</v>
      </c>
      <c r="S35" s="46">
        <v>43697</v>
      </c>
      <c r="T35" s="48">
        <v>0</v>
      </c>
      <c r="U35" s="49">
        <v>0</v>
      </c>
      <c r="V35" s="50" t="s">
        <v>86</v>
      </c>
      <c r="W35" s="1" t="s">
        <v>2139</v>
      </c>
      <c r="X35" s="1" t="s">
        <v>2155</v>
      </c>
      <c r="Y35" s="1" t="s">
        <v>2156</v>
      </c>
      <c r="Z35" s="1"/>
      <c r="AA35" s="1" t="s">
        <v>122</v>
      </c>
      <c r="AB35" s="1" t="s">
        <v>2423</v>
      </c>
    </row>
    <row r="36" spans="1:28" ht="56.25" x14ac:dyDescent="0.25">
      <c r="A36" s="39" t="str">
        <f t="shared" si="0"/>
        <v>6. M.</v>
      </c>
      <c r="B36" s="39" t="str">
        <f t="shared" si="1"/>
        <v>20.8</v>
      </c>
      <c r="C36" s="1">
        <v>91</v>
      </c>
      <c r="D36" s="46">
        <v>43697</v>
      </c>
      <c r="E36" s="1" t="s">
        <v>2136</v>
      </c>
      <c r="F36" s="1" t="s">
        <v>239</v>
      </c>
      <c r="G36" s="1" t="s">
        <v>2137</v>
      </c>
      <c r="H36" s="1" t="s">
        <v>122</v>
      </c>
      <c r="I36" s="1" t="s">
        <v>75</v>
      </c>
      <c r="J36" s="1" t="s">
        <v>104</v>
      </c>
      <c r="K36" s="1" t="s">
        <v>208</v>
      </c>
      <c r="L36" s="1" t="s">
        <v>209</v>
      </c>
      <c r="M36" s="1"/>
      <c r="N36" s="1" t="s">
        <v>125</v>
      </c>
      <c r="O36" s="1" t="s">
        <v>125</v>
      </c>
      <c r="P36" s="1" t="s">
        <v>2138</v>
      </c>
      <c r="Q36" s="47">
        <v>43697</v>
      </c>
      <c r="R36" s="46">
        <v>43697</v>
      </c>
      <c r="S36" s="46">
        <v>43697</v>
      </c>
      <c r="T36" s="48">
        <v>0</v>
      </c>
      <c r="U36" s="49">
        <v>0</v>
      </c>
      <c r="V36" s="50" t="s">
        <v>86</v>
      </c>
      <c r="W36" s="1" t="s">
        <v>2139</v>
      </c>
      <c r="X36" s="1" t="s">
        <v>2155</v>
      </c>
      <c r="Y36" s="1" t="s">
        <v>2157</v>
      </c>
      <c r="Z36" s="1"/>
      <c r="AA36" s="1" t="s">
        <v>122</v>
      </c>
      <c r="AB36" s="1" t="s">
        <v>2423</v>
      </c>
    </row>
    <row r="37" spans="1:28" ht="56.25" x14ac:dyDescent="0.25">
      <c r="A37" s="39" t="str">
        <f t="shared" si="0"/>
        <v>6. l.</v>
      </c>
      <c r="B37" s="39" t="str">
        <f t="shared" si="1"/>
        <v>21.8</v>
      </c>
      <c r="C37" s="1">
        <v>92</v>
      </c>
      <c r="D37" s="46">
        <v>43697</v>
      </c>
      <c r="E37" s="1" t="s">
        <v>2136</v>
      </c>
      <c r="F37" s="1" t="s">
        <v>239</v>
      </c>
      <c r="G37" s="1" t="s">
        <v>2137</v>
      </c>
      <c r="H37" s="1" t="s">
        <v>122</v>
      </c>
      <c r="I37" s="1" t="s">
        <v>75</v>
      </c>
      <c r="J37" s="1" t="s">
        <v>104</v>
      </c>
      <c r="K37" s="1" t="s">
        <v>208</v>
      </c>
      <c r="L37" s="1" t="s">
        <v>220</v>
      </c>
      <c r="M37" s="1"/>
      <c r="N37" s="1" t="s">
        <v>125</v>
      </c>
      <c r="O37" s="1" t="s">
        <v>125</v>
      </c>
      <c r="P37" s="1" t="s">
        <v>2138</v>
      </c>
      <c r="Q37" s="47">
        <v>43697</v>
      </c>
      <c r="R37" s="46">
        <v>43698</v>
      </c>
      <c r="S37" s="46">
        <v>43698</v>
      </c>
      <c r="T37" s="48">
        <v>1</v>
      </c>
      <c r="U37" s="49">
        <v>1</v>
      </c>
      <c r="V37" s="50" t="s">
        <v>86</v>
      </c>
      <c r="W37" s="1" t="s">
        <v>2139</v>
      </c>
      <c r="X37" s="1" t="s">
        <v>2155</v>
      </c>
      <c r="Y37" s="1" t="s">
        <v>2158</v>
      </c>
      <c r="Z37" s="1"/>
      <c r="AA37" s="1" t="s">
        <v>122</v>
      </c>
      <c r="AB37" s="1" t="s">
        <v>2423</v>
      </c>
    </row>
    <row r="38" spans="1:28" ht="78.75" x14ac:dyDescent="0.25">
      <c r="A38" s="39" t="str">
        <f t="shared" si="0"/>
        <v>4. I.</v>
      </c>
      <c r="B38" s="39" t="str">
        <f t="shared" si="1"/>
        <v>20.8</v>
      </c>
      <c r="C38" s="1">
        <v>93</v>
      </c>
      <c r="D38" s="46">
        <v>43697</v>
      </c>
      <c r="E38" s="1" t="s">
        <v>2152</v>
      </c>
      <c r="F38" s="1" t="s">
        <v>232</v>
      </c>
      <c r="G38" s="1" t="s">
        <v>1886</v>
      </c>
      <c r="H38" s="1">
        <v>1</v>
      </c>
      <c r="I38" s="1" t="s">
        <v>75</v>
      </c>
      <c r="J38" s="1" t="s">
        <v>123</v>
      </c>
      <c r="K38" s="1" t="s">
        <v>210</v>
      </c>
      <c r="L38" s="1" t="s">
        <v>691</v>
      </c>
      <c r="M38" s="1"/>
      <c r="N38" s="1" t="s">
        <v>125</v>
      </c>
      <c r="O38" s="1" t="s">
        <v>125</v>
      </c>
      <c r="P38" s="1" t="s">
        <v>2138</v>
      </c>
      <c r="Q38" s="47">
        <v>43697</v>
      </c>
      <c r="R38" s="46">
        <v>43697</v>
      </c>
      <c r="S38" s="46">
        <v>43697</v>
      </c>
      <c r="T38" s="48">
        <v>0</v>
      </c>
      <c r="U38" s="49">
        <v>0</v>
      </c>
      <c r="V38" s="50" t="s">
        <v>86</v>
      </c>
      <c r="W38" s="1" t="s">
        <v>2139</v>
      </c>
      <c r="X38" s="1" t="s">
        <v>1604</v>
      </c>
      <c r="Y38" s="1" t="s">
        <v>2192</v>
      </c>
      <c r="Z38" s="1"/>
      <c r="AA38" s="1" t="s">
        <v>122</v>
      </c>
      <c r="AB38" s="1" t="s">
        <v>2401</v>
      </c>
    </row>
    <row r="39" spans="1:28" ht="78.75" x14ac:dyDescent="0.25">
      <c r="A39" s="39" t="str">
        <f t="shared" si="0"/>
        <v>6. Q.</v>
      </c>
      <c r="B39" s="39" t="str">
        <f t="shared" si="1"/>
        <v>21.8</v>
      </c>
      <c r="C39" s="1">
        <v>94</v>
      </c>
      <c r="D39" s="46">
        <v>43698</v>
      </c>
      <c r="E39" s="1" t="s">
        <v>2152</v>
      </c>
      <c r="F39" s="1" t="s">
        <v>232</v>
      </c>
      <c r="G39" s="1" t="s">
        <v>1886</v>
      </c>
      <c r="H39" s="1" t="s">
        <v>122</v>
      </c>
      <c r="I39" s="1" t="s">
        <v>75</v>
      </c>
      <c r="J39" s="1" t="s">
        <v>104</v>
      </c>
      <c r="K39" s="1" t="s">
        <v>208</v>
      </c>
      <c r="L39" s="1" t="s">
        <v>262</v>
      </c>
      <c r="M39" s="1"/>
      <c r="N39" s="1" t="s">
        <v>125</v>
      </c>
      <c r="O39" s="1" t="s">
        <v>125</v>
      </c>
      <c r="P39" s="1" t="s">
        <v>2138</v>
      </c>
      <c r="Q39" s="47">
        <v>43698</v>
      </c>
      <c r="R39" s="46">
        <v>43698</v>
      </c>
      <c r="S39" s="46">
        <v>43698</v>
      </c>
      <c r="T39" s="48">
        <v>0</v>
      </c>
      <c r="U39" s="49">
        <v>0</v>
      </c>
      <c r="V39" s="50" t="s">
        <v>86</v>
      </c>
      <c r="W39" s="1" t="s">
        <v>2139</v>
      </c>
      <c r="X39" s="1" t="s">
        <v>2175</v>
      </c>
      <c r="Y39" s="1" t="s">
        <v>2176</v>
      </c>
      <c r="Z39" s="1"/>
      <c r="AA39" s="1" t="s">
        <v>122</v>
      </c>
      <c r="AB39" s="1" t="s">
        <v>2423</v>
      </c>
    </row>
    <row r="40" spans="1:28" ht="78.75" x14ac:dyDescent="0.25">
      <c r="A40" s="39" t="str">
        <f t="shared" si="0"/>
        <v>6. Q.</v>
      </c>
      <c r="B40" s="39" t="str">
        <f t="shared" si="1"/>
        <v>21.8</v>
      </c>
      <c r="C40" s="1">
        <v>95</v>
      </c>
      <c r="D40" s="46">
        <v>43698</v>
      </c>
      <c r="E40" s="1" t="s">
        <v>2152</v>
      </c>
      <c r="F40" s="1" t="s">
        <v>232</v>
      </c>
      <c r="G40" s="1" t="s">
        <v>1886</v>
      </c>
      <c r="H40" s="1" t="s">
        <v>122</v>
      </c>
      <c r="I40" s="1" t="s">
        <v>75</v>
      </c>
      <c r="J40" s="1" t="s">
        <v>104</v>
      </c>
      <c r="K40" s="1" t="s">
        <v>208</v>
      </c>
      <c r="L40" s="1" t="s">
        <v>262</v>
      </c>
      <c r="M40" s="1"/>
      <c r="N40" s="1" t="s">
        <v>125</v>
      </c>
      <c r="O40" s="1" t="s">
        <v>125</v>
      </c>
      <c r="P40" s="1" t="s">
        <v>2138</v>
      </c>
      <c r="Q40" s="47">
        <v>43698</v>
      </c>
      <c r="R40" s="46">
        <v>43698</v>
      </c>
      <c r="S40" s="46">
        <v>43698</v>
      </c>
      <c r="T40" s="48">
        <v>0</v>
      </c>
      <c r="U40" s="49">
        <v>0</v>
      </c>
      <c r="V40" s="50" t="s">
        <v>86</v>
      </c>
      <c r="W40" s="1" t="s">
        <v>2139</v>
      </c>
      <c r="X40" s="1" t="s">
        <v>2175</v>
      </c>
      <c r="Y40" s="1" t="s">
        <v>2176</v>
      </c>
      <c r="Z40" s="1"/>
      <c r="AA40" s="1" t="s">
        <v>122</v>
      </c>
      <c r="AB40" s="1" t="s">
        <v>2423</v>
      </c>
    </row>
    <row r="41" spans="1:28" ht="225" x14ac:dyDescent="0.25">
      <c r="A41" s="39" t="str">
        <f t="shared" si="0"/>
        <v>4. A.</v>
      </c>
      <c r="B41" s="39" t="str">
        <f t="shared" si="1"/>
        <v>21.8</v>
      </c>
      <c r="C41" s="1">
        <v>96</v>
      </c>
      <c r="D41" s="46">
        <v>43698</v>
      </c>
      <c r="E41" s="1" t="s">
        <v>2427</v>
      </c>
      <c r="F41" s="1" t="s">
        <v>239</v>
      </c>
      <c r="G41" s="1" t="s">
        <v>2137</v>
      </c>
      <c r="H41" s="1" t="s">
        <v>2144</v>
      </c>
      <c r="I41" s="1" t="s">
        <v>75</v>
      </c>
      <c r="J41" s="1" t="s">
        <v>123</v>
      </c>
      <c r="K41" s="1" t="s">
        <v>124</v>
      </c>
      <c r="L41" s="1" t="s">
        <v>106</v>
      </c>
      <c r="M41" s="1"/>
      <c r="N41" s="1" t="s">
        <v>125</v>
      </c>
      <c r="O41" s="1" t="s">
        <v>125</v>
      </c>
      <c r="P41" s="1" t="s">
        <v>2138</v>
      </c>
      <c r="Q41" s="47">
        <v>43698</v>
      </c>
      <c r="R41" s="46">
        <v>43698</v>
      </c>
      <c r="S41" s="46">
        <v>43698</v>
      </c>
      <c r="T41" s="48">
        <v>0</v>
      </c>
      <c r="U41" s="49">
        <v>0</v>
      </c>
      <c r="V41" s="50" t="s">
        <v>86</v>
      </c>
      <c r="W41" s="1" t="s">
        <v>2139</v>
      </c>
      <c r="X41" s="1" t="s">
        <v>956</v>
      </c>
      <c r="Y41" s="1" t="s">
        <v>2193</v>
      </c>
      <c r="Z41" s="1"/>
      <c r="AA41" s="1" t="s">
        <v>122</v>
      </c>
      <c r="AB41" s="1" t="s">
        <v>2423</v>
      </c>
    </row>
    <row r="42" spans="1:28" ht="67.5" x14ac:dyDescent="0.25">
      <c r="A42" s="39" t="str">
        <f t="shared" si="0"/>
        <v>2. G.</v>
      </c>
      <c r="B42" s="39" t="str">
        <f t="shared" si="1"/>
        <v>21.8</v>
      </c>
      <c r="C42" s="1">
        <v>97</v>
      </c>
      <c r="D42" s="46">
        <v>43698</v>
      </c>
      <c r="E42" s="1" t="s">
        <v>2194</v>
      </c>
      <c r="F42" s="1" t="s">
        <v>239</v>
      </c>
      <c r="G42" s="1" t="s">
        <v>2195</v>
      </c>
      <c r="H42" s="1">
        <v>17</v>
      </c>
      <c r="I42" s="1" t="s">
        <v>75</v>
      </c>
      <c r="J42" s="1" t="s">
        <v>76</v>
      </c>
      <c r="K42" s="1" t="s">
        <v>216</v>
      </c>
      <c r="L42" s="1" t="s">
        <v>368</v>
      </c>
      <c r="M42" s="1"/>
      <c r="N42" s="1" t="s">
        <v>125</v>
      </c>
      <c r="O42" s="1" t="s">
        <v>125</v>
      </c>
      <c r="P42" s="1" t="s">
        <v>2138</v>
      </c>
      <c r="Q42" s="47">
        <v>43698</v>
      </c>
      <c r="R42" s="46">
        <v>43698</v>
      </c>
      <c r="S42" s="46">
        <v>43698</v>
      </c>
      <c r="T42" s="48">
        <v>0</v>
      </c>
      <c r="U42" s="49">
        <v>0</v>
      </c>
      <c r="V42" s="50" t="s">
        <v>86</v>
      </c>
      <c r="W42" s="1" t="s">
        <v>2139</v>
      </c>
      <c r="X42" s="1" t="s">
        <v>211</v>
      </c>
      <c r="Y42" s="1" t="s">
        <v>2196</v>
      </c>
      <c r="Z42" s="1"/>
      <c r="AA42" s="1" t="s">
        <v>122</v>
      </c>
      <c r="AB42" s="1" t="s">
        <v>2423</v>
      </c>
    </row>
    <row r="43" spans="1:28" ht="45" x14ac:dyDescent="0.25">
      <c r="A43" s="39" t="str">
        <f t="shared" si="0"/>
        <v>4. L.</v>
      </c>
      <c r="B43" s="39" t="str">
        <f t="shared" si="1"/>
        <v>22.8</v>
      </c>
      <c r="C43" s="1">
        <v>98</v>
      </c>
      <c r="D43" s="46">
        <v>43699</v>
      </c>
      <c r="E43" s="1" t="s">
        <v>2197</v>
      </c>
      <c r="F43" s="1" t="s">
        <v>2142</v>
      </c>
      <c r="G43" s="1" t="s">
        <v>2198</v>
      </c>
      <c r="H43" s="1">
        <v>11</v>
      </c>
      <c r="I43" s="1" t="s">
        <v>75</v>
      </c>
      <c r="J43" s="1" t="s">
        <v>123</v>
      </c>
      <c r="K43" s="1" t="s">
        <v>210</v>
      </c>
      <c r="L43" s="1" t="s">
        <v>272</v>
      </c>
      <c r="M43" s="1"/>
      <c r="N43" s="1" t="s">
        <v>125</v>
      </c>
      <c r="O43" s="1" t="s">
        <v>125</v>
      </c>
      <c r="P43" s="1" t="s">
        <v>2138</v>
      </c>
      <c r="Q43" s="47">
        <v>43699</v>
      </c>
      <c r="R43" s="46">
        <v>43699</v>
      </c>
      <c r="S43" s="46">
        <v>43699</v>
      </c>
      <c r="T43" s="48">
        <v>0</v>
      </c>
      <c r="U43" s="49">
        <v>0</v>
      </c>
      <c r="V43" s="50" t="s">
        <v>86</v>
      </c>
      <c r="W43" s="1" t="s">
        <v>2139</v>
      </c>
      <c r="X43" s="1" t="s">
        <v>1604</v>
      </c>
      <c r="Y43" s="1" t="s">
        <v>2199</v>
      </c>
      <c r="Z43" s="1"/>
      <c r="AA43" s="1" t="s">
        <v>122</v>
      </c>
      <c r="AB43" s="1" t="s">
        <v>2397</v>
      </c>
    </row>
    <row r="44" spans="1:28" ht="90" x14ac:dyDescent="0.25">
      <c r="A44" s="39" t="str">
        <f t="shared" si="0"/>
        <v>4. L.</v>
      </c>
      <c r="B44" s="39" t="str">
        <f t="shared" si="1"/>
        <v>18.9</v>
      </c>
      <c r="C44" s="1">
        <v>99</v>
      </c>
      <c r="D44" s="46">
        <v>43699</v>
      </c>
      <c r="E44" s="1" t="s">
        <v>2200</v>
      </c>
      <c r="F44" s="1" t="s">
        <v>241</v>
      </c>
      <c r="G44" s="1" t="s">
        <v>684</v>
      </c>
      <c r="H44" s="1">
        <v>12</v>
      </c>
      <c r="I44" s="1" t="s">
        <v>75</v>
      </c>
      <c r="J44" s="1" t="s">
        <v>123</v>
      </c>
      <c r="K44" s="1" t="s">
        <v>210</v>
      </c>
      <c r="L44" s="1" t="s">
        <v>272</v>
      </c>
      <c r="M44" s="1" t="s">
        <v>2258</v>
      </c>
      <c r="N44" s="1" t="s">
        <v>85</v>
      </c>
      <c r="O44" s="1" t="s">
        <v>125</v>
      </c>
      <c r="P44" s="1" t="s">
        <v>2201</v>
      </c>
      <c r="Q44" s="47">
        <v>43699</v>
      </c>
      <c r="R44" s="46">
        <v>43726</v>
      </c>
      <c r="S44" s="46">
        <v>43726</v>
      </c>
      <c r="T44" s="48">
        <v>27</v>
      </c>
      <c r="U44" s="49">
        <v>27</v>
      </c>
      <c r="V44" s="50" t="s">
        <v>86</v>
      </c>
      <c r="W44" s="1" t="s">
        <v>2139</v>
      </c>
      <c r="X44" s="1" t="s">
        <v>1604</v>
      </c>
      <c r="Y44" s="1" t="s">
        <v>2199</v>
      </c>
      <c r="Z44" s="1"/>
      <c r="AA44" s="1" t="s">
        <v>122</v>
      </c>
      <c r="AB44" s="1" t="s">
        <v>2397</v>
      </c>
    </row>
    <row r="45" spans="1:28" ht="67.5" x14ac:dyDescent="0.25">
      <c r="A45" s="39" t="str">
        <f t="shared" si="0"/>
        <v>4. L.</v>
      </c>
      <c r="B45" s="39" t="str">
        <f t="shared" si="1"/>
        <v>30.8</v>
      </c>
      <c r="C45" s="1">
        <v>100</v>
      </c>
      <c r="D45" s="46">
        <v>43699</v>
      </c>
      <c r="E45" s="1" t="s">
        <v>2202</v>
      </c>
      <c r="F45" s="1" t="s">
        <v>239</v>
      </c>
      <c r="G45" s="1" t="s">
        <v>2195</v>
      </c>
      <c r="H45" s="1">
        <v>14</v>
      </c>
      <c r="I45" s="1" t="s">
        <v>75</v>
      </c>
      <c r="J45" s="1" t="s">
        <v>123</v>
      </c>
      <c r="K45" s="1" t="s">
        <v>210</v>
      </c>
      <c r="L45" s="1" t="s">
        <v>272</v>
      </c>
      <c r="M45" s="1" t="s">
        <v>2259</v>
      </c>
      <c r="N45" s="1" t="s">
        <v>85</v>
      </c>
      <c r="O45" s="1" t="s">
        <v>85</v>
      </c>
      <c r="P45" s="1" t="s">
        <v>2203</v>
      </c>
      <c r="Q45" s="47">
        <v>43699</v>
      </c>
      <c r="R45" s="46">
        <v>43707</v>
      </c>
      <c r="S45" s="46">
        <v>43708</v>
      </c>
      <c r="T45" s="48">
        <v>8</v>
      </c>
      <c r="U45" s="49">
        <v>9</v>
      </c>
      <c r="V45" s="50" t="s">
        <v>86</v>
      </c>
      <c r="W45" s="1" t="s">
        <v>2204</v>
      </c>
      <c r="X45" s="1" t="s">
        <v>1604</v>
      </c>
      <c r="Y45" s="1" t="s">
        <v>2199</v>
      </c>
      <c r="Z45" s="1"/>
      <c r="AA45" s="1" t="s">
        <v>122</v>
      </c>
      <c r="AB45" s="1" t="s">
        <v>2397</v>
      </c>
    </row>
    <row r="46" spans="1:28" ht="146.25" x14ac:dyDescent="0.25">
      <c r="A46" s="39" t="str">
        <f t="shared" si="0"/>
        <v>3. J.</v>
      </c>
      <c r="B46" s="39" t="str">
        <f t="shared" si="1"/>
        <v>23.8</v>
      </c>
      <c r="C46" s="1">
        <v>101</v>
      </c>
      <c r="D46" s="46">
        <v>43700</v>
      </c>
      <c r="E46" s="1" t="s">
        <v>2205</v>
      </c>
      <c r="F46" s="1" t="s">
        <v>241</v>
      </c>
      <c r="G46" s="1" t="s">
        <v>2206</v>
      </c>
      <c r="H46" s="1" t="s">
        <v>122</v>
      </c>
      <c r="I46" s="1" t="s">
        <v>202</v>
      </c>
      <c r="J46" s="1" t="s">
        <v>204</v>
      </c>
      <c r="K46" s="1" t="s">
        <v>203</v>
      </c>
      <c r="L46" s="1" t="s">
        <v>248</v>
      </c>
      <c r="M46" s="1"/>
      <c r="N46" s="1" t="s">
        <v>125</v>
      </c>
      <c r="O46" s="1" t="s">
        <v>125</v>
      </c>
      <c r="P46" s="1" t="s">
        <v>2138</v>
      </c>
      <c r="Q46" s="47">
        <v>43700</v>
      </c>
      <c r="R46" s="46">
        <v>43700</v>
      </c>
      <c r="S46" s="46">
        <v>43700</v>
      </c>
      <c r="T46" s="48">
        <v>0</v>
      </c>
      <c r="U46" s="49">
        <v>0</v>
      </c>
      <c r="V46" s="50" t="s">
        <v>86</v>
      </c>
      <c r="W46" s="1" t="s">
        <v>2204</v>
      </c>
      <c r="X46" s="1" t="s">
        <v>2207</v>
      </c>
      <c r="Y46" s="1" t="s">
        <v>2208</v>
      </c>
      <c r="Z46" s="1" t="s">
        <v>129</v>
      </c>
      <c r="AA46" s="1" t="s">
        <v>2211</v>
      </c>
      <c r="AB46" s="1" t="s">
        <v>2423</v>
      </c>
    </row>
    <row r="47" spans="1:28" ht="123.75" x14ac:dyDescent="0.25">
      <c r="A47" s="39" t="str">
        <f t="shared" si="0"/>
        <v>2. H.</v>
      </c>
      <c r="B47" s="39" t="str">
        <f t="shared" si="1"/>
        <v>24.8</v>
      </c>
      <c r="C47" s="1">
        <v>102</v>
      </c>
      <c r="D47" s="46">
        <v>43701</v>
      </c>
      <c r="E47" s="1" t="s">
        <v>2209</v>
      </c>
      <c r="F47" s="1" t="s">
        <v>239</v>
      </c>
      <c r="G47" s="1" t="s">
        <v>239</v>
      </c>
      <c r="H47" s="1">
        <v>41</v>
      </c>
      <c r="I47" s="1" t="s">
        <v>75</v>
      </c>
      <c r="J47" s="1" t="s">
        <v>76</v>
      </c>
      <c r="K47" s="1" t="s">
        <v>216</v>
      </c>
      <c r="L47" s="1" t="s">
        <v>386</v>
      </c>
      <c r="M47" s="1"/>
      <c r="N47" s="1" t="s">
        <v>125</v>
      </c>
      <c r="O47" s="1" t="s">
        <v>125</v>
      </c>
      <c r="P47" s="1" t="s">
        <v>2138</v>
      </c>
      <c r="Q47" s="47">
        <v>43701</v>
      </c>
      <c r="R47" s="46">
        <v>43701</v>
      </c>
      <c r="S47" s="46">
        <v>43701</v>
      </c>
      <c r="T47" s="48">
        <v>0</v>
      </c>
      <c r="U47" s="49">
        <v>0</v>
      </c>
      <c r="V47" s="50" t="s">
        <v>86</v>
      </c>
      <c r="W47" s="1" t="s">
        <v>2139</v>
      </c>
      <c r="X47" s="1" t="s">
        <v>2164</v>
      </c>
      <c r="Y47" s="1" t="s">
        <v>2210</v>
      </c>
      <c r="Z47" s="1"/>
      <c r="AA47" s="1" t="s">
        <v>122</v>
      </c>
      <c r="AB47" s="1" t="s">
        <v>2423</v>
      </c>
    </row>
    <row r="48" spans="1:28" ht="78.75" x14ac:dyDescent="0.25">
      <c r="A48" s="39" t="str">
        <f t="shared" si="0"/>
        <v>5. O.</v>
      </c>
      <c r="B48" s="39" t="str">
        <f t="shared" si="1"/>
        <v>26.8</v>
      </c>
      <c r="C48" s="1">
        <v>103</v>
      </c>
      <c r="D48" s="46">
        <v>43703</v>
      </c>
      <c r="E48" s="1" t="s">
        <v>2136</v>
      </c>
      <c r="F48" s="1" t="s">
        <v>239</v>
      </c>
      <c r="G48" s="1" t="s">
        <v>2137</v>
      </c>
      <c r="H48" s="1">
        <v>0</v>
      </c>
      <c r="I48" s="1" t="s">
        <v>75</v>
      </c>
      <c r="J48" s="1" t="s">
        <v>194</v>
      </c>
      <c r="K48" s="1" t="s">
        <v>195</v>
      </c>
      <c r="L48" s="1" t="s">
        <v>207</v>
      </c>
      <c r="M48" s="52"/>
      <c r="N48" s="1" t="s">
        <v>125</v>
      </c>
      <c r="O48" s="1" t="s">
        <v>125</v>
      </c>
      <c r="P48" s="1" t="s">
        <v>2138</v>
      </c>
      <c r="Q48" s="47">
        <v>43703</v>
      </c>
      <c r="R48" s="46">
        <v>43703</v>
      </c>
      <c r="S48" s="46">
        <v>43703</v>
      </c>
      <c r="T48" s="48">
        <v>0</v>
      </c>
      <c r="U48" s="49">
        <v>0</v>
      </c>
      <c r="V48" s="50" t="s">
        <v>86</v>
      </c>
      <c r="W48" s="1" t="s">
        <v>2139</v>
      </c>
      <c r="X48" s="1" t="s">
        <v>2155</v>
      </c>
      <c r="Y48" s="1" t="s">
        <v>2156</v>
      </c>
      <c r="Z48" s="1"/>
      <c r="AA48" s="1" t="s">
        <v>122</v>
      </c>
      <c r="AB48" s="1" t="s">
        <v>2423</v>
      </c>
    </row>
    <row r="49" spans="1:28" ht="56.25" x14ac:dyDescent="0.25">
      <c r="A49" s="39" t="str">
        <f t="shared" si="0"/>
        <v>6. M.</v>
      </c>
      <c r="B49" s="39" t="str">
        <f t="shared" si="1"/>
        <v>26.8</v>
      </c>
      <c r="C49" s="1">
        <v>104</v>
      </c>
      <c r="D49" s="46">
        <v>43703</v>
      </c>
      <c r="E49" s="1" t="s">
        <v>2136</v>
      </c>
      <c r="F49" s="1" t="s">
        <v>239</v>
      </c>
      <c r="G49" s="1" t="s">
        <v>2137</v>
      </c>
      <c r="H49" s="1" t="s">
        <v>122</v>
      </c>
      <c r="I49" s="1" t="s">
        <v>75</v>
      </c>
      <c r="J49" s="1" t="s">
        <v>104</v>
      </c>
      <c r="K49" s="1" t="s">
        <v>208</v>
      </c>
      <c r="L49" s="1" t="s">
        <v>209</v>
      </c>
      <c r="M49" s="52"/>
      <c r="N49" s="1" t="s">
        <v>125</v>
      </c>
      <c r="O49" s="1" t="s">
        <v>125</v>
      </c>
      <c r="P49" s="1" t="s">
        <v>2138</v>
      </c>
      <c r="Q49" s="47">
        <v>43703</v>
      </c>
      <c r="R49" s="46">
        <v>43703</v>
      </c>
      <c r="S49" s="46">
        <v>43703</v>
      </c>
      <c r="T49" s="48">
        <v>0</v>
      </c>
      <c r="U49" s="49">
        <v>0</v>
      </c>
      <c r="V49" s="50" t="s">
        <v>86</v>
      </c>
      <c r="W49" s="1" t="s">
        <v>2139</v>
      </c>
      <c r="X49" s="1" t="s">
        <v>2155</v>
      </c>
      <c r="Y49" s="1" t="s">
        <v>2157</v>
      </c>
      <c r="Z49" s="1"/>
      <c r="AA49" s="1" t="s">
        <v>122</v>
      </c>
      <c r="AB49" s="1" t="s">
        <v>2423</v>
      </c>
    </row>
    <row r="50" spans="1:28" ht="56.25" x14ac:dyDescent="0.25">
      <c r="A50" s="39" t="str">
        <f t="shared" si="0"/>
        <v>6. l.</v>
      </c>
      <c r="B50" s="39" t="str">
        <f t="shared" si="1"/>
        <v>26.8</v>
      </c>
      <c r="C50" s="1">
        <v>105</v>
      </c>
      <c r="D50" s="46">
        <v>43703</v>
      </c>
      <c r="E50" s="1" t="s">
        <v>2136</v>
      </c>
      <c r="F50" s="1" t="s">
        <v>239</v>
      </c>
      <c r="G50" s="1" t="s">
        <v>2137</v>
      </c>
      <c r="H50" s="1" t="s">
        <v>122</v>
      </c>
      <c r="I50" s="1" t="s">
        <v>75</v>
      </c>
      <c r="J50" s="1" t="s">
        <v>104</v>
      </c>
      <c r="K50" s="1" t="s">
        <v>208</v>
      </c>
      <c r="L50" s="1" t="s">
        <v>220</v>
      </c>
      <c r="M50" s="52"/>
      <c r="N50" s="1" t="s">
        <v>125</v>
      </c>
      <c r="O50" s="1" t="s">
        <v>125</v>
      </c>
      <c r="P50" s="1" t="s">
        <v>2138</v>
      </c>
      <c r="Q50" s="47">
        <v>43703</v>
      </c>
      <c r="R50" s="46">
        <v>43703</v>
      </c>
      <c r="S50" s="46">
        <v>43703</v>
      </c>
      <c r="T50" s="48">
        <v>0</v>
      </c>
      <c r="U50" s="49">
        <v>0</v>
      </c>
      <c r="V50" s="50" t="s">
        <v>86</v>
      </c>
      <c r="W50" s="1" t="s">
        <v>2139</v>
      </c>
      <c r="X50" s="1" t="s">
        <v>2155</v>
      </c>
      <c r="Y50" s="1" t="s">
        <v>2158</v>
      </c>
      <c r="Z50" s="1"/>
      <c r="AA50" s="1" t="s">
        <v>122</v>
      </c>
      <c r="AB50" s="1" t="s">
        <v>2423</v>
      </c>
    </row>
    <row r="51" spans="1:28" ht="67.5" x14ac:dyDescent="0.25">
      <c r="A51" s="39" t="str">
        <f t="shared" si="0"/>
        <v>5. L.</v>
      </c>
      <c r="B51" s="39" t="str">
        <f t="shared" si="1"/>
        <v>27.8</v>
      </c>
      <c r="C51" s="1">
        <v>106</v>
      </c>
      <c r="D51" s="46">
        <v>43704</v>
      </c>
      <c r="E51" s="1" t="s">
        <v>2212</v>
      </c>
      <c r="F51" s="1" t="s">
        <v>241</v>
      </c>
      <c r="G51" s="1" t="s">
        <v>684</v>
      </c>
      <c r="H51" s="1" t="s">
        <v>122</v>
      </c>
      <c r="I51" s="1" t="s">
        <v>75</v>
      </c>
      <c r="J51" s="1" t="s">
        <v>194</v>
      </c>
      <c r="K51" s="1" t="s">
        <v>206</v>
      </c>
      <c r="L51" s="1" t="s">
        <v>272</v>
      </c>
      <c r="M51" s="52"/>
      <c r="N51" s="1" t="s">
        <v>125</v>
      </c>
      <c r="O51" s="1" t="s">
        <v>125</v>
      </c>
      <c r="P51" s="1" t="s">
        <v>2138</v>
      </c>
      <c r="Q51" s="47">
        <v>43704</v>
      </c>
      <c r="R51" s="46">
        <v>43704</v>
      </c>
      <c r="S51" s="46">
        <v>43704</v>
      </c>
      <c r="T51" s="48">
        <v>0</v>
      </c>
      <c r="U51" s="49">
        <v>0</v>
      </c>
      <c r="V51" s="50" t="s">
        <v>86</v>
      </c>
      <c r="W51" s="1" t="s">
        <v>2139</v>
      </c>
      <c r="X51" s="1" t="s">
        <v>126</v>
      </c>
      <c r="Y51" s="1" t="s">
        <v>2213</v>
      </c>
      <c r="Z51" s="1"/>
      <c r="AA51" s="1" t="s">
        <v>122</v>
      </c>
      <c r="AB51" s="1" t="s">
        <v>2423</v>
      </c>
    </row>
    <row r="52" spans="1:28" ht="78.75" x14ac:dyDescent="0.25">
      <c r="A52" s="39" t="str">
        <f t="shared" si="0"/>
        <v>6. Q.</v>
      </c>
      <c r="B52" s="39" t="str">
        <f t="shared" si="1"/>
        <v>27.8</v>
      </c>
      <c r="C52" s="1">
        <v>107</v>
      </c>
      <c r="D52" s="46">
        <v>43704</v>
      </c>
      <c r="E52" s="1" t="s">
        <v>2152</v>
      </c>
      <c r="F52" s="1" t="s">
        <v>232</v>
      </c>
      <c r="G52" s="1" t="s">
        <v>1886</v>
      </c>
      <c r="H52" s="1" t="s">
        <v>122</v>
      </c>
      <c r="I52" s="1" t="s">
        <v>75</v>
      </c>
      <c r="J52" s="1" t="s">
        <v>104</v>
      </c>
      <c r="K52" s="1" t="s">
        <v>208</v>
      </c>
      <c r="L52" s="1" t="s">
        <v>262</v>
      </c>
      <c r="M52" s="52"/>
      <c r="N52" s="1" t="s">
        <v>125</v>
      </c>
      <c r="O52" s="1" t="s">
        <v>125</v>
      </c>
      <c r="P52" s="1" t="s">
        <v>2138</v>
      </c>
      <c r="Q52" s="47">
        <v>43704</v>
      </c>
      <c r="R52" s="46">
        <v>43704</v>
      </c>
      <c r="S52" s="46">
        <v>43704</v>
      </c>
      <c r="T52" s="48">
        <v>0</v>
      </c>
      <c r="U52" s="49">
        <v>0</v>
      </c>
      <c r="V52" s="50" t="s">
        <v>86</v>
      </c>
      <c r="W52" s="1" t="s">
        <v>2139</v>
      </c>
      <c r="X52" s="1" t="s">
        <v>2175</v>
      </c>
      <c r="Y52" s="1" t="s">
        <v>2176</v>
      </c>
      <c r="Z52" s="1"/>
      <c r="AA52" s="1" t="s">
        <v>122</v>
      </c>
      <c r="AB52" s="1" t="s">
        <v>2423</v>
      </c>
    </row>
    <row r="53" spans="1:28" ht="67.5" x14ac:dyDescent="0.25">
      <c r="A53" s="39" t="str">
        <f t="shared" si="0"/>
        <v>1. E.</v>
      </c>
      <c r="B53" s="39" t="str">
        <f t="shared" si="1"/>
        <v>27.8</v>
      </c>
      <c r="C53" s="1">
        <v>108</v>
      </c>
      <c r="D53" s="46">
        <v>43704</v>
      </c>
      <c r="E53" s="1" t="s">
        <v>2214</v>
      </c>
      <c r="F53" s="1" t="s">
        <v>239</v>
      </c>
      <c r="G53" s="1" t="s">
        <v>2137</v>
      </c>
      <c r="H53" s="1">
        <v>17</v>
      </c>
      <c r="I53" s="1" t="s">
        <v>75</v>
      </c>
      <c r="J53" s="1" t="s">
        <v>89</v>
      </c>
      <c r="K53" s="1" t="s">
        <v>90</v>
      </c>
      <c r="L53" s="1" t="s">
        <v>247</v>
      </c>
      <c r="M53" s="52"/>
      <c r="N53" s="1" t="s">
        <v>125</v>
      </c>
      <c r="O53" s="1" t="s">
        <v>125</v>
      </c>
      <c r="P53" s="1" t="s">
        <v>2138</v>
      </c>
      <c r="Q53" s="47">
        <v>43704</v>
      </c>
      <c r="R53" s="46">
        <v>43704</v>
      </c>
      <c r="S53" s="46">
        <v>43704</v>
      </c>
      <c r="T53" s="48">
        <v>0</v>
      </c>
      <c r="U53" s="49">
        <v>0</v>
      </c>
      <c r="V53" s="50" t="s">
        <v>86</v>
      </c>
      <c r="W53" s="1" t="s">
        <v>2139</v>
      </c>
      <c r="X53" s="1" t="s">
        <v>2164</v>
      </c>
      <c r="Y53" s="1" t="s">
        <v>2215</v>
      </c>
      <c r="Z53" s="1"/>
      <c r="AA53" s="1" t="s">
        <v>122</v>
      </c>
      <c r="AB53" s="1" t="s">
        <v>2423</v>
      </c>
    </row>
    <row r="54" spans="1:28" ht="56.25" x14ac:dyDescent="0.25">
      <c r="A54" s="39" t="str">
        <f t="shared" si="0"/>
        <v>6. N.</v>
      </c>
      <c r="B54" s="39" t="str">
        <f t="shared" si="1"/>
        <v>27.8</v>
      </c>
      <c r="C54" s="1">
        <v>109</v>
      </c>
      <c r="D54" s="46">
        <v>43704</v>
      </c>
      <c r="E54" s="1" t="s">
        <v>2136</v>
      </c>
      <c r="F54" s="1" t="s">
        <v>239</v>
      </c>
      <c r="G54" s="1" t="s">
        <v>2137</v>
      </c>
      <c r="H54" s="1" t="s">
        <v>122</v>
      </c>
      <c r="I54" s="1" t="s">
        <v>75</v>
      </c>
      <c r="J54" s="1" t="s">
        <v>104</v>
      </c>
      <c r="K54" s="1" t="s">
        <v>208</v>
      </c>
      <c r="L54" s="1" t="s">
        <v>781</v>
      </c>
      <c r="M54" s="52"/>
      <c r="N54" s="1" t="s">
        <v>125</v>
      </c>
      <c r="O54" s="1" t="s">
        <v>125</v>
      </c>
      <c r="P54" s="1" t="s">
        <v>2138</v>
      </c>
      <c r="Q54" s="47">
        <v>43704</v>
      </c>
      <c r="R54" s="46">
        <v>43704</v>
      </c>
      <c r="S54" s="46">
        <v>43704</v>
      </c>
      <c r="T54" s="48">
        <v>0</v>
      </c>
      <c r="U54" s="49">
        <v>0</v>
      </c>
      <c r="V54" s="50" t="s">
        <v>86</v>
      </c>
      <c r="W54" s="1" t="s">
        <v>2139</v>
      </c>
      <c r="X54" s="1" t="s">
        <v>2216</v>
      </c>
      <c r="Y54" s="1" t="s">
        <v>2217</v>
      </c>
      <c r="Z54" s="1"/>
      <c r="AA54" s="1" t="s">
        <v>122</v>
      </c>
      <c r="AB54" s="1" t="s">
        <v>2397</v>
      </c>
    </row>
    <row r="55" spans="1:28" ht="56.25" x14ac:dyDescent="0.25">
      <c r="A55" s="39" t="str">
        <f t="shared" si="0"/>
        <v>6. P.</v>
      </c>
      <c r="B55" s="39" t="str">
        <f t="shared" si="1"/>
        <v>28.8</v>
      </c>
      <c r="C55" s="1">
        <v>110</v>
      </c>
      <c r="D55" s="46">
        <v>43705</v>
      </c>
      <c r="E55" s="1" t="s">
        <v>2136</v>
      </c>
      <c r="F55" s="1" t="s">
        <v>239</v>
      </c>
      <c r="G55" s="1" t="s">
        <v>2137</v>
      </c>
      <c r="H55" s="1" t="s">
        <v>122</v>
      </c>
      <c r="I55" s="1" t="s">
        <v>75</v>
      </c>
      <c r="J55" s="1" t="s">
        <v>104</v>
      </c>
      <c r="K55" s="1" t="s">
        <v>208</v>
      </c>
      <c r="L55" s="1" t="s">
        <v>268</v>
      </c>
      <c r="M55" s="52"/>
      <c r="N55" s="1" t="s">
        <v>125</v>
      </c>
      <c r="O55" s="1" t="s">
        <v>125</v>
      </c>
      <c r="P55" s="1" t="s">
        <v>2138</v>
      </c>
      <c r="Q55" s="47">
        <v>43705</v>
      </c>
      <c r="R55" s="46">
        <v>43705</v>
      </c>
      <c r="S55" s="46">
        <v>43705</v>
      </c>
      <c r="T55" s="48">
        <v>0</v>
      </c>
      <c r="U55" s="49">
        <v>0</v>
      </c>
      <c r="V55" s="50" t="s">
        <v>86</v>
      </c>
      <c r="W55" s="1" t="s">
        <v>2139</v>
      </c>
      <c r="X55" s="1" t="s">
        <v>2155</v>
      </c>
      <c r="Y55" s="1" t="s">
        <v>2157</v>
      </c>
      <c r="Z55" s="1"/>
      <c r="AA55" s="1" t="s">
        <v>122</v>
      </c>
      <c r="AB55" s="1" t="s">
        <v>2423</v>
      </c>
    </row>
    <row r="56" spans="1:28" ht="56.25" x14ac:dyDescent="0.25">
      <c r="A56" s="39" t="str">
        <f t="shared" si="0"/>
        <v>6. N.</v>
      </c>
      <c r="B56" s="39" t="str">
        <f t="shared" si="1"/>
        <v>28.8</v>
      </c>
      <c r="C56" s="1">
        <v>111</v>
      </c>
      <c r="D56" s="46">
        <v>43705</v>
      </c>
      <c r="E56" s="1" t="s">
        <v>2136</v>
      </c>
      <c r="F56" s="1" t="s">
        <v>239</v>
      </c>
      <c r="G56" s="1" t="s">
        <v>2137</v>
      </c>
      <c r="H56" s="1" t="s">
        <v>122</v>
      </c>
      <c r="I56" s="1" t="s">
        <v>75</v>
      </c>
      <c r="J56" s="1" t="s">
        <v>104</v>
      </c>
      <c r="K56" s="1" t="s">
        <v>208</v>
      </c>
      <c r="L56" s="1" t="s">
        <v>781</v>
      </c>
      <c r="M56" s="52"/>
      <c r="N56" s="1" t="s">
        <v>125</v>
      </c>
      <c r="O56" s="1" t="s">
        <v>125</v>
      </c>
      <c r="P56" s="1" t="s">
        <v>2138</v>
      </c>
      <c r="Q56" s="47">
        <v>43705</v>
      </c>
      <c r="R56" s="46">
        <v>43705</v>
      </c>
      <c r="S56" s="46">
        <v>43705</v>
      </c>
      <c r="T56" s="48">
        <v>0</v>
      </c>
      <c r="U56" s="49">
        <v>0</v>
      </c>
      <c r="V56" s="50" t="s">
        <v>86</v>
      </c>
      <c r="W56" s="1" t="s">
        <v>2139</v>
      </c>
      <c r="X56" s="1" t="s">
        <v>2155</v>
      </c>
      <c r="Y56" s="1" t="s">
        <v>2218</v>
      </c>
      <c r="Z56" s="1"/>
      <c r="AA56" s="1" t="s">
        <v>122</v>
      </c>
      <c r="AB56" s="1" t="s">
        <v>2423</v>
      </c>
    </row>
    <row r="57" spans="1:28" ht="101.25" x14ac:dyDescent="0.25">
      <c r="A57" s="39" t="str">
        <f t="shared" si="0"/>
        <v>6. Y.</v>
      </c>
      <c r="B57" s="39" t="str">
        <f t="shared" si="1"/>
        <v>29.8</v>
      </c>
      <c r="C57" s="1">
        <v>112</v>
      </c>
      <c r="D57" s="46">
        <v>43706</v>
      </c>
      <c r="E57" s="1" t="s">
        <v>2152</v>
      </c>
      <c r="F57" s="1" t="s">
        <v>232</v>
      </c>
      <c r="G57" s="1" t="s">
        <v>1886</v>
      </c>
      <c r="H57" s="1" t="s">
        <v>122</v>
      </c>
      <c r="I57" s="1" t="s">
        <v>75</v>
      </c>
      <c r="J57" s="1" t="s">
        <v>104</v>
      </c>
      <c r="K57" s="1" t="s">
        <v>208</v>
      </c>
      <c r="L57" s="1" t="s">
        <v>515</v>
      </c>
      <c r="M57" s="52"/>
      <c r="N57" s="1" t="s">
        <v>125</v>
      </c>
      <c r="O57" s="1" t="s">
        <v>125</v>
      </c>
      <c r="P57" s="1" t="s">
        <v>2138</v>
      </c>
      <c r="Q57" s="47">
        <v>43706</v>
      </c>
      <c r="R57" s="46">
        <v>43706</v>
      </c>
      <c r="S57" s="46">
        <v>43706</v>
      </c>
      <c r="T57" s="48">
        <v>0</v>
      </c>
      <c r="U57" s="49">
        <v>0</v>
      </c>
      <c r="V57" s="50" t="s">
        <v>86</v>
      </c>
      <c r="W57" s="1" t="s">
        <v>2139</v>
      </c>
      <c r="X57" s="1" t="s">
        <v>2219</v>
      </c>
      <c r="Y57" s="1" t="s">
        <v>2220</v>
      </c>
      <c r="Z57" s="1"/>
      <c r="AA57" s="1" t="s">
        <v>122</v>
      </c>
      <c r="AB57" s="1" t="s">
        <v>2423</v>
      </c>
    </row>
    <row r="58" spans="1:28" ht="101.25" x14ac:dyDescent="0.25">
      <c r="A58" s="39" t="str">
        <f t="shared" si="0"/>
        <v>6. Y.</v>
      </c>
      <c r="B58" s="39" t="str">
        <f t="shared" si="1"/>
        <v>29.8</v>
      </c>
      <c r="C58" s="1">
        <v>113</v>
      </c>
      <c r="D58" s="46">
        <v>43706</v>
      </c>
      <c r="E58" s="1" t="s">
        <v>2152</v>
      </c>
      <c r="F58" s="1" t="s">
        <v>232</v>
      </c>
      <c r="G58" s="1" t="s">
        <v>1886</v>
      </c>
      <c r="H58" s="1" t="s">
        <v>122</v>
      </c>
      <c r="I58" s="1" t="s">
        <v>75</v>
      </c>
      <c r="J58" s="1" t="s">
        <v>104</v>
      </c>
      <c r="K58" s="1" t="s">
        <v>208</v>
      </c>
      <c r="L58" s="1" t="s">
        <v>515</v>
      </c>
      <c r="M58" s="1"/>
      <c r="N58" s="1" t="s">
        <v>125</v>
      </c>
      <c r="O58" s="1" t="s">
        <v>125</v>
      </c>
      <c r="P58" s="1" t="s">
        <v>2138</v>
      </c>
      <c r="Q58" s="47">
        <v>43706</v>
      </c>
      <c r="R58" s="46">
        <v>43706</v>
      </c>
      <c r="S58" s="46">
        <v>43706</v>
      </c>
      <c r="T58" s="48">
        <v>0</v>
      </c>
      <c r="U58" s="49">
        <v>0</v>
      </c>
      <c r="V58" s="50" t="s">
        <v>86</v>
      </c>
      <c r="W58" s="1" t="s">
        <v>2139</v>
      </c>
      <c r="X58" s="1" t="s">
        <v>2219</v>
      </c>
      <c r="Y58" s="1" t="s">
        <v>2220</v>
      </c>
      <c r="Z58" s="1"/>
      <c r="AA58" s="1" t="s">
        <v>122</v>
      </c>
      <c r="AB58" s="1" t="s">
        <v>2423</v>
      </c>
    </row>
    <row r="59" spans="1:28" ht="101.25" x14ac:dyDescent="0.25">
      <c r="A59" s="39" t="str">
        <f t="shared" si="0"/>
        <v>5. L.</v>
      </c>
      <c r="B59" s="39" t="str">
        <f t="shared" si="1"/>
        <v>30.8</v>
      </c>
      <c r="C59" s="1">
        <v>114</v>
      </c>
      <c r="D59" s="46">
        <v>43707</v>
      </c>
      <c r="E59" s="1" t="s">
        <v>2428</v>
      </c>
      <c r="F59" s="1" t="s">
        <v>2142</v>
      </c>
      <c r="G59" s="1" t="s">
        <v>2198</v>
      </c>
      <c r="H59" s="1">
        <v>4</v>
      </c>
      <c r="I59" s="1" t="s">
        <v>75</v>
      </c>
      <c r="J59" s="1" t="s">
        <v>194</v>
      </c>
      <c r="K59" s="1" t="s">
        <v>206</v>
      </c>
      <c r="L59" s="1" t="s">
        <v>272</v>
      </c>
      <c r="M59" s="1"/>
      <c r="N59" s="1" t="s">
        <v>125</v>
      </c>
      <c r="O59" s="1" t="s">
        <v>125</v>
      </c>
      <c r="P59" s="1" t="s">
        <v>2138</v>
      </c>
      <c r="Q59" s="47">
        <v>43707</v>
      </c>
      <c r="R59" s="46">
        <v>43707</v>
      </c>
      <c r="S59" s="46">
        <v>43707</v>
      </c>
      <c r="T59" s="48">
        <v>0</v>
      </c>
      <c r="U59" s="49">
        <v>0</v>
      </c>
      <c r="V59" s="50" t="s">
        <v>86</v>
      </c>
      <c r="W59" s="1" t="s">
        <v>2139</v>
      </c>
      <c r="X59" s="1" t="s">
        <v>2164</v>
      </c>
      <c r="Y59" s="1" t="s">
        <v>2429</v>
      </c>
      <c r="Z59" s="1"/>
      <c r="AA59" s="1" t="s">
        <v>122</v>
      </c>
      <c r="AB59" s="1" t="s">
        <v>2423</v>
      </c>
    </row>
    <row r="60" spans="1:28" ht="101.25" x14ac:dyDescent="0.25">
      <c r="A60" s="39" t="str">
        <f t="shared" si="0"/>
        <v>5. L.</v>
      </c>
      <c r="B60" s="39" t="str">
        <f t="shared" si="1"/>
        <v>30.9</v>
      </c>
      <c r="C60" s="1">
        <v>115</v>
      </c>
      <c r="D60" s="46">
        <v>43707</v>
      </c>
      <c r="E60" s="1" t="s">
        <v>2430</v>
      </c>
      <c r="F60" s="1" t="s">
        <v>2142</v>
      </c>
      <c r="G60" s="1" t="s">
        <v>2198</v>
      </c>
      <c r="H60" s="1" t="s">
        <v>2144</v>
      </c>
      <c r="I60" s="1" t="s">
        <v>75</v>
      </c>
      <c r="J60" s="1" t="s">
        <v>194</v>
      </c>
      <c r="K60" s="1" t="s">
        <v>206</v>
      </c>
      <c r="L60" s="1" t="s">
        <v>272</v>
      </c>
      <c r="M60" s="1"/>
      <c r="N60" s="1" t="s">
        <v>125</v>
      </c>
      <c r="O60" s="1" t="s">
        <v>125</v>
      </c>
      <c r="P60" s="1" t="s">
        <v>2138</v>
      </c>
      <c r="Q60" s="47">
        <v>43707</v>
      </c>
      <c r="R60" s="46">
        <v>43738</v>
      </c>
      <c r="S60" s="46">
        <v>43707</v>
      </c>
      <c r="T60" s="48">
        <v>31</v>
      </c>
      <c r="U60" s="49">
        <v>0</v>
      </c>
      <c r="V60" s="50" t="s">
        <v>86</v>
      </c>
      <c r="W60" s="1" t="s">
        <v>2139</v>
      </c>
      <c r="X60" s="1" t="s">
        <v>211</v>
      </c>
      <c r="Y60" s="1" t="s">
        <v>2429</v>
      </c>
      <c r="Z60" s="1"/>
      <c r="AA60" s="1" t="s">
        <v>122</v>
      </c>
      <c r="AB60" s="1" t="s">
        <v>2423</v>
      </c>
    </row>
    <row r="61" spans="1:28" x14ac:dyDescent="0.25">
      <c r="A61" s="39" t="str">
        <f t="shared" si="0"/>
        <v xml:space="preserve"> </v>
      </c>
      <c r="B61" s="39" t="str">
        <f t="shared" si="1"/>
        <v/>
      </c>
      <c r="C61" s="1"/>
      <c r="D61" s="46"/>
      <c r="E61" s="52"/>
      <c r="F61" s="52"/>
      <c r="G61" s="52"/>
      <c r="H61" s="52"/>
      <c r="I61" s="52"/>
      <c r="J61" s="52"/>
      <c r="K61" s="52"/>
      <c r="L61" s="52"/>
      <c r="M61" s="52"/>
      <c r="N61" s="52"/>
      <c r="O61" s="52"/>
      <c r="P61" s="53"/>
      <c r="Q61" s="53"/>
      <c r="R61" s="53"/>
      <c r="S61" s="54"/>
      <c r="T61" s="49"/>
      <c r="U61" s="50"/>
      <c r="V61" s="52"/>
      <c r="W61" s="52"/>
      <c r="X61" s="52"/>
      <c r="Y61" s="52"/>
      <c r="Z61" s="52"/>
      <c r="AA61" s="51"/>
    </row>
    <row r="62" spans="1:28" x14ac:dyDescent="0.25">
      <c r="A62" s="39" t="str">
        <f t="shared" si="0"/>
        <v xml:space="preserve"> </v>
      </c>
      <c r="B62" s="39" t="str">
        <f t="shared" si="1"/>
        <v/>
      </c>
      <c r="C62" s="1"/>
      <c r="D62" s="46"/>
      <c r="E62" s="52"/>
      <c r="F62" s="52"/>
      <c r="G62" s="52"/>
      <c r="H62" s="52"/>
      <c r="I62" s="52"/>
      <c r="J62" s="52"/>
      <c r="K62" s="52"/>
      <c r="L62" s="52"/>
      <c r="M62" s="52"/>
      <c r="N62" s="52"/>
      <c r="O62" s="52"/>
      <c r="P62" s="53"/>
      <c r="Q62" s="53"/>
      <c r="R62" s="53"/>
      <c r="S62" s="54"/>
      <c r="T62" s="49"/>
      <c r="U62" s="50"/>
      <c r="V62" s="52"/>
      <c r="W62" s="52"/>
      <c r="X62" s="52"/>
      <c r="Y62" s="52"/>
      <c r="Z62" s="52"/>
      <c r="AA62" s="51"/>
    </row>
    <row r="63" spans="1:28" x14ac:dyDescent="0.25">
      <c r="A63" s="39" t="str">
        <f t="shared" si="0"/>
        <v xml:space="preserve"> </v>
      </c>
      <c r="B63" s="39" t="str">
        <f t="shared" si="1"/>
        <v/>
      </c>
      <c r="C63" s="1"/>
      <c r="D63" s="46"/>
      <c r="E63" s="52"/>
      <c r="F63" s="52"/>
      <c r="G63" s="52"/>
      <c r="H63" s="52"/>
      <c r="I63" s="52"/>
      <c r="J63" s="52"/>
      <c r="K63" s="52"/>
      <c r="L63" s="52"/>
      <c r="M63" s="52"/>
      <c r="N63" s="52"/>
      <c r="O63" s="52"/>
      <c r="P63" s="53"/>
      <c r="Q63" s="53"/>
      <c r="R63" s="53"/>
      <c r="S63" s="54"/>
      <c r="T63" s="49"/>
      <c r="U63" s="50"/>
      <c r="V63" s="52"/>
      <c r="W63" s="52"/>
      <c r="X63" s="52"/>
      <c r="Y63" s="52"/>
      <c r="Z63" s="52"/>
      <c r="AA63" s="51"/>
    </row>
    <row r="64" spans="1:28" x14ac:dyDescent="0.25">
      <c r="A64" s="39" t="str">
        <f t="shared" si="0"/>
        <v xml:space="preserve"> </v>
      </c>
      <c r="B64" s="39" t="str">
        <f t="shared" si="1"/>
        <v/>
      </c>
      <c r="C64" s="1"/>
      <c r="D64" s="46"/>
      <c r="E64" s="52"/>
      <c r="F64" s="52"/>
      <c r="G64" s="52"/>
      <c r="H64" s="52"/>
      <c r="I64" s="52"/>
      <c r="J64" s="52"/>
      <c r="K64" s="52"/>
      <c r="L64" s="52"/>
      <c r="M64" s="52"/>
      <c r="N64" s="52"/>
      <c r="O64" s="52"/>
      <c r="P64" s="53"/>
      <c r="Q64" s="53"/>
      <c r="R64" s="53"/>
      <c r="S64" s="54"/>
      <c r="T64" s="49"/>
      <c r="U64" s="50"/>
      <c r="V64" s="52"/>
      <c r="W64" s="52"/>
      <c r="X64" s="52"/>
      <c r="Y64" s="52"/>
      <c r="Z64" s="52"/>
      <c r="AA64" s="51"/>
    </row>
    <row r="65" spans="1:27" x14ac:dyDescent="0.25">
      <c r="A65" s="39" t="str">
        <f t="shared" si="0"/>
        <v xml:space="preserve"> </v>
      </c>
      <c r="B65" s="39" t="str">
        <f t="shared" si="1"/>
        <v/>
      </c>
      <c r="C65" s="1"/>
      <c r="D65" s="46"/>
      <c r="E65" s="52"/>
      <c r="F65" s="52"/>
      <c r="G65" s="52"/>
      <c r="H65" s="52"/>
      <c r="I65" s="52"/>
      <c r="J65" s="52"/>
      <c r="K65" s="52"/>
      <c r="L65" s="52"/>
      <c r="M65" s="52"/>
      <c r="N65" s="52"/>
      <c r="O65" s="52"/>
      <c r="P65" s="53"/>
      <c r="Q65" s="53"/>
      <c r="R65" s="53"/>
      <c r="S65" s="54"/>
      <c r="T65" s="49"/>
      <c r="U65" s="50"/>
      <c r="V65" s="52"/>
      <c r="W65" s="52"/>
      <c r="X65" s="52"/>
      <c r="Y65" s="52"/>
      <c r="Z65" s="52"/>
      <c r="AA65" s="51"/>
    </row>
    <row r="66" spans="1:27" x14ac:dyDescent="0.25">
      <c r="A66" s="39" t="str">
        <f t="shared" si="0"/>
        <v xml:space="preserve"> </v>
      </c>
      <c r="B66" s="39" t="str">
        <f t="shared" si="1"/>
        <v/>
      </c>
      <c r="C66" s="1"/>
      <c r="D66" s="46"/>
      <c r="E66" s="1"/>
      <c r="F66" s="1"/>
      <c r="G66" s="1"/>
      <c r="H66" s="1"/>
      <c r="I66" s="1"/>
      <c r="J66" s="1"/>
      <c r="K66" s="1"/>
      <c r="L66" s="1"/>
      <c r="M66" s="1"/>
      <c r="N66" s="1"/>
      <c r="O66" s="1"/>
      <c r="P66" s="47"/>
      <c r="Q66" s="46"/>
      <c r="R66" s="46"/>
      <c r="S66" s="48"/>
      <c r="T66" s="49"/>
      <c r="U66" s="50"/>
      <c r="V66" s="1"/>
      <c r="W66" s="1"/>
      <c r="X66" s="1"/>
      <c r="Y66" s="1"/>
      <c r="Z66" s="1"/>
      <c r="AA66" s="51"/>
    </row>
    <row r="67" spans="1:27" x14ac:dyDescent="0.25">
      <c r="A67" s="39" t="str">
        <f t="shared" si="0"/>
        <v xml:space="preserve"> </v>
      </c>
      <c r="B67" s="39" t="str">
        <f t="shared" si="1"/>
        <v/>
      </c>
      <c r="C67" s="1"/>
      <c r="D67" s="46"/>
      <c r="E67" s="1"/>
      <c r="F67" s="1"/>
      <c r="G67" s="1"/>
      <c r="H67" s="1"/>
      <c r="I67" s="1"/>
      <c r="J67" s="1"/>
      <c r="K67" s="1"/>
      <c r="L67" s="1"/>
      <c r="M67" s="1"/>
      <c r="N67" s="1"/>
      <c r="O67" s="1"/>
      <c r="P67" s="47"/>
      <c r="Q67" s="46"/>
      <c r="R67" s="46"/>
      <c r="S67" s="48"/>
      <c r="T67" s="49"/>
      <c r="U67" s="50"/>
      <c r="V67" s="1"/>
      <c r="W67" s="1"/>
      <c r="X67" s="1"/>
      <c r="Y67" s="1"/>
      <c r="Z67" s="1"/>
      <c r="AA67" s="51"/>
    </row>
    <row r="68" spans="1:27" x14ac:dyDescent="0.25">
      <c r="A68" s="39" t="str">
        <f t="shared" si="0"/>
        <v xml:space="preserve"> </v>
      </c>
      <c r="B68" s="39" t="str">
        <f t="shared" si="1"/>
        <v/>
      </c>
      <c r="C68" s="1"/>
      <c r="D68" s="46"/>
      <c r="E68" s="1"/>
      <c r="F68" s="1"/>
      <c r="G68" s="1"/>
      <c r="H68" s="1"/>
      <c r="I68" s="1"/>
      <c r="J68" s="1"/>
      <c r="K68" s="1"/>
      <c r="L68" s="1"/>
      <c r="M68" s="1"/>
      <c r="N68" s="1"/>
      <c r="O68" s="1"/>
      <c r="P68" s="47"/>
      <c r="Q68" s="46"/>
      <c r="R68" s="46"/>
      <c r="S68" s="48"/>
      <c r="T68" s="49"/>
      <c r="U68" s="50"/>
      <c r="V68" s="1"/>
      <c r="W68" s="1"/>
      <c r="X68" s="1"/>
      <c r="Y68" s="1"/>
      <c r="Z68" s="1"/>
      <c r="AA68" s="51"/>
    </row>
    <row r="69" spans="1:27" x14ac:dyDescent="0.25">
      <c r="A69" s="39" t="str">
        <f t="shared" si="0"/>
        <v xml:space="preserve"> </v>
      </c>
      <c r="B69" s="39" t="str">
        <f t="shared" si="1"/>
        <v/>
      </c>
      <c r="C69" s="1"/>
      <c r="D69" s="46"/>
      <c r="E69" s="1"/>
      <c r="F69" s="1"/>
      <c r="G69" s="1"/>
      <c r="H69" s="1"/>
      <c r="I69" s="1"/>
      <c r="J69" s="1"/>
      <c r="K69" s="1"/>
      <c r="L69" s="1"/>
      <c r="M69" s="1"/>
      <c r="N69" s="1"/>
      <c r="O69" s="1"/>
      <c r="P69" s="47"/>
      <c r="Q69" s="46"/>
      <c r="R69" s="46"/>
      <c r="S69" s="48"/>
      <c r="T69" s="49"/>
      <c r="U69" s="50"/>
      <c r="V69" s="1"/>
      <c r="W69" s="1"/>
      <c r="X69" s="1"/>
      <c r="Y69" s="1"/>
      <c r="Z69" s="1"/>
      <c r="AA69" s="51"/>
    </row>
    <row r="70" spans="1:27" x14ac:dyDescent="0.25">
      <c r="A70" s="39" t="str">
        <f t="shared" si="0"/>
        <v xml:space="preserve"> </v>
      </c>
      <c r="B70" s="39" t="str">
        <f t="shared" si="1"/>
        <v/>
      </c>
      <c r="C70" s="1"/>
      <c r="D70" s="46"/>
      <c r="E70" s="1"/>
      <c r="F70" s="1"/>
      <c r="G70" s="1"/>
      <c r="H70" s="1"/>
      <c r="I70" s="1"/>
      <c r="J70" s="1"/>
      <c r="K70" s="1"/>
      <c r="L70" s="1"/>
      <c r="M70" s="1"/>
      <c r="N70" s="1"/>
      <c r="O70" s="1"/>
      <c r="P70" s="47"/>
      <c r="Q70" s="46"/>
      <c r="R70" s="46"/>
      <c r="S70" s="48"/>
      <c r="T70" s="49"/>
      <c r="U70" s="50"/>
      <c r="V70" s="1"/>
      <c r="W70" s="1"/>
      <c r="X70" s="1"/>
      <c r="Y70" s="1"/>
      <c r="Z70" s="1"/>
      <c r="AA70" s="51"/>
    </row>
    <row r="71" spans="1:27" x14ac:dyDescent="0.25">
      <c r="A71" s="39" t="str">
        <f t="shared" ref="A71:A134" si="2">+CONCATENATE(LEFT(K71,2)," ",LEFT(L71,2))</f>
        <v xml:space="preserve"> </v>
      </c>
      <c r="B71" s="39" t="str">
        <f t="shared" ref="B71:B134" si="3">IF(R71&lt;&gt;"",CONCATENATE(DAY(R71),".",MONTH(R71)),"")</f>
        <v/>
      </c>
      <c r="C71" s="1"/>
      <c r="D71" s="46"/>
      <c r="E71" s="1"/>
      <c r="F71" s="1"/>
      <c r="G71" s="1"/>
      <c r="H71" s="1"/>
      <c r="I71" s="1"/>
      <c r="J71" s="1"/>
      <c r="K71" s="1"/>
      <c r="L71" s="1"/>
      <c r="M71" s="1"/>
      <c r="N71" s="1"/>
      <c r="O71" s="1"/>
      <c r="P71" s="47"/>
      <c r="Q71" s="46"/>
      <c r="R71" s="46"/>
      <c r="S71" s="48"/>
      <c r="T71" s="49"/>
      <c r="U71" s="50"/>
      <c r="V71" s="1"/>
      <c r="W71" s="1"/>
      <c r="X71" s="1"/>
      <c r="Y71" s="1"/>
      <c r="Z71" s="1"/>
      <c r="AA71" s="51"/>
    </row>
    <row r="72" spans="1:27" x14ac:dyDescent="0.25">
      <c r="A72" s="39" t="str">
        <f t="shared" si="2"/>
        <v xml:space="preserve"> </v>
      </c>
      <c r="B72" s="39" t="str">
        <f t="shared" si="3"/>
        <v/>
      </c>
      <c r="C72" s="1"/>
      <c r="D72" s="46"/>
      <c r="E72" s="1"/>
      <c r="F72" s="1"/>
      <c r="G72" s="1"/>
      <c r="H72" s="1"/>
      <c r="I72" s="1"/>
      <c r="J72" s="1"/>
      <c r="K72" s="1"/>
      <c r="L72" s="1"/>
      <c r="M72" s="1"/>
      <c r="N72" s="1"/>
      <c r="O72" s="1"/>
      <c r="P72" s="47"/>
      <c r="Q72" s="46"/>
      <c r="R72" s="46"/>
      <c r="S72" s="48"/>
      <c r="T72" s="49"/>
      <c r="U72" s="50"/>
      <c r="V72" s="1"/>
      <c r="W72" s="1"/>
      <c r="X72" s="1"/>
      <c r="Y72" s="1"/>
      <c r="Z72" s="1"/>
      <c r="AA72" s="51"/>
    </row>
    <row r="73" spans="1:27" x14ac:dyDescent="0.25">
      <c r="A73" s="39" t="str">
        <f t="shared" si="2"/>
        <v xml:space="preserve"> </v>
      </c>
      <c r="B73" s="39" t="str">
        <f t="shared" si="3"/>
        <v/>
      </c>
      <c r="C73" s="1"/>
      <c r="D73" s="46"/>
      <c r="E73" s="1"/>
      <c r="F73" s="1"/>
      <c r="G73" s="1"/>
      <c r="H73" s="1"/>
      <c r="I73" s="1"/>
      <c r="J73" s="1"/>
      <c r="K73" s="1"/>
      <c r="L73" s="1"/>
      <c r="M73" s="1"/>
      <c r="N73" s="1"/>
      <c r="O73" s="1"/>
      <c r="P73" s="47"/>
      <c r="Q73" s="46"/>
      <c r="R73" s="46"/>
      <c r="S73" s="48"/>
      <c r="T73" s="49"/>
      <c r="U73" s="50"/>
      <c r="V73" s="1"/>
      <c r="W73" s="1"/>
      <c r="X73" s="1"/>
      <c r="Y73" s="1"/>
      <c r="Z73" s="1"/>
      <c r="AA73" s="51"/>
    </row>
    <row r="74" spans="1:27" x14ac:dyDescent="0.25">
      <c r="A74" s="39" t="str">
        <f t="shared" si="2"/>
        <v xml:space="preserve"> </v>
      </c>
      <c r="B74" s="39" t="str">
        <f t="shared" si="3"/>
        <v/>
      </c>
      <c r="C74" s="1"/>
      <c r="D74" s="46"/>
      <c r="E74" s="1"/>
      <c r="F74" s="1"/>
      <c r="G74" s="1"/>
      <c r="H74" s="1"/>
      <c r="I74" s="1"/>
      <c r="J74" s="1"/>
      <c r="K74" s="1"/>
      <c r="L74" s="1"/>
      <c r="M74" s="1"/>
      <c r="N74" s="1"/>
      <c r="O74" s="1"/>
      <c r="P74" s="47"/>
      <c r="Q74" s="46"/>
      <c r="R74" s="46"/>
      <c r="S74" s="48"/>
      <c r="T74" s="49"/>
      <c r="U74" s="50"/>
      <c r="V74" s="1"/>
      <c r="W74" s="1"/>
      <c r="X74" s="1"/>
      <c r="Y74" s="1"/>
      <c r="Z74" s="1"/>
      <c r="AA74" s="51"/>
    </row>
    <row r="75" spans="1:27" x14ac:dyDescent="0.25">
      <c r="A75" s="39" t="str">
        <f t="shared" si="2"/>
        <v xml:space="preserve"> </v>
      </c>
      <c r="B75" s="39" t="str">
        <f t="shared" si="3"/>
        <v/>
      </c>
      <c r="C75" s="1"/>
      <c r="D75" s="46"/>
      <c r="E75" s="1"/>
      <c r="F75" s="1"/>
      <c r="G75" s="1"/>
      <c r="H75" s="1"/>
      <c r="I75" s="1"/>
      <c r="J75" s="1"/>
      <c r="K75" s="1"/>
      <c r="L75" s="1"/>
      <c r="M75" s="1"/>
      <c r="N75" s="1"/>
      <c r="O75" s="1"/>
      <c r="P75" s="47"/>
      <c r="Q75" s="46"/>
      <c r="R75" s="46"/>
      <c r="S75" s="48"/>
      <c r="T75" s="49"/>
      <c r="U75" s="50"/>
      <c r="V75" s="1"/>
      <c r="W75" s="1"/>
      <c r="X75" s="1"/>
      <c r="Y75" s="1"/>
      <c r="Z75" s="1"/>
      <c r="AA75" s="51"/>
    </row>
    <row r="76" spans="1:27" x14ac:dyDescent="0.25">
      <c r="A76" s="39" t="str">
        <f t="shared" si="2"/>
        <v xml:space="preserve"> </v>
      </c>
      <c r="B76" s="39" t="str">
        <f t="shared" si="3"/>
        <v/>
      </c>
      <c r="C76" s="1"/>
      <c r="D76" s="46"/>
      <c r="E76" s="1"/>
      <c r="F76" s="1"/>
      <c r="G76" s="1"/>
      <c r="H76" s="1"/>
      <c r="I76" s="1"/>
      <c r="J76" s="1"/>
      <c r="K76" s="1"/>
      <c r="L76" s="1"/>
      <c r="M76" s="1"/>
      <c r="N76" s="1"/>
      <c r="O76" s="1"/>
      <c r="P76" s="47"/>
      <c r="Q76" s="46"/>
      <c r="R76" s="46"/>
      <c r="S76" s="48"/>
      <c r="T76" s="49"/>
      <c r="U76" s="50"/>
      <c r="V76" s="1"/>
      <c r="W76" s="1"/>
      <c r="X76" s="1"/>
      <c r="Y76" s="1"/>
      <c r="Z76" s="1"/>
      <c r="AA76" s="51"/>
    </row>
    <row r="77" spans="1:27" x14ac:dyDescent="0.25">
      <c r="A77" s="39" t="str">
        <f t="shared" si="2"/>
        <v xml:space="preserve"> </v>
      </c>
      <c r="B77" s="39" t="str">
        <f t="shared" si="3"/>
        <v/>
      </c>
      <c r="C77" s="1"/>
      <c r="D77" s="46"/>
      <c r="E77" s="1"/>
      <c r="F77" s="1"/>
      <c r="G77" s="1"/>
      <c r="H77" s="1"/>
      <c r="I77" s="1"/>
      <c r="J77" s="1"/>
      <c r="K77" s="1"/>
      <c r="L77" s="1"/>
      <c r="M77" s="1"/>
      <c r="N77" s="1"/>
      <c r="O77" s="1"/>
      <c r="P77" s="47"/>
      <c r="Q77" s="46"/>
      <c r="R77" s="46"/>
      <c r="S77" s="48"/>
      <c r="T77" s="49"/>
      <c r="U77" s="50"/>
      <c r="V77" s="1"/>
      <c r="W77" s="1"/>
      <c r="X77" s="1"/>
      <c r="Y77" s="1"/>
      <c r="Z77" s="1"/>
      <c r="AA77" s="51"/>
    </row>
    <row r="78" spans="1:27" x14ac:dyDescent="0.25">
      <c r="A78" s="39" t="str">
        <f t="shared" si="2"/>
        <v xml:space="preserve"> </v>
      </c>
      <c r="B78" s="39" t="str">
        <f t="shared" si="3"/>
        <v/>
      </c>
      <c r="C78" s="1">
        <v>73</v>
      </c>
      <c r="D78" s="46"/>
      <c r="E78" s="1"/>
      <c r="F78" s="1"/>
      <c r="G78" s="1"/>
      <c r="H78" s="1"/>
      <c r="I78" s="1"/>
      <c r="J78" s="1"/>
      <c r="K78" s="1"/>
      <c r="L78" s="1"/>
      <c r="M78" s="1"/>
      <c r="N78" s="1"/>
      <c r="O78" s="1"/>
      <c r="P78" s="47" t="str">
        <f t="shared" ref="P78:P134" si="4">+IF(D78&lt;&gt;"",D78,"")</f>
        <v/>
      </c>
      <c r="Q78" s="46"/>
      <c r="R78" s="46"/>
      <c r="S78" s="48" t="str">
        <f t="shared" ref="S78:S134" si="5">IF(P78&lt;&gt;"",_xlfn.DAYS(Q78,P78),"")</f>
        <v/>
      </c>
      <c r="T78" s="49" t="str">
        <f t="shared" ref="T78:T134" si="6">IF(P78&lt;&gt;"",_xlfn.DAYS(R78,P78),"")</f>
        <v/>
      </c>
      <c r="U78" s="50"/>
      <c r="V78" s="1"/>
      <c r="W78" s="1"/>
      <c r="X78" s="1"/>
      <c r="Y78" s="1"/>
      <c r="Z78" s="1"/>
      <c r="AA78" s="51"/>
    </row>
    <row r="79" spans="1:27" x14ac:dyDescent="0.25">
      <c r="A79" s="39" t="str">
        <f t="shared" si="2"/>
        <v xml:space="preserve"> </v>
      </c>
      <c r="B79" s="39" t="str">
        <f t="shared" si="3"/>
        <v/>
      </c>
      <c r="C79" s="1">
        <v>74</v>
      </c>
      <c r="D79" s="46"/>
      <c r="E79" s="1"/>
      <c r="F79" s="1"/>
      <c r="G79" s="1"/>
      <c r="H79" s="1"/>
      <c r="I79" s="1"/>
      <c r="J79" s="1"/>
      <c r="K79" s="1"/>
      <c r="L79" s="1"/>
      <c r="M79" s="1"/>
      <c r="N79" s="1"/>
      <c r="O79" s="1"/>
      <c r="P79" s="47" t="str">
        <f t="shared" si="4"/>
        <v/>
      </c>
      <c r="Q79" s="46"/>
      <c r="R79" s="46"/>
      <c r="S79" s="48" t="str">
        <f t="shared" si="5"/>
        <v/>
      </c>
      <c r="T79" s="49" t="str">
        <f t="shared" si="6"/>
        <v/>
      </c>
      <c r="U79" s="50"/>
      <c r="V79" s="1"/>
      <c r="W79" s="1"/>
      <c r="X79" s="1"/>
      <c r="Y79" s="1"/>
      <c r="Z79" s="1"/>
      <c r="AA79" s="51"/>
    </row>
    <row r="80" spans="1:27" x14ac:dyDescent="0.25">
      <c r="A80" s="39" t="str">
        <f t="shared" si="2"/>
        <v xml:space="preserve"> </v>
      </c>
      <c r="B80" s="39" t="str">
        <f t="shared" si="3"/>
        <v/>
      </c>
      <c r="C80" s="1">
        <v>75</v>
      </c>
      <c r="D80" s="46"/>
      <c r="E80" s="1"/>
      <c r="F80" s="1"/>
      <c r="G80" s="1"/>
      <c r="H80" s="1"/>
      <c r="I80" s="1"/>
      <c r="J80" s="1"/>
      <c r="K80" s="1"/>
      <c r="L80" s="1"/>
      <c r="M80" s="1"/>
      <c r="N80" s="1"/>
      <c r="O80" s="1"/>
      <c r="P80" s="47" t="str">
        <f t="shared" si="4"/>
        <v/>
      </c>
      <c r="Q80" s="46"/>
      <c r="R80" s="46"/>
      <c r="S80" s="48" t="str">
        <f t="shared" si="5"/>
        <v/>
      </c>
      <c r="T80" s="49" t="str">
        <f t="shared" si="6"/>
        <v/>
      </c>
      <c r="U80" s="50"/>
      <c r="V80" s="1"/>
      <c r="W80" s="1"/>
      <c r="X80" s="1"/>
      <c r="Y80" s="1"/>
      <c r="Z80" s="1"/>
      <c r="AA80" s="51"/>
    </row>
    <row r="81" spans="1:27" x14ac:dyDescent="0.25">
      <c r="A81" s="39" t="str">
        <f t="shared" si="2"/>
        <v xml:space="preserve"> </v>
      </c>
      <c r="B81" s="39" t="str">
        <f t="shared" si="3"/>
        <v/>
      </c>
      <c r="C81" s="1">
        <v>76</v>
      </c>
      <c r="D81" s="46"/>
      <c r="E81" s="1"/>
      <c r="F81" s="1"/>
      <c r="G81" s="1"/>
      <c r="H81" s="1"/>
      <c r="I81" s="1"/>
      <c r="J81" s="1"/>
      <c r="K81" s="1"/>
      <c r="L81" s="1"/>
      <c r="M81" s="1"/>
      <c r="N81" s="1"/>
      <c r="O81" s="1"/>
      <c r="P81" s="47" t="str">
        <f t="shared" si="4"/>
        <v/>
      </c>
      <c r="Q81" s="46"/>
      <c r="R81" s="46"/>
      <c r="S81" s="48" t="str">
        <f t="shared" si="5"/>
        <v/>
      </c>
      <c r="T81" s="49" t="str">
        <f t="shared" si="6"/>
        <v/>
      </c>
      <c r="U81" s="50"/>
      <c r="V81" s="1"/>
      <c r="W81" s="1"/>
      <c r="X81" s="1"/>
      <c r="Y81" s="1"/>
      <c r="Z81" s="1"/>
      <c r="AA81" s="51"/>
    </row>
    <row r="82" spans="1:27" x14ac:dyDescent="0.25">
      <c r="A82" s="39" t="str">
        <f t="shared" si="2"/>
        <v xml:space="preserve"> </v>
      </c>
      <c r="B82" s="39" t="str">
        <f t="shared" si="3"/>
        <v/>
      </c>
      <c r="C82" s="1">
        <v>77</v>
      </c>
      <c r="D82" s="46"/>
      <c r="E82" s="1"/>
      <c r="F82" s="1"/>
      <c r="G82" s="1"/>
      <c r="H82" s="1"/>
      <c r="I82" s="1"/>
      <c r="J82" s="1"/>
      <c r="K82" s="1"/>
      <c r="L82" s="1"/>
      <c r="M82" s="1"/>
      <c r="N82" s="1"/>
      <c r="O82" s="1"/>
      <c r="P82" s="47" t="str">
        <f t="shared" si="4"/>
        <v/>
      </c>
      <c r="Q82" s="46"/>
      <c r="R82" s="46"/>
      <c r="S82" s="48" t="str">
        <f t="shared" si="5"/>
        <v/>
      </c>
      <c r="T82" s="49" t="str">
        <f t="shared" si="6"/>
        <v/>
      </c>
      <c r="U82" s="50"/>
      <c r="V82" s="1"/>
      <c r="W82" s="1"/>
      <c r="X82" s="1"/>
      <c r="Y82" s="1"/>
      <c r="Z82" s="1"/>
      <c r="AA82" s="51"/>
    </row>
    <row r="83" spans="1:27" x14ac:dyDescent="0.25">
      <c r="A83" s="39" t="str">
        <f t="shared" si="2"/>
        <v xml:space="preserve"> </v>
      </c>
      <c r="B83" s="39" t="str">
        <f t="shared" si="3"/>
        <v/>
      </c>
      <c r="C83" s="1">
        <v>78</v>
      </c>
      <c r="D83" s="46"/>
      <c r="E83" s="1"/>
      <c r="F83" s="1"/>
      <c r="G83" s="1"/>
      <c r="H83" s="1"/>
      <c r="I83" s="1"/>
      <c r="J83" s="1"/>
      <c r="K83" s="1"/>
      <c r="L83" s="1"/>
      <c r="M83" s="1"/>
      <c r="N83" s="1"/>
      <c r="O83" s="1"/>
      <c r="P83" s="47" t="str">
        <f t="shared" si="4"/>
        <v/>
      </c>
      <c r="Q83" s="46"/>
      <c r="R83" s="46"/>
      <c r="S83" s="48" t="str">
        <f t="shared" si="5"/>
        <v/>
      </c>
      <c r="T83" s="49" t="str">
        <f t="shared" si="6"/>
        <v/>
      </c>
      <c r="U83" s="50"/>
      <c r="V83" s="1"/>
      <c r="W83" s="1"/>
      <c r="X83" s="1"/>
      <c r="Y83" s="1"/>
      <c r="Z83" s="1"/>
      <c r="AA83" s="51"/>
    </row>
    <row r="84" spans="1:27" x14ac:dyDescent="0.25">
      <c r="A84" s="39" t="str">
        <f t="shared" si="2"/>
        <v xml:space="preserve"> </v>
      </c>
      <c r="B84" s="39" t="str">
        <f t="shared" si="3"/>
        <v/>
      </c>
      <c r="C84" s="1">
        <v>79</v>
      </c>
      <c r="D84" s="46"/>
      <c r="E84" s="1"/>
      <c r="F84" s="1"/>
      <c r="G84" s="1"/>
      <c r="H84" s="1"/>
      <c r="I84" s="1"/>
      <c r="J84" s="1"/>
      <c r="K84" s="1"/>
      <c r="L84" s="1"/>
      <c r="M84" s="1"/>
      <c r="N84" s="1"/>
      <c r="O84" s="1"/>
      <c r="P84" s="47" t="str">
        <f t="shared" si="4"/>
        <v/>
      </c>
      <c r="Q84" s="46"/>
      <c r="R84" s="46"/>
      <c r="S84" s="48" t="str">
        <f t="shared" si="5"/>
        <v/>
      </c>
      <c r="T84" s="49" t="str">
        <f t="shared" si="6"/>
        <v/>
      </c>
      <c r="U84" s="50"/>
      <c r="V84" s="1"/>
      <c r="W84" s="1"/>
      <c r="X84" s="1"/>
      <c r="Y84" s="1"/>
      <c r="Z84" s="1"/>
      <c r="AA84" s="51"/>
    </row>
    <row r="85" spans="1:27" x14ac:dyDescent="0.25">
      <c r="A85" s="39" t="str">
        <f t="shared" si="2"/>
        <v xml:space="preserve"> </v>
      </c>
      <c r="B85" s="39" t="str">
        <f t="shared" si="3"/>
        <v/>
      </c>
      <c r="C85" s="1">
        <v>80</v>
      </c>
      <c r="D85" s="46"/>
      <c r="E85" s="1"/>
      <c r="F85" s="1"/>
      <c r="G85" s="1"/>
      <c r="H85" s="1"/>
      <c r="I85" s="1"/>
      <c r="J85" s="1"/>
      <c r="K85" s="1"/>
      <c r="L85" s="1"/>
      <c r="M85" s="1"/>
      <c r="N85" s="1"/>
      <c r="O85" s="1"/>
      <c r="P85" s="47" t="str">
        <f t="shared" si="4"/>
        <v/>
      </c>
      <c r="Q85" s="46"/>
      <c r="R85" s="46"/>
      <c r="S85" s="48" t="str">
        <f t="shared" si="5"/>
        <v/>
      </c>
      <c r="T85" s="49" t="str">
        <f t="shared" si="6"/>
        <v/>
      </c>
      <c r="U85" s="50"/>
      <c r="V85" s="1"/>
      <c r="W85" s="1"/>
      <c r="X85" s="1"/>
      <c r="Y85" s="1"/>
      <c r="Z85" s="1"/>
      <c r="AA85" s="51"/>
    </row>
    <row r="86" spans="1:27" x14ac:dyDescent="0.25">
      <c r="A86" s="39" t="str">
        <f t="shared" si="2"/>
        <v xml:space="preserve"> </v>
      </c>
      <c r="B86" s="39" t="str">
        <f t="shared" si="3"/>
        <v/>
      </c>
      <c r="C86" s="1">
        <v>81</v>
      </c>
      <c r="D86" s="46"/>
      <c r="E86" s="1"/>
      <c r="F86" s="1"/>
      <c r="G86" s="1"/>
      <c r="H86" s="1"/>
      <c r="I86" s="1"/>
      <c r="J86" s="1"/>
      <c r="K86" s="1"/>
      <c r="L86" s="1"/>
      <c r="M86" s="1"/>
      <c r="N86" s="1"/>
      <c r="O86" s="1"/>
      <c r="P86" s="47" t="str">
        <f t="shared" si="4"/>
        <v/>
      </c>
      <c r="Q86" s="46"/>
      <c r="R86" s="46"/>
      <c r="S86" s="48" t="str">
        <f t="shared" si="5"/>
        <v/>
      </c>
      <c r="T86" s="49" t="str">
        <f t="shared" si="6"/>
        <v/>
      </c>
      <c r="U86" s="50"/>
      <c r="V86" s="1"/>
      <c r="W86" s="1"/>
      <c r="X86" s="1"/>
      <c r="Y86" s="1"/>
      <c r="Z86" s="1"/>
      <c r="AA86" s="51"/>
    </row>
    <row r="87" spans="1:27" x14ac:dyDescent="0.25">
      <c r="A87" s="39" t="str">
        <f t="shared" si="2"/>
        <v xml:space="preserve"> </v>
      </c>
      <c r="B87" s="39" t="str">
        <f t="shared" si="3"/>
        <v/>
      </c>
      <c r="C87" s="1">
        <v>82</v>
      </c>
      <c r="D87" s="46"/>
      <c r="E87" s="1"/>
      <c r="F87" s="1"/>
      <c r="G87" s="1"/>
      <c r="H87" s="1"/>
      <c r="I87" s="1"/>
      <c r="J87" s="1"/>
      <c r="K87" s="1"/>
      <c r="L87" s="1"/>
      <c r="M87" s="1"/>
      <c r="N87" s="1"/>
      <c r="O87" s="1"/>
      <c r="P87" s="47" t="str">
        <f t="shared" si="4"/>
        <v/>
      </c>
      <c r="Q87" s="46"/>
      <c r="R87" s="46"/>
      <c r="S87" s="48" t="str">
        <f t="shared" si="5"/>
        <v/>
      </c>
      <c r="T87" s="49" t="str">
        <f t="shared" si="6"/>
        <v/>
      </c>
      <c r="U87" s="50"/>
      <c r="V87" s="1"/>
      <c r="W87" s="1"/>
      <c r="X87" s="1"/>
      <c r="Y87" s="1"/>
      <c r="Z87" s="1"/>
      <c r="AA87" s="51"/>
    </row>
    <row r="88" spans="1:27" x14ac:dyDescent="0.25">
      <c r="A88" s="39" t="str">
        <f t="shared" si="2"/>
        <v xml:space="preserve"> </v>
      </c>
      <c r="B88" s="39" t="str">
        <f t="shared" si="3"/>
        <v/>
      </c>
      <c r="C88" s="1">
        <v>83</v>
      </c>
      <c r="D88" s="46"/>
      <c r="E88" s="1"/>
      <c r="F88" s="1"/>
      <c r="G88" s="1"/>
      <c r="H88" s="1"/>
      <c r="I88" s="1"/>
      <c r="J88" s="1"/>
      <c r="K88" s="1"/>
      <c r="L88" s="1"/>
      <c r="M88" s="1"/>
      <c r="N88" s="1"/>
      <c r="O88" s="1"/>
      <c r="P88" s="47" t="str">
        <f t="shared" si="4"/>
        <v/>
      </c>
      <c r="Q88" s="46"/>
      <c r="R88" s="46"/>
      <c r="S88" s="48" t="str">
        <f t="shared" si="5"/>
        <v/>
      </c>
      <c r="T88" s="49" t="str">
        <f t="shared" si="6"/>
        <v/>
      </c>
      <c r="U88" s="50"/>
      <c r="V88" s="1"/>
      <c r="W88" s="1"/>
      <c r="X88" s="1"/>
      <c r="Y88" s="1"/>
      <c r="Z88" s="1"/>
      <c r="AA88" s="51"/>
    </row>
    <row r="89" spans="1:27" x14ac:dyDescent="0.25">
      <c r="A89" s="39" t="str">
        <f t="shared" si="2"/>
        <v xml:space="preserve"> </v>
      </c>
      <c r="B89" s="39" t="str">
        <f t="shared" si="3"/>
        <v/>
      </c>
      <c r="C89" s="1">
        <v>84</v>
      </c>
      <c r="D89" s="46"/>
      <c r="E89" s="1"/>
      <c r="F89" s="1"/>
      <c r="G89" s="1"/>
      <c r="H89" s="1"/>
      <c r="I89" s="1"/>
      <c r="J89" s="1"/>
      <c r="K89" s="1"/>
      <c r="L89" s="1"/>
      <c r="M89" s="1"/>
      <c r="N89" s="1"/>
      <c r="O89" s="1"/>
      <c r="P89" s="47" t="str">
        <f t="shared" si="4"/>
        <v/>
      </c>
      <c r="Q89" s="46"/>
      <c r="R89" s="46"/>
      <c r="S89" s="48" t="str">
        <f t="shared" si="5"/>
        <v/>
      </c>
      <c r="T89" s="49" t="str">
        <f t="shared" si="6"/>
        <v/>
      </c>
      <c r="U89" s="50"/>
      <c r="V89" s="1"/>
      <c r="W89" s="1"/>
      <c r="X89" s="1"/>
      <c r="Y89" s="1"/>
      <c r="Z89" s="1"/>
      <c r="AA89" s="51"/>
    </row>
    <row r="90" spans="1:27" x14ac:dyDescent="0.25">
      <c r="A90" s="39" t="str">
        <f t="shared" si="2"/>
        <v xml:space="preserve"> </v>
      </c>
      <c r="B90" s="39" t="str">
        <f t="shared" si="3"/>
        <v/>
      </c>
      <c r="C90" s="1">
        <v>85</v>
      </c>
      <c r="D90" s="46"/>
      <c r="E90" s="1"/>
      <c r="F90" s="1"/>
      <c r="G90" s="1"/>
      <c r="H90" s="1"/>
      <c r="I90" s="1"/>
      <c r="J90" s="1"/>
      <c r="K90" s="1"/>
      <c r="L90" s="1"/>
      <c r="M90" s="1"/>
      <c r="N90" s="1"/>
      <c r="O90" s="1"/>
      <c r="P90" s="47" t="str">
        <f t="shared" si="4"/>
        <v/>
      </c>
      <c r="Q90" s="46"/>
      <c r="R90" s="46"/>
      <c r="S90" s="48" t="str">
        <f t="shared" si="5"/>
        <v/>
      </c>
      <c r="T90" s="49" t="str">
        <f t="shared" si="6"/>
        <v/>
      </c>
      <c r="U90" s="50"/>
      <c r="V90" s="1"/>
      <c r="W90" s="1"/>
      <c r="X90" s="1"/>
      <c r="Y90" s="1"/>
      <c r="Z90" s="1"/>
      <c r="AA90" s="51"/>
    </row>
    <row r="91" spans="1:27" x14ac:dyDescent="0.25">
      <c r="A91" s="39" t="str">
        <f t="shared" si="2"/>
        <v xml:space="preserve"> </v>
      </c>
      <c r="B91" s="39" t="str">
        <f t="shared" si="3"/>
        <v/>
      </c>
      <c r="C91" s="1">
        <v>86</v>
      </c>
      <c r="D91" s="46"/>
      <c r="E91" s="1"/>
      <c r="F91" s="1"/>
      <c r="G91" s="1"/>
      <c r="H91" s="1"/>
      <c r="I91" s="1"/>
      <c r="J91" s="1"/>
      <c r="K91" s="1"/>
      <c r="L91" s="1"/>
      <c r="M91" s="1"/>
      <c r="N91" s="1"/>
      <c r="O91" s="1"/>
      <c r="P91" s="47" t="str">
        <f t="shared" si="4"/>
        <v/>
      </c>
      <c r="Q91" s="46"/>
      <c r="R91" s="46"/>
      <c r="S91" s="48" t="str">
        <f t="shared" si="5"/>
        <v/>
      </c>
      <c r="T91" s="49" t="str">
        <f t="shared" si="6"/>
        <v/>
      </c>
      <c r="U91" s="50"/>
      <c r="V91" s="1"/>
      <c r="W91" s="1"/>
      <c r="X91" s="1"/>
      <c r="Y91" s="1"/>
      <c r="Z91" s="1"/>
      <c r="AA91" s="51"/>
    </row>
    <row r="92" spans="1:27" x14ac:dyDescent="0.25">
      <c r="A92" s="39" t="str">
        <f t="shared" si="2"/>
        <v xml:space="preserve"> </v>
      </c>
      <c r="B92" s="39" t="str">
        <f t="shared" si="3"/>
        <v/>
      </c>
      <c r="C92" s="1">
        <v>87</v>
      </c>
      <c r="D92" s="46"/>
      <c r="E92" s="1"/>
      <c r="F92" s="1"/>
      <c r="G92" s="1"/>
      <c r="H92" s="1"/>
      <c r="I92" s="1"/>
      <c r="J92" s="1"/>
      <c r="K92" s="1"/>
      <c r="L92" s="1"/>
      <c r="M92" s="1"/>
      <c r="N92" s="1"/>
      <c r="O92" s="1"/>
      <c r="P92" s="47" t="str">
        <f t="shared" si="4"/>
        <v/>
      </c>
      <c r="Q92" s="46"/>
      <c r="R92" s="46"/>
      <c r="S92" s="48" t="str">
        <f t="shared" si="5"/>
        <v/>
      </c>
      <c r="T92" s="49" t="str">
        <f t="shared" si="6"/>
        <v/>
      </c>
      <c r="U92" s="50"/>
      <c r="V92" s="1"/>
      <c r="W92" s="1"/>
      <c r="X92" s="1"/>
      <c r="Y92" s="1"/>
      <c r="Z92" s="1"/>
      <c r="AA92" s="51"/>
    </row>
    <row r="93" spans="1:27" x14ac:dyDescent="0.25">
      <c r="A93" s="39" t="str">
        <f t="shared" si="2"/>
        <v xml:space="preserve"> </v>
      </c>
      <c r="B93" s="39" t="str">
        <f t="shared" si="3"/>
        <v/>
      </c>
      <c r="C93" s="1">
        <v>88</v>
      </c>
      <c r="D93" s="46"/>
      <c r="E93" s="1"/>
      <c r="F93" s="1"/>
      <c r="G93" s="1"/>
      <c r="H93" s="1"/>
      <c r="I93" s="1"/>
      <c r="J93" s="1"/>
      <c r="K93" s="1"/>
      <c r="L93" s="1"/>
      <c r="M93" s="1"/>
      <c r="N93" s="1"/>
      <c r="O93" s="1"/>
      <c r="P93" s="47" t="str">
        <f t="shared" si="4"/>
        <v/>
      </c>
      <c r="Q93" s="46"/>
      <c r="R93" s="46"/>
      <c r="S93" s="48" t="str">
        <f t="shared" si="5"/>
        <v/>
      </c>
      <c r="T93" s="49" t="str">
        <f t="shared" si="6"/>
        <v/>
      </c>
      <c r="U93" s="50"/>
      <c r="V93" s="1"/>
      <c r="W93" s="1"/>
      <c r="X93" s="1"/>
      <c r="Y93" s="1"/>
      <c r="Z93" s="1"/>
      <c r="AA93" s="51"/>
    </row>
    <row r="94" spans="1:27" x14ac:dyDescent="0.25">
      <c r="A94" s="39" t="str">
        <f t="shared" si="2"/>
        <v xml:space="preserve"> </v>
      </c>
      <c r="B94" s="39" t="str">
        <f t="shared" si="3"/>
        <v/>
      </c>
      <c r="C94" s="1">
        <v>89</v>
      </c>
      <c r="D94" s="46"/>
      <c r="E94" s="1"/>
      <c r="F94" s="1"/>
      <c r="G94" s="1"/>
      <c r="H94" s="1"/>
      <c r="I94" s="1"/>
      <c r="J94" s="1"/>
      <c r="K94" s="1"/>
      <c r="L94" s="1"/>
      <c r="M94" s="1"/>
      <c r="N94" s="1"/>
      <c r="O94" s="1"/>
      <c r="P94" s="47" t="str">
        <f t="shared" si="4"/>
        <v/>
      </c>
      <c r="Q94" s="46"/>
      <c r="R94" s="46"/>
      <c r="S94" s="48" t="str">
        <f t="shared" si="5"/>
        <v/>
      </c>
      <c r="T94" s="49" t="str">
        <f t="shared" si="6"/>
        <v/>
      </c>
      <c r="U94" s="50"/>
      <c r="V94" s="1"/>
      <c r="W94" s="1"/>
      <c r="X94" s="1"/>
      <c r="Y94" s="1"/>
      <c r="Z94" s="1"/>
      <c r="AA94" s="51"/>
    </row>
    <row r="95" spans="1:27" x14ac:dyDescent="0.25">
      <c r="A95" s="39" t="str">
        <f t="shared" si="2"/>
        <v xml:space="preserve"> </v>
      </c>
      <c r="B95" s="39" t="str">
        <f t="shared" si="3"/>
        <v/>
      </c>
      <c r="C95" s="1">
        <v>90</v>
      </c>
      <c r="D95" s="46"/>
      <c r="E95" s="1"/>
      <c r="F95" s="1"/>
      <c r="G95" s="1"/>
      <c r="H95" s="1"/>
      <c r="I95" s="1"/>
      <c r="J95" s="1"/>
      <c r="K95" s="1"/>
      <c r="L95" s="1"/>
      <c r="M95" s="1"/>
      <c r="N95" s="1"/>
      <c r="O95" s="1"/>
      <c r="P95" s="47" t="str">
        <f t="shared" si="4"/>
        <v/>
      </c>
      <c r="Q95" s="46"/>
      <c r="R95" s="46"/>
      <c r="S95" s="48" t="str">
        <f t="shared" si="5"/>
        <v/>
      </c>
      <c r="T95" s="49" t="str">
        <f t="shared" si="6"/>
        <v/>
      </c>
      <c r="U95" s="50"/>
      <c r="V95" s="1"/>
      <c r="W95" s="1"/>
      <c r="X95" s="1"/>
      <c r="Y95" s="1"/>
      <c r="Z95" s="1"/>
      <c r="AA95" s="51"/>
    </row>
    <row r="96" spans="1:27" x14ac:dyDescent="0.25">
      <c r="A96" s="39" t="str">
        <f t="shared" si="2"/>
        <v xml:space="preserve"> </v>
      </c>
      <c r="B96" s="39" t="str">
        <f t="shared" si="3"/>
        <v/>
      </c>
      <c r="C96" s="1">
        <v>91</v>
      </c>
      <c r="D96" s="46"/>
      <c r="E96" s="1"/>
      <c r="F96" s="1"/>
      <c r="G96" s="1"/>
      <c r="H96" s="1"/>
      <c r="I96" s="1"/>
      <c r="J96" s="1"/>
      <c r="K96" s="1"/>
      <c r="L96" s="1"/>
      <c r="M96" s="1"/>
      <c r="N96" s="1"/>
      <c r="O96" s="1"/>
      <c r="P96" s="47" t="str">
        <f t="shared" si="4"/>
        <v/>
      </c>
      <c r="Q96" s="46"/>
      <c r="R96" s="46"/>
      <c r="S96" s="48" t="str">
        <f t="shared" si="5"/>
        <v/>
      </c>
      <c r="T96" s="49" t="str">
        <f t="shared" si="6"/>
        <v/>
      </c>
      <c r="U96" s="50"/>
      <c r="V96" s="1"/>
      <c r="W96" s="1"/>
      <c r="X96" s="1"/>
      <c r="Y96" s="1"/>
      <c r="Z96" s="1"/>
      <c r="AA96" s="51"/>
    </row>
    <row r="97" spans="1:27" x14ac:dyDescent="0.25">
      <c r="A97" s="39" t="str">
        <f t="shared" si="2"/>
        <v xml:space="preserve"> </v>
      </c>
      <c r="B97" s="39" t="str">
        <f t="shared" si="3"/>
        <v/>
      </c>
      <c r="C97" s="1">
        <v>92</v>
      </c>
      <c r="D97" s="46"/>
      <c r="E97" s="1"/>
      <c r="F97" s="1"/>
      <c r="G97" s="1"/>
      <c r="H97" s="1"/>
      <c r="I97" s="1"/>
      <c r="J97" s="1"/>
      <c r="K97" s="1"/>
      <c r="L97" s="1"/>
      <c r="M97" s="1"/>
      <c r="N97" s="1"/>
      <c r="O97" s="1"/>
      <c r="P97" s="47" t="str">
        <f t="shared" si="4"/>
        <v/>
      </c>
      <c r="Q97" s="46"/>
      <c r="R97" s="46"/>
      <c r="S97" s="48" t="str">
        <f t="shared" si="5"/>
        <v/>
      </c>
      <c r="T97" s="49" t="str">
        <f t="shared" si="6"/>
        <v/>
      </c>
      <c r="U97" s="50"/>
      <c r="V97" s="1"/>
      <c r="W97" s="1"/>
      <c r="X97" s="1"/>
      <c r="Y97" s="1"/>
      <c r="Z97" s="1"/>
      <c r="AA97" s="51"/>
    </row>
    <row r="98" spans="1:27" x14ac:dyDescent="0.25">
      <c r="A98" s="39" t="str">
        <f t="shared" si="2"/>
        <v xml:space="preserve"> </v>
      </c>
      <c r="B98" s="39" t="str">
        <f t="shared" si="3"/>
        <v/>
      </c>
      <c r="C98" s="1">
        <v>93</v>
      </c>
      <c r="D98" s="46"/>
      <c r="E98" s="1"/>
      <c r="F98" s="1"/>
      <c r="G98" s="1"/>
      <c r="H98" s="1"/>
      <c r="I98" s="1"/>
      <c r="J98" s="1"/>
      <c r="K98" s="1"/>
      <c r="L98" s="1"/>
      <c r="M98" s="1"/>
      <c r="N98" s="1"/>
      <c r="O98" s="1"/>
      <c r="P98" s="47" t="str">
        <f t="shared" si="4"/>
        <v/>
      </c>
      <c r="Q98" s="46"/>
      <c r="R98" s="46"/>
      <c r="S98" s="48" t="str">
        <f t="shared" si="5"/>
        <v/>
      </c>
      <c r="T98" s="49" t="str">
        <f t="shared" si="6"/>
        <v/>
      </c>
      <c r="U98" s="50"/>
      <c r="V98" s="1"/>
      <c r="W98" s="1"/>
      <c r="X98" s="1"/>
      <c r="Y98" s="1"/>
      <c r="Z98" s="1"/>
      <c r="AA98" s="51"/>
    </row>
    <row r="99" spans="1:27" x14ac:dyDescent="0.25">
      <c r="A99" s="39" t="str">
        <f t="shared" si="2"/>
        <v xml:space="preserve"> </v>
      </c>
      <c r="B99" s="39" t="str">
        <f t="shared" si="3"/>
        <v/>
      </c>
      <c r="C99" s="1">
        <v>94</v>
      </c>
      <c r="D99" s="46"/>
      <c r="E99" s="1"/>
      <c r="F99" s="1"/>
      <c r="G99" s="1"/>
      <c r="H99" s="1"/>
      <c r="I99" s="1"/>
      <c r="J99" s="1"/>
      <c r="K99" s="1"/>
      <c r="L99" s="1"/>
      <c r="M99" s="1"/>
      <c r="N99" s="1"/>
      <c r="O99" s="1"/>
      <c r="P99" s="47" t="str">
        <f t="shared" si="4"/>
        <v/>
      </c>
      <c r="Q99" s="46"/>
      <c r="R99" s="46"/>
      <c r="S99" s="48" t="str">
        <f t="shared" si="5"/>
        <v/>
      </c>
      <c r="T99" s="49" t="str">
        <f t="shared" si="6"/>
        <v/>
      </c>
      <c r="U99" s="50"/>
      <c r="V99" s="1"/>
      <c r="W99" s="1"/>
      <c r="X99" s="1"/>
      <c r="Y99" s="1"/>
      <c r="Z99" s="1"/>
      <c r="AA99" s="51"/>
    </row>
    <row r="100" spans="1:27" x14ac:dyDescent="0.25">
      <c r="A100" s="39" t="str">
        <f t="shared" si="2"/>
        <v xml:space="preserve"> </v>
      </c>
      <c r="B100" s="39" t="str">
        <f t="shared" si="3"/>
        <v/>
      </c>
      <c r="C100" s="1">
        <v>95</v>
      </c>
      <c r="D100" s="46"/>
      <c r="E100" s="1"/>
      <c r="F100" s="1"/>
      <c r="G100" s="1"/>
      <c r="H100" s="1"/>
      <c r="I100" s="1"/>
      <c r="J100" s="1"/>
      <c r="K100" s="1"/>
      <c r="L100" s="1"/>
      <c r="M100" s="1"/>
      <c r="N100" s="1"/>
      <c r="O100" s="1"/>
      <c r="P100" s="47" t="str">
        <f t="shared" si="4"/>
        <v/>
      </c>
      <c r="Q100" s="46"/>
      <c r="R100" s="46"/>
      <c r="S100" s="48" t="str">
        <f t="shared" si="5"/>
        <v/>
      </c>
      <c r="T100" s="49" t="str">
        <f t="shared" si="6"/>
        <v/>
      </c>
      <c r="U100" s="50"/>
      <c r="V100" s="1"/>
      <c r="W100" s="1"/>
      <c r="X100" s="1"/>
      <c r="Y100" s="1"/>
      <c r="Z100" s="1"/>
      <c r="AA100" s="51"/>
    </row>
    <row r="101" spans="1:27" x14ac:dyDescent="0.25">
      <c r="A101" s="39" t="str">
        <f t="shared" si="2"/>
        <v xml:space="preserve"> </v>
      </c>
      <c r="B101" s="39" t="str">
        <f t="shared" si="3"/>
        <v/>
      </c>
      <c r="C101" s="1">
        <v>96</v>
      </c>
      <c r="D101" s="46"/>
      <c r="E101" s="1"/>
      <c r="F101" s="1"/>
      <c r="G101" s="1"/>
      <c r="H101" s="1"/>
      <c r="I101" s="1"/>
      <c r="J101" s="1"/>
      <c r="K101" s="1"/>
      <c r="L101" s="1"/>
      <c r="M101" s="1"/>
      <c r="N101" s="1"/>
      <c r="O101" s="1"/>
      <c r="P101" s="47" t="str">
        <f t="shared" si="4"/>
        <v/>
      </c>
      <c r="Q101" s="46"/>
      <c r="R101" s="46"/>
      <c r="S101" s="48" t="str">
        <f t="shared" si="5"/>
        <v/>
      </c>
      <c r="T101" s="49" t="str">
        <f t="shared" si="6"/>
        <v/>
      </c>
      <c r="U101" s="50"/>
      <c r="V101" s="1"/>
      <c r="W101" s="1"/>
      <c r="X101" s="1"/>
      <c r="Y101" s="1"/>
      <c r="Z101" s="1"/>
      <c r="AA101" s="51"/>
    </row>
    <row r="102" spans="1:27" x14ac:dyDescent="0.25">
      <c r="A102" s="39" t="str">
        <f t="shared" si="2"/>
        <v xml:space="preserve"> </v>
      </c>
      <c r="B102" s="39" t="str">
        <f t="shared" si="3"/>
        <v/>
      </c>
      <c r="C102" s="1">
        <v>97</v>
      </c>
      <c r="D102" s="46"/>
      <c r="E102" s="1"/>
      <c r="F102" s="1"/>
      <c r="G102" s="1"/>
      <c r="H102" s="1"/>
      <c r="I102" s="1"/>
      <c r="J102" s="1"/>
      <c r="K102" s="1"/>
      <c r="L102" s="1"/>
      <c r="M102" s="1"/>
      <c r="N102" s="1"/>
      <c r="O102" s="1"/>
      <c r="P102" s="47" t="str">
        <f t="shared" si="4"/>
        <v/>
      </c>
      <c r="Q102" s="46"/>
      <c r="R102" s="46"/>
      <c r="S102" s="48" t="str">
        <f t="shared" si="5"/>
        <v/>
      </c>
      <c r="T102" s="49" t="str">
        <f t="shared" si="6"/>
        <v/>
      </c>
      <c r="U102" s="50"/>
      <c r="V102" s="1"/>
      <c r="W102" s="1"/>
      <c r="X102" s="1"/>
      <c r="Y102" s="1"/>
      <c r="Z102" s="1"/>
      <c r="AA102" s="51"/>
    </row>
    <row r="103" spans="1:27" x14ac:dyDescent="0.25">
      <c r="A103" s="39" t="str">
        <f t="shared" si="2"/>
        <v xml:space="preserve"> </v>
      </c>
      <c r="B103" s="39" t="str">
        <f t="shared" si="3"/>
        <v/>
      </c>
      <c r="C103" s="1">
        <v>98</v>
      </c>
      <c r="D103" s="46"/>
      <c r="E103" s="1"/>
      <c r="F103" s="1"/>
      <c r="G103" s="1"/>
      <c r="H103" s="1"/>
      <c r="I103" s="1"/>
      <c r="J103" s="1"/>
      <c r="K103" s="1"/>
      <c r="L103" s="1"/>
      <c r="M103" s="1"/>
      <c r="N103" s="1"/>
      <c r="O103" s="1"/>
      <c r="P103" s="47" t="str">
        <f t="shared" si="4"/>
        <v/>
      </c>
      <c r="Q103" s="46"/>
      <c r="R103" s="46"/>
      <c r="S103" s="48" t="str">
        <f t="shared" si="5"/>
        <v/>
      </c>
      <c r="T103" s="49" t="str">
        <f t="shared" si="6"/>
        <v/>
      </c>
      <c r="U103" s="50"/>
      <c r="V103" s="1"/>
      <c r="W103" s="1"/>
      <c r="X103" s="1"/>
      <c r="Y103" s="1"/>
      <c r="Z103" s="1"/>
      <c r="AA103" s="51"/>
    </row>
    <row r="104" spans="1:27" x14ac:dyDescent="0.25">
      <c r="A104" s="39" t="str">
        <f t="shared" si="2"/>
        <v xml:space="preserve"> </v>
      </c>
      <c r="B104" s="39" t="str">
        <f t="shared" si="3"/>
        <v/>
      </c>
      <c r="C104" s="1">
        <v>99</v>
      </c>
      <c r="D104" s="46"/>
      <c r="E104" s="1"/>
      <c r="F104" s="1"/>
      <c r="G104" s="1"/>
      <c r="H104" s="1"/>
      <c r="I104" s="1"/>
      <c r="J104" s="1"/>
      <c r="K104" s="1"/>
      <c r="L104" s="1"/>
      <c r="M104" s="1"/>
      <c r="N104" s="1"/>
      <c r="O104" s="1"/>
      <c r="P104" s="47" t="str">
        <f t="shared" si="4"/>
        <v/>
      </c>
      <c r="Q104" s="46"/>
      <c r="R104" s="46"/>
      <c r="S104" s="48" t="str">
        <f t="shared" si="5"/>
        <v/>
      </c>
      <c r="T104" s="49" t="str">
        <f t="shared" si="6"/>
        <v/>
      </c>
      <c r="U104" s="50"/>
      <c r="V104" s="1"/>
      <c r="W104" s="1"/>
      <c r="X104" s="1"/>
      <c r="Y104" s="1"/>
      <c r="Z104" s="1"/>
      <c r="AA104" s="51"/>
    </row>
    <row r="105" spans="1:27" x14ac:dyDescent="0.25">
      <c r="A105" s="39" t="str">
        <f t="shared" si="2"/>
        <v xml:space="preserve"> </v>
      </c>
      <c r="B105" s="39" t="str">
        <f t="shared" si="3"/>
        <v/>
      </c>
      <c r="C105" s="1">
        <v>100</v>
      </c>
      <c r="D105" s="46"/>
      <c r="E105" s="1"/>
      <c r="F105" s="1"/>
      <c r="G105" s="1"/>
      <c r="H105" s="1"/>
      <c r="I105" s="1"/>
      <c r="J105" s="1"/>
      <c r="K105" s="1"/>
      <c r="L105" s="1"/>
      <c r="M105" s="1"/>
      <c r="N105" s="1"/>
      <c r="O105" s="1"/>
      <c r="P105" s="47" t="str">
        <f t="shared" si="4"/>
        <v/>
      </c>
      <c r="Q105" s="46"/>
      <c r="R105" s="46"/>
      <c r="S105" s="48" t="str">
        <f t="shared" si="5"/>
        <v/>
      </c>
      <c r="T105" s="49" t="str">
        <f t="shared" si="6"/>
        <v/>
      </c>
      <c r="U105" s="50"/>
      <c r="V105" s="1"/>
      <c r="W105" s="1"/>
      <c r="X105" s="1"/>
      <c r="Y105" s="1"/>
      <c r="Z105" s="1"/>
      <c r="AA105" s="51"/>
    </row>
    <row r="106" spans="1:27" x14ac:dyDescent="0.25">
      <c r="A106" s="39" t="str">
        <f t="shared" si="2"/>
        <v xml:space="preserve"> </v>
      </c>
      <c r="B106" s="39" t="str">
        <f t="shared" si="3"/>
        <v/>
      </c>
      <c r="C106" s="1">
        <v>101</v>
      </c>
      <c r="D106" s="46"/>
      <c r="E106" s="1"/>
      <c r="F106" s="1"/>
      <c r="G106" s="1"/>
      <c r="H106" s="1"/>
      <c r="I106" s="1"/>
      <c r="J106" s="1"/>
      <c r="K106" s="1"/>
      <c r="L106" s="1"/>
      <c r="M106" s="1"/>
      <c r="N106" s="1"/>
      <c r="O106" s="1"/>
      <c r="P106" s="47" t="str">
        <f t="shared" si="4"/>
        <v/>
      </c>
      <c r="Q106" s="46"/>
      <c r="R106" s="46"/>
      <c r="S106" s="48" t="str">
        <f t="shared" si="5"/>
        <v/>
      </c>
      <c r="T106" s="49" t="str">
        <f t="shared" si="6"/>
        <v/>
      </c>
      <c r="U106" s="50"/>
      <c r="V106" s="1"/>
      <c r="W106" s="1"/>
      <c r="X106" s="1"/>
      <c r="Y106" s="1"/>
      <c r="Z106" s="1"/>
      <c r="AA106" s="51"/>
    </row>
    <row r="107" spans="1:27" x14ac:dyDescent="0.25">
      <c r="A107" s="39" t="str">
        <f t="shared" si="2"/>
        <v xml:space="preserve"> </v>
      </c>
      <c r="B107" s="39" t="str">
        <f t="shared" si="3"/>
        <v/>
      </c>
      <c r="C107" s="1">
        <v>102</v>
      </c>
      <c r="D107" s="46"/>
      <c r="E107" s="1"/>
      <c r="F107" s="1"/>
      <c r="G107" s="1"/>
      <c r="H107" s="1"/>
      <c r="I107" s="1"/>
      <c r="J107" s="1"/>
      <c r="K107" s="1"/>
      <c r="L107" s="1"/>
      <c r="M107" s="1"/>
      <c r="N107" s="1"/>
      <c r="O107" s="1"/>
      <c r="P107" s="47" t="str">
        <f t="shared" si="4"/>
        <v/>
      </c>
      <c r="Q107" s="46"/>
      <c r="R107" s="46"/>
      <c r="S107" s="48" t="str">
        <f t="shared" si="5"/>
        <v/>
      </c>
      <c r="T107" s="49" t="str">
        <f t="shared" si="6"/>
        <v/>
      </c>
      <c r="U107" s="50"/>
      <c r="V107" s="1"/>
      <c r="W107" s="1"/>
      <c r="X107" s="1"/>
      <c r="Y107" s="1"/>
      <c r="Z107" s="1"/>
      <c r="AA107" s="51"/>
    </row>
    <row r="108" spans="1:27" x14ac:dyDescent="0.25">
      <c r="A108" s="39" t="str">
        <f t="shared" si="2"/>
        <v xml:space="preserve"> </v>
      </c>
      <c r="B108" s="39" t="str">
        <f t="shared" si="3"/>
        <v/>
      </c>
      <c r="C108" s="1">
        <v>103</v>
      </c>
      <c r="D108" s="46"/>
      <c r="E108" s="1"/>
      <c r="F108" s="1"/>
      <c r="G108" s="1"/>
      <c r="H108" s="1"/>
      <c r="I108" s="1"/>
      <c r="J108" s="1"/>
      <c r="K108" s="1"/>
      <c r="L108" s="1"/>
      <c r="M108" s="1"/>
      <c r="N108" s="1"/>
      <c r="O108" s="1"/>
      <c r="P108" s="47" t="str">
        <f t="shared" si="4"/>
        <v/>
      </c>
      <c r="Q108" s="46"/>
      <c r="R108" s="46"/>
      <c r="S108" s="48" t="str">
        <f t="shared" si="5"/>
        <v/>
      </c>
      <c r="T108" s="49" t="str">
        <f t="shared" si="6"/>
        <v/>
      </c>
      <c r="U108" s="50"/>
      <c r="V108" s="1"/>
      <c r="W108" s="1"/>
      <c r="X108" s="1"/>
      <c r="Y108" s="1"/>
      <c r="Z108" s="1"/>
      <c r="AA108" s="51"/>
    </row>
    <row r="109" spans="1:27" x14ac:dyDescent="0.25">
      <c r="A109" s="39" t="str">
        <f t="shared" si="2"/>
        <v xml:space="preserve"> </v>
      </c>
      <c r="B109" s="39" t="str">
        <f t="shared" si="3"/>
        <v/>
      </c>
      <c r="C109" s="1">
        <v>104</v>
      </c>
      <c r="D109" s="46"/>
      <c r="E109" s="1"/>
      <c r="F109" s="1"/>
      <c r="G109" s="1"/>
      <c r="H109" s="1"/>
      <c r="I109" s="1"/>
      <c r="J109" s="1"/>
      <c r="K109" s="1"/>
      <c r="L109" s="1"/>
      <c r="M109" s="1"/>
      <c r="N109" s="1"/>
      <c r="O109" s="1"/>
      <c r="P109" s="47" t="str">
        <f t="shared" si="4"/>
        <v/>
      </c>
      <c r="Q109" s="46"/>
      <c r="R109" s="46"/>
      <c r="S109" s="48" t="str">
        <f t="shared" si="5"/>
        <v/>
      </c>
      <c r="T109" s="49" t="str">
        <f t="shared" si="6"/>
        <v/>
      </c>
      <c r="U109" s="50"/>
      <c r="V109" s="1"/>
      <c r="W109" s="1"/>
      <c r="X109" s="1"/>
      <c r="Y109" s="1"/>
      <c r="Z109" s="1"/>
      <c r="AA109" s="51"/>
    </row>
    <row r="110" spans="1:27" x14ac:dyDescent="0.25">
      <c r="A110" s="39" t="str">
        <f t="shared" si="2"/>
        <v xml:space="preserve"> </v>
      </c>
      <c r="B110" s="39" t="str">
        <f t="shared" si="3"/>
        <v/>
      </c>
      <c r="C110" s="1">
        <v>105</v>
      </c>
      <c r="D110" s="46"/>
      <c r="E110" s="1"/>
      <c r="F110" s="1"/>
      <c r="G110" s="1"/>
      <c r="H110" s="1"/>
      <c r="I110" s="1"/>
      <c r="J110" s="1"/>
      <c r="K110" s="1"/>
      <c r="L110" s="1"/>
      <c r="M110" s="1"/>
      <c r="N110" s="1"/>
      <c r="O110" s="1"/>
      <c r="P110" s="47" t="str">
        <f t="shared" si="4"/>
        <v/>
      </c>
      <c r="Q110" s="46"/>
      <c r="R110" s="46"/>
      <c r="S110" s="48" t="str">
        <f t="shared" si="5"/>
        <v/>
      </c>
      <c r="T110" s="49" t="str">
        <f t="shared" si="6"/>
        <v/>
      </c>
      <c r="U110" s="50"/>
      <c r="V110" s="1"/>
      <c r="W110" s="1"/>
      <c r="X110" s="1"/>
      <c r="Y110" s="1"/>
      <c r="Z110" s="1"/>
      <c r="AA110" s="51"/>
    </row>
    <row r="111" spans="1:27" x14ac:dyDescent="0.25">
      <c r="A111" s="39" t="str">
        <f t="shared" si="2"/>
        <v xml:space="preserve"> </v>
      </c>
      <c r="B111" s="39" t="str">
        <f t="shared" si="3"/>
        <v/>
      </c>
      <c r="C111" s="1">
        <v>106</v>
      </c>
      <c r="D111" s="46"/>
      <c r="E111" s="1"/>
      <c r="F111" s="1"/>
      <c r="G111" s="1"/>
      <c r="H111" s="1"/>
      <c r="I111" s="1"/>
      <c r="J111" s="1"/>
      <c r="K111" s="1"/>
      <c r="L111" s="1"/>
      <c r="M111" s="1"/>
      <c r="N111" s="1"/>
      <c r="O111" s="1"/>
      <c r="P111" s="47" t="str">
        <f t="shared" si="4"/>
        <v/>
      </c>
      <c r="Q111" s="46"/>
      <c r="R111" s="46"/>
      <c r="S111" s="48" t="str">
        <f t="shared" si="5"/>
        <v/>
      </c>
      <c r="T111" s="49" t="str">
        <f t="shared" si="6"/>
        <v/>
      </c>
      <c r="U111" s="50"/>
      <c r="V111" s="1"/>
      <c r="W111" s="1"/>
      <c r="X111" s="1"/>
      <c r="Y111" s="1"/>
      <c r="Z111" s="1"/>
      <c r="AA111" s="51"/>
    </row>
    <row r="112" spans="1:27" x14ac:dyDescent="0.25">
      <c r="A112" s="39" t="str">
        <f t="shared" si="2"/>
        <v xml:space="preserve"> </v>
      </c>
      <c r="B112" s="39" t="str">
        <f t="shared" si="3"/>
        <v/>
      </c>
      <c r="C112" s="1">
        <v>107</v>
      </c>
      <c r="D112" s="46"/>
      <c r="E112" s="1"/>
      <c r="F112" s="1"/>
      <c r="G112" s="1"/>
      <c r="H112" s="1"/>
      <c r="I112" s="1"/>
      <c r="J112" s="1"/>
      <c r="K112" s="1"/>
      <c r="L112" s="1"/>
      <c r="M112" s="1"/>
      <c r="N112" s="1"/>
      <c r="O112" s="1"/>
      <c r="P112" s="47" t="str">
        <f t="shared" si="4"/>
        <v/>
      </c>
      <c r="Q112" s="46"/>
      <c r="R112" s="46"/>
      <c r="S112" s="48" t="str">
        <f t="shared" si="5"/>
        <v/>
      </c>
      <c r="T112" s="49" t="str">
        <f t="shared" si="6"/>
        <v/>
      </c>
      <c r="U112" s="50"/>
      <c r="V112" s="1"/>
      <c r="W112" s="1"/>
      <c r="X112" s="1"/>
      <c r="Y112" s="1"/>
      <c r="Z112" s="1"/>
      <c r="AA112" s="51"/>
    </row>
    <row r="113" spans="1:27" x14ac:dyDescent="0.25">
      <c r="A113" s="39" t="str">
        <f t="shared" si="2"/>
        <v xml:space="preserve"> </v>
      </c>
      <c r="B113" s="39" t="str">
        <f t="shared" si="3"/>
        <v/>
      </c>
      <c r="C113" s="1">
        <v>108</v>
      </c>
      <c r="D113" s="46"/>
      <c r="E113" s="1"/>
      <c r="F113" s="1"/>
      <c r="G113" s="1"/>
      <c r="H113" s="1"/>
      <c r="I113" s="1"/>
      <c r="J113" s="1"/>
      <c r="K113" s="1"/>
      <c r="L113" s="1"/>
      <c r="M113" s="1"/>
      <c r="N113" s="1"/>
      <c r="O113" s="1"/>
      <c r="P113" s="47" t="str">
        <f t="shared" si="4"/>
        <v/>
      </c>
      <c r="Q113" s="46"/>
      <c r="R113" s="46"/>
      <c r="S113" s="48" t="str">
        <f t="shared" si="5"/>
        <v/>
      </c>
      <c r="T113" s="49" t="str">
        <f t="shared" si="6"/>
        <v/>
      </c>
      <c r="U113" s="50"/>
      <c r="V113" s="1"/>
      <c r="W113" s="1"/>
      <c r="X113" s="1"/>
      <c r="Y113" s="1"/>
      <c r="Z113" s="1"/>
      <c r="AA113" s="51"/>
    </row>
    <row r="114" spans="1:27" x14ac:dyDescent="0.25">
      <c r="A114" s="39" t="str">
        <f t="shared" si="2"/>
        <v xml:space="preserve"> </v>
      </c>
      <c r="B114" s="39" t="str">
        <f t="shared" si="3"/>
        <v/>
      </c>
      <c r="C114" s="1">
        <v>109</v>
      </c>
      <c r="D114" s="46"/>
      <c r="E114" s="1"/>
      <c r="F114" s="1"/>
      <c r="G114" s="1"/>
      <c r="H114" s="1"/>
      <c r="I114" s="1"/>
      <c r="J114" s="1"/>
      <c r="K114" s="1"/>
      <c r="L114" s="1"/>
      <c r="M114" s="1"/>
      <c r="N114" s="1"/>
      <c r="O114" s="1"/>
      <c r="P114" s="47" t="str">
        <f t="shared" si="4"/>
        <v/>
      </c>
      <c r="Q114" s="46"/>
      <c r="R114" s="46"/>
      <c r="S114" s="48" t="str">
        <f t="shared" si="5"/>
        <v/>
      </c>
      <c r="T114" s="49" t="str">
        <f t="shared" si="6"/>
        <v/>
      </c>
      <c r="U114" s="50"/>
      <c r="V114" s="1"/>
      <c r="W114" s="1"/>
      <c r="X114" s="1"/>
      <c r="Y114" s="1"/>
      <c r="Z114" s="1"/>
      <c r="AA114" s="51"/>
    </row>
    <row r="115" spans="1:27" x14ac:dyDescent="0.25">
      <c r="A115" s="39" t="str">
        <f t="shared" si="2"/>
        <v xml:space="preserve"> </v>
      </c>
      <c r="B115" s="39" t="str">
        <f t="shared" si="3"/>
        <v/>
      </c>
      <c r="C115" s="1">
        <v>110</v>
      </c>
      <c r="D115" s="46"/>
      <c r="E115" s="1"/>
      <c r="F115" s="1"/>
      <c r="G115" s="1"/>
      <c r="H115" s="1"/>
      <c r="I115" s="1"/>
      <c r="J115" s="1"/>
      <c r="K115" s="1"/>
      <c r="L115" s="1"/>
      <c r="M115" s="1"/>
      <c r="N115" s="1"/>
      <c r="O115" s="1"/>
      <c r="P115" s="47" t="str">
        <f t="shared" si="4"/>
        <v/>
      </c>
      <c r="Q115" s="46"/>
      <c r="R115" s="46"/>
      <c r="S115" s="48" t="str">
        <f t="shared" si="5"/>
        <v/>
      </c>
      <c r="T115" s="49" t="str">
        <f t="shared" si="6"/>
        <v/>
      </c>
      <c r="U115" s="50"/>
      <c r="V115" s="1"/>
      <c r="W115" s="1"/>
      <c r="X115" s="1"/>
      <c r="Y115" s="1"/>
      <c r="Z115" s="1"/>
      <c r="AA115" s="51"/>
    </row>
    <row r="116" spans="1:27" x14ac:dyDescent="0.25">
      <c r="A116" s="39" t="str">
        <f t="shared" si="2"/>
        <v xml:space="preserve"> </v>
      </c>
      <c r="B116" s="39" t="str">
        <f t="shared" si="3"/>
        <v/>
      </c>
      <c r="C116" s="1">
        <v>111</v>
      </c>
      <c r="D116" s="46"/>
      <c r="E116" s="1"/>
      <c r="F116" s="1"/>
      <c r="G116" s="1"/>
      <c r="H116" s="1"/>
      <c r="I116" s="1"/>
      <c r="J116" s="1"/>
      <c r="K116" s="1"/>
      <c r="L116" s="1"/>
      <c r="M116" s="1"/>
      <c r="N116" s="1"/>
      <c r="O116" s="1"/>
      <c r="P116" s="47" t="str">
        <f t="shared" si="4"/>
        <v/>
      </c>
      <c r="Q116" s="46"/>
      <c r="R116" s="46"/>
      <c r="S116" s="48" t="str">
        <f t="shared" si="5"/>
        <v/>
      </c>
      <c r="T116" s="49" t="str">
        <f t="shared" si="6"/>
        <v/>
      </c>
      <c r="U116" s="50"/>
      <c r="V116" s="1"/>
      <c r="W116" s="1"/>
      <c r="X116" s="1"/>
      <c r="Y116" s="1"/>
      <c r="Z116" s="1"/>
      <c r="AA116" s="51"/>
    </row>
    <row r="117" spans="1:27" x14ac:dyDescent="0.25">
      <c r="A117" s="39" t="str">
        <f t="shared" si="2"/>
        <v xml:space="preserve"> </v>
      </c>
      <c r="B117" s="39" t="str">
        <f t="shared" si="3"/>
        <v/>
      </c>
      <c r="C117" s="1">
        <v>112</v>
      </c>
      <c r="D117" s="46"/>
      <c r="E117" s="1"/>
      <c r="F117" s="1"/>
      <c r="G117" s="1"/>
      <c r="H117" s="1"/>
      <c r="I117" s="1"/>
      <c r="J117" s="1"/>
      <c r="K117" s="1"/>
      <c r="L117" s="1"/>
      <c r="M117" s="1"/>
      <c r="N117" s="1"/>
      <c r="O117" s="1"/>
      <c r="P117" s="47" t="str">
        <f t="shared" si="4"/>
        <v/>
      </c>
      <c r="Q117" s="46"/>
      <c r="R117" s="46"/>
      <c r="S117" s="48" t="str">
        <f t="shared" si="5"/>
        <v/>
      </c>
      <c r="T117" s="49" t="str">
        <f t="shared" si="6"/>
        <v/>
      </c>
      <c r="U117" s="50"/>
      <c r="V117" s="1"/>
      <c r="W117" s="1"/>
      <c r="X117" s="1"/>
      <c r="Y117" s="1"/>
      <c r="Z117" s="1"/>
      <c r="AA117" s="51"/>
    </row>
    <row r="118" spans="1:27" x14ac:dyDescent="0.25">
      <c r="A118" s="39" t="str">
        <f t="shared" si="2"/>
        <v xml:space="preserve"> </v>
      </c>
      <c r="B118" s="39" t="str">
        <f t="shared" si="3"/>
        <v/>
      </c>
      <c r="C118" s="1">
        <v>113</v>
      </c>
      <c r="D118" s="46"/>
      <c r="E118" s="1"/>
      <c r="F118" s="1"/>
      <c r="G118" s="1"/>
      <c r="H118" s="1"/>
      <c r="I118" s="1"/>
      <c r="J118" s="1"/>
      <c r="K118" s="1"/>
      <c r="L118" s="1"/>
      <c r="M118" s="1"/>
      <c r="N118" s="1"/>
      <c r="O118" s="1"/>
      <c r="P118" s="47" t="str">
        <f t="shared" si="4"/>
        <v/>
      </c>
      <c r="Q118" s="46"/>
      <c r="R118" s="46"/>
      <c r="S118" s="48" t="str">
        <f t="shared" si="5"/>
        <v/>
      </c>
      <c r="T118" s="49" t="str">
        <f t="shared" si="6"/>
        <v/>
      </c>
      <c r="U118" s="50"/>
      <c r="V118" s="1"/>
      <c r="W118" s="1"/>
      <c r="X118" s="1"/>
      <c r="Y118" s="1"/>
      <c r="Z118" s="1"/>
      <c r="AA118" s="51"/>
    </row>
    <row r="119" spans="1:27" x14ac:dyDescent="0.25">
      <c r="A119" s="39" t="str">
        <f t="shared" si="2"/>
        <v xml:space="preserve"> </v>
      </c>
      <c r="B119" s="39" t="str">
        <f t="shared" si="3"/>
        <v/>
      </c>
      <c r="C119" s="1">
        <v>114</v>
      </c>
      <c r="D119" s="46"/>
      <c r="E119" s="1"/>
      <c r="F119" s="1"/>
      <c r="G119" s="1"/>
      <c r="H119" s="1"/>
      <c r="I119" s="1"/>
      <c r="J119" s="1"/>
      <c r="K119" s="1"/>
      <c r="L119" s="1"/>
      <c r="M119" s="1"/>
      <c r="N119" s="1"/>
      <c r="O119" s="1"/>
      <c r="P119" s="47" t="str">
        <f t="shared" si="4"/>
        <v/>
      </c>
      <c r="Q119" s="46"/>
      <c r="R119" s="46"/>
      <c r="S119" s="48" t="str">
        <f t="shared" si="5"/>
        <v/>
      </c>
      <c r="T119" s="49" t="str">
        <f t="shared" si="6"/>
        <v/>
      </c>
      <c r="U119" s="50"/>
      <c r="V119" s="1"/>
      <c r="W119" s="1"/>
      <c r="X119" s="1"/>
      <c r="Y119" s="1"/>
      <c r="Z119" s="1"/>
      <c r="AA119" s="51"/>
    </row>
    <row r="120" spans="1:27" x14ac:dyDescent="0.25">
      <c r="A120" s="39" t="str">
        <f t="shared" si="2"/>
        <v xml:space="preserve"> </v>
      </c>
      <c r="B120" s="39" t="str">
        <f t="shared" si="3"/>
        <v/>
      </c>
      <c r="C120" s="1">
        <v>115</v>
      </c>
      <c r="D120" s="46"/>
      <c r="E120" s="1"/>
      <c r="F120" s="1"/>
      <c r="G120" s="1"/>
      <c r="H120" s="1"/>
      <c r="I120" s="1"/>
      <c r="J120" s="1"/>
      <c r="K120" s="1"/>
      <c r="L120" s="1"/>
      <c r="M120" s="1"/>
      <c r="N120" s="1"/>
      <c r="O120" s="1"/>
      <c r="P120" s="47" t="str">
        <f t="shared" si="4"/>
        <v/>
      </c>
      <c r="Q120" s="46"/>
      <c r="R120" s="46"/>
      <c r="S120" s="48" t="str">
        <f t="shared" si="5"/>
        <v/>
      </c>
      <c r="T120" s="49" t="str">
        <f t="shared" si="6"/>
        <v/>
      </c>
      <c r="U120" s="50"/>
      <c r="V120" s="1"/>
      <c r="W120" s="1"/>
      <c r="X120" s="1"/>
      <c r="Y120" s="1"/>
      <c r="Z120" s="1"/>
      <c r="AA120" s="51"/>
    </row>
    <row r="121" spans="1:27" x14ac:dyDescent="0.25">
      <c r="A121" s="39" t="str">
        <f t="shared" si="2"/>
        <v xml:space="preserve"> </v>
      </c>
      <c r="B121" s="39" t="str">
        <f t="shared" si="3"/>
        <v/>
      </c>
      <c r="C121" s="1">
        <v>116</v>
      </c>
      <c r="D121" s="46"/>
      <c r="E121" s="1"/>
      <c r="F121" s="1"/>
      <c r="G121" s="1"/>
      <c r="H121" s="1"/>
      <c r="I121" s="1"/>
      <c r="J121" s="1"/>
      <c r="K121" s="1"/>
      <c r="L121" s="1"/>
      <c r="M121" s="1"/>
      <c r="N121" s="1"/>
      <c r="O121" s="1"/>
      <c r="P121" s="47" t="str">
        <f t="shared" si="4"/>
        <v/>
      </c>
      <c r="Q121" s="46"/>
      <c r="R121" s="46"/>
      <c r="S121" s="48" t="str">
        <f t="shared" si="5"/>
        <v/>
      </c>
      <c r="T121" s="49" t="str">
        <f t="shared" si="6"/>
        <v/>
      </c>
      <c r="U121" s="50"/>
      <c r="V121" s="1"/>
      <c r="W121" s="1"/>
      <c r="X121" s="1"/>
      <c r="Y121" s="1"/>
      <c r="Z121" s="1"/>
      <c r="AA121" s="51"/>
    </row>
    <row r="122" spans="1:27" x14ac:dyDescent="0.25">
      <c r="A122" s="39" t="str">
        <f t="shared" si="2"/>
        <v xml:space="preserve"> </v>
      </c>
      <c r="B122" s="39" t="str">
        <f t="shared" si="3"/>
        <v/>
      </c>
      <c r="C122" s="1">
        <v>117</v>
      </c>
      <c r="D122" s="46"/>
      <c r="E122" s="1"/>
      <c r="F122" s="1"/>
      <c r="G122" s="1"/>
      <c r="H122" s="1"/>
      <c r="I122" s="1"/>
      <c r="J122" s="1"/>
      <c r="K122" s="1"/>
      <c r="L122" s="1"/>
      <c r="M122" s="1"/>
      <c r="N122" s="1"/>
      <c r="O122" s="1"/>
      <c r="P122" s="47" t="str">
        <f t="shared" si="4"/>
        <v/>
      </c>
      <c r="Q122" s="46"/>
      <c r="R122" s="46"/>
      <c r="S122" s="48" t="str">
        <f t="shared" si="5"/>
        <v/>
      </c>
      <c r="T122" s="49" t="str">
        <f t="shared" si="6"/>
        <v/>
      </c>
      <c r="U122" s="50"/>
      <c r="V122" s="1"/>
      <c r="W122" s="1"/>
      <c r="X122" s="1"/>
      <c r="Y122" s="1"/>
      <c r="Z122" s="1"/>
      <c r="AA122" s="51"/>
    </row>
    <row r="123" spans="1:27" x14ac:dyDescent="0.25">
      <c r="A123" s="39" t="str">
        <f t="shared" si="2"/>
        <v xml:space="preserve"> </v>
      </c>
      <c r="B123" s="39" t="str">
        <f t="shared" si="3"/>
        <v/>
      </c>
      <c r="C123" s="1">
        <v>118</v>
      </c>
      <c r="D123" s="46"/>
      <c r="E123" s="1"/>
      <c r="F123" s="1"/>
      <c r="G123" s="1"/>
      <c r="H123" s="1"/>
      <c r="I123" s="1"/>
      <c r="J123" s="1"/>
      <c r="K123" s="1"/>
      <c r="L123" s="1"/>
      <c r="M123" s="1"/>
      <c r="N123" s="1"/>
      <c r="O123" s="1"/>
      <c r="P123" s="47" t="str">
        <f t="shared" si="4"/>
        <v/>
      </c>
      <c r="Q123" s="46"/>
      <c r="R123" s="46"/>
      <c r="S123" s="48" t="str">
        <f t="shared" si="5"/>
        <v/>
      </c>
      <c r="T123" s="49" t="str">
        <f t="shared" si="6"/>
        <v/>
      </c>
      <c r="U123" s="50"/>
      <c r="V123" s="1"/>
      <c r="W123" s="1"/>
      <c r="X123" s="1"/>
      <c r="Y123" s="1"/>
      <c r="Z123" s="1"/>
      <c r="AA123" s="51"/>
    </row>
    <row r="124" spans="1:27" x14ac:dyDescent="0.25">
      <c r="A124" s="39" t="str">
        <f t="shared" si="2"/>
        <v xml:space="preserve"> </v>
      </c>
      <c r="B124" s="39" t="str">
        <f t="shared" si="3"/>
        <v/>
      </c>
      <c r="C124" s="1">
        <v>119</v>
      </c>
      <c r="D124" s="46"/>
      <c r="E124" s="1"/>
      <c r="F124" s="1"/>
      <c r="G124" s="1"/>
      <c r="H124" s="1"/>
      <c r="I124" s="1"/>
      <c r="J124" s="1"/>
      <c r="K124" s="1"/>
      <c r="L124" s="1"/>
      <c r="M124" s="1"/>
      <c r="N124" s="1"/>
      <c r="O124" s="1"/>
      <c r="P124" s="47" t="str">
        <f t="shared" si="4"/>
        <v/>
      </c>
      <c r="Q124" s="46"/>
      <c r="R124" s="46"/>
      <c r="S124" s="48" t="str">
        <f t="shared" si="5"/>
        <v/>
      </c>
      <c r="T124" s="49" t="str">
        <f t="shared" si="6"/>
        <v/>
      </c>
      <c r="U124" s="50"/>
      <c r="V124" s="1"/>
      <c r="W124" s="1"/>
      <c r="X124" s="1"/>
      <c r="Y124" s="1"/>
      <c r="Z124" s="1"/>
      <c r="AA124" s="51"/>
    </row>
    <row r="125" spans="1:27" x14ac:dyDescent="0.25">
      <c r="A125" s="39" t="str">
        <f t="shared" si="2"/>
        <v xml:space="preserve"> </v>
      </c>
      <c r="B125" s="39" t="str">
        <f t="shared" si="3"/>
        <v/>
      </c>
      <c r="C125" s="1">
        <v>120</v>
      </c>
      <c r="D125" s="46"/>
      <c r="E125" s="1"/>
      <c r="F125" s="1"/>
      <c r="G125" s="1"/>
      <c r="H125" s="1"/>
      <c r="I125" s="1"/>
      <c r="J125" s="1"/>
      <c r="K125" s="1"/>
      <c r="L125" s="1"/>
      <c r="M125" s="1"/>
      <c r="N125" s="1"/>
      <c r="O125" s="1"/>
      <c r="P125" s="47" t="str">
        <f t="shared" si="4"/>
        <v/>
      </c>
      <c r="Q125" s="46"/>
      <c r="R125" s="46"/>
      <c r="S125" s="48" t="str">
        <f t="shared" si="5"/>
        <v/>
      </c>
      <c r="T125" s="49" t="str">
        <f t="shared" si="6"/>
        <v/>
      </c>
      <c r="U125" s="50"/>
      <c r="V125" s="1"/>
      <c r="W125" s="1"/>
      <c r="X125" s="1"/>
      <c r="Y125" s="1"/>
      <c r="Z125" s="1"/>
      <c r="AA125" s="51"/>
    </row>
    <row r="126" spans="1:27" x14ac:dyDescent="0.25">
      <c r="A126" s="39" t="str">
        <f t="shared" si="2"/>
        <v xml:space="preserve"> </v>
      </c>
      <c r="B126" s="39" t="str">
        <f t="shared" si="3"/>
        <v/>
      </c>
      <c r="C126" s="1">
        <v>121</v>
      </c>
      <c r="D126" s="46"/>
      <c r="E126" s="1"/>
      <c r="F126" s="1"/>
      <c r="G126" s="1"/>
      <c r="H126" s="1"/>
      <c r="I126" s="1"/>
      <c r="J126" s="1"/>
      <c r="K126" s="1"/>
      <c r="L126" s="1"/>
      <c r="M126" s="1"/>
      <c r="N126" s="1"/>
      <c r="O126" s="1"/>
      <c r="P126" s="47" t="str">
        <f t="shared" si="4"/>
        <v/>
      </c>
      <c r="Q126" s="46"/>
      <c r="R126" s="46"/>
      <c r="S126" s="48" t="str">
        <f t="shared" si="5"/>
        <v/>
      </c>
      <c r="T126" s="49" t="str">
        <f t="shared" si="6"/>
        <v/>
      </c>
      <c r="U126" s="50"/>
      <c r="V126" s="1"/>
      <c r="W126" s="1"/>
      <c r="X126" s="1"/>
      <c r="Y126" s="1"/>
      <c r="Z126" s="1"/>
      <c r="AA126" s="51"/>
    </row>
    <row r="127" spans="1:27" x14ac:dyDescent="0.25">
      <c r="A127" s="39" t="str">
        <f t="shared" si="2"/>
        <v xml:space="preserve"> </v>
      </c>
      <c r="B127" s="39" t="str">
        <f t="shared" si="3"/>
        <v/>
      </c>
      <c r="C127" s="1">
        <v>122</v>
      </c>
      <c r="D127" s="46"/>
      <c r="E127" s="1"/>
      <c r="F127" s="1"/>
      <c r="G127" s="1"/>
      <c r="H127" s="1"/>
      <c r="I127" s="1"/>
      <c r="J127" s="1"/>
      <c r="K127" s="1"/>
      <c r="L127" s="1"/>
      <c r="M127" s="1"/>
      <c r="N127" s="1"/>
      <c r="O127" s="1"/>
      <c r="P127" s="47" t="str">
        <f t="shared" si="4"/>
        <v/>
      </c>
      <c r="Q127" s="46"/>
      <c r="R127" s="46"/>
      <c r="S127" s="48" t="str">
        <f t="shared" si="5"/>
        <v/>
      </c>
      <c r="T127" s="49" t="str">
        <f t="shared" si="6"/>
        <v/>
      </c>
      <c r="U127" s="50"/>
      <c r="V127" s="1"/>
      <c r="W127" s="1"/>
      <c r="X127" s="1"/>
      <c r="Y127" s="1"/>
      <c r="Z127" s="1"/>
      <c r="AA127" s="51"/>
    </row>
    <row r="128" spans="1:27" x14ac:dyDescent="0.25">
      <c r="A128" s="39" t="str">
        <f t="shared" si="2"/>
        <v xml:space="preserve"> </v>
      </c>
      <c r="B128" s="39" t="str">
        <f t="shared" si="3"/>
        <v/>
      </c>
      <c r="C128" s="1">
        <v>123</v>
      </c>
      <c r="D128" s="46"/>
      <c r="E128" s="1"/>
      <c r="F128" s="1"/>
      <c r="G128" s="1"/>
      <c r="H128" s="1"/>
      <c r="I128" s="1"/>
      <c r="J128" s="1"/>
      <c r="K128" s="1"/>
      <c r="L128" s="1"/>
      <c r="M128" s="1"/>
      <c r="N128" s="1"/>
      <c r="O128" s="1"/>
      <c r="P128" s="47" t="str">
        <f t="shared" si="4"/>
        <v/>
      </c>
      <c r="Q128" s="46"/>
      <c r="R128" s="46"/>
      <c r="S128" s="48" t="str">
        <f t="shared" si="5"/>
        <v/>
      </c>
      <c r="T128" s="49" t="str">
        <f t="shared" si="6"/>
        <v/>
      </c>
      <c r="U128" s="50"/>
      <c r="V128" s="1"/>
      <c r="W128" s="1"/>
      <c r="X128" s="1"/>
      <c r="Y128" s="1"/>
      <c r="Z128" s="1"/>
      <c r="AA128" s="51"/>
    </row>
    <row r="129" spans="1:27" x14ac:dyDescent="0.25">
      <c r="A129" s="39" t="str">
        <f t="shared" si="2"/>
        <v xml:space="preserve"> </v>
      </c>
      <c r="B129" s="39" t="str">
        <f t="shared" si="3"/>
        <v/>
      </c>
      <c r="C129" s="1">
        <v>124</v>
      </c>
      <c r="D129" s="46"/>
      <c r="E129" s="1"/>
      <c r="F129" s="1"/>
      <c r="G129" s="1"/>
      <c r="H129" s="1"/>
      <c r="I129" s="1"/>
      <c r="J129" s="1"/>
      <c r="K129" s="1"/>
      <c r="L129" s="1"/>
      <c r="M129" s="1"/>
      <c r="N129" s="1"/>
      <c r="O129" s="1"/>
      <c r="P129" s="47" t="str">
        <f t="shared" si="4"/>
        <v/>
      </c>
      <c r="Q129" s="46"/>
      <c r="R129" s="46"/>
      <c r="S129" s="48" t="str">
        <f t="shared" si="5"/>
        <v/>
      </c>
      <c r="T129" s="49" t="str">
        <f t="shared" si="6"/>
        <v/>
      </c>
      <c r="U129" s="50"/>
      <c r="V129" s="1"/>
      <c r="W129" s="1"/>
      <c r="X129" s="1"/>
      <c r="Y129" s="1"/>
      <c r="Z129" s="1"/>
      <c r="AA129" s="51"/>
    </row>
    <row r="130" spans="1:27" x14ac:dyDescent="0.25">
      <c r="A130" s="39" t="str">
        <f t="shared" si="2"/>
        <v xml:space="preserve"> </v>
      </c>
      <c r="B130" s="39" t="str">
        <f t="shared" si="3"/>
        <v/>
      </c>
      <c r="C130" s="1">
        <v>125</v>
      </c>
      <c r="D130" s="46"/>
      <c r="E130" s="1"/>
      <c r="F130" s="1"/>
      <c r="G130" s="1"/>
      <c r="H130" s="1"/>
      <c r="I130" s="1"/>
      <c r="J130" s="1"/>
      <c r="K130" s="1"/>
      <c r="L130" s="1"/>
      <c r="M130" s="1"/>
      <c r="N130" s="1"/>
      <c r="O130" s="1"/>
      <c r="P130" s="47" t="str">
        <f t="shared" si="4"/>
        <v/>
      </c>
      <c r="Q130" s="46"/>
      <c r="R130" s="46"/>
      <c r="S130" s="48" t="str">
        <f t="shared" si="5"/>
        <v/>
      </c>
      <c r="T130" s="49" t="str">
        <f t="shared" si="6"/>
        <v/>
      </c>
      <c r="U130" s="50"/>
      <c r="V130" s="1"/>
      <c r="W130" s="1"/>
      <c r="X130" s="1"/>
      <c r="Y130" s="1"/>
      <c r="Z130" s="1"/>
      <c r="AA130" s="51"/>
    </row>
    <row r="131" spans="1:27" x14ac:dyDescent="0.25">
      <c r="A131" s="39" t="str">
        <f t="shared" si="2"/>
        <v xml:space="preserve"> </v>
      </c>
      <c r="B131" s="39" t="str">
        <f t="shared" si="3"/>
        <v/>
      </c>
      <c r="C131" s="1">
        <v>126</v>
      </c>
      <c r="D131" s="46"/>
      <c r="E131" s="1"/>
      <c r="F131" s="1"/>
      <c r="G131" s="1"/>
      <c r="H131" s="1"/>
      <c r="I131" s="1"/>
      <c r="J131" s="1"/>
      <c r="K131" s="1"/>
      <c r="L131" s="1"/>
      <c r="M131" s="1"/>
      <c r="N131" s="1"/>
      <c r="O131" s="1"/>
      <c r="P131" s="47" t="str">
        <f t="shared" si="4"/>
        <v/>
      </c>
      <c r="Q131" s="46"/>
      <c r="R131" s="46"/>
      <c r="S131" s="48" t="str">
        <f t="shared" si="5"/>
        <v/>
      </c>
      <c r="T131" s="49" t="str">
        <f t="shared" si="6"/>
        <v/>
      </c>
      <c r="U131" s="50"/>
      <c r="V131" s="1"/>
      <c r="W131" s="1"/>
      <c r="X131" s="1"/>
      <c r="Y131" s="1"/>
      <c r="Z131" s="1"/>
      <c r="AA131" s="51"/>
    </row>
    <row r="132" spans="1:27" x14ac:dyDescent="0.25">
      <c r="A132" s="39" t="str">
        <f t="shared" si="2"/>
        <v xml:space="preserve"> </v>
      </c>
      <c r="B132" s="39" t="str">
        <f t="shared" si="3"/>
        <v/>
      </c>
      <c r="C132" s="1">
        <v>127</v>
      </c>
      <c r="D132" s="46"/>
      <c r="E132" s="1"/>
      <c r="F132" s="1"/>
      <c r="G132" s="1"/>
      <c r="H132" s="1"/>
      <c r="I132" s="1"/>
      <c r="J132" s="1"/>
      <c r="K132" s="1"/>
      <c r="L132" s="1"/>
      <c r="M132" s="1"/>
      <c r="N132" s="1"/>
      <c r="O132" s="1"/>
      <c r="P132" s="47" t="str">
        <f t="shared" si="4"/>
        <v/>
      </c>
      <c r="Q132" s="46"/>
      <c r="R132" s="46"/>
      <c r="S132" s="48" t="str">
        <f t="shared" si="5"/>
        <v/>
      </c>
      <c r="T132" s="49" t="str">
        <f t="shared" si="6"/>
        <v/>
      </c>
      <c r="U132" s="50"/>
      <c r="V132" s="1"/>
      <c r="W132" s="1"/>
      <c r="X132" s="1"/>
      <c r="Y132" s="1"/>
      <c r="Z132" s="1"/>
      <c r="AA132" s="51"/>
    </row>
    <row r="133" spans="1:27" x14ac:dyDescent="0.25">
      <c r="A133" s="39" t="str">
        <f t="shared" si="2"/>
        <v xml:space="preserve"> </v>
      </c>
      <c r="B133" s="39" t="str">
        <f t="shared" si="3"/>
        <v/>
      </c>
      <c r="C133" s="1">
        <v>128</v>
      </c>
      <c r="D133" s="46"/>
      <c r="E133" s="1"/>
      <c r="F133" s="1"/>
      <c r="G133" s="1"/>
      <c r="H133" s="1"/>
      <c r="I133" s="1"/>
      <c r="J133" s="1"/>
      <c r="K133" s="1"/>
      <c r="L133" s="1"/>
      <c r="M133" s="1"/>
      <c r="N133" s="1"/>
      <c r="O133" s="1"/>
      <c r="P133" s="47" t="str">
        <f t="shared" si="4"/>
        <v/>
      </c>
      <c r="Q133" s="46"/>
      <c r="R133" s="46"/>
      <c r="S133" s="48" t="str">
        <f t="shared" si="5"/>
        <v/>
      </c>
      <c r="T133" s="49" t="str">
        <f t="shared" si="6"/>
        <v/>
      </c>
      <c r="U133" s="50"/>
      <c r="V133" s="1"/>
      <c r="W133" s="1"/>
      <c r="X133" s="1"/>
      <c r="Y133" s="1"/>
      <c r="Z133" s="1"/>
      <c r="AA133" s="51"/>
    </row>
    <row r="134" spans="1:27" x14ac:dyDescent="0.25">
      <c r="A134" s="39" t="str">
        <f t="shared" si="2"/>
        <v xml:space="preserve"> </v>
      </c>
      <c r="B134" s="39" t="str">
        <f t="shared" si="3"/>
        <v/>
      </c>
      <c r="C134" s="1">
        <v>129</v>
      </c>
      <c r="D134" s="46"/>
      <c r="E134" s="1"/>
      <c r="F134" s="1"/>
      <c r="G134" s="1"/>
      <c r="H134" s="1"/>
      <c r="I134" s="1"/>
      <c r="J134" s="1"/>
      <c r="K134" s="1"/>
      <c r="L134" s="1"/>
      <c r="M134" s="1"/>
      <c r="N134" s="1"/>
      <c r="O134" s="1"/>
      <c r="P134" s="47" t="str">
        <f t="shared" si="4"/>
        <v/>
      </c>
      <c r="Q134" s="46"/>
      <c r="R134" s="46"/>
      <c r="S134" s="48" t="str">
        <f t="shared" si="5"/>
        <v/>
      </c>
      <c r="T134" s="49" t="str">
        <f t="shared" si="6"/>
        <v/>
      </c>
      <c r="U134" s="50"/>
      <c r="V134" s="1"/>
      <c r="W134" s="1"/>
      <c r="X134" s="1"/>
      <c r="Y134" s="1"/>
      <c r="Z134" s="1"/>
      <c r="AA134" s="51"/>
    </row>
    <row r="135" spans="1:27" x14ac:dyDescent="0.25">
      <c r="A135" s="39" t="str">
        <f t="shared" ref="A135:A198" si="7">+CONCATENATE(LEFT(K135,2)," ",LEFT(L135,2))</f>
        <v xml:space="preserve"> </v>
      </c>
      <c r="B135" s="39" t="str">
        <f t="shared" ref="B135:B198" si="8">IF(R135&lt;&gt;"",CONCATENATE(DAY(R135),".",MONTH(R135)),"")</f>
        <v/>
      </c>
      <c r="C135" s="1">
        <v>130</v>
      </c>
      <c r="D135" s="46"/>
      <c r="E135" s="1"/>
      <c r="F135" s="1"/>
      <c r="G135" s="1"/>
      <c r="H135" s="1"/>
      <c r="I135" s="1"/>
      <c r="J135" s="1"/>
      <c r="K135" s="1"/>
      <c r="L135" s="1"/>
      <c r="M135" s="1"/>
      <c r="N135" s="1"/>
      <c r="O135" s="1"/>
      <c r="P135" s="47" t="str">
        <f t="shared" ref="P135:P198" si="9">+IF(D135&lt;&gt;"",D135,"")</f>
        <v/>
      </c>
      <c r="Q135" s="46"/>
      <c r="R135" s="46"/>
      <c r="S135" s="48" t="str">
        <f t="shared" ref="S135:S198" si="10">IF(P135&lt;&gt;"",_xlfn.DAYS(Q135,P135),"")</f>
        <v/>
      </c>
      <c r="T135" s="49" t="str">
        <f t="shared" ref="T135:T198" si="11">IF(P135&lt;&gt;"",_xlfn.DAYS(R135,P135),"")</f>
        <v/>
      </c>
      <c r="U135" s="50"/>
      <c r="V135" s="1"/>
      <c r="W135" s="1"/>
      <c r="X135" s="1"/>
      <c r="Y135" s="1"/>
      <c r="Z135" s="1"/>
      <c r="AA135" s="51"/>
    </row>
    <row r="136" spans="1:27" x14ac:dyDescent="0.25">
      <c r="A136" s="39" t="str">
        <f t="shared" si="7"/>
        <v xml:space="preserve"> </v>
      </c>
      <c r="B136" s="39" t="str">
        <f t="shared" si="8"/>
        <v/>
      </c>
      <c r="C136" s="1">
        <v>131</v>
      </c>
      <c r="D136" s="46"/>
      <c r="E136" s="1"/>
      <c r="F136" s="1"/>
      <c r="G136" s="1"/>
      <c r="H136" s="1"/>
      <c r="I136" s="1"/>
      <c r="J136" s="1"/>
      <c r="K136" s="1"/>
      <c r="L136" s="1"/>
      <c r="M136" s="1"/>
      <c r="N136" s="1"/>
      <c r="O136" s="1"/>
      <c r="P136" s="47" t="str">
        <f t="shared" si="9"/>
        <v/>
      </c>
      <c r="Q136" s="46"/>
      <c r="R136" s="46"/>
      <c r="S136" s="48" t="str">
        <f t="shared" si="10"/>
        <v/>
      </c>
      <c r="T136" s="49" t="str">
        <f t="shared" si="11"/>
        <v/>
      </c>
      <c r="U136" s="50"/>
      <c r="V136" s="1"/>
      <c r="W136" s="1"/>
      <c r="X136" s="1"/>
      <c r="Y136" s="1"/>
      <c r="Z136" s="1"/>
      <c r="AA136" s="51"/>
    </row>
    <row r="137" spans="1:27" x14ac:dyDescent="0.25">
      <c r="A137" s="39" t="str">
        <f t="shared" si="7"/>
        <v xml:space="preserve"> </v>
      </c>
      <c r="B137" s="39" t="str">
        <f t="shared" si="8"/>
        <v/>
      </c>
      <c r="C137" s="1">
        <v>132</v>
      </c>
      <c r="D137" s="46"/>
      <c r="E137" s="1"/>
      <c r="F137" s="1"/>
      <c r="G137" s="1"/>
      <c r="H137" s="1"/>
      <c r="I137" s="1"/>
      <c r="J137" s="1"/>
      <c r="K137" s="1"/>
      <c r="L137" s="1"/>
      <c r="M137" s="1"/>
      <c r="N137" s="1"/>
      <c r="O137" s="1"/>
      <c r="P137" s="47" t="str">
        <f t="shared" si="9"/>
        <v/>
      </c>
      <c r="Q137" s="46"/>
      <c r="R137" s="46"/>
      <c r="S137" s="48" t="str">
        <f t="shared" si="10"/>
        <v/>
      </c>
      <c r="T137" s="49" t="str">
        <f t="shared" si="11"/>
        <v/>
      </c>
      <c r="U137" s="50"/>
      <c r="V137" s="1"/>
      <c r="W137" s="1"/>
      <c r="X137" s="1"/>
      <c r="Y137" s="1"/>
      <c r="Z137" s="1"/>
      <c r="AA137" s="51"/>
    </row>
    <row r="138" spans="1:27" x14ac:dyDescent="0.25">
      <c r="A138" s="39" t="str">
        <f t="shared" si="7"/>
        <v xml:space="preserve"> </v>
      </c>
      <c r="B138" s="39" t="str">
        <f t="shared" si="8"/>
        <v/>
      </c>
      <c r="C138" s="1">
        <v>133</v>
      </c>
      <c r="D138" s="46"/>
      <c r="E138" s="1"/>
      <c r="F138" s="1"/>
      <c r="G138" s="1"/>
      <c r="H138" s="1"/>
      <c r="I138" s="1"/>
      <c r="J138" s="1"/>
      <c r="K138" s="1"/>
      <c r="L138" s="1"/>
      <c r="M138" s="1"/>
      <c r="N138" s="1"/>
      <c r="O138" s="1"/>
      <c r="P138" s="47" t="str">
        <f t="shared" si="9"/>
        <v/>
      </c>
      <c r="Q138" s="46"/>
      <c r="R138" s="46"/>
      <c r="S138" s="48" t="str">
        <f t="shared" si="10"/>
        <v/>
      </c>
      <c r="T138" s="49" t="str">
        <f t="shared" si="11"/>
        <v/>
      </c>
      <c r="U138" s="50"/>
      <c r="V138" s="1"/>
      <c r="W138" s="1"/>
      <c r="X138" s="1"/>
      <c r="Y138" s="1"/>
      <c r="Z138" s="1"/>
      <c r="AA138" s="51"/>
    </row>
    <row r="139" spans="1:27" x14ac:dyDescent="0.25">
      <c r="A139" s="39" t="str">
        <f t="shared" si="7"/>
        <v xml:space="preserve"> </v>
      </c>
      <c r="B139" s="39" t="str">
        <f t="shared" si="8"/>
        <v/>
      </c>
      <c r="C139" s="1">
        <v>134</v>
      </c>
      <c r="D139" s="46"/>
      <c r="E139" s="1"/>
      <c r="F139" s="1"/>
      <c r="G139" s="1"/>
      <c r="H139" s="1"/>
      <c r="I139" s="1"/>
      <c r="J139" s="1"/>
      <c r="K139" s="1"/>
      <c r="L139" s="1"/>
      <c r="M139" s="1"/>
      <c r="N139" s="1"/>
      <c r="O139" s="1"/>
      <c r="P139" s="47" t="str">
        <f t="shared" si="9"/>
        <v/>
      </c>
      <c r="Q139" s="46"/>
      <c r="R139" s="46"/>
      <c r="S139" s="48" t="str">
        <f t="shared" si="10"/>
        <v/>
      </c>
      <c r="T139" s="49" t="str">
        <f t="shared" si="11"/>
        <v/>
      </c>
      <c r="U139" s="50"/>
      <c r="V139" s="1"/>
      <c r="W139" s="1"/>
      <c r="X139" s="1"/>
      <c r="Y139" s="1"/>
      <c r="Z139" s="1"/>
      <c r="AA139" s="51"/>
    </row>
    <row r="140" spans="1:27" x14ac:dyDescent="0.25">
      <c r="A140" s="39" t="str">
        <f t="shared" si="7"/>
        <v xml:space="preserve"> </v>
      </c>
      <c r="B140" s="39" t="str">
        <f t="shared" si="8"/>
        <v/>
      </c>
      <c r="C140" s="1">
        <v>135</v>
      </c>
      <c r="D140" s="46"/>
      <c r="E140" s="1"/>
      <c r="F140" s="1"/>
      <c r="G140" s="1"/>
      <c r="H140" s="1"/>
      <c r="I140" s="1"/>
      <c r="J140" s="1"/>
      <c r="K140" s="1"/>
      <c r="L140" s="1"/>
      <c r="M140" s="1"/>
      <c r="N140" s="1"/>
      <c r="O140" s="1"/>
      <c r="P140" s="47" t="str">
        <f t="shared" si="9"/>
        <v/>
      </c>
      <c r="Q140" s="46"/>
      <c r="R140" s="46"/>
      <c r="S140" s="48" t="str">
        <f t="shared" si="10"/>
        <v/>
      </c>
      <c r="T140" s="49" t="str">
        <f t="shared" si="11"/>
        <v/>
      </c>
      <c r="U140" s="50"/>
      <c r="V140" s="1"/>
      <c r="W140" s="1"/>
      <c r="X140" s="1"/>
      <c r="Y140" s="1"/>
      <c r="Z140" s="1"/>
      <c r="AA140" s="51"/>
    </row>
    <row r="141" spans="1:27" x14ac:dyDescent="0.25">
      <c r="A141" s="39" t="str">
        <f t="shared" si="7"/>
        <v xml:space="preserve"> </v>
      </c>
      <c r="B141" s="39" t="str">
        <f t="shared" si="8"/>
        <v/>
      </c>
      <c r="C141" s="1">
        <v>136</v>
      </c>
      <c r="D141" s="46"/>
      <c r="E141" s="1"/>
      <c r="F141" s="1"/>
      <c r="G141" s="1"/>
      <c r="H141" s="1"/>
      <c r="I141" s="1"/>
      <c r="J141" s="1"/>
      <c r="K141" s="1"/>
      <c r="L141" s="1"/>
      <c r="M141" s="1"/>
      <c r="N141" s="1"/>
      <c r="O141" s="1"/>
      <c r="P141" s="47" t="str">
        <f t="shared" si="9"/>
        <v/>
      </c>
      <c r="Q141" s="46"/>
      <c r="R141" s="46"/>
      <c r="S141" s="48" t="str">
        <f t="shared" si="10"/>
        <v/>
      </c>
      <c r="T141" s="49" t="str">
        <f t="shared" si="11"/>
        <v/>
      </c>
      <c r="U141" s="50"/>
      <c r="V141" s="1"/>
      <c r="W141" s="1"/>
      <c r="X141" s="1"/>
      <c r="Y141" s="1"/>
      <c r="Z141" s="1"/>
      <c r="AA141" s="51"/>
    </row>
    <row r="142" spans="1:27" x14ac:dyDescent="0.25">
      <c r="A142" s="39" t="str">
        <f t="shared" si="7"/>
        <v xml:space="preserve"> </v>
      </c>
      <c r="B142" s="39" t="str">
        <f t="shared" si="8"/>
        <v/>
      </c>
      <c r="C142" s="1">
        <v>137</v>
      </c>
      <c r="D142" s="46"/>
      <c r="E142" s="1"/>
      <c r="F142" s="1"/>
      <c r="G142" s="1"/>
      <c r="H142" s="1"/>
      <c r="I142" s="1"/>
      <c r="J142" s="1"/>
      <c r="K142" s="1"/>
      <c r="L142" s="1"/>
      <c r="M142" s="1"/>
      <c r="N142" s="1"/>
      <c r="O142" s="1"/>
      <c r="P142" s="47" t="str">
        <f t="shared" si="9"/>
        <v/>
      </c>
      <c r="Q142" s="46"/>
      <c r="R142" s="46"/>
      <c r="S142" s="48" t="str">
        <f t="shared" si="10"/>
        <v/>
      </c>
      <c r="T142" s="49" t="str">
        <f t="shared" si="11"/>
        <v/>
      </c>
      <c r="U142" s="50"/>
      <c r="V142" s="1"/>
      <c r="W142" s="1"/>
      <c r="X142" s="1"/>
      <c r="Y142" s="1"/>
      <c r="Z142" s="1"/>
      <c r="AA142" s="51"/>
    </row>
    <row r="143" spans="1:27" x14ac:dyDescent="0.25">
      <c r="A143" s="39" t="str">
        <f t="shared" si="7"/>
        <v xml:space="preserve"> </v>
      </c>
      <c r="B143" s="39" t="str">
        <f t="shared" si="8"/>
        <v/>
      </c>
      <c r="C143" s="1">
        <v>138</v>
      </c>
      <c r="D143" s="46"/>
      <c r="E143" s="1"/>
      <c r="F143" s="1"/>
      <c r="G143" s="1"/>
      <c r="H143" s="1"/>
      <c r="I143" s="1"/>
      <c r="J143" s="1"/>
      <c r="K143" s="1"/>
      <c r="L143" s="1"/>
      <c r="M143" s="1"/>
      <c r="N143" s="1"/>
      <c r="O143" s="1"/>
      <c r="P143" s="47" t="str">
        <f t="shared" si="9"/>
        <v/>
      </c>
      <c r="Q143" s="46"/>
      <c r="R143" s="46"/>
      <c r="S143" s="48" t="str">
        <f t="shared" si="10"/>
        <v/>
      </c>
      <c r="T143" s="49" t="str">
        <f t="shared" si="11"/>
        <v/>
      </c>
      <c r="U143" s="50"/>
      <c r="V143" s="1"/>
      <c r="W143" s="1"/>
      <c r="X143" s="1"/>
      <c r="Y143" s="1"/>
      <c r="Z143" s="1"/>
      <c r="AA143" s="51"/>
    </row>
    <row r="144" spans="1:27" x14ac:dyDescent="0.25">
      <c r="A144" s="39" t="str">
        <f t="shared" si="7"/>
        <v xml:space="preserve"> </v>
      </c>
      <c r="B144" s="39" t="str">
        <f t="shared" si="8"/>
        <v/>
      </c>
      <c r="C144" s="1">
        <v>139</v>
      </c>
      <c r="D144" s="46"/>
      <c r="E144" s="1"/>
      <c r="F144" s="1"/>
      <c r="G144" s="1"/>
      <c r="H144" s="1"/>
      <c r="I144" s="1"/>
      <c r="J144" s="1"/>
      <c r="K144" s="1"/>
      <c r="L144" s="1"/>
      <c r="M144" s="1"/>
      <c r="N144" s="1"/>
      <c r="O144" s="1"/>
      <c r="P144" s="47" t="str">
        <f t="shared" si="9"/>
        <v/>
      </c>
      <c r="Q144" s="46"/>
      <c r="R144" s="46"/>
      <c r="S144" s="48" t="str">
        <f t="shared" si="10"/>
        <v/>
      </c>
      <c r="T144" s="49" t="str">
        <f t="shared" si="11"/>
        <v/>
      </c>
      <c r="U144" s="50"/>
      <c r="V144" s="1"/>
      <c r="W144" s="1"/>
      <c r="X144" s="1"/>
      <c r="Y144" s="1"/>
      <c r="Z144" s="1"/>
      <c r="AA144" s="51"/>
    </row>
    <row r="145" spans="1:27" x14ac:dyDescent="0.25">
      <c r="A145" s="39" t="str">
        <f t="shared" si="7"/>
        <v xml:space="preserve"> </v>
      </c>
      <c r="B145" s="39" t="str">
        <f t="shared" si="8"/>
        <v/>
      </c>
      <c r="C145" s="1">
        <v>140</v>
      </c>
      <c r="D145" s="46"/>
      <c r="E145" s="1"/>
      <c r="F145" s="1"/>
      <c r="G145" s="1"/>
      <c r="H145" s="1"/>
      <c r="I145" s="1"/>
      <c r="J145" s="1"/>
      <c r="K145" s="1"/>
      <c r="L145" s="1"/>
      <c r="M145" s="1"/>
      <c r="N145" s="1"/>
      <c r="O145" s="1"/>
      <c r="P145" s="47" t="str">
        <f t="shared" si="9"/>
        <v/>
      </c>
      <c r="Q145" s="46"/>
      <c r="R145" s="46"/>
      <c r="S145" s="48" t="str">
        <f t="shared" si="10"/>
        <v/>
      </c>
      <c r="T145" s="49" t="str">
        <f t="shared" si="11"/>
        <v/>
      </c>
      <c r="U145" s="50"/>
      <c r="V145" s="1"/>
      <c r="W145" s="1"/>
      <c r="X145" s="1"/>
      <c r="Y145" s="1"/>
      <c r="Z145" s="1"/>
      <c r="AA145" s="51"/>
    </row>
    <row r="146" spans="1:27" x14ac:dyDescent="0.25">
      <c r="A146" s="39" t="str">
        <f t="shared" si="7"/>
        <v xml:space="preserve"> </v>
      </c>
      <c r="B146" s="39" t="str">
        <f t="shared" si="8"/>
        <v/>
      </c>
      <c r="C146" s="1">
        <v>141</v>
      </c>
      <c r="D146" s="46"/>
      <c r="E146" s="1"/>
      <c r="F146" s="1"/>
      <c r="G146" s="1"/>
      <c r="H146" s="1"/>
      <c r="I146" s="1"/>
      <c r="J146" s="1"/>
      <c r="K146" s="1"/>
      <c r="L146" s="1"/>
      <c r="M146" s="1"/>
      <c r="N146" s="1"/>
      <c r="O146" s="1"/>
      <c r="P146" s="47" t="str">
        <f t="shared" si="9"/>
        <v/>
      </c>
      <c r="Q146" s="46"/>
      <c r="R146" s="46"/>
      <c r="S146" s="48" t="str">
        <f t="shared" si="10"/>
        <v/>
      </c>
      <c r="T146" s="49" t="str">
        <f t="shared" si="11"/>
        <v/>
      </c>
      <c r="U146" s="50"/>
      <c r="V146" s="1"/>
      <c r="W146" s="1"/>
      <c r="X146" s="1"/>
      <c r="Y146" s="1"/>
      <c r="Z146" s="1"/>
      <c r="AA146" s="51"/>
    </row>
    <row r="147" spans="1:27" x14ac:dyDescent="0.25">
      <c r="A147" s="39" t="str">
        <f t="shared" si="7"/>
        <v xml:space="preserve"> </v>
      </c>
      <c r="B147" s="39" t="str">
        <f t="shared" si="8"/>
        <v/>
      </c>
      <c r="C147" s="1">
        <v>142</v>
      </c>
      <c r="D147" s="46"/>
      <c r="E147" s="1"/>
      <c r="F147" s="1"/>
      <c r="G147" s="1"/>
      <c r="H147" s="1"/>
      <c r="I147" s="1"/>
      <c r="J147" s="1"/>
      <c r="K147" s="1"/>
      <c r="L147" s="1"/>
      <c r="M147" s="1"/>
      <c r="N147" s="1"/>
      <c r="O147" s="1"/>
      <c r="P147" s="47" t="str">
        <f t="shared" si="9"/>
        <v/>
      </c>
      <c r="Q147" s="46"/>
      <c r="R147" s="46"/>
      <c r="S147" s="48" t="str">
        <f t="shared" si="10"/>
        <v/>
      </c>
      <c r="T147" s="49" t="str">
        <f t="shared" si="11"/>
        <v/>
      </c>
      <c r="U147" s="50"/>
      <c r="V147" s="1"/>
      <c r="W147" s="1"/>
      <c r="X147" s="1"/>
      <c r="Y147" s="1"/>
      <c r="Z147" s="1"/>
      <c r="AA147" s="51"/>
    </row>
    <row r="148" spans="1:27" x14ac:dyDescent="0.25">
      <c r="A148" s="39" t="str">
        <f t="shared" si="7"/>
        <v xml:space="preserve"> </v>
      </c>
      <c r="B148" s="39" t="str">
        <f t="shared" si="8"/>
        <v/>
      </c>
      <c r="C148" s="1">
        <v>143</v>
      </c>
      <c r="D148" s="46"/>
      <c r="E148" s="1"/>
      <c r="F148" s="1"/>
      <c r="G148" s="1"/>
      <c r="H148" s="1"/>
      <c r="I148" s="1"/>
      <c r="J148" s="1"/>
      <c r="K148" s="1"/>
      <c r="L148" s="1"/>
      <c r="M148" s="1"/>
      <c r="N148" s="1"/>
      <c r="O148" s="1"/>
      <c r="P148" s="47" t="str">
        <f t="shared" si="9"/>
        <v/>
      </c>
      <c r="Q148" s="46"/>
      <c r="R148" s="46"/>
      <c r="S148" s="48" t="str">
        <f t="shared" si="10"/>
        <v/>
      </c>
      <c r="T148" s="49" t="str">
        <f t="shared" si="11"/>
        <v/>
      </c>
      <c r="U148" s="50"/>
      <c r="V148" s="1"/>
      <c r="W148" s="1"/>
      <c r="X148" s="1"/>
      <c r="Y148" s="1"/>
      <c r="Z148" s="1"/>
      <c r="AA148" s="51"/>
    </row>
    <row r="149" spans="1:27" x14ac:dyDescent="0.25">
      <c r="A149" s="39" t="str">
        <f t="shared" si="7"/>
        <v xml:space="preserve"> </v>
      </c>
      <c r="B149" s="39" t="str">
        <f t="shared" si="8"/>
        <v/>
      </c>
      <c r="C149" s="1">
        <v>144</v>
      </c>
      <c r="D149" s="46"/>
      <c r="E149" s="1"/>
      <c r="F149" s="1"/>
      <c r="G149" s="1"/>
      <c r="H149" s="1"/>
      <c r="I149" s="1"/>
      <c r="J149" s="1"/>
      <c r="K149" s="1"/>
      <c r="L149" s="1"/>
      <c r="M149" s="1"/>
      <c r="N149" s="1"/>
      <c r="O149" s="1"/>
      <c r="P149" s="47" t="str">
        <f t="shared" si="9"/>
        <v/>
      </c>
      <c r="Q149" s="46"/>
      <c r="R149" s="46"/>
      <c r="S149" s="48" t="str">
        <f t="shared" si="10"/>
        <v/>
      </c>
      <c r="T149" s="49" t="str">
        <f t="shared" si="11"/>
        <v/>
      </c>
      <c r="U149" s="50"/>
      <c r="V149" s="1"/>
      <c r="W149" s="1"/>
      <c r="X149" s="1"/>
      <c r="Y149" s="1"/>
      <c r="Z149" s="1"/>
      <c r="AA149" s="51"/>
    </row>
    <row r="150" spans="1:27" x14ac:dyDescent="0.25">
      <c r="A150" s="39" t="str">
        <f t="shared" si="7"/>
        <v xml:space="preserve"> </v>
      </c>
      <c r="B150" s="39" t="str">
        <f t="shared" si="8"/>
        <v/>
      </c>
      <c r="C150" s="1">
        <v>145</v>
      </c>
      <c r="D150" s="46"/>
      <c r="E150" s="1"/>
      <c r="F150" s="1"/>
      <c r="G150" s="1"/>
      <c r="H150" s="1"/>
      <c r="I150" s="1"/>
      <c r="J150" s="1"/>
      <c r="K150" s="1"/>
      <c r="L150" s="1"/>
      <c r="M150" s="1"/>
      <c r="N150" s="1"/>
      <c r="O150" s="1"/>
      <c r="P150" s="47" t="str">
        <f t="shared" si="9"/>
        <v/>
      </c>
      <c r="Q150" s="46"/>
      <c r="R150" s="46"/>
      <c r="S150" s="48" t="str">
        <f t="shared" si="10"/>
        <v/>
      </c>
      <c r="T150" s="49" t="str">
        <f t="shared" si="11"/>
        <v/>
      </c>
      <c r="U150" s="50"/>
      <c r="V150" s="1"/>
      <c r="W150" s="1"/>
      <c r="X150" s="1"/>
      <c r="Y150" s="1"/>
      <c r="Z150" s="1"/>
      <c r="AA150" s="51"/>
    </row>
    <row r="151" spans="1:27" x14ac:dyDescent="0.25">
      <c r="A151" s="39" t="str">
        <f t="shared" si="7"/>
        <v xml:space="preserve"> </v>
      </c>
      <c r="B151" s="39" t="str">
        <f t="shared" si="8"/>
        <v/>
      </c>
      <c r="C151" s="1">
        <v>146</v>
      </c>
      <c r="D151" s="46"/>
      <c r="E151" s="1"/>
      <c r="F151" s="1"/>
      <c r="G151" s="1"/>
      <c r="H151" s="1"/>
      <c r="I151" s="1"/>
      <c r="J151" s="1"/>
      <c r="K151" s="1"/>
      <c r="L151" s="1"/>
      <c r="M151" s="1"/>
      <c r="N151" s="1"/>
      <c r="O151" s="1"/>
      <c r="P151" s="47" t="str">
        <f t="shared" si="9"/>
        <v/>
      </c>
      <c r="Q151" s="46"/>
      <c r="R151" s="46"/>
      <c r="S151" s="48" t="str">
        <f t="shared" si="10"/>
        <v/>
      </c>
      <c r="T151" s="49" t="str">
        <f t="shared" si="11"/>
        <v/>
      </c>
      <c r="U151" s="50"/>
      <c r="V151" s="1"/>
      <c r="W151" s="1"/>
      <c r="X151" s="1"/>
      <c r="Y151" s="1"/>
      <c r="Z151" s="1"/>
      <c r="AA151" s="51"/>
    </row>
    <row r="152" spans="1:27" x14ac:dyDescent="0.25">
      <c r="A152" s="39" t="str">
        <f t="shared" si="7"/>
        <v xml:space="preserve"> </v>
      </c>
      <c r="B152" s="39" t="str">
        <f t="shared" si="8"/>
        <v/>
      </c>
      <c r="C152" s="1">
        <v>147</v>
      </c>
      <c r="D152" s="46"/>
      <c r="E152" s="1"/>
      <c r="F152" s="1"/>
      <c r="G152" s="1"/>
      <c r="H152" s="1"/>
      <c r="I152" s="1"/>
      <c r="J152" s="1"/>
      <c r="K152" s="1"/>
      <c r="L152" s="1"/>
      <c r="M152" s="1"/>
      <c r="N152" s="1"/>
      <c r="O152" s="1"/>
      <c r="P152" s="47" t="str">
        <f t="shared" si="9"/>
        <v/>
      </c>
      <c r="Q152" s="46"/>
      <c r="R152" s="46"/>
      <c r="S152" s="48" t="str">
        <f t="shared" si="10"/>
        <v/>
      </c>
      <c r="T152" s="49" t="str">
        <f t="shared" si="11"/>
        <v/>
      </c>
      <c r="U152" s="50"/>
      <c r="V152" s="1"/>
      <c r="W152" s="1"/>
      <c r="X152" s="1"/>
      <c r="Y152" s="1"/>
      <c r="Z152" s="1"/>
      <c r="AA152" s="51"/>
    </row>
    <row r="153" spans="1:27" x14ac:dyDescent="0.25">
      <c r="A153" s="39" t="str">
        <f t="shared" si="7"/>
        <v xml:space="preserve"> </v>
      </c>
      <c r="B153" s="39" t="str">
        <f t="shared" si="8"/>
        <v/>
      </c>
      <c r="C153" s="1">
        <v>148</v>
      </c>
      <c r="D153" s="46"/>
      <c r="E153" s="1"/>
      <c r="F153" s="1"/>
      <c r="G153" s="1"/>
      <c r="H153" s="1"/>
      <c r="I153" s="1"/>
      <c r="J153" s="1"/>
      <c r="K153" s="1"/>
      <c r="L153" s="1"/>
      <c r="M153" s="1"/>
      <c r="N153" s="1"/>
      <c r="O153" s="1"/>
      <c r="P153" s="47" t="str">
        <f t="shared" si="9"/>
        <v/>
      </c>
      <c r="Q153" s="46"/>
      <c r="R153" s="46"/>
      <c r="S153" s="48" t="str">
        <f t="shared" si="10"/>
        <v/>
      </c>
      <c r="T153" s="49" t="str">
        <f t="shared" si="11"/>
        <v/>
      </c>
      <c r="U153" s="50"/>
      <c r="V153" s="1"/>
      <c r="W153" s="1"/>
      <c r="X153" s="1"/>
      <c r="Y153" s="1"/>
      <c r="Z153" s="1"/>
      <c r="AA153" s="51"/>
    </row>
    <row r="154" spans="1:27" x14ac:dyDescent="0.25">
      <c r="A154" s="39" t="str">
        <f t="shared" si="7"/>
        <v xml:space="preserve"> </v>
      </c>
      <c r="B154" s="39" t="str">
        <f t="shared" si="8"/>
        <v/>
      </c>
      <c r="C154" s="1">
        <v>149</v>
      </c>
      <c r="D154" s="46"/>
      <c r="E154" s="1"/>
      <c r="F154" s="1"/>
      <c r="G154" s="1"/>
      <c r="H154" s="1"/>
      <c r="I154" s="1"/>
      <c r="J154" s="1"/>
      <c r="K154" s="1"/>
      <c r="L154" s="1"/>
      <c r="M154" s="1"/>
      <c r="N154" s="1"/>
      <c r="O154" s="1"/>
      <c r="P154" s="47" t="str">
        <f t="shared" si="9"/>
        <v/>
      </c>
      <c r="Q154" s="46"/>
      <c r="R154" s="46"/>
      <c r="S154" s="48" t="str">
        <f t="shared" si="10"/>
        <v/>
      </c>
      <c r="T154" s="49" t="str">
        <f t="shared" si="11"/>
        <v/>
      </c>
      <c r="U154" s="50"/>
      <c r="V154" s="1"/>
      <c r="W154" s="1"/>
      <c r="X154" s="1"/>
      <c r="Y154" s="1"/>
      <c r="Z154" s="1"/>
      <c r="AA154" s="51"/>
    </row>
    <row r="155" spans="1:27" x14ac:dyDescent="0.25">
      <c r="A155" s="39" t="str">
        <f t="shared" si="7"/>
        <v xml:space="preserve"> </v>
      </c>
      <c r="B155" s="39" t="str">
        <f t="shared" si="8"/>
        <v/>
      </c>
      <c r="C155" s="1">
        <v>150</v>
      </c>
      <c r="D155" s="46"/>
      <c r="E155" s="1"/>
      <c r="F155" s="1"/>
      <c r="G155" s="1"/>
      <c r="H155" s="1"/>
      <c r="I155" s="1"/>
      <c r="J155" s="1"/>
      <c r="K155" s="1"/>
      <c r="L155" s="1"/>
      <c r="M155" s="1"/>
      <c r="N155" s="1"/>
      <c r="O155" s="1"/>
      <c r="P155" s="47" t="str">
        <f t="shared" si="9"/>
        <v/>
      </c>
      <c r="Q155" s="46"/>
      <c r="R155" s="46"/>
      <c r="S155" s="48" t="str">
        <f t="shared" si="10"/>
        <v/>
      </c>
      <c r="T155" s="49" t="str">
        <f t="shared" si="11"/>
        <v/>
      </c>
      <c r="U155" s="50"/>
      <c r="V155" s="1"/>
      <c r="W155" s="1"/>
      <c r="X155" s="1"/>
      <c r="Y155" s="1"/>
      <c r="Z155" s="1"/>
      <c r="AA155" s="51"/>
    </row>
    <row r="156" spans="1:27" x14ac:dyDescent="0.25">
      <c r="A156" s="39" t="str">
        <f t="shared" si="7"/>
        <v xml:space="preserve"> </v>
      </c>
      <c r="B156" s="39" t="str">
        <f t="shared" si="8"/>
        <v/>
      </c>
      <c r="C156" s="1">
        <v>151</v>
      </c>
      <c r="D156" s="46"/>
      <c r="E156" s="1"/>
      <c r="F156" s="1"/>
      <c r="G156" s="1"/>
      <c r="H156" s="1"/>
      <c r="I156" s="1"/>
      <c r="J156" s="1"/>
      <c r="K156" s="1"/>
      <c r="L156" s="1"/>
      <c r="M156" s="1"/>
      <c r="N156" s="1"/>
      <c r="O156" s="1"/>
      <c r="P156" s="47" t="str">
        <f t="shared" si="9"/>
        <v/>
      </c>
      <c r="Q156" s="46"/>
      <c r="R156" s="46"/>
      <c r="S156" s="48" t="str">
        <f t="shared" si="10"/>
        <v/>
      </c>
      <c r="T156" s="49" t="str">
        <f t="shared" si="11"/>
        <v/>
      </c>
      <c r="U156" s="50"/>
      <c r="V156" s="1"/>
      <c r="W156" s="1"/>
      <c r="X156" s="1"/>
      <c r="Y156" s="1"/>
      <c r="Z156" s="1"/>
      <c r="AA156" s="51"/>
    </row>
    <row r="157" spans="1:27" x14ac:dyDescent="0.25">
      <c r="A157" s="39" t="str">
        <f t="shared" si="7"/>
        <v xml:space="preserve"> </v>
      </c>
      <c r="B157" s="39" t="str">
        <f t="shared" si="8"/>
        <v/>
      </c>
      <c r="C157" s="1">
        <v>152</v>
      </c>
      <c r="D157" s="46"/>
      <c r="E157" s="1"/>
      <c r="F157" s="1"/>
      <c r="G157" s="1"/>
      <c r="H157" s="1"/>
      <c r="I157" s="1"/>
      <c r="J157" s="1"/>
      <c r="K157" s="1"/>
      <c r="L157" s="1"/>
      <c r="M157" s="1"/>
      <c r="N157" s="1"/>
      <c r="O157" s="1"/>
      <c r="P157" s="47" t="str">
        <f t="shared" si="9"/>
        <v/>
      </c>
      <c r="Q157" s="46"/>
      <c r="R157" s="46"/>
      <c r="S157" s="48" t="str">
        <f t="shared" si="10"/>
        <v/>
      </c>
      <c r="T157" s="49" t="str">
        <f t="shared" si="11"/>
        <v/>
      </c>
      <c r="U157" s="50"/>
      <c r="V157" s="1"/>
      <c r="W157" s="1"/>
      <c r="X157" s="1"/>
      <c r="Y157" s="1"/>
      <c r="Z157" s="1"/>
      <c r="AA157" s="51"/>
    </row>
    <row r="158" spans="1:27" x14ac:dyDescent="0.25">
      <c r="A158" s="39" t="str">
        <f t="shared" si="7"/>
        <v xml:space="preserve"> </v>
      </c>
      <c r="B158" s="39" t="str">
        <f t="shared" si="8"/>
        <v/>
      </c>
      <c r="C158" s="1">
        <v>153</v>
      </c>
      <c r="D158" s="46"/>
      <c r="E158" s="1"/>
      <c r="F158" s="1"/>
      <c r="G158" s="1"/>
      <c r="H158" s="1"/>
      <c r="I158" s="1"/>
      <c r="J158" s="1"/>
      <c r="K158" s="1"/>
      <c r="L158" s="1"/>
      <c r="M158" s="1"/>
      <c r="N158" s="1"/>
      <c r="O158" s="1"/>
      <c r="P158" s="47" t="str">
        <f t="shared" si="9"/>
        <v/>
      </c>
      <c r="Q158" s="46"/>
      <c r="R158" s="46"/>
      <c r="S158" s="48" t="str">
        <f t="shared" si="10"/>
        <v/>
      </c>
      <c r="T158" s="49" t="str">
        <f t="shared" si="11"/>
        <v/>
      </c>
      <c r="U158" s="50"/>
      <c r="V158" s="1"/>
      <c r="W158" s="1"/>
      <c r="X158" s="1"/>
      <c r="Y158" s="1"/>
      <c r="Z158" s="1"/>
      <c r="AA158" s="51"/>
    </row>
    <row r="159" spans="1:27" x14ac:dyDescent="0.25">
      <c r="A159" s="39" t="str">
        <f t="shared" si="7"/>
        <v xml:space="preserve"> </v>
      </c>
      <c r="B159" s="39" t="str">
        <f t="shared" si="8"/>
        <v/>
      </c>
      <c r="C159" s="1">
        <v>154</v>
      </c>
      <c r="D159" s="46"/>
      <c r="E159" s="1"/>
      <c r="F159" s="1"/>
      <c r="G159" s="1"/>
      <c r="H159" s="1"/>
      <c r="I159" s="1"/>
      <c r="J159" s="1"/>
      <c r="K159" s="1"/>
      <c r="L159" s="1"/>
      <c r="M159" s="1"/>
      <c r="N159" s="1"/>
      <c r="O159" s="1"/>
      <c r="P159" s="47" t="str">
        <f t="shared" si="9"/>
        <v/>
      </c>
      <c r="Q159" s="46"/>
      <c r="R159" s="46"/>
      <c r="S159" s="48" t="str">
        <f t="shared" si="10"/>
        <v/>
      </c>
      <c r="T159" s="49" t="str">
        <f t="shared" si="11"/>
        <v/>
      </c>
      <c r="U159" s="50"/>
      <c r="V159" s="1"/>
      <c r="W159" s="1"/>
      <c r="X159" s="1"/>
      <c r="Y159" s="1"/>
      <c r="Z159" s="1"/>
      <c r="AA159" s="51"/>
    </row>
    <row r="160" spans="1:27" x14ac:dyDescent="0.25">
      <c r="A160" s="39" t="str">
        <f t="shared" si="7"/>
        <v xml:space="preserve"> </v>
      </c>
      <c r="B160" s="39" t="str">
        <f t="shared" si="8"/>
        <v/>
      </c>
      <c r="C160" s="1">
        <v>155</v>
      </c>
      <c r="D160" s="46"/>
      <c r="E160" s="1"/>
      <c r="F160" s="1"/>
      <c r="G160" s="1"/>
      <c r="H160" s="1"/>
      <c r="I160" s="1"/>
      <c r="J160" s="1"/>
      <c r="K160" s="1"/>
      <c r="L160" s="1"/>
      <c r="M160" s="1"/>
      <c r="N160" s="1"/>
      <c r="O160" s="1"/>
      <c r="P160" s="47" t="str">
        <f t="shared" si="9"/>
        <v/>
      </c>
      <c r="Q160" s="46"/>
      <c r="R160" s="46"/>
      <c r="S160" s="48" t="str">
        <f t="shared" si="10"/>
        <v/>
      </c>
      <c r="T160" s="49" t="str">
        <f t="shared" si="11"/>
        <v/>
      </c>
      <c r="U160" s="50"/>
      <c r="V160" s="1"/>
      <c r="W160" s="1"/>
      <c r="X160" s="1"/>
      <c r="Y160" s="1"/>
      <c r="Z160" s="1"/>
      <c r="AA160" s="51"/>
    </row>
    <row r="161" spans="1:27" x14ac:dyDescent="0.25">
      <c r="A161" s="39" t="str">
        <f t="shared" si="7"/>
        <v xml:space="preserve"> </v>
      </c>
      <c r="B161" s="39" t="str">
        <f t="shared" si="8"/>
        <v/>
      </c>
      <c r="C161" s="1">
        <v>156</v>
      </c>
      <c r="D161" s="46"/>
      <c r="E161" s="1"/>
      <c r="F161" s="1"/>
      <c r="G161" s="1"/>
      <c r="H161" s="1"/>
      <c r="I161" s="1"/>
      <c r="J161" s="1"/>
      <c r="K161" s="1"/>
      <c r="L161" s="1"/>
      <c r="M161" s="1"/>
      <c r="N161" s="1"/>
      <c r="O161" s="1"/>
      <c r="P161" s="47" t="str">
        <f t="shared" si="9"/>
        <v/>
      </c>
      <c r="Q161" s="46"/>
      <c r="R161" s="46"/>
      <c r="S161" s="48" t="str">
        <f t="shared" si="10"/>
        <v/>
      </c>
      <c r="T161" s="49" t="str">
        <f t="shared" si="11"/>
        <v/>
      </c>
      <c r="U161" s="50"/>
      <c r="V161" s="1"/>
      <c r="W161" s="1"/>
      <c r="X161" s="1"/>
      <c r="Y161" s="1"/>
      <c r="Z161" s="1"/>
      <c r="AA161" s="51"/>
    </row>
    <row r="162" spans="1:27" x14ac:dyDescent="0.25">
      <c r="A162" s="39" t="str">
        <f t="shared" si="7"/>
        <v xml:space="preserve"> </v>
      </c>
      <c r="B162" s="39" t="str">
        <f t="shared" si="8"/>
        <v/>
      </c>
      <c r="C162" s="1">
        <v>157</v>
      </c>
      <c r="D162" s="46"/>
      <c r="E162" s="1"/>
      <c r="F162" s="1"/>
      <c r="G162" s="1"/>
      <c r="H162" s="1"/>
      <c r="I162" s="1"/>
      <c r="J162" s="1"/>
      <c r="K162" s="1"/>
      <c r="L162" s="1"/>
      <c r="M162" s="1"/>
      <c r="N162" s="1"/>
      <c r="O162" s="1"/>
      <c r="P162" s="47" t="str">
        <f t="shared" si="9"/>
        <v/>
      </c>
      <c r="Q162" s="46"/>
      <c r="R162" s="46"/>
      <c r="S162" s="48" t="str">
        <f t="shared" si="10"/>
        <v/>
      </c>
      <c r="T162" s="49" t="str">
        <f t="shared" si="11"/>
        <v/>
      </c>
      <c r="U162" s="50"/>
      <c r="V162" s="1"/>
      <c r="W162" s="1"/>
      <c r="X162" s="1"/>
      <c r="Y162" s="1"/>
      <c r="Z162" s="1"/>
      <c r="AA162" s="51"/>
    </row>
    <row r="163" spans="1:27" x14ac:dyDescent="0.25">
      <c r="A163" s="39" t="str">
        <f t="shared" si="7"/>
        <v xml:space="preserve"> </v>
      </c>
      <c r="B163" s="39" t="str">
        <f t="shared" si="8"/>
        <v/>
      </c>
      <c r="C163" s="1">
        <v>158</v>
      </c>
      <c r="D163" s="46"/>
      <c r="E163" s="1"/>
      <c r="F163" s="1"/>
      <c r="G163" s="1"/>
      <c r="H163" s="1"/>
      <c r="I163" s="1"/>
      <c r="J163" s="1"/>
      <c r="K163" s="1"/>
      <c r="L163" s="1"/>
      <c r="M163" s="1"/>
      <c r="N163" s="1"/>
      <c r="O163" s="1"/>
      <c r="P163" s="47" t="str">
        <f t="shared" si="9"/>
        <v/>
      </c>
      <c r="Q163" s="46"/>
      <c r="R163" s="46"/>
      <c r="S163" s="48" t="str">
        <f t="shared" si="10"/>
        <v/>
      </c>
      <c r="T163" s="49" t="str">
        <f t="shared" si="11"/>
        <v/>
      </c>
      <c r="U163" s="50"/>
      <c r="V163" s="1"/>
      <c r="W163" s="1"/>
      <c r="X163" s="1"/>
      <c r="Y163" s="1"/>
      <c r="Z163" s="1"/>
      <c r="AA163" s="51"/>
    </row>
    <row r="164" spans="1:27" x14ac:dyDescent="0.25">
      <c r="A164" s="39" t="str">
        <f t="shared" si="7"/>
        <v xml:space="preserve"> </v>
      </c>
      <c r="B164" s="39" t="str">
        <f t="shared" si="8"/>
        <v/>
      </c>
      <c r="C164" s="1">
        <v>159</v>
      </c>
      <c r="D164" s="46"/>
      <c r="E164" s="1"/>
      <c r="F164" s="1"/>
      <c r="G164" s="1"/>
      <c r="H164" s="1"/>
      <c r="I164" s="1"/>
      <c r="J164" s="1"/>
      <c r="K164" s="1"/>
      <c r="L164" s="1"/>
      <c r="M164" s="1"/>
      <c r="N164" s="1"/>
      <c r="O164" s="1"/>
      <c r="P164" s="47" t="str">
        <f t="shared" si="9"/>
        <v/>
      </c>
      <c r="Q164" s="46"/>
      <c r="R164" s="46"/>
      <c r="S164" s="48" t="str">
        <f t="shared" si="10"/>
        <v/>
      </c>
      <c r="T164" s="49" t="str">
        <f t="shared" si="11"/>
        <v/>
      </c>
      <c r="U164" s="50"/>
      <c r="V164" s="1"/>
      <c r="W164" s="1"/>
      <c r="X164" s="1"/>
      <c r="Y164" s="1"/>
      <c r="Z164" s="1"/>
      <c r="AA164" s="51"/>
    </row>
    <row r="165" spans="1:27" x14ac:dyDescent="0.25">
      <c r="A165" s="39" t="str">
        <f t="shared" si="7"/>
        <v xml:space="preserve"> </v>
      </c>
      <c r="B165" s="39" t="str">
        <f t="shared" si="8"/>
        <v/>
      </c>
      <c r="C165" s="1">
        <v>160</v>
      </c>
      <c r="D165" s="46"/>
      <c r="E165" s="1"/>
      <c r="F165" s="1"/>
      <c r="G165" s="1"/>
      <c r="H165" s="1"/>
      <c r="I165" s="1"/>
      <c r="J165" s="1"/>
      <c r="K165" s="1"/>
      <c r="L165" s="1"/>
      <c r="M165" s="1"/>
      <c r="N165" s="1"/>
      <c r="O165" s="1"/>
      <c r="P165" s="47" t="str">
        <f t="shared" si="9"/>
        <v/>
      </c>
      <c r="Q165" s="46"/>
      <c r="R165" s="46"/>
      <c r="S165" s="48" t="str">
        <f t="shared" si="10"/>
        <v/>
      </c>
      <c r="T165" s="49" t="str">
        <f t="shared" si="11"/>
        <v/>
      </c>
      <c r="U165" s="50"/>
      <c r="V165" s="1"/>
      <c r="W165" s="1"/>
      <c r="X165" s="1"/>
      <c r="Y165" s="1"/>
      <c r="Z165" s="1"/>
      <c r="AA165" s="51"/>
    </row>
    <row r="166" spans="1:27" x14ac:dyDescent="0.25">
      <c r="A166" s="39" t="str">
        <f t="shared" si="7"/>
        <v xml:space="preserve"> </v>
      </c>
      <c r="B166" s="39" t="str">
        <f t="shared" si="8"/>
        <v/>
      </c>
      <c r="C166" s="1">
        <v>161</v>
      </c>
      <c r="D166" s="46"/>
      <c r="E166" s="1"/>
      <c r="F166" s="1"/>
      <c r="G166" s="1"/>
      <c r="H166" s="1"/>
      <c r="I166" s="1"/>
      <c r="J166" s="1"/>
      <c r="K166" s="1"/>
      <c r="L166" s="1"/>
      <c r="M166" s="1"/>
      <c r="N166" s="1"/>
      <c r="O166" s="1"/>
      <c r="P166" s="47" t="str">
        <f t="shared" si="9"/>
        <v/>
      </c>
      <c r="Q166" s="46"/>
      <c r="R166" s="46"/>
      <c r="S166" s="48" t="str">
        <f t="shared" si="10"/>
        <v/>
      </c>
      <c r="T166" s="49" t="str">
        <f t="shared" si="11"/>
        <v/>
      </c>
      <c r="U166" s="50"/>
      <c r="V166" s="1"/>
      <c r="W166" s="1"/>
      <c r="X166" s="1"/>
      <c r="Y166" s="1"/>
      <c r="Z166" s="1"/>
      <c r="AA166" s="51"/>
    </row>
    <row r="167" spans="1:27" x14ac:dyDescent="0.25">
      <c r="A167" s="39" t="str">
        <f t="shared" si="7"/>
        <v xml:space="preserve"> </v>
      </c>
      <c r="B167" s="39" t="str">
        <f t="shared" si="8"/>
        <v/>
      </c>
      <c r="C167" s="1">
        <v>162</v>
      </c>
      <c r="D167" s="46"/>
      <c r="E167" s="1"/>
      <c r="F167" s="1"/>
      <c r="G167" s="1"/>
      <c r="H167" s="1"/>
      <c r="I167" s="1"/>
      <c r="J167" s="1"/>
      <c r="K167" s="1"/>
      <c r="L167" s="1"/>
      <c r="M167" s="1"/>
      <c r="N167" s="1"/>
      <c r="O167" s="1"/>
      <c r="P167" s="47" t="str">
        <f t="shared" si="9"/>
        <v/>
      </c>
      <c r="Q167" s="46"/>
      <c r="R167" s="46"/>
      <c r="S167" s="48" t="str">
        <f t="shared" si="10"/>
        <v/>
      </c>
      <c r="T167" s="49" t="str">
        <f t="shared" si="11"/>
        <v/>
      </c>
      <c r="U167" s="50"/>
      <c r="V167" s="1"/>
      <c r="W167" s="1"/>
      <c r="X167" s="1"/>
      <c r="Y167" s="1"/>
      <c r="Z167" s="1"/>
      <c r="AA167" s="51"/>
    </row>
    <row r="168" spans="1:27" x14ac:dyDescent="0.25">
      <c r="A168" s="39" t="str">
        <f t="shared" si="7"/>
        <v xml:space="preserve"> </v>
      </c>
      <c r="B168" s="39" t="str">
        <f t="shared" si="8"/>
        <v/>
      </c>
      <c r="C168" s="1">
        <v>163</v>
      </c>
      <c r="D168" s="46"/>
      <c r="E168" s="1"/>
      <c r="F168" s="1"/>
      <c r="G168" s="1"/>
      <c r="H168" s="1"/>
      <c r="I168" s="1"/>
      <c r="J168" s="1"/>
      <c r="K168" s="1"/>
      <c r="L168" s="1"/>
      <c r="M168" s="1"/>
      <c r="N168" s="1"/>
      <c r="O168" s="1"/>
      <c r="P168" s="47" t="str">
        <f t="shared" si="9"/>
        <v/>
      </c>
      <c r="Q168" s="46"/>
      <c r="R168" s="46"/>
      <c r="S168" s="48" t="str">
        <f t="shared" si="10"/>
        <v/>
      </c>
      <c r="T168" s="49" t="str">
        <f t="shared" si="11"/>
        <v/>
      </c>
      <c r="U168" s="50"/>
      <c r="V168" s="1"/>
      <c r="W168" s="1"/>
      <c r="X168" s="1"/>
      <c r="Y168" s="1"/>
      <c r="Z168" s="1"/>
      <c r="AA168" s="51"/>
    </row>
    <row r="169" spans="1:27" x14ac:dyDescent="0.25">
      <c r="A169" s="39" t="str">
        <f t="shared" si="7"/>
        <v xml:space="preserve"> </v>
      </c>
      <c r="B169" s="39" t="str">
        <f t="shared" si="8"/>
        <v/>
      </c>
      <c r="C169" s="1">
        <v>164</v>
      </c>
      <c r="D169" s="46"/>
      <c r="E169" s="1"/>
      <c r="F169" s="1"/>
      <c r="G169" s="1"/>
      <c r="H169" s="1"/>
      <c r="I169" s="1"/>
      <c r="J169" s="1"/>
      <c r="K169" s="1"/>
      <c r="L169" s="1"/>
      <c r="M169" s="1"/>
      <c r="N169" s="1"/>
      <c r="O169" s="1"/>
      <c r="P169" s="47" t="str">
        <f t="shared" si="9"/>
        <v/>
      </c>
      <c r="Q169" s="46"/>
      <c r="R169" s="46"/>
      <c r="S169" s="48" t="str">
        <f t="shared" si="10"/>
        <v/>
      </c>
      <c r="T169" s="49" t="str">
        <f t="shared" si="11"/>
        <v/>
      </c>
      <c r="U169" s="50"/>
      <c r="V169" s="1"/>
      <c r="W169" s="1"/>
      <c r="X169" s="1"/>
      <c r="Y169" s="1"/>
      <c r="Z169" s="1"/>
      <c r="AA169" s="51"/>
    </row>
    <row r="170" spans="1:27" x14ac:dyDescent="0.25">
      <c r="A170" s="39" t="str">
        <f t="shared" si="7"/>
        <v xml:space="preserve"> </v>
      </c>
      <c r="B170" s="39" t="str">
        <f t="shared" si="8"/>
        <v/>
      </c>
      <c r="C170" s="1">
        <v>165</v>
      </c>
      <c r="D170" s="46"/>
      <c r="E170" s="1"/>
      <c r="F170" s="1"/>
      <c r="G170" s="1"/>
      <c r="H170" s="1"/>
      <c r="I170" s="1"/>
      <c r="J170" s="1"/>
      <c r="K170" s="1"/>
      <c r="L170" s="1"/>
      <c r="M170" s="1"/>
      <c r="N170" s="1"/>
      <c r="O170" s="1"/>
      <c r="P170" s="47" t="str">
        <f t="shared" si="9"/>
        <v/>
      </c>
      <c r="Q170" s="46"/>
      <c r="R170" s="46"/>
      <c r="S170" s="48" t="str">
        <f t="shared" si="10"/>
        <v/>
      </c>
      <c r="T170" s="49" t="str">
        <f t="shared" si="11"/>
        <v/>
      </c>
      <c r="U170" s="50"/>
      <c r="V170" s="1"/>
      <c r="W170" s="1"/>
      <c r="X170" s="1"/>
      <c r="Y170" s="1"/>
      <c r="Z170" s="1"/>
      <c r="AA170" s="51"/>
    </row>
    <row r="171" spans="1:27" x14ac:dyDescent="0.25">
      <c r="A171" s="39" t="str">
        <f t="shared" si="7"/>
        <v xml:space="preserve"> </v>
      </c>
      <c r="B171" s="39" t="str">
        <f t="shared" si="8"/>
        <v/>
      </c>
      <c r="C171" s="1">
        <v>166</v>
      </c>
      <c r="D171" s="46"/>
      <c r="E171" s="1"/>
      <c r="F171" s="1"/>
      <c r="G171" s="1"/>
      <c r="H171" s="1"/>
      <c r="I171" s="1"/>
      <c r="J171" s="1"/>
      <c r="K171" s="1"/>
      <c r="L171" s="1"/>
      <c r="M171" s="1"/>
      <c r="N171" s="1"/>
      <c r="O171" s="1"/>
      <c r="P171" s="47" t="str">
        <f t="shared" si="9"/>
        <v/>
      </c>
      <c r="Q171" s="46"/>
      <c r="R171" s="46"/>
      <c r="S171" s="48" t="str">
        <f t="shared" si="10"/>
        <v/>
      </c>
      <c r="T171" s="49" t="str">
        <f t="shared" si="11"/>
        <v/>
      </c>
      <c r="U171" s="50"/>
      <c r="V171" s="1"/>
      <c r="W171" s="1"/>
      <c r="X171" s="1"/>
      <c r="Y171" s="1"/>
      <c r="Z171" s="1"/>
      <c r="AA171" s="51"/>
    </row>
    <row r="172" spans="1:27" x14ac:dyDescent="0.25">
      <c r="A172" s="39" t="str">
        <f t="shared" si="7"/>
        <v xml:space="preserve"> </v>
      </c>
      <c r="B172" s="39" t="str">
        <f t="shared" si="8"/>
        <v/>
      </c>
      <c r="C172" s="1">
        <v>167</v>
      </c>
      <c r="D172" s="46"/>
      <c r="E172" s="1"/>
      <c r="F172" s="1"/>
      <c r="G172" s="1"/>
      <c r="H172" s="1"/>
      <c r="I172" s="1"/>
      <c r="J172" s="1"/>
      <c r="K172" s="1"/>
      <c r="L172" s="1"/>
      <c r="M172" s="1"/>
      <c r="N172" s="1"/>
      <c r="O172" s="1"/>
      <c r="P172" s="47" t="str">
        <f t="shared" si="9"/>
        <v/>
      </c>
      <c r="Q172" s="46"/>
      <c r="R172" s="46"/>
      <c r="S172" s="48" t="str">
        <f t="shared" si="10"/>
        <v/>
      </c>
      <c r="T172" s="49" t="str">
        <f t="shared" si="11"/>
        <v/>
      </c>
      <c r="U172" s="50"/>
      <c r="V172" s="1"/>
      <c r="W172" s="1"/>
      <c r="X172" s="1"/>
      <c r="Y172" s="1"/>
      <c r="Z172" s="1"/>
      <c r="AA172" s="51"/>
    </row>
    <row r="173" spans="1:27" x14ac:dyDescent="0.25">
      <c r="A173" s="39" t="str">
        <f t="shared" si="7"/>
        <v xml:space="preserve"> </v>
      </c>
      <c r="B173" s="39" t="str">
        <f t="shared" si="8"/>
        <v/>
      </c>
      <c r="C173" s="1">
        <v>168</v>
      </c>
      <c r="D173" s="46"/>
      <c r="E173" s="1"/>
      <c r="F173" s="1"/>
      <c r="G173" s="1"/>
      <c r="H173" s="1"/>
      <c r="I173" s="1"/>
      <c r="J173" s="1"/>
      <c r="K173" s="1"/>
      <c r="L173" s="1"/>
      <c r="M173" s="1"/>
      <c r="N173" s="1"/>
      <c r="O173" s="1"/>
      <c r="P173" s="47" t="str">
        <f t="shared" si="9"/>
        <v/>
      </c>
      <c r="Q173" s="46"/>
      <c r="R173" s="46"/>
      <c r="S173" s="48" t="str">
        <f t="shared" si="10"/>
        <v/>
      </c>
      <c r="T173" s="49" t="str">
        <f t="shared" si="11"/>
        <v/>
      </c>
      <c r="U173" s="50"/>
      <c r="V173" s="1"/>
      <c r="W173" s="1"/>
      <c r="X173" s="1"/>
      <c r="Y173" s="1"/>
      <c r="Z173" s="1"/>
      <c r="AA173" s="51"/>
    </row>
    <row r="174" spans="1:27" x14ac:dyDescent="0.25">
      <c r="A174" s="39" t="str">
        <f t="shared" si="7"/>
        <v xml:space="preserve"> </v>
      </c>
      <c r="B174" s="39" t="str">
        <f t="shared" si="8"/>
        <v/>
      </c>
      <c r="C174" s="1">
        <v>169</v>
      </c>
      <c r="D174" s="46"/>
      <c r="E174" s="1"/>
      <c r="F174" s="1"/>
      <c r="G174" s="1"/>
      <c r="H174" s="1"/>
      <c r="I174" s="1"/>
      <c r="J174" s="1"/>
      <c r="K174" s="1"/>
      <c r="L174" s="1"/>
      <c r="M174" s="1"/>
      <c r="N174" s="1"/>
      <c r="O174" s="1"/>
      <c r="P174" s="47" t="str">
        <f t="shared" si="9"/>
        <v/>
      </c>
      <c r="Q174" s="46"/>
      <c r="R174" s="46"/>
      <c r="S174" s="48" t="str">
        <f t="shared" si="10"/>
        <v/>
      </c>
      <c r="T174" s="49" t="str">
        <f t="shared" si="11"/>
        <v/>
      </c>
      <c r="U174" s="50"/>
      <c r="V174" s="1"/>
      <c r="W174" s="1"/>
      <c r="X174" s="1"/>
      <c r="Y174" s="1"/>
      <c r="Z174" s="1"/>
      <c r="AA174" s="51"/>
    </row>
    <row r="175" spans="1:27" x14ac:dyDescent="0.25">
      <c r="A175" s="39" t="str">
        <f t="shared" si="7"/>
        <v xml:space="preserve"> </v>
      </c>
      <c r="B175" s="39" t="str">
        <f t="shared" si="8"/>
        <v/>
      </c>
      <c r="C175" s="1">
        <v>170</v>
      </c>
      <c r="D175" s="46"/>
      <c r="E175" s="1"/>
      <c r="F175" s="1"/>
      <c r="G175" s="1"/>
      <c r="H175" s="1"/>
      <c r="I175" s="1"/>
      <c r="J175" s="1"/>
      <c r="K175" s="1"/>
      <c r="L175" s="1"/>
      <c r="M175" s="1"/>
      <c r="N175" s="1"/>
      <c r="O175" s="1"/>
      <c r="P175" s="47" t="str">
        <f t="shared" si="9"/>
        <v/>
      </c>
      <c r="Q175" s="46"/>
      <c r="R175" s="46"/>
      <c r="S175" s="48" t="str">
        <f t="shared" si="10"/>
        <v/>
      </c>
      <c r="T175" s="49" t="str">
        <f t="shared" si="11"/>
        <v/>
      </c>
      <c r="U175" s="50"/>
      <c r="V175" s="1"/>
      <c r="W175" s="1"/>
      <c r="X175" s="1"/>
      <c r="Y175" s="1"/>
      <c r="Z175" s="1"/>
      <c r="AA175" s="51"/>
    </row>
    <row r="176" spans="1:27" x14ac:dyDescent="0.25">
      <c r="A176" s="39" t="str">
        <f t="shared" si="7"/>
        <v xml:space="preserve"> </v>
      </c>
      <c r="B176" s="39" t="str">
        <f t="shared" si="8"/>
        <v/>
      </c>
      <c r="C176" s="1">
        <v>171</v>
      </c>
      <c r="D176" s="46"/>
      <c r="E176" s="1"/>
      <c r="F176" s="1"/>
      <c r="G176" s="1"/>
      <c r="H176" s="1"/>
      <c r="I176" s="1"/>
      <c r="J176" s="1"/>
      <c r="K176" s="1"/>
      <c r="L176" s="1"/>
      <c r="M176" s="1"/>
      <c r="N176" s="1"/>
      <c r="O176" s="1"/>
      <c r="P176" s="47" t="str">
        <f t="shared" si="9"/>
        <v/>
      </c>
      <c r="Q176" s="46"/>
      <c r="R176" s="46"/>
      <c r="S176" s="48" t="str">
        <f t="shared" si="10"/>
        <v/>
      </c>
      <c r="T176" s="49" t="str">
        <f t="shared" si="11"/>
        <v/>
      </c>
      <c r="U176" s="50"/>
      <c r="V176" s="1"/>
      <c r="W176" s="1"/>
      <c r="X176" s="1"/>
      <c r="Y176" s="1"/>
      <c r="Z176" s="1"/>
      <c r="AA176" s="51"/>
    </row>
    <row r="177" spans="1:27" x14ac:dyDescent="0.25">
      <c r="A177" s="39" t="str">
        <f t="shared" si="7"/>
        <v xml:space="preserve"> </v>
      </c>
      <c r="B177" s="39" t="str">
        <f t="shared" si="8"/>
        <v/>
      </c>
      <c r="C177" s="1">
        <v>172</v>
      </c>
      <c r="D177" s="46"/>
      <c r="E177" s="1"/>
      <c r="F177" s="1"/>
      <c r="G177" s="1"/>
      <c r="H177" s="1"/>
      <c r="I177" s="1"/>
      <c r="J177" s="1"/>
      <c r="K177" s="1"/>
      <c r="L177" s="1"/>
      <c r="M177" s="1"/>
      <c r="N177" s="1"/>
      <c r="O177" s="1"/>
      <c r="P177" s="47" t="str">
        <f t="shared" si="9"/>
        <v/>
      </c>
      <c r="Q177" s="46"/>
      <c r="R177" s="46"/>
      <c r="S177" s="48" t="str">
        <f t="shared" si="10"/>
        <v/>
      </c>
      <c r="T177" s="49" t="str">
        <f t="shared" si="11"/>
        <v/>
      </c>
      <c r="U177" s="50"/>
      <c r="V177" s="1"/>
      <c r="W177" s="1"/>
      <c r="X177" s="1"/>
      <c r="Y177" s="1"/>
      <c r="Z177" s="1"/>
      <c r="AA177" s="51"/>
    </row>
    <row r="178" spans="1:27" x14ac:dyDescent="0.25">
      <c r="A178" s="39" t="str">
        <f t="shared" si="7"/>
        <v xml:space="preserve"> </v>
      </c>
      <c r="B178" s="39" t="str">
        <f t="shared" si="8"/>
        <v/>
      </c>
      <c r="C178" s="1">
        <v>173</v>
      </c>
      <c r="D178" s="46"/>
      <c r="E178" s="1"/>
      <c r="F178" s="1"/>
      <c r="G178" s="1"/>
      <c r="H178" s="1"/>
      <c r="I178" s="1"/>
      <c r="J178" s="1"/>
      <c r="K178" s="1"/>
      <c r="L178" s="1"/>
      <c r="M178" s="1"/>
      <c r="N178" s="1"/>
      <c r="O178" s="1"/>
      <c r="P178" s="47" t="str">
        <f t="shared" si="9"/>
        <v/>
      </c>
      <c r="Q178" s="46"/>
      <c r="R178" s="46"/>
      <c r="S178" s="48" t="str">
        <f t="shared" si="10"/>
        <v/>
      </c>
      <c r="T178" s="49" t="str">
        <f t="shared" si="11"/>
        <v/>
      </c>
      <c r="U178" s="50"/>
      <c r="V178" s="1"/>
      <c r="W178" s="1"/>
      <c r="X178" s="1"/>
      <c r="Y178" s="1"/>
      <c r="Z178" s="1"/>
      <c r="AA178" s="51"/>
    </row>
    <row r="179" spans="1:27" x14ac:dyDescent="0.25">
      <c r="A179" s="39" t="str">
        <f t="shared" si="7"/>
        <v xml:space="preserve"> </v>
      </c>
      <c r="B179" s="39" t="str">
        <f t="shared" si="8"/>
        <v/>
      </c>
      <c r="C179" s="1">
        <v>174</v>
      </c>
      <c r="D179" s="46"/>
      <c r="E179" s="1"/>
      <c r="F179" s="1"/>
      <c r="G179" s="1"/>
      <c r="H179" s="1"/>
      <c r="I179" s="1"/>
      <c r="J179" s="1"/>
      <c r="K179" s="1"/>
      <c r="L179" s="1"/>
      <c r="M179" s="1"/>
      <c r="N179" s="1"/>
      <c r="O179" s="1"/>
      <c r="P179" s="47" t="str">
        <f t="shared" si="9"/>
        <v/>
      </c>
      <c r="Q179" s="46"/>
      <c r="R179" s="46"/>
      <c r="S179" s="48" t="str">
        <f t="shared" si="10"/>
        <v/>
      </c>
      <c r="T179" s="49" t="str">
        <f t="shared" si="11"/>
        <v/>
      </c>
      <c r="U179" s="50"/>
      <c r="V179" s="1"/>
      <c r="W179" s="1"/>
      <c r="X179" s="1"/>
      <c r="Y179" s="1"/>
      <c r="Z179" s="1"/>
      <c r="AA179" s="51"/>
    </row>
    <row r="180" spans="1:27" x14ac:dyDescent="0.25">
      <c r="A180" s="39" t="str">
        <f t="shared" si="7"/>
        <v xml:space="preserve"> </v>
      </c>
      <c r="B180" s="39" t="str">
        <f t="shared" si="8"/>
        <v/>
      </c>
      <c r="C180" s="1">
        <v>175</v>
      </c>
      <c r="D180" s="46"/>
      <c r="E180" s="1"/>
      <c r="F180" s="1"/>
      <c r="G180" s="1"/>
      <c r="H180" s="1"/>
      <c r="I180" s="1"/>
      <c r="J180" s="1"/>
      <c r="K180" s="1"/>
      <c r="L180" s="1"/>
      <c r="M180" s="1"/>
      <c r="N180" s="1"/>
      <c r="O180" s="1"/>
      <c r="P180" s="47" t="str">
        <f t="shared" si="9"/>
        <v/>
      </c>
      <c r="Q180" s="46"/>
      <c r="R180" s="46"/>
      <c r="S180" s="48" t="str">
        <f t="shared" si="10"/>
        <v/>
      </c>
      <c r="T180" s="49" t="str">
        <f t="shared" si="11"/>
        <v/>
      </c>
      <c r="U180" s="50"/>
      <c r="V180" s="1"/>
      <c r="W180" s="1"/>
      <c r="X180" s="1"/>
      <c r="Y180" s="1"/>
      <c r="Z180" s="1"/>
      <c r="AA180" s="51"/>
    </row>
    <row r="181" spans="1:27" x14ac:dyDescent="0.25">
      <c r="A181" s="39" t="str">
        <f t="shared" si="7"/>
        <v xml:space="preserve"> </v>
      </c>
      <c r="B181" s="39" t="str">
        <f t="shared" si="8"/>
        <v/>
      </c>
      <c r="C181" s="1">
        <v>176</v>
      </c>
      <c r="D181" s="46"/>
      <c r="E181" s="1"/>
      <c r="F181" s="1"/>
      <c r="G181" s="1"/>
      <c r="H181" s="1"/>
      <c r="I181" s="1"/>
      <c r="J181" s="1"/>
      <c r="K181" s="1"/>
      <c r="L181" s="1"/>
      <c r="M181" s="1"/>
      <c r="N181" s="1"/>
      <c r="O181" s="1"/>
      <c r="P181" s="47" t="str">
        <f t="shared" si="9"/>
        <v/>
      </c>
      <c r="Q181" s="46"/>
      <c r="R181" s="46"/>
      <c r="S181" s="48" t="str">
        <f t="shared" si="10"/>
        <v/>
      </c>
      <c r="T181" s="49" t="str">
        <f t="shared" si="11"/>
        <v/>
      </c>
      <c r="U181" s="50"/>
      <c r="V181" s="1"/>
      <c r="W181" s="1"/>
      <c r="X181" s="1"/>
      <c r="Y181" s="1"/>
      <c r="Z181" s="1"/>
      <c r="AA181" s="51"/>
    </row>
    <row r="182" spans="1:27" x14ac:dyDescent="0.25">
      <c r="A182" s="39" t="str">
        <f t="shared" si="7"/>
        <v xml:space="preserve"> </v>
      </c>
      <c r="B182" s="39" t="str">
        <f t="shared" si="8"/>
        <v/>
      </c>
      <c r="C182" s="1">
        <v>177</v>
      </c>
      <c r="D182" s="46"/>
      <c r="E182" s="1"/>
      <c r="F182" s="1"/>
      <c r="G182" s="1"/>
      <c r="H182" s="1"/>
      <c r="I182" s="1"/>
      <c r="J182" s="1"/>
      <c r="K182" s="1"/>
      <c r="L182" s="1"/>
      <c r="M182" s="1"/>
      <c r="N182" s="1"/>
      <c r="O182" s="1"/>
      <c r="P182" s="47" t="str">
        <f t="shared" si="9"/>
        <v/>
      </c>
      <c r="Q182" s="46"/>
      <c r="R182" s="46"/>
      <c r="S182" s="48" t="str">
        <f t="shared" si="10"/>
        <v/>
      </c>
      <c r="T182" s="49" t="str">
        <f t="shared" si="11"/>
        <v/>
      </c>
      <c r="U182" s="50"/>
      <c r="V182" s="1"/>
      <c r="W182" s="1"/>
      <c r="X182" s="1"/>
      <c r="Y182" s="1"/>
      <c r="Z182" s="1"/>
      <c r="AA182" s="51"/>
    </row>
    <row r="183" spans="1:27" x14ac:dyDescent="0.25">
      <c r="A183" s="39" t="str">
        <f t="shared" si="7"/>
        <v xml:space="preserve"> </v>
      </c>
      <c r="B183" s="39" t="str">
        <f t="shared" si="8"/>
        <v/>
      </c>
      <c r="C183" s="1">
        <v>178</v>
      </c>
      <c r="D183" s="46"/>
      <c r="E183" s="1"/>
      <c r="F183" s="1"/>
      <c r="G183" s="1"/>
      <c r="H183" s="1"/>
      <c r="I183" s="1"/>
      <c r="J183" s="1"/>
      <c r="K183" s="1"/>
      <c r="L183" s="1"/>
      <c r="M183" s="1"/>
      <c r="N183" s="1"/>
      <c r="O183" s="1"/>
      <c r="P183" s="47" t="str">
        <f t="shared" si="9"/>
        <v/>
      </c>
      <c r="Q183" s="46"/>
      <c r="R183" s="46"/>
      <c r="S183" s="48" t="str">
        <f t="shared" si="10"/>
        <v/>
      </c>
      <c r="T183" s="49" t="str">
        <f t="shared" si="11"/>
        <v/>
      </c>
      <c r="U183" s="50"/>
      <c r="V183" s="1"/>
      <c r="W183" s="1"/>
      <c r="X183" s="1"/>
      <c r="Y183" s="1"/>
      <c r="Z183" s="1"/>
      <c r="AA183" s="51"/>
    </row>
    <row r="184" spans="1:27" x14ac:dyDescent="0.25">
      <c r="A184" s="39" t="str">
        <f t="shared" si="7"/>
        <v xml:space="preserve"> </v>
      </c>
      <c r="B184" s="39" t="str">
        <f t="shared" si="8"/>
        <v/>
      </c>
      <c r="C184" s="1">
        <v>179</v>
      </c>
      <c r="D184" s="46"/>
      <c r="E184" s="1"/>
      <c r="F184" s="1"/>
      <c r="G184" s="1"/>
      <c r="H184" s="1"/>
      <c r="I184" s="1"/>
      <c r="J184" s="1"/>
      <c r="K184" s="1"/>
      <c r="L184" s="1"/>
      <c r="M184" s="1"/>
      <c r="N184" s="1"/>
      <c r="O184" s="1"/>
      <c r="P184" s="47" t="str">
        <f t="shared" si="9"/>
        <v/>
      </c>
      <c r="Q184" s="46"/>
      <c r="R184" s="46"/>
      <c r="S184" s="48" t="str">
        <f t="shared" si="10"/>
        <v/>
      </c>
      <c r="T184" s="49" t="str">
        <f t="shared" si="11"/>
        <v/>
      </c>
      <c r="U184" s="50"/>
      <c r="V184" s="1"/>
      <c r="W184" s="1"/>
      <c r="X184" s="1"/>
      <c r="Y184" s="1"/>
      <c r="Z184" s="1"/>
      <c r="AA184" s="51"/>
    </row>
    <row r="185" spans="1:27" x14ac:dyDescent="0.25">
      <c r="A185" s="39" t="str">
        <f t="shared" si="7"/>
        <v xml:space="preserve"> </v>
      </c>
      <c r="B185" s="39" t="str">
        <f t="shared" si="8"/>
        <v/>
      </c>
      <c r="C185" s="1">
        <v>180</v>
      </c>
      <c r="D185" s="46"/>
      <c r="E185" s="1"/>
      <c r="F185" s="1"/>
      <c r="G185" s="1"/>
      <c r="H185" s="1"/>
      <c r="I185" s="1"/>
      <c r="J185" s="1"/>
      <c r="K185" s="1"/>
      <c r="L185" s="1"/>
      <c r="M185" s="1"/>
      <c r="N185" s="1"/>
      <c r="O185" s="1"/>
      <c r="P185" s="47" t="str">
        <f t="shared" si="9"/>
        <v/>
      </c>
      <c r="Q185" s="46"/>
      <c r="R185" s="46"/>
      <c r="S185" s="48" t="str">
        <f t="shared" si="10"/>
        <v/>
      </c>
      <c r="T185" s="49" t="str">
        <f t="shared" si="11"/>
        <v/>
      </c>
      <c r="U185" s="50"/>
      <c r="V185" s="1"/>
      <c r="W185" s="1"/>
      <c r="X185" s="1"/>
      <c r="Y185" s="1"/>
      <c r="Z185" s="1"/>
      <c r="AA185" s="51"/>
    </row>
    <row r="186" spans="1:27" x14ac:dyDescent="0.25">
      <c r="A186" s="39" t="str">
        <f t="shared" si="7"/>
        <v xml:space="preserve"> </v>
      </c>
      <c r="B186" s="39" t="str">
        <f t="shared" si="8"/>
        <v/>
      </c>
      <c r="C186" s="1">
        <v>181</v>
      </c>
      <c r="D186" s="46"/>
      <c r="E186" s="1"/>
      <c r="F186" s="1"/>
      <c r="G186" s="1"/>
      <c r="H186" s="1"/>
      <c r="I186" s="1"/>
      <c r="J186" s="1"/>
      <c r="K186" s="1"/>
      <c r="L186" s="1"/>
      <c r="M186" s="1"/>
      <c r="N186" s="1"/>
      <c r="O186" s="1"/>
      <c r="P186" s="47" t="str">
        <f t="shared" si="9"/>
        <v/>
      </c>
      <c r="Q186" s="46"/>
      <c r="R186" s="46"/>
      <c r="S186" s="48" t="str">
        <f t="shared" si="10"/>
        <v/>
      </c>
      <c r="T186" s="49" t="str">
        <f t="shared" si="11"/>
        <v/>
      </c>
      <c r="U186" s="50"/>
      <c r="V186" s="1"/>
      <c r="W186" s="1"/>
      <c r="X186" s="1"/>
      <c r="Y186" s="1"/>
      <c r="Z186" s="1"/>
      <c r="AA186" s="51"/>
    </row>
    <row r="187" spans="1:27" x14ac:dyDescent="0.25">
      <c r="A187" s="39" t="str">
        <f t="shared" si="7"/>
        <v xml:space="preserve"> </v>
      </c>
      <c r="B187" s="39" t="str">
        <f t="shared" si="8"/>
        <v/>
      </c>
      <c r="C187" s="1">
        <v>182</v>
      </c>
      <c r="D187" s="46"/>
      <c r="E187" s="1"/>
      <c r="F187" s="1"/>
      <c r="G187" s="1"/>
      <c r="H187" s="1"/>
      <c r="I187" s="1"/>
      <c r="J187" s="1"/>
      <c r="K187" s="1"/>
      <c r="L187" s="1"/>
      <c r="M187" s="1"/>
      <c r="N187" s="1"/>
      <c r="O187" s="1"/>
      <c r="P187" s="47" t="str">
        <f t="shared" si="9"/>
        <v/>
      </c>
      <c r="Q187" s="46"/>
      <c r="R187" s="46"/>
      <c r="S187" s="48" t="str">
        <f t="shared" si="10"/>
        <v/>
      </c>
      <c r="T187" s="49" t="str">
        <f t="shared" si="11"/>
        <v/>
      </c>
      <c r="U187" s="50"/>
      <c r="V187" s="1"/>
      <c r="W187" s="1"/>
      <c r="X187" s="1"/>
      <c r="Y187" s="1"/>
      <c r="Z187" s="1"/>
      <c r="AA187" s="51"/>
    </row>
    <row r="188" spans="1:27" x14ac:dyDescent="0.25">
      <c r="A188" s="39" t="str">
        <f t="shared" si="7"/>
        <v xml:space="preserve"> </v>
      </c>
      <c r="B188" s="39" t="str">
        <f t="shared" si="8"/>
        <v/>
      </c>
      <c r="C188" s="1">
        <v>183</v>
      </c>
      <c r="D188" s="46"/>
      <c r="E188" s="1"/>
      <c r="F188" s="1"/>
      <c r="G188" s="1"/>
      <c r="H188" s="1"/>
      <c r="I188" s="1"/>
      <c r="J188" s="1"/>
      <c r="K188" s="1"/>
      <c r="L188" s="1"/>
      <c r="M188" s="1"/>
      <c r="N188" s="1"/>
      <c r="O188" s="1"/>
      <c r="P188" s="47" t="str">
        <f t="shared" si="9"/>
        <v/>
      </c>
      <c r="Q188" s="46"/>
      <c r="R188" s="46"/>
      <c r="S188" s="48" t="str">
        <f t="shared" si="10"/>
        <v/>
      </c>
      <c r="T188" s="49" t="str">
        <f t="shared" si="11"/>
        <v/>
      </c>
      <c r="U188" s="50"/>
      <c r="V188" s="1"/>
      <c r="W188" s="1"/>
      <c r="X188" s="1"/>
      <c r="Y188" s="1"/>
      <c r="Z188" s="1"/>
      <c r="AA188" s="51"/>
    </row>
    <row r="189" spans="1:27" x14ac:dyDescent="0.25">
      <c r="A189" s="39" t="str">
        <f t="shared" si="7"/>
        <v xml:space="preserve"> </v>
      </c>
      <c r="B189" s="39" t="str">
        <f t="shared" si="8"/>
        <v/>
      </c>
      <c r="C189" s="1">
        <v>184</v>
      </c>
      <c r="D189" s="46"/>
      <c r="E189" s="1"/>
      <c r="F189" s="1"/>
      <c r="G189" s="1"/>
      <c r="H189" s="1"/>
      <c r="I189" s="1"/>
      <c r="J189" s="1"/>
      <c r="K189" s="1"/>
      <c r="L189" s="1"/>
      <c r="M189" s="1"/>
      <c r="N189" s="1"/>
      <c r="O189" s="1"/>
      <c r="P189" s="47" t="str">
        <f t="shared" si="9"/>
        <v/>
      </c>
      <c r="Q189" s="46"/>
      <c r="R189" s="46"/>
      <c r="S189" s="48" t="str">
        <f t="shared" si="10"/>
        <v/>
      </c>
      <c r="T189" s="49" t="str">
        <f t="shared" si="11"/>
        <v/>
      </c>
      <c r="U189" s="50"/>
      <c r="V189" s="1"/>
      <c r="W189" s="1"/>
      <c r="X189" s="1"/>
      <c r="Y189" s="1"/>
      <c r="Z189" s="1"/>
      <c r="AA189" s="51"/>
    </row>
    <row r="190" spans="1:27" x14ac:dyDescent="0.25">
      <c r="A190" s="39" t="str">
        <f t="shared" si="7"/>
        <v xml:space="preserve"> </v>
      </c>
      <c r="B190" s="39" t="str">
        <f t="shared" si="8"/>
        <v/>
      </c>
      <c r="C190" s="1">
        <v>185</v>
      </c>
      <c r="D190" s="46"/>
      <c r="E190" s="1"/>
      <c r="F190" s="1"/>
      <c r="G190" s="1"/>
      <c r="H190" s="1"/>
      <c r="I190" s="1"/>
      <c r="J190" s="1"/>
      <c r="K190" s="1"/>
      <c r="L190" s="1"/>
      <c r="M190" s="1"/>
      <c r="N190" s="1"/>
      <c r="O190" s="1"/>
      <c r="P190" s="47" t="str">
        <f t="shared" si="9"/>
        <v/>
      </c>
      <c r="Q190" s="46"/>
      <c r="R190" s="46"/>
      <c r="S190" s="48" t="str">
        <f t="shared" si="10"/>
        <v/>
      </c>
      <c r="T190" s="49" t="str">
        <f t="shared" si="11"/>
        <v/>
      </c>
      <c r="U190" s="50"/>
      <c r="V190" s="1"/>
      <c r="W190" s="1"/>
      <c r="X190" s="1"/>
      <c r="Y190" s="1"/>
      <c r="Z190" s="1"/>
      <c r="AA190" s="51"/>
    </row>
    <row r="191" spans="1:27" x14ac:dyDescent="0.25">
      <c r="A191" s="39" t="str">
        <f t="shared" si="7"/>
        <v xml:space="preserve"> </v>
      </c>
      <c r="B191" s="39" t="str">
        <f t="shared" si="8"/>
        <v/>
      </c>
      <c r="C191" s="1">
        <v>186</v>
      </c>
      <c r="D191" s="46"/>
      <c r="E191" s="1"/>
      <c r="F191" s="1"/>
      <c r="G191" s="1"/>
      <c r="H191" s="1"/>
      <c r="I191" s="1"/>
      <c r="J191" s="1"/>
      <c r="K191" s="1"/>
      <c r="L191" s="1"/>
      <c r="M191" s="1"/>
      <c r="N191" s="1"/>
      <c r="O191" s="1"/>
      <c r="P191" s="47" t="str">
        <f t="shared" si="9"/>
        <v/>
      </c>
      <c r="Q191" s="46"/>
      <c r="R191" s="46"/>
      <c r="S191" s="48" t="str">
        <f t="shared" si="10"/>
        <v/>
      </c>
      <c r="T191" s="49" t="str">
        <f t="shared" si="11"/>
        <v/>
      </c>
      <c r="U191" s="50"/>
      <c r="V191" s="1"/>
      <c r="W191" s="1"/>
      <c r="X191" s="1"/>
      <c r="Y191" s="1"/>
      <c r="Z191" s="1"/>
      <c r="AA191" s="51"/>
    </row>
    <row r="192" spans="1:27" x14ac:dyDescent="0.25">
      <c r="A192" s="39" t="str">
        <f t="shared" si="7"/>
        <v xml:space="preserve"> </v>
      </c>
      <c r="B192" s="39" t="str">
        <f t="shared" si="8"/>
        <v/>
      </c>
      <c r="C192" s="1">
        <v>187</v>
      </c>
      <c r="D192" s="46"/>
      <c r="E192" s="1"/>
      <c r="F192" s="1"/>
      <c r="G192" s="1"/>
      <c r="H192" s="1"/>
      <c r="I192" s="1"/>
      <c r="J192" s="1"/>
      <c r="K192" s="1"/>
      <c r="L192" s="1"/>
      <c r="M192" s="1"/>
      <c r="N192" s="1"/>
      <c r="O192" s="1"/>
      <c r="P192" s="47" t="str">
        <f t="shared" si="9"/>
        <v/>
      </c>
      <c r="Q192" s="46"/>
      <c r="R192" s="46"/>
      <c r="S192" s="48" t="str">
        <f t="shared" si="10"/>
        <v/>
      </c>
      <c r="T192" s="49" t="str">
        <f t="shared" si="11"/>
        <v/>
      </c>
      <c r="U192" s="50"/>
      <c r="V192" s="1"/>
      <c r="W192" s="1"/>
      <c r="X192" s="1"/>
      <c r="Y192" s="1"/>
      <c r="Z192" s="1"/>
      <c r="AA192" s="51"/>
    </row>
    <row r="193" spans="1:27" x14ac:dyDescent="0.25">
      <c r="A193" s="39" t="str">
        <f t="shared" si="7"/>
        <v xml:space="preserve"> </v>
      </c>
      <c r="B193" s="39" t="str">
        <f t="shared" si="8"/>
        <v/>
      </c>
      <c r="C193" s="1">
        <v>188</v>
      </c>
      <c r="D193" s="46"/>
      <c r="E193" s="1"/>
      <c r="F193" s="1"/>
      <c r="G193" s="1"/>
      <c r="H193" s="1"/>
      <c r="I193" s="1"/>
      <c r="J193" s="1"/>
      <c r="K193" s="1"/>
      <c r="L193" s="1"/>
      <c r="M193" s="1"/>
      <c r="N193" s="1"/>
      <c r="O193" s="1"/>
      <c r="P193" s="47" t="str">
        <f t="shared" si="9"/>
        <v/>
      </c>
      <c r="Q193" s="46"/>
      <c r="R193" s="46"/>
      <c r="S193" s="48" t="str">
        <f t="shared" si="10"/>
        <v/>
      </c>
      <c r="T193" s="49" t="str">
        <f t="shared" si="11"/>
        <v/>
      </c>
      <c r="U193" s="50"/>
      <c r="V193" s="1"/>
      <c r="W193" s="1"/>
      <c r="X193" s="1"/>
      <c r="Y193" s="1"/>
      <c r="Z193" s="1"/>
      <c r="AA193" s="51"/>
    </row>
    <row r="194" spans="1:27" x14ac:dyDescent="0.25">
      <c r="A194" s="39" t="str">
        <f t="shared" si="7"/>
        <v xml:space="preserve"> </v>
      </c>
      <c r="B194" s="39" t="str">
        <f t="shared" si="8"/>
        <v/>
      </c>
      <c r="C194" s="1">
        <v>189</v>
      </c>
      <c r="D194" s="46"/>
      <c r="E194" s="1"/>
      <c r="F194" s="1"/>
      <c r="G194" s="1"/>
      <c r="H194" s="1"/>
      <c r="I194" s="1"/>
      <c r="J194" s="1"/>
      <c r="K194" s="1"/>
      <c r="L194" s="1"/>
      <c r="M194" s="1"/>
      <c r="N194" s="1"/>
      <c r="O194" s="1"/>
      <c r="P194" s="47" t="str">
        <f t="shared" si="9"/>
        <v/>
      </c>
      <c r="Q194" s="46"/>
      <c r="R194" s="46"/>
      <c r="S194" s="48" t="str">
        <f t="shared" si="10"/>
        <v/>
      </c>
      <c r="T194" s="49" t="str">
        <f t="shared" si="11"/>
        <v/>
      </c>
      <c r="U194" s="50"/>
      <c r="V194" s="1"/>
      <c r="W194" s="1"/>
      <c r="X194" s="1"/>
      <c r="Y194" s="1"/>
      <c r="Z194" s="1"/>
      <c r="AA194" s="51"/>
    </row>
    <row r="195" spans="1:27" x14ac:dyDescent="0.25">
      <c r="A195" s="39" t="str">
        <f t="shared" si="7"/>
        <v xml:space="preserve"> </v>
      </c>
      <c r="B195" s="39" t="str">
        <f t="shared" si="8"/>
        <v/>
      </c>
      <c r="C195" s="1">
        <v>190</v>
      </c>
      <c r="D195" s="46"/>
      <c r="E195" s="1"/>
      <c r="F195" s="1"/>
      <c r="G195" s="1"/>
      <c r="H195" s="1"/>
      <c r="I195" s="1"/>
      <c r="J195" s="1"/>
      <c r="K195" s="1"/>
      <c r="L195" s="1"/>
      <c r="M195" s="1"/>
      <c r="N195" s="1"/>
      <c r="O195" s="1"/>
      <c r="P195" s="47" t="str">
        <f t="shared" si="9"/>
        <v/>
      </c>
      <c r="Q195" s="46"/>
      <c r="R195" s="46"/>
      <c r="S195" s="48" t="str">
        <f t="shared" si="10"/>
        <v/>
      </c>
      <c r="T195" s="49" t="str">
        <f t="shared" si="11"/>
        <v/>
      </c>
      <c r="U195" s="50"/>
      <c r="V195" s="1"/>
      <c r="W195" s="1"/>
      <c r="X195" s="1"/>
      <c r="Y195" s="1"/>
      <c r="Z195" s="1"/>
      <c r="AA195" s="51"/>
    </row>
    <row r="196" spans="1:27" x14ac:dyDescent="0.25">
      <c r="A196" s="39" t="str">
        <f t="shared" si="7"/>
        <v xml:space="preserve"> </v>
      </c>
      <c r="B196" s="39" t="str">
        <f t="shared" si="8"/>
        <v/>
      </c>
      <c r="C196" s="1">
        <v>191</v>
      </c>
      <c r="D196" s="46"/>
      <c r="E196" s="1"/>
      <c r="F196" s="1"/>
      <c r="G196" s="1"/>
      <c r="H196" s="1"/>
      <c r="I196" s="1"/>
      <c r="J196" s="1"/>
      <c r="K196" s="1"/>
      <c r="L196" s="1"/>
      <c r="M196" s="1"/>
      <c r="N196" s="1"/>
      <c r="O196" s="1"/>
      <c r="P196" s="47" t="str">
        <f t="shared" si="9"/>
        <v/>
      </c>
      <c r="Q196" s="46"/>
      <c r="R196" s="46"/>
      <c r="S196" s="48" t="str">
        <f t="shared" si="10"/>
        <v/>
      </c>
      <c r="T196" s="49" t="str">
        <f t="shared" si="11"/>
        <v/>
      </c>
      <c r="U196" s="50"/>
      <c r="V196" s="1"/>
      <c r="W196" s="1"/>
      <c r="X196" s="1"/>
      <c r="Y196" s="1"/>
      <c r="Z196" s="1"/>
      <c r="AA196" s="51"/>
    </row>
    <row r="197" spans="1:27" x14ac:dyDescent="0.25">
      <c r="A197" s="39" t="str">
        <f t="shared" si="7"/>
        <v xml:space="preserve"> </v>
      </c>
      <c r="B197" s="39" t="str">
        <f t="shared" si="8"/>
        <v/>
      </c>
      <c r="C197" s="1">
        <v>192</v>
      </c>
      <c r="D197" s="46"/>
      <c r="E197" s="1"/>
      <c r="F197" s="1"/>
      <c r="G197" s="1"/>
      <c r="H197" s="1"/>
      <c r="I197" s="1"/>
      <c r="J197" s="1"/>
      <c r="K197" s="1"/>
      <c r="L197" s="1"/>
      <c r="M197" s="1"/>
      <c r="N197" s="1"/>
      <c r="O197" s="1"/>
      <c r="P197" s="47" t="str">
        <f t="shared" si="9"/>
        <v/>
      </c>
      <c r="Q197" s="46"/>
      <c r="R197" s="46"/>
      <c r="S197" s="48" t="str">
        <f t="shared" si="10"/>
        <v/>
      </c>
      <c r="T197" s="49" t="str">
        <f t="shared" si="11"/>
        <v/>
      </c>
      <c r="U197" s="50"/>
      <c r="V197" s="1"/>
      <c r="W197" s="1"/>
      <c r="X197" s="1"/>
      <c r="Y197" s="1"/>
      <c r="Z197" s="1"/>
      <c r="AA197" s="51"/>
    </row>
    <row r="198" spans="1:27" x14ac:dyDescent="0.25">
      <c r="A198" s="39" t="str">
        <f t="shared" si="7"/>
        <v xml:space="preserve"> </v>
      </c>
      <c r="B198" s="39" t="str">
        <f t="shared" si="8"/>
        <v/>
      </c>
      <c r="C198" s="1">
        <v>193</v>
      </c>
      <c r="D198" s="46"/>
      <c r="E198" s="1"/>
      <c r="F198" s="1"/>
      <c r="G198" s="1"/>
      <c r="H198" s="1"/>
      <c r="I198" s="1"/>
      <c r="J198" s="1"/>
      <c r="K198" s="1"/>
      <c r="L198" s="1"/>
      <c r="M198" s="1"/>
      <c r="N198" s="1"/>
      <c r="O198" s="1"/>
      <c r="P198" s="47" t="str">
        <f t="shared" si="9"/>
        <v/>
      </c>
      <c r="Q198" s="46"/>
      <c r="R198" s="46"/>
      <c r="S198" s="48" t="str">
        <f t="shared" si="10"/>
        <v/>
      </c>
      <c r="T198" s="49" t="str">
        <f t="shared" si="11"/>
        <v/>
      </c>
      <c r="U198" s="50"/>
      <c r="V198" s="1"/>
      <c r="W198" s="1"/>
      <c r="X198" s="1"/>
      <c r="Y198" s="1"/>
      <c r="Z198" s="1"/>
      <c r="AA198" s="51"/>
    </row>
    <row r="199" spans="1:27" x14ac:dyDescent="0.25">
      <c r="A199" s="39" t="str">
        <f t="shared" ref="A199:A203" si="12">+CONCATENATE(LEFT(K199,2)," ",LEFT(L199,2))</f>
        <v xml:space="preserve"> </v>
      </c>
      <c r="B199" s="39" t="str">
        <f t="shared" ref="B199:B203" si="13">IF(R199&lt;&gt;"",CONCATENATE(DAY(R199),".",MONTH(R199)),"")</f>
        <v/>
      </c>
      <c r="C199" s="1">
        <v>194</v>
      </c>
      <c r="D199" s="46"/>
      <c r="E199" s="1"/>
      <c r="F199" s="1"/>
      <c r="G199" s="1"/>
      <c r="H199" s="1"/>
      <c r="I199" s="1"/>
      <c r="J199" s="1"/>
      <c r="K199" s="1"/>
      <c r="L199" s="1"/>
      <c r="M199" s="1"/>
      <c r="N199" s="1"/>
      <c r="O199" s="1"/>
      <c r="P199" s="47" t="str">
        <f t="shared" ref="P199:P203" si="14">+IF(D199&lt;&gt;"",D199,"")</f>
        <v/>
      </c>
      <c r="Q199" s="46"/>
      <c r="R199" s="46"/>
      <c r="S199" s="48" t="str">
        <f t="shared" ref="S199:S203" si="15">IF(P199&lt;&gt;"",_xlfn.DAYS(Q199,P199),"")</f>
        <v/>
      </c>
      <c r="T199" s="49" t="str">
        <f t="shared" ref="T199:T203" si="16">IF(P199&lt;&gt;"",_xlfn.DAYS(R199,P199),"")</f>
        <v/>
      </c>
      <c r="U199" s="50"/>
      <c r="V199" s="1"/>
      <c r="W199" s="1"/>
      <c r="X199" s="1"/>
      <c r="Y199" s="1"/>
      <c r="Z199" s="1"/>
      <c r="AA199" s="51"/>
    </row>
    <row r="200" spans="1:27" x14ac:dyDescent="0.25">
      <c r="A200" s="39" t="str">
        <f t="shared" si="12"/>
        <v xml:space="preserve"> </v>
      </c>
      <c r="B200" s="39" t="str">
        <f t="shared" si="13"/>
        <v/>
      </c>
      <c r="C200" s="1">
        <v>195</v>
      </c>
      <c r="D200" s="46"/>
      <c r="E200" s="1"/>
      <c r="F200" s="1"/>
      <c r="G200" s="1"/>
      <c r="H200" s="1"/>
      <c r="I200" s="1"/>
      <c r="J200" s="1"/>
      <c r="K200" s="1"/>
      <c r="L200" s="1"/>
      <c r="M200" s="1"/>
      <c r="N200" s="1"/>
      <c r="O200" s="1"/>
      <c r="P200" s="47" t="str">
        <f t="shared" si="14"/>
        <v/>
      </c>
      <c r="Q200" s="46"/>
      <c r="R200" s="46"/>
      <c r="S200" s="48" t="str">
        <f t="shared" si="15"/>
        <v/>
      </c>
      <c r="T200" s="49" t="str">
        <f t="shared" si="16"/>
        <v/>
      </c>
      <c r="U200" s="50"/>
      <c r="V200" s="1"/>
      <c r="W200" s="1"/>
      <c r="X200" s="1"/>
      <c r="Y200" s="1"/>
      <c r="Z200" s="1"/>
      <c r="AA200" s="51"/>
    </row>
    <row r="201" spans="1:27" x14ac:dyDescent="0.25">
      <c r="A201" s="39" t="str">
        <f t="shared" si="12"/>
        <v xml:space="preserve"> </v>
      </c>
      <c r="B201" s="39" t="str">
        <f t="shared" si="13"/>
        <v/>
      </c>
      <c r="C201" s="1">
        <v>196</v>
      </c>
      <c r="D201" s="46"/>
      <c r="E201" s="1"/>
      <c r="F201" s="1"/>
      <c r="G201" s="1"/>
      <c r="H201" s="1"/>
      <c r="I201" s="1"/>
      <c r="J201" s="1"/>
      <c r="K201" s="1"/>
      <c r="L201" s="1"/>
      <c r="M201" s="1"/>
      <c r="N201" s="1"/>
      <c r="O201" s="1"/>
      <c r="P201" s="47" t="str">
        <f t="shared" si="14"/>
        <v/>
      </c>
      <c r="Q201" s="46"/>
      <c r="R201" s="46"/>
      <c r="S201" s="48" t="str">
        <f t="shared" si="15"/>
        <v/>
      </c>
      <c r="T201" s="49" t="str">
        <f t="shared" si="16"/>
        <v/>
      </c>
      <c r="U201" s="50"/>
      <c r="V201" s="1"/>
      <c r="W201" s="1"/>
      <c r="X201" s="1"/>
      <c r="Y201" s="1"/>
      <c r="Z201" s="1"/>
      <c r="AA201" s="51"/>
    </row>
    <row r="202" spans="1:27" x14ac:dyDescent="0.25">
      <c r="A202" s="39" t="str">
        <f t="shared" si="12"/>
        <v xml:space="preserve"> </v>
      </c>
      <c r="B202" s="39" t="str">
        <f t="shared" si="13"/>
        <v/>
      </c>
      <c r="C202" s="1">
        <v>197</v>
      </c>
      <c r="D202" s="46"/>
      <c r="E202" s="1"/>
      <c r="F202" s="1"/>
      <c r="G202" s="1"/>
      <c r="H202" s="1"/>
      <c r="I202" s="1"/>
      <c r="J202" s="1"/>
      <c r="K202" s="1"/>
      <c r="L202" s="1"/>
      <c r="M202" s="1"/>
      <c r="N202" s="1"/>
      <c r="O202" s="1"/>
      <c r="P202" s="47" t="str">
        <f t="shared" si="14"/>
        <v/>
      </c>
      <c r="Q202" s="46"/>
      <c r="R202" s="46"/>
      <c r="S202" s="48" t="str">
        <f t="shared" si="15"/>
        <v/>
      </c>
      <c r="T202" s="49" t="str">
        <f t="shared" si="16"/>
        <v/>
      </c>
      <c r="U202" s="50"/>
      <c r="V202" s="1"/>
      <c r="W202" s="1"/>
      <c r="X202" s="1"/>
      <c r="Y202" s="1"/>
      <c r="Z202" s="1"/>
      <c r="AA202" s="51"/>
    </row>
    <row r="203" spans="1:27" x14ac:dyDescent="0.25">
      <c r="A203" s="39" t="str">
        <f t="shared" si="12"/>
        <v xml:space="preserve"> </v>
      </c>
      <c r="B203" s="39" t="str">
        <f t="shared" si="13"/>
        <v/>
      </c>
      <c r="C203" s="1">
        <v>198</v>
      </c>
      <c r="D203" s="46"/>
      <c r="E203" s="1"/>
      <c r="F203" s="1"/>
      <c r="G203" s="1"/>
      <c r="H203" s="1"/>
      <c r="I203" s="1"/>
      <c r="J203" s="1"/>
      <c r="K203" s="1"/>
      <c r="L203" s="1"/>
      <c r="M203" s="1"/>
      <c r="N203" s="1"/>
      <c r="O203" s="1"/>
      <c r="P203" s="47" t="str">
        <f t="shared" si="14"/>
        <v/>
      </c>
      <c r="Q203" s="46"/>
      <c r="R203" s="46"/>
      <c r="S203" s="48" t="str">
        <f t="shared" si="15"/>
        <v/>
      </c>
      <c r="T203" s="49" t="str">
        <f t="shared" si="16"/>
        <v/>
      </c>
      <c r="U203" s="50"/>
      <c r="V203" s="1"/>
      <c r="W203" s="1"/>
      <c r="X203" s="1"/>
      <c r="Y203" s="1"/>
      <c r="Z203" s="1"/>
      <c r="AA203" s="51"/>
    </row>
  </sheetData>
  <mergeCells count="5">
    <mergeCell ref="C1:D4"/>
    <mergeCell ref="E1:AA1"/>
    <mergeCell ref="E2:AA2"/>
    <mergeCell ref="E4:AA4"/>
    <mergeCell ref="E3:AA3"/>
  </mergeCells>
  <conditionalFormatting sqref="T66:T203">
    <cfRule type="cellIs" dxfId="41" priority="18" operator="greaterThan">
      <formula>S66</formula>
    </cfRule>
  </conditionalFormatting>
  <conditionalFormatting sqref="T66:T203">
    <cfRule type="cellIs" dxfId="40" priority="17" operator="lessThan">
      <formula>S66</formula>
    </cfRule>
  </conditionalFormatting>
  <conditionalFormatting sqref="T66:T203">
    <cfRule type="cellIs" dxfId="39" priority="16" operator="equal">
      <formula>S66</formula>
    </cfRule>
  </conditionalFormatting>
  <conditionalFormatting sqref="T61:T65">
    <cfRule type="cellIs" dxfId="38" priority="12" operator="greaterThan">
      <formula>S61</formula>
    </cfRule>
  </conditionalFormatting>
  <conditionalFormatting sqref="T61:T65">
    <cfRule type="cellIs" dxfId="37" priority="11" operator="lessThan">
      <formula>S61</formula>
    </cfRule>
  </conditionalFormatting>
  <conditionalFormatting sqref="T61:T65">
    <cfRule type="cellIs" dxfId="36" priority="10" operator="equal">
      <formula>S61</formula>
    </cfRule>
  </conditionalFormatting>
  <conditionalFormatting sqref="U6:U60">
    <cfRule type="cellIs" dxfId="35" priority="6" operator="greaterThan">
      <formula>T6</formula>
    </cfRule>
  </conditionalFormatting>
  <conditionalFormatting sqref="U6:U60">
    <cfRule type="cellIs" dxfId="34" priority="5" operator="lessThan">
      <formula>T6</formula>
    </cfRule>
  </conditionalFormatting>
  <conditionalFormatting sqref="U6:U60">
    <cfRule type="cellIs" dxfId="33" priority="4" operator="equal">
      <formula>T6</formula>
    </cfRule>
  </conditionalFormatting>
  <pageMargins left="0.7" right="0.7" top="0.75" bottom="0.75" header="0.3" footer="0.3"/>
  <drawing r:id="rId1"/>
  <legacyDrawing r:id="rId2"/>
  <extLst>
    <ext xmlns:x14="http://schemas.microsoft.com/office/spreadsheetml/2009/9/main" uri="{78C0D931-6437-407d-A8EE-F0AAD7539E65}">
      <x14:conditionalFormattings>
        <x14:conditionalFormatting xmlns:xm="http://schemas.microsoft.com/office/excel/2006/main">
          <x14:cfRule type="cellIs" priority="13" operator="equal" id="{AED9ABF8-3BB5-4953-A9B6-C43762DFC5AC}">
            <xm:f>'C:\Users\Lenovo\Documents\procedimiento de participacion\[PM06-PR04-F02.xlsx]LD'!#REF!</xm:f>
            <x14:dxf>
              <font>
                <color rgb="FF9C6500"/>
              </font>
              <fill>
                <patternFill>
                  <bgColor rgb="FFFFEB9C"/>
                </patternFill>
              </fill>
            </x14:dxf>
          </x14:cfRule>
          <x14:cfRule type="cellIs" priority="14" operator="equal" id="{A0B967CB-7035-4ECC-AED2-3AB60FD32CC4}">
            <xm:f>'C:\Users\Lenovo\Documents\procedimiento de participacion\[PM06-PR04-F02.xlsx]LD'!#REF!</xm:f>
            <x14:dxf>
              <font>
                <color rgb="FF9C0006"/>
              </font>
              <fill>
                <patternFill>
                  <bgColor rgb="FFFFC7CE"/>
                </patternFill>
              </fill>
            </x14:dxf>
          </x14:cfRule>
          <x14:cfRule type="cellIs" priority="15" operator="equal" id="{48268DD5-3BA4-471B-963F-09593110734F}">
            <xm:f>'C:\Users\Lenovo\Documents\procedimiento de participacion\[PM06-PR04-F02.xlsx]LD'!#REF!</xm:f>
            <x14:dxf>
              <font>
                <color rgb="FF006100"/>
              </font>
              <fill>
                <patternFill>
                  <bgColor rgb="FFC6EFCE"/>
                </patternFill>
              </fill>
            </x14:dxf>
          </x14:cfRule>
          <xm:sqref>U66:U203</xm:sqref>
        </x14:conditionalFormatting>
        <x14:conditionalFormatting xmlns:xm="http://schemas.microsoft.com/office/excel/2006/main">
          <x14:cfRule type="cellIs" priority="7" operator="equal" id="{40798D41-CC72-4EE0-A81E-11CCBF677E9C}">
            <xm:f>'\\storage_Admin\CentrosLocalesMovilidad\2019\POA\JULIO\18. RAFAEL URIBE URIBE\[290726 Formato de registro V.1.3 RAFA (3).xlsx]LD'!#REF!</xm:f>
            <x14:dxf>
              <font>
                <color rgb="FF9C6500"/>
              </font>
              <fill>
                <patternFill>
                  <bgColor rgb="FFFFEB9C"/>
                </patternFill>
              </fill>
            </x14:dxf>
          </x14:cfRule>
          <x14:cfRule type="cellIs" priority="8" operator="equal" id="{CC47F3C5-5146-44B5-9DC0-1CF261B3AF7D}">
            <xm:f>'\\storage_Admin\CentrosLocalesMovilidad\2019\POA\JULIO\18. RAFAEL URIBE URIBE\[290726 Formato de registro V.1.3 RAFA (3).xlsx]LD'!#REF!</xm:f>
            <x14:dxf>
              <font>
                <color rgb="FF9C0006"/>
              </font>
              <fill>
                <patternFill>
                  <bgColor rgb="FFFFC7CE"/>
                </patternFill>
              </fill>
            </x14:dxf>
          </x14:cfRule>
          <x14:cfRule type="cellIs" priority="9" operator="equal" id="{4D8FE71B-A835-44AA-BCA2-55B9EACEEE87}">
            <xm:f>'\\storage_Admin\CentrosLocalesMovilidad\2019\POA\JULIO\18. RAFAEL URIBE URIBE\[290726 Formato de registro V.1.3 RAFA (3).xlsx]LD'!#REF!</xm:f>
            <x14:dxf>
              <font>
                <color rgb="FF006100"/>
              </font>
              <fill>
                <patternFill>
                  <bgColor rgb="FFC6EFCE"/>
                </patternFill>
              </fill>
            </x14:dxf>
          </x14:cfRule>
          <xm:sqref>U61:U65</xm:sqref>
        </x14:conditionalFormatting>
        <x14:conditionalFormatting xmlns:xm="http://schemas.microsoft.com/office/excel/2006/main">
          <x14:cfRule type="cellIs" priority="1" operator="equal" id="{D0C9C344-0608-4172-B536-60CC6C65931D}">
            <xm:f>'\\storage_Admin\CentrosLocalesMovilidad\2019\POA\SEPTIEMBRE\18. RAFAEL URIBE URIBE\[FRL18.xlsx]LD'!#REF!</xm:f>
            <x14:dxf>
              <font>
                <color rgb="FF9C6500"/>
              </font>
              <fill>
                <patternFill>
                  <bgColor rgb="FFFFEB9C"/>
                </patternFill>
              </fill>
            </x14:dxf>
          </x14:cfRule>
          <x14:cfRule type="cellIs" priority="2" operator="equal" id="{1C92DBF3-EE89-45D3-94D0-3EAE1757EDDA}">
            <xm:f>'\\storage_Admin\CentrosLocalesMovilidad\2019\POA\SEPTIEMBRE\18. RAFAEL URIBE URIBE\[FRL18.xlsx]LD'!#REF!</xm:f>
            <x14:dxf>
              <font>
                <color rgb="FF9C0006"/>
              </font>
              <fill>
                <patternFill>
                  <bgColor rgb="FFFFC7CE"/>
                </patternFill>
              </fill>
            </x14:dxf>
          </x14:cfRule>
          <x14:cfRule type="cellIs" priority="3" operator="equal" id="{6EA5FF7B-B828-4F08-B753-341533B9F394}">
            <xm:f>'\\storage_Admin\CentrosLocalesMovilidad\2019\POA\SEPTIEMBRE\18. RAFAEL URIBE URIBE\[FRL18.xlsx]LD'!#REF!</xm:f>
            <x14:dxf>
              <font>
                <color rgb="FF006100"/>
              </font>
              <fill>
                <patternFill>
                  <bgColor rgb="FFC6EFCE"/>
                </patternFill>
              </fill>
            </x14:dxf>
          </x14:cfRule>
          <xm:sqref>V6:V60</xm:sqref>
        </x14:conditionalFormatting>
      </x14:conditionalFormattings>
    </ext>
    <ext xmlns:x14="http://schemas.microsoft.com/office/spreadsheetml/2009/9/main" uri="{CCE6A557-97BC-4b89-ADB6-D9C93CAAB3DF}">
      <x14:dataValidations xmlns:xm="http://schemas.microsoft.com/office/excel/2006/main" count="19">
        <x14:dataValidation type="list" allowBlank="1" showInputMessage="1" showErrorMessage="1">
          <x14:formula1>
            <xm:f>'C:\Users\Lenovo\Documents\procedimiento de participacion\[PM06-PR04-F02.xlsx]LD'!#REF!</xm:f>
          </x14:formula1>
          <xm:sqref>F66:F203</xm:sqref>
        </x14:dataValidation>
        <x14:dataValidation type="list" allowBlank="1" showInputMessage="1" showErrorMessage="1">
          <x14:formula1>
            <xm:f>'C:\Users\Lenovo\Documents\procedimiento de participacion\[PM06-PR04-F02.xlsx]LD'!#REF!</xm:f>
          </x14:formula1>
          <xm:sqref>I66:N203 Y66:Y203 U66:U203</xm:sqref>
        </x14:dataValidation>
        <x14:dataValidation type="list" allowBlank="1" showInputMessage="1" showErrorMessage="1">
          <x14:formula1>
            <xm:f>'\\storage_Admin\CentrosLocalesMovilidad\2019\POA\JULIO\18. RAFAEL URIBE URIBE\[290726 Formato de registro V.1.3 RAFA (3).xlsx]LD'!#REF!</xm:f>
          </x14:formula1>
          <xm:sqref>Y61:Y65</xm:sqref>
        </x14:dataValidation>
        <x14:dataValidation type="list" allowBlank="1" showInputMessage="1" showErrorMessage="1">
          <x14:formula1>
            <xm:f>'\\storage_Admin\CentrosLocalesMovilidad\2019\POA\JULIO\18. RAFAEL URIBE URIBE\[290726 Formato de registro V.1.3 RAFA (3).xlsx]LD'!#REF!</xm:f>
          </x14:formula1>
          <xm:sqref>L61:L65</xm:sqref>
        </x14:dataValidation>
        <x14:dataValidation type="list" allowBlank="1" showInputMessage="1" showErrorMessage="1">
          <x14:formula1>
            <xm:f>'\\storage_Admin\CentrosLocalesMovilidad\2019\POA\JULIO\18. RAFAEL URIBE URIBE\[290726 Formato de registro V.1.3 RAFA (3).xlsx]LD'!#REF!</xm:f>
          </x14:formula1>
          <xm:sqref>M61:N65</xm:sqref>
        </x14:dataValidation>
        <x14:dataValidation type="list" allowBlank="1" showInputMessage="1" showErrorMessage="1">
          <x14:formula1>
            <xm:f>'\\storage_Admin\CentrosLocalesMovilidad\2019\POA\JULIO\18. RAFAEL URIBE URIBE\[290726 Formato de registro V.1.3 RAFA (3).xlsx]LD'!#REF!</xm:f>
          </x14:formula1>
          <xm:sqref>K61:K65</xm:sqref>
        </x14:dataValidation>
        <x14:dataValidation type="list" allowBlank="1" showInputMessage="1" showErrorMessage="1">
          <x14:formula1>
            <xm:f>'\\storage_Admin\CentrosLocalesMovilidad\2019\POA\JULIO\18. RAFAEL URIBE URIBE\[290726 Formato de registro V.1.3 RAFA (3).xlsx]LD'!#REF!</xm:f>
          </x14:formula1>
          <xm:sqref>J61:J65</xm:sqref>
        </x14:dataValidation>
        <x14:dataValidation type="list" allowBlank="1" showInputMessage="1" showErrorMessage="1">
          <x14:formula1>
            <xm:f>'\\storage_Admin\CentrosLocalesMovilidad\2019\POA\JULIO\18. RAFAEL URIBE URIBE\[290726 Formato de registro V.1.3 RAFA (3).xlsx]LD'!#REF!</xm:f>
          </x14:formula1>
          <xm:sqref>U61:U65</xm:sqref>
        </x14:dataValidation>
        <x14:dataValidation type="list" allowBlank="1" showInputMessage="1" showErrorMessage="1">
          <x14:formula1>
            <xm:f>'\\storage_Admin\CentrosLocalesMovilidad\2019\POA\JULIO\18. RAFAEL URIBE URIBE\[290726 Formato de registro V.1.3 RAFA (3).xlsx]LD'!#REF!</xm:f>
          </x14:formula1>
          <xm:sqref>I61:I65</xm:sqref>
        </x14:dataValidation>
        <x14:dataValidation type="list" allowBlank="1" showInputMessage="1" showErrorMessage="1">
          <x14:formula1>
            <xm:f>'\\storage_Admin\CentrosLocalesMovilidad\2019\POA\JULIO\18. RAFAEL URIBE URIBE\[290726 Formato de registro V.1.3 RAFA (3).xlsx]LD'!#REF!</xm:f>
          </x14:formula1>
          <xm:sqref>F61:F65</xm:sqref>
        </x14:dataValidation>
        <x14:dataValidation type="list" allowBlank="1" showInputMessage="1" showErrorMessage="1">
          <x14:formula1>
            <xm:f>'\\storage_Admin\CentrosLocalesMovilidad\2019\POA\SEPTIEMBRE\18. RAFAEL URIBE URIBE\[FRL18.xlsx]LD'!#REF!</xm:f>
          </x14:formula1>
          <xm:sqref>M6:M60</xm:sqref>
        </x14:dataValidation>
        <x14:dataValidation type="list" allowBlank="1" showInputMessage="1" showErrorMessage="1">
          <x14:formula1>
            <xm:f>'\\storage_Admin\CentrosLocalesMovilidad\2019\POA\SEPTIEMBRE\18. RAFAEL URIBE URIBE\[FRL18.xlsx]LD'!#REF!</xm:f>
          </x14:formula1>
          <xm:sqref>F6:F60</xm:sqref>
        </x14:dataValidation>
        <x14:dataValidation type="list" allowBlank="1" showInputMessage="1" showErrorMessage="1">
          <x14:formula1>
            <xm:f>'\\storage_Admin\CentrosLocalesMovilidad\2019\POA\SEPTIEMBRE\18. RAFAEL URIBE URIBE\[FRL18.xlsx]LD'!#REF!</xm:f>
          </x14:formula1>
          <xm:sqref>L6:L60</xm:sqref>
        </x14:dataValidation>
        <x14:dataValidation type="list" allowBlank="1" showInputMessage="1" showErrorMessage="1">
          <x14:formula1>
            <xm:f>'\\storage_Admin\CentrosLocalesMovilidad\2019\POA\SEPTIEMBRE\18. RAFAEL URIBE URIBE\[FRL18.xlsx]LD'!#REF!</xm:f>
          </x14:formula1>
          <xm:sqref>Z6:Z60</xm:sqref>
        </x14:dataValidation>
        <x14:dataValidation type="list" allowBlank="1" showInputMessage="1" showErrorMessage="1">
          <x14:formula1>
            <xm:f>'\\storage_Admin\CentrosLocalesMovilidad\2019\POA\SEPTIEMBRE\18. RAFAEL URIBE URIBE\[FRL18.xlsx]LD'!#REF!</xm:f>
          </x14:formula1>
          <xm:sqref>N6:O60</xm:sqref>
        </x14:dataValidation>
        <x14:dataValidation type="list" allowBlank="1" showInputMessage="1" showErrorMessage="1">
          <x14:formula1>
            <xm:f>'\\storage_Admin\CentrosLocalesMovilidad\2019\POA\SEPTIEMBRE\18. RAFAEL URIBE URIBE\[FRL18.xlsx]LD'!#REF!</xm:f>
          </x14:formula1>
          <xm:sqref>K6:K60</xm:sqref>
        </x14:dataValidation>
        <x14:dataValidation type="list" allowBlank="1" showInputMessage="1" showErrorMessage="1">
          <x14:formula1>
            <xm:f>'\\storage_Admin\CentrosLocalesMovilidad\2019\POA\SEPTIEMBRE\18. RAFAEL URIBE URIBE\[FRL18.xlsx]LD'!#REF!</xm:f>
          </x14:formula1>
          <xm:sqref>J6:J60</xm:sqref>
        </x14:dataValidation>
        <x14:dataValidation type="list" allowBlank="1" showInputMessage="1" showErrorMessage="1">
          <x14:formula1>
            <xm:f>'\\storage_Admin\CentrosLocalesMovilidad\2019\POA\SEPTIEMBRE\18. RAFAEL URIBE URIBE\[FRL18.xlsx]LD'!#REF!</xm:f>
          </x14:formula1>
          <xm:sqref>V6:V60</xm:sqref>
        </x14:dataValidation>
        <x14:dataValidation type="list" allowBlank="1" showInputMessage="1" showErrorMessage="1">
          <x14:formula1>
            <xm:f>'\\storage_Admin\CentrosLocalesMovilidad\2019\POA\SEPTIEMBRE\18. RAFAEL URIBE URIBE\[FRL18.xlsx]LD'!#REF!</xm:f>
          </x14:formula1>
          <xm:sqref>I6:I60</xm:sqref>
        </x14:dataValidation>
      </x14:dataValidations>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203"/>
  <sheetViews>
    <sheetView topLeftCell="S13" workbookViewId="0">
      <selection activeCell="AD16" sqref="AD16"/>
    </sheetView>
  </sheetViews>
  <sheetFormatPr baseColWidth="10" defaultRowHeight="15" x14ac:dyDescent="0.25"/>
  <cols>
    <col min="1" max="2" width="0" hidden="1" customWidth="1"/>
    <col min="18" max="18" width="20.5703125" customWidth="1"/>
    <col min="29" max="29" width="32.42578125" customWidth="1"/>
    <col min="30" max="30" width="22.42578125" customWidth="1"/>
    <col min="31" max="31" width="12" bestFit="1" customWidth="1"/>
    <col min="32" max="32" width="12.5703125" bestFit="1" customWidth="1"/>
  </cols>
  <sheetData>
    <row r="1" spans="1:28" ht="15" customHeight="1" x14ac:dyDescent="0.25">
      <c r="A1" s="39"/>
      <c r="B1" s="39"/>
      <c r="C1" s="85"/>
      <c r="D1" s="85"/>
      <c r="E1" s="87" t="s">
        <v>51</v>
      </c>
      <c r="F1" s="87"/>
      <c r="G1" s="87"/>
      <c r="H1" s="87"/>
      <c r="I1" s="87"/>
      <c r="J1" s="87"/>
      <c r="K1" s="87"/>
      <c r="L1" s="87"/>
      <c r="M1" s="87"/>
      <c r="N1" s="87"/>
      <c r="O1" s="87"/>
      <c r="P1" s="87"/>
      <c r="Q1" s="87"/>
      <c r="R1" s="87"/>
      <c r="S1" s="87"/>
      <c r="T1" s="87"/>
      <c r="U1" s="87"/>
      <c r="V1" s="87"/>
      <c r="W1" s="87"/>
      <c r="X1" s="87"/>
      <c r="Y1" s="87"/>
      <c r="Z1" s="87"/>
      <c r="AA1" s="87"/>
    </row>
    <row r="2" spans="1:28" ht="15" customHeight="1" x14ac:dyDescent="0.25">
      <c r="A2" s="39"/>
      <c r="B2" s="39"/>
      <c r="C2" s="85"/>
      <c r="D2" s="85"/>
      <c r="E2" s="87" t="s">
        <v>70</v>
      </c>
      <c r="F2" s="87"/>
      <c r="G2" s="87"/>
      <c r="H2" s="87"/>
      <c r="I2" s="87"/>
      <c r="J2" s="87"/>
      <c r="K2" s="87"/>
      <c r="L2" s="87"/>
      <c r="M2" s="87"/>
      <c r="N2" s="87"/>
      <c r="O2" s="87"/>
      <c r="P2" s="87"/>
      <c r="Q2" s="87"/>
      <c r="R2" s="87"/>
      <c r="S2" s="87"/>
      <c r="T2" s="87"/>
      <c r="U2" s="87"/>
      <c r="V2" s="87"/>
      <c r="W2" s="87"/>
      <c r="X2" s="87"/>
      <c r="Y2" s="87"/>
      <c r="Z2" s="87"/>
      <c r="AA2" s="87"/>
    </row>
    <row r="3" spans="1:28" ht="15" customHeight="1" x14ac:dyDescent="0.25">
      <c r="A3" s="39"/>
      <c r="B3" s="39"/>
      <c r="C3" s="85"/>
      <c r="D3" s="85"/>
      <c r="E3" s="87" t="s">
        <v>71</v>
      </c>
      <c r="F3" s="87"/>
      <c r="G3" s="87"/>
      <c r="H3" s="87"/>
      <c r="I3" s="87"/>
      <c r="J3" s="87"/>
      <c r="K3" s="87"/>
      <c r="L3" s="87"/>
      <c r="M3" s="87"/>
      <c r="N3" s="87"/>
      <c r="O3" s="87"/>
      <c r="P3" s="87"/>
      <c r="Q3" s="87"/>
      <c r="R3" s="87"/>
      <c r="S3" s="87"/>
      <c r="T3" s="87"/>
      <c r="U3" s="87"/>
      <c r="V3" s="87"/>
      <c r="W3" s="87"/>
      <c r="X3" s="87"/>
      <c r="Y3" s="87"/>
      <c r="Z3" s="87"/>
      <c r="AA3" s="87"/>
    </row>
    <row r="4" spans="1:28" ht="15.75" customHeight="1" thickBot="1" x14ac:dyDescent="0.3">
      <c r="A4" s="39"/>
      <c r="B4" s="39"/>
      <c r="C4" s="86"/>
      <c r="D4" s="86"/>
      <c r="E4" s="88" t="s">
        <v>69</v>
      </c>
      <c r="F4" s="88"/>
      <c r="G4" s="88"/>
      <c r="H4" s="88"/>
      <c r="I4" s="88"/>
      <c r="J4" s="88"/>
      <c r="K4" s="88"/>
      <c r="L4" s="88"/>
      <c r="M4" s="88"/>
      <c r="N4" s="88"/>
      <c r="O4" s="88"/>
      <c r="P4" s="88"/>
      <c r="Q4" s="88"/>
      <c r="R4" s="88"/>
      <c r="S4" s="88"/>
      <c r="T4" s="88"/>
      <c r="U4" s="88"/>
      <c r="V4" s="88"/>
      <c r="W4" s="88"/>
      <c r="X4" s="88"/>
      <c r="Y4" s="88"/>
      <c r="Z4" s="88"/>
      <c r="AA4" s="88"/>
    </row>
    <row r="5" spans="1:28" ht="59.25" customHeight="1" x14ac:dyDescent="0.25">
      <c r="A5" s="40" t="s">
        <v>52</v>
      </c>
      <c r="B5" s="40" t="s">
        <v>53</v>
      </c>
      <c r="C5" s="41" t="s">
        <v>0</v>
      </c>
      <c r="D5" s="42" t="s">
        <v>54</v>
      </c>
      <c r="E5" s="43" t="s">
        <v>55</v>
      </c>
      <c r="F5" s="43" t="s">
        <v>56</v>
      </c>
      <c r="G5" s="43" t="s">
        <v>57</v>
      </c>
      <c r="H5" s="43" t="s">
        <v>58</v>
      </c>
      <c r="I5" s="44" t="s">
        <v>3</v>
      </c>
      <c r="J5" s="44" t="s">
        <v>59</v>
      </c>
      <c r="K5" s="44" t="s">
        <v>60</v>
      </c>
      <c r="L5" s="44" t="s">
        <v>61</v>
      </c>
      <c r="M5" s="44" t="s">
        <v>2261</v>
      </c>
      <c r="N5" s="44" t="s">
        <v>62</v>
      </c>
      <c r="O5" s="44" t="s">
        <v>63</v>
      </c>
      <c r="P5" s="44" t="s">
        <v>1</v>
      </c>
      <c r="Q5" s="44" t="s">
        <v>4</v>
      </c>
      <c r="R5" s="44" t="s">
        <v>5</v>
      </c>
      <c r="S5" s="44" t="s">
        <v>8</v>
      </c>
      <c r="T5" s="44" t="s">
        <v>6</v>
      </c>
      <c r="U5" s="44" t="s">
        <v>9</v>
      </c>
      <c r="V5" s="44" t="s">
        <v>7</v>
      </c>
      <c r="W5" s="44" t="s">
        <v>2</v>
      </c>
      <c r="X5" s="44" t="s">
        <v>64</v>
      </c>
      <c r="Y5" s="45" t="s">
        <v>65</v>
      </c>
      <c r="Z5" s="45" t="s">
        <v>66</v>
      </c>
      <c r="AA5" s="45" t="s">
        <v>67</v>
      </c>
      <c r="AB5" s="45" t="s">
        <v>68</v>
      </c>
    </row>
    <row r="6" spans="1:28" ht="146.25" x14ac:dyDescent="0.25">
      <c r="A6" s="39" t="str">
        <f>+CONCATENATE(LEFT(K6,2)," ",LEFT(L6,2))</f>
        <v>1. E.</v>
      </c>
      <c r="B6" s="39" t="str">
        <f>IF(R6&lt;&gt;"",CONCATENATE(DAY(R6),".",MONTH(R6)),"")</f>
        <v>1.8</v>
      </c>
      <c r="C6" s="1">
        <v>55</v>
      </c>
      <c r="D6" s="46">
        <v>43678</v>
      </c>
      <c r="E6" s="1" t="s">
        <v>1768</v>
      </c>
      <c r="F6" s="1" t="s">
        <v>1769</v>
      </c>
      <c r="G6" s="1" t="s">
        <v>1770</v>
      </c>
      <c r="H6" s="1" t="s">
        <v>122</v>
      </c>
      <c r="I6" s="1" t="s">
        <v>75</v>
      </c>
      <c r="J6" s="1" t="s">
        <v>89</v>
      </c>
      <c r="K6" s="1" t="s">
        <v>90</v>
      </c>
      <c r="L6" s="1" t="s">
        <v>91</v>
      </c>
      <c r="M6" s="1"/>
      <c r="N6" s="1" t="s">
        <v>125</v>
      </c>
      <c r="O6" s="1" t="s">
        <v>125</v>
      </c>
      <c r="P6" s="1" t="s">
        <v>122</v>
      </c>
      <c r="Q6" s="47">
        <v>43678</v>
      </c>
      <c r="R6" s="46">
        <v>43678</v>
      </c>
      <c r="S6" s="46">
        <v>43678</v>
      </c>
      <c r="T6" s="48">
        <v>0</v>
      </c>
      <c r="U6" s="49">
        <v>0</v>
      </c>
      <c r="V6" s="50" t="s">
        <v>86</v>
      </c>
      <c r="W6" s="1" t="s">
        <v>87</v>
      </c>
      <c r="X6" s="1" t="s">
        <v>211</v>
      </c>
      <c r="Y6" s="1" t="s">
        <v>1771</v>
      </c>
      <c r="Z6" s="1"/>
      <c r="AA6" s="1" t="s">
        <v>80</v>
      </c>
      <c r="AB6" s="1" t="s">
        <v>2590</v>
      </c>
    </row>
    <row r="7" spans="1:28" ht="258.75" x14ac:dyDescent="0.25">
      <c r="A7" s="39" t="str">
        <f t="shared" ref="A7:A70" si="0">+CONCATENATE(LEFT(K7,2)," ",LEFT(L7,2))</f>
        <v>2. G.</v>
      </c>
      <c r="B7" s="39" t="str">
        <f t="shared" ref="B7:B70" si="1">IF(R7&lt;&gt;"",CONCATENATE(DAY(R7),".",MONTH(R7)),"")</f>
        <v>1.8</v>
      </c>
      <c r="C7" s="1">
        <v>56</v>
      </c>
      <c r="D7" s="46">
        <v>43678</v>
      </c>
      <c r="E7" s="1" t="s">
        <v>1772</v>
      </c>
      <c r="F7" s="1" t="s">
        <v>1773</v>
      </c>
      <c r="G7" s="1" t="s">
        <v>1774</v>
      </c>
      <c r="H7" s="1" t="s">
        <v>122</v>
      </c>
      <c r="I7" s="1" t="s">
        <v>199</v>
      </c>
      <c r="J7" s="1" t="s">
        <v>76</v>
      </c>
      <c r="K7" s="1" t="s">
        <v>216</v>
      </c>
      <c r="L7" s="1" t="s">
        <v>93</v>
      </c>
      <c r="M7" s="1"/>
      <c r="N7" s="1" t="s">
        <v>125</v>
      </c>
      <c r="O7" s="1" t="s">
        <v>125</v>
      </c>
      <c r="P7" s="1" t="s">
        <v>122</v>
      </c>
      <c r="Q7" s="47">
        <v>43678</v>
      </c>
      <c r="R7" s="46">
        <v>43678</v>
      </c>
      <c r="S7" s="46">
        <v>43678</v>
      </c>
      <c r="T7" s="48">
        <v>0</v>
      </c>
      <c r="U7" s="49">
        <v>0</v>
      </c>
      <c r="V7" s="50" t="s">
        <v>86</v>
      </c>
      <c r="W7" s="1" t="s">
        <v>87</v>
      </c>
      <c r="X7" s="1" t="s">
        <v>1082</v>
      </c>
      <c r="Y7" s="1" t="s">
        <v>1775</v>
      </c>
      <c r="Z7" s="1" t="s">
        <v>129</v>
      </c>
      <c r="AA7" s="1" t="s">
        <v>2739</v>
      </c>
      <c r="AB7" s="1" t="s">
        <v>2590</v>
      </c>
    </row>
    <row r="8" spans="1:28" ht="112.5" x14ac:dyDescent="0.25">
      <c r="A8" s="39" t="str">
        <f t="shared" si="0"/>
        <v>2. J.</v>
      </c>
      <c r="B8" s="39" t="str">
        <f t="shared" si="1"/>
        <v>1.8</v>
      </c>
      <c r="C8" s="1">
        <v>57</v>
      </c>
      <c r="D8" s="46">
        <v>43678</v>
      </c>
      <c r="E8" s="1" t="s">
        <v>1776</v>
      </c>
      <c r="F8" s="1" t="s">
        <v>1773</v>
      </c>
      <c r="G8" s="1" t="s">
        <v>1774</v>
      </c>
      <c r="H8" s="1" t="s">
        <v>122</v>
      </c>
      <c r="I8" s="1" t="s">
        <v>75</v>
      </c>
      <c r="J8" s="1" t="s">
        <v>76</v>
      </c>
      <c r="K8" s="1" t="s">
        <v>92</v>
      </c>
      <c r="L8" s="1" t="s">
        <v>248</v>
      </c>
      <c r="M8" s="1"/>
      <c r="N8" s="1" t="s">
        <v>125</v>
      </c>
      <c r="O8" s="1" t="s">
        <v>125</v>
      </c>
      <c r="P8" s="1" t="s">
        <v>122</v>
      </c>
      <c r="Q8" s="47">
        <v>43678</v>
      </c>
      <c r="R8" s="46">
        <v>43678</v>
      </c>
      <c r="S8" s="46">
        <v>43678</v>
      </c>
      <c r="T8" s="48">
        <v>0</v>
      </c>
      <c r="U8" s="49">
        <v>0</v>
      </c>
      <c r="V8" s="50" t="s">
        <v>86</v>
      </c>
      <c r="W8" s="1" t="s">
        <v>87</v>
      </c>
      <c r="X8" s="1" t="s">
        <v>211</v>
      </c>
      <c r="Y8" s="1" t="s">
        <v>1777</v>
      </c>
      <c r="Z8" s="1" t="s">
        <v>129</v>
      </c>
      <c r="AA8" s="1" t="s">
        <v>2740</v>
      </c>
      <c r="AB8" s="1" t="s">
        <v>2590</v>
      </c>
    </row>
    <row r="9" spans="1:28" ht="67.5" x14ac:dyDescent="0.25">
      <c r="A9" s="39" t="str">
        <f t="shared" si="0"/>
        <v>6. P.</v>
      </c>
      <c r="B9" s="39" t="str">
        <f t="shared" si="1"/>
        <v>2.8</v>
      </c>
      <c r="C9" s="1">
        <v>58</v>
      </c>
      <c r="D9" s="46">
        <v>43679</v>
      </c>
      <c r="E9" s="1" t="s">
        <v>1778</v>
      </c>
      <c r="F9" s="1" t="s">
        <v>224</v>
      </c>
      <c r="G9" s="1" t="s">
        <v>1779</v>
      </c>
      <c r="H9" s="1" t="s">
        <v>122</v>
      </c>
      <c r="I9" s="1" t="s">
        <v>75</v>
      </c>
      <c r="J9" s="1" t="s">
        <v>104</v>
      </c>
      <c r="K9" s="1" t="s">
        <v>208</v>
      </c>
      <c r="L9" s="1" t="s">
        <v>1689</v>
      </c>
      <c r="M9" s="1"/>
      <c r="N9" s="1" t="s">
        <v>125</v>
      </c>
      <c r="O9" s="1" t="s">
        <v>125</v>
      </c>
      <c r="P9" s="1" t="s">
        <v>122</v>
      </c>
      <c r="Q9" s="47">
        <v>43679</v>
      </c>
      <c r="R9" s="46">
        <v>43679</v>
      </c>
      <c r="S9" s="46">
        <v>43679</v>
      </c>
      <c r="T9" s="48">
        <v>0</v>
      </c>
      <c r="U9" s="49">
        <v>0</v>
      </c>
      <c r="V9" s="50" t="s">
        <v>86</v>
      </c>
      <c r="W9" s="1" t="s">
        <v>87</v>
      </c>
      <c r="X9" s="1" t="s">
        <v>1780</v>
      </c>
      <c r="Y9" s="1" t="s">
        <v>1781</v>
      </c>
      <c r="Z9" s="1"/>
      <c r="AA9" s="1" t="s">
        <v>80</v>
      </c>
      <c r="AB9" s="1" t="s">
        <v>2590</v>
      </c>
    </row>
    <row r="10" spans="1:28" ht="236.25" x14ac:dyDescent="0.25">
      <c r="A10" s="39" t="str">
        <f t="shared" si="0"/>
        <v>2. I.</v>
      </c>
      <c r="B10" s="39" t="str">
        <f t="shared" si="1"/>
        <v>2.8</v>
      </c>
      <c r="C10" s="1">
        <v>59</v>
      </c>
      <c r="D10" s="46">
        <v>43679</v>
      </c>
      <c r="E10" s="1" t="s">
        <v>1782</v>
      </c>
      <c r="F10" s="1" t="s">
        <v>1773</v>
      </c>
      <c r="G10" s="1" t="s">
        <v>1783</v>
      </c>
      <c r="H10" s="1" t="s">
        <v>122</v>
      </c>
      <c r="I10" s="1" t="s">
        <v>75</v>
      </c>
      <c r="J10" s="1" t="s">
        <v>76</v>
      </c>
      <c r="K10" s="1" t="s">
        <v>92</v>
      </c>
      <c r="L10" s="1" t="s">
        <v>116</v>
      </c>
      <c r="M10" s="1"/>
      <c r="N10" s="1" t="s">
        <v>125</v>
      </c>
      <c r="O10" s="1" t="s">
        <v>125</v>
      </c>
      <c r="P10" s="1" t="s">
        <v>122</v>
      </c>
      <c r="Q10" s="47">
        <v>43679</v>
      </c>
      <c r="R10" s="46">
        <v>43679</v>
      </c>
      <c r="S10" s="46">
        <v>43679</v>
      </c>
      <c r="T10" s="48">
        <v>0</v>
      </c>
      <c r="U10" s="49">
        <v>0</v>
      </c>
      <c r="V10" s="50" t="s">
        <v>86</v>
      </c>
      <c r="W10" s="1" t="s">
        <v>87</v>
      </c>
      <c r="X10" s="1" t="s">
        <v>211</v>
      </c>
      <c r="Y10" s="1" t="s">
        <v>1784</v>
      </c>
      <c r="Z10" s="1"/>
      <c r="AA10" s="1" t="s">
        <v>80</v>
      </c>
      <c r="AB10" s="1" t="s">
        <v>2590</v>
      </c>
    </row>
    <row r="11" spans="1:28" ht="326.25" x14ac:dyDescent="0.25">
      <c r="A11" s="39" t="str">
        <f t="shared" si="0"/>
        <v>2. H.</v>
      </c>
      <c r="B11" s="39" t="str">
        <f t="shared" si="1"/>
        <v>17.8</v>
      </c>
      <c r="C11" s="1">
        <v>60</v>
      </c>
      <c r="D11" s="46">
        <v>43679</v>
      </c>
      <c r="E11" s="1" t="s">
        <v>1785</v>
      </c>
      <c r="F11" s="1" t="s">
        <v>1786</v>
      </c>
      <c r="G11" s="1" t="s">
        <v>1787</v>
      </c>
      <c r="H11" s="1">
        <v>15</v>
      </c>
      <c r="I11" s="1" t="s">
        <v>75</v>
      </c>
      <c r="J11" s="1" t="s">
        <v>76</v>
      </c>
      <c r="K11" s="1" t="s">
        <v>77</v>
      </c>
      <c r="L11" s="1" t="s">
        <v>386</v>
      </c>
      <c r="M11" s="1" t="s">
        <v>2258</v>
      </c>
      <c r="N11" s="1" t="s">
        <v>85</v>
      </c>
      <c r="O11" s="1" t="s">
        <v>125</v>
      </c>
      <c r="P11" s="1" t="s">
        <v>1788</v>
      </c>
      <c r="Q11" s="47">
        <v>43679</v>
      </c>
      <c r="R11" s="46">
        <v>43694</v>
      </c>
      <c r="S11" s="46">
        <v>43697</v>
      </c>
      <c r="T11" s="48">
        <v>15</v>
      </c>
      <c r="U11" s="49">
        <v>18</v>
      </c>
      <c r="V11" s="50" t="s">
        <v>86</v>
      </c>
      <c r="W11" s="1" t="s">
        <v>87</v>
      </c>
      <c r="X11" s="1" t="s">
        <v>211</v>
      </c>
      <c r="Y11" s="1" t="s">
        <v>1789</v>
      </c>
      <c r="Z11" s="1" t="s">
        <v>160</v>
      </c>
      <c r="AA11" s="1" t="s">
        <v>80</v>
      </c>
      <c r="AB11" s="1" t="s">
        <v>2590</v>
      </c>
    </row>
    <row r="12" spans="1:28" ht="146.25" x14ac:dyDescent="0.25">
      <c r="A12" s="39" t="str">
        <f t="shared" si="0"/>
        <v>5. O.</v>
      </c>
      <c r="B12" s="39" t="str">
        <f t="shared" si="1"/>
        <v>5.8</v>
      </c>
      <c r="C12" s="1" t="s">
        <v>1790</v>
      </c>
      <c r="D12" s="46">
        <v>43682</v>
      </c>
      <c r="E12" s="1" t="s">
        <v>1791</v>
      </c>
      <c r="F12" s="1" t="s">
        <v>1792</v>
      </c>
      <c r="G12" s="1" t="s">
        <v>1793</v>
      </c>
      <c r="H12" s="1" t="s">
        <v>122</v>
      </c>
      <c r="I12" s="1" t="s">
        <v>75</v>
      </c>
      <c r="J12" s="1" t="s">
        <v>194</v>
      </c>
      <c r="K12" s="1" t="s">
        <v>206</v>
      </c>
      <c r="L12" s="1" t="s">
        <v>207</v>
      </c>
      <c r="M12" s="1"/>
      <c r="N12" s="1" t="s">
        <v>125</v>
      </c>
      <c r="O12" s="1" t="s">
        <v>125</v>
      </c>
      <c r="P12" s="1" t="s">
        <v>122</v>
      </c>
      <c r="Q12" s="47">
        <v>43682</v>
      </c>
      <c r="R12" s="46">
        <v>43682</v>
      </c>
      <c r="S12" s="46">
        <v>43682</v>
      </c>
      <c r="T12" s="48">
        <v>0</v>
      </c>
      <c r="U12" s="49">
        <v>0</v>
      </c>
      <c r="V12" s="50" t="s">
        <v>86</v>
      </c>
      <c r="W12" s="1" t="s">
        <v>87</v>
      </c>
      <c r="X12" s="1" t="s">
        <v>1780</v>
      </c>
      <c r="Y12" s="1" t="s">
        <v>1794</v>
      </c>
      <c r="Z12" s="1"/>
      <c r="AA12" s="1" t="s">
        <v>80</v>
      </c>
      <c r="AB12" s="1" t="s">
        <v>2590</v>
      </c>
    </row>
    <row r="13" spans="1:28" ht="67.5" x14ac:dyDescent="0.25">
      <c r="A13" s="39" t="str">
        <f t="shared" si="0"/>
        <v>6. N.</v>
      </c>
      <c r="B13" s="39" t="str">
        <f t="shared" si="1"/>
        <v>5.8</v>
      </c>
      <c r="C13" s="1">
        <v>62</v>
      </c>
      <c r="D13" s="46">
        <v>43682</v>
      </c>
      <c r="E13" s="1" t="s">
        <v>1778</v>
      </c>
      <c r="F13" s="1" t="s">
        <v>232</v>
      </c>
      <c r="G13" s="1" t="s">
        <v>42</v>
      </c>
      <c r="H13" s="1" t="s">
        <v>122</v>
      </c>
      <c r="I13" s="1" t="s">
        <v>75</v>
      </c>
      <c r="J13" s="1" t="s">
        <v>104</v>
      </c>
      <c r="K13" s="1" t="s">
        <v>208</v>
      </c>
      <c r="L13" s="1" t="s">
        <v>781</v>
      </c>
      <c r="M13" s="1"/>
      <c r="N13" s="1" t="s">
        <v>125</v>
      </c>
      <c r="O13" s="1" t="s">
        <v>125</v>
      </c>
      <c r="P13" s="1" t="s">
        <v>122</v>
      </c>
      <c r="Q13" s="47">
        <v>43682</v>
      </c>
      <c r="R13" s="46">
        <v>43682</v>
      </c>
      <c r="S13" s="46">
        <v>43682</v>
      </c>
      <c r="T13" s="48">
        <v>0</v>
      </c>
      <c r="U13" s="49">
        <v>0</v>
      </c>
      <c r="V13" s="50" t="s">
        <v>86</v>
      </c>
      <c r="W13" s="1" t="s">
        <v>87</v>
      </c>
      <c r="X13" s="1" t="s">
        <v>1780</v>
      </c>
      <c r="Y13" s="1" t="s">
        <v>1795</v>
      </c>
      <c r="Z13" s="1"/>
      <c r="AA13" s="1" t="s">
        <v>80</v>
      </c>
      <c r="AB13" s="1" t="s">
        <v>2590</v>
      </c>
    </row>
    <row r="14" spans="1:28" ht="168.75" x14ac:dyDescent="0.25">
      <c r="A14" s="39" t="str">
        <f t="shared" si="0"/>
        <v>2. J.</v>
      </c>
      <c r="B14" s="39" t="str">
        <f t="shared" si="1"/>
        <v>8.8</v>
      </c>
      <c r="C14" s="1">
        <v>63</v>
      </c>
      <c r="D14" s="46">
        <v>43685</v>
      </c>
      <c r="E14" s="1" t="s">
        <v>1796</v>
      </c>
      <c r="F14" s="1" t="s">
        <v>1773</v>
      </c>
      <c r="G14" s="1" t="s">
        <v>1797</v>
      </c>
      <c r="H14" s="1" t="s">
        <v>122</v>
      </c>
      <c r="I14" s="1" t="s">
        <v>75</v>
      </c>
      <c r="J14" s="1" t="s">
        <v>76</v>
      </c>
      <c r="K14" s="1" t="s">
        <v>77</v>
      </c>
      <c r="L14" s="1" t="s">
        <v>248</v>
      </c>
      <c r="M14" s="1"/>
      <c r="N14" s="1" t="s">
        <v>125</v>
      </c>
      <c r="O14" s="1" t="s">
        <v>125</v>
      </c>
      <c r="P14" s="1" t="s">
        <v>122</v>
      </c>
      <c r="Q14" s="47">
        <v>43685</v>
      </c>
      <c r="R14" s="46">
        <v>43685</v>
      </c>
      <c r="S14" s="46">
        <v>43685</v>
      </c>
      <c r="T14" s="48">
        <v>0</v>
      </c>
      <c r="U14" s="49">
        <v>0</v>
      </c>
      <c r="V14" s="50" t="s">
        <v>86</v>
      </c>
      <c r="W14" s="1" t="s">
        <v>87</v>
      </c>
      <c r="X14" s="1" t="s">
        <v>211</v>
      </c>
      <c r="Y14" s="1" t="s">
        <v>1798</v>
      </c>
      <c r="Z14" s="1" t="s">
        <v>129</v>
      </c>
      <c r="AA14" s="1" t="s">
        <v>2741</v>
      </c>
      <c r="AB14" s="1" t="s">
        <v>2742</v>
      </c>
    </row>
    <row r="15" spans="1:28" ht="146.25" x14ac:dyDescent="0.25">
      <c r="A15" s="39" t="str">
        <f t="shared" si="0"/>
        <v>1. D.</v>
      </c>
      <c r="B15" s="39" t="str">
        <f t="shared" si="1"/>
        <v>8.8</v>
      </c>
      <c r="C15" s="1">
        <v>64</v>
      </c>
      <c r="D15" s="46">
        <v>43685</v>
      </c>
      <c r="E15" s="1" t="s">
        <v>1799</v>
      </c>
      <c r="F15" s="1" t="s">
        <v>1773</v>
      </c>
      <c r="G15" s="1" t="s">
        <v>1800</v>
      </c>
      <c r="H15" s="1">
        <v>67</v>
      </c>
      <c r="I15" s="1" t="s">
        <v>189</v>
      </c>
      <c r="J15" s="1" t="s">
        <v>89</v>
      </c>
      <c r="K15" s="1" t="s">
        <v>90</v>
      </c>
      <c r="L15" s="1" t="s">
        <v>257</v>
      </c>
      <c r="M15" s="1"/>
      <c r="N15" s="1" t="s">
        <v>125</v>
      </c>
      <c r="O15" s="1" t="s">
        <v>125</v>
      </c>
      <c r="P15" s="1" t="s">
        <v>122</v>
      </c>
      <c r="Q15" s="47">
        <v>43685</v>
      </c>
      <c r="R15" s="46">
        <v>43685</v>
      </c>
      <c r="S15" s="46">
        <v>43685</v>
      </c>
      <c r="T15" s="48">
        <v>0</v>
      </c>
      <c r="U15" s="49">
        <v>0</v>
      </c>
      <c r="V15" s="50" t="s">
        <v>86</v>
      </c>
      <c r="W15" s="1" t="s">
        <v>87</v>
      </c>
      <c r="X15" s="1" t="s">
        <v>211</v>
      </c>
      <c r="Y15" s="1" t="s">
        <v>1801</v>
      </c>
      <c r="Z15" s="1"/>
      <c r="AA15" s="1" t="s">
        <v>80</v>
      </c>
      <c r="AB15" s="1" t="s">
        <v>2743</v>
      </c>
    </row>
    <row r="16" spans="1:28" ht="146.25" x14ac:dyDescent="0.25">
      <c r="A16" s="39" t="str">
        <f t="shared" si="0"/>
        <v>1. D.</v>
      </c>
      <c r="B16" s="39" t="str">
        <f t="shared" si="1"/>
        <v>8.8</v>
      </c>
      <c r="C16" s="1">
        <v>65</v>
      </c>
      <c r="D16" s="46">
        <v>43685</v>
      </c>
      <c r="E16" s="1" t="s">
        <v>1799</v>
      </c>
      <c r="F16" s="1" t="s">
        <v>1773</v>
      </c>
      <c r="G16" s="1" t="s">
        <v>1800</v>
      </c>
      <c r="H16" s="1">
        <v>36</v>
      </c>
      <c r="I16" s="1" t="s">
        <v>189</v>
      </c>
      <c r="J16" s="1" t="s">
        <v>89</v>
      </c>
      <c r="K16" s="1" t="s">
        <v>90</v>
      </c>
      <c r="L16" s="1" t="s">
        <v>257</v>
      </c>
      <c r="M16" s="1"/>
      <c r="N16" s="1" t="s">
        <v>125</v>
      </c>
      <c r="O16" s="1" t="s">
        <v>125</v>
      </c>
      <c r="P16" s="1" t="s">
        <v>122</v>
      </c>
      <c r="Q16" s="47">
        <v>43685</v>
      </c>
      <c r="R16" s="46">
        <v>43685</v>
      </c>
      <c r="S16" s="46">
        <v>43685</v>
      </c>
      <c r="T16" s="48">
        <v>0</v>
      </c>
      <c r="U16" s="49">
        <v>0</v>
      </c>
      <c r="V16" s="50" t="s">
        <v>86</v>
      </c>
      <c r="W16" s="1" t="s">
        <v>87</v>
      </c>
      <c r="X16" s="1" t="s">
        <v>211</v>
      </c>
      <c r="Y16" s="1" t="s">
        <v>1801</v>
      </c>
      <c r="Z16" s="1"/>
      <c r="AA16" s="1" t="s">
        <v>80</v>
      </c>
      <c r="AB16" s="1" t="s">
        <v>2743</v>
      </c>
    </row>
    <row r="17" spans="1:28" ht="123.75" x14ac:dyDescent="0.25">
      <c r="A17" s="39" t="str">
        <f t="shared" si="0"/>
        <v>2. J.</v>
      </c>
      <c r="B17" s="39" t="str">
        <f t="shared" si="1"/>
        <v>8.8</v>
      </c>
      <c r="C17" s="1">
        <v>66</v>
      </c>
      <c r="D17" s="46">
        <v>43685</v>
      </c>
      <c r="E17" s="1" t="s">
        <v>1802</v>
      </c>
      <c r="F17" s="1" t="s">
        <v>1773</v>
      </c>
      <c r="G17" s="1" t="s">
        <v>1797</v>
      </c>
      <c r="H17" s="1" t="s">
        <v>122</v>
      </c>
      <c r="I17" s="1" t="s">
        <v>75</v>
      </c>
      <c r="J17" s="1" t="s">
        <v>76</v>
      </c>
      <c r="K17" s="1" t="s">
        <v>77</v>
      </c>
      <c r="L17" s="1" t="s">
        <v>248</v>
      </c>
      <c r="M17" s="1"/>
      <c r="N17" s="1" t="s">
        <v>125</v>
      </c>
      <c r="O17" s="1" t="s">
        <v>125</v>
      </c>
      <c r="P17" s="1" t="s">
        <v>122</v>
      </c>
      <c r="Q17" s="47">
        <v>43685</v>
      </c>
      <c r="R17" s="46">
        <v>43685</v>
      </c>
      <c r="S17" s="46">
        <v>43685</v>
      </c>
      <c r="T17" s="48">
        <v>0</v>
      </c>
      <c r="U17" s="49">
        <v>0</v>
      </c>
      <c r="V17" s="50" t="s">
        <v>86</v>
      </c>
      <c r="W17" s="1" t="s">
        <v>87</v>
      </c>
      <c r="X17" s="1" t="s">
        <v>211</v>
      </c>
      <c r="Y17" s="1" t="s">
        <v>1803</v>
      </c>
      <c r="Z17" s="1" t="s">
        <v>129</v>
      </c>
      <c r="AA17" s="1" t="s">
        <v>2744</v>
      </c>
      <c r="AB17" s="1" t="s">
        <v>2742</v>
      </c>
    </row>
    <row r="18" spans="1:28" ht="180" x14ac:dyDescent="0.25">
      <c r="A18" s="39" t="str">
        <f t="shared" si="0"/>
        <v>2. H.</v>
      </c>
      <c r="B18" s="39" t="str">
        <f t="shared" si="1"/>
        <v>8.8</v>
      </c>
      <c r="C18" s="1">
        <v>67</v>
      </c>
      <c r="D18" s="46">
        <v>43685</v>
      </c>
      <c r="E18" s="1" t="s">
        <v>1804</v>
      </c>
      <c r="F18" s="1" t="s">
        <v>1805</v>
      </c>
      <c r="G18" s="1" t="s">
        <v>43</v>
      </c>
      <c r="H18" s="1">
        <v>1</v>
      </c>
      <c r="I18" s="1" t="s">
        <v>75</v>
      </c>
      <c r="J18" s="1" t="s">
        <v>76</v>
      </c>
      <c r="K18" s="1" t="s">
        <v>77</v>
      </c>
      <c r="L18" s="1" t="s">
        <v>386</v>
      </c>
      <c r="M18" s="1"/>
      <c r="N18" s="1" t="s">
        <v>125</v>
      </c>
      <c r="O18" s="1" t="s">
        <v>125</v>
      </c>
      <c r="P18" s="1" t="s">
        <v>122</v>
      </c>
      <c r="Q18" s="47">
        <v>43685</v>
      </c>
      <c r="R18" s="46">
        <v>43685</v>
      </c>
      <c r="S18" s="46">
        <v>43685</v>
      </c>
      <c r="T18" s="48">
        <v>0</v>
      </c>
      <c r="U18" s="49">
        <v>0</v>
      </c>
      <c r="V18" s="50" t="s">
        <v>86</v>
      </c>
      <c r="W18" s="1" t="s">
        <v>87</v>
      </c>
      <c r="X18" s="1" t="s">
        <v>211</v>
      </c>
      <c r="Y18" s="1" t="s">
        <v>1806</v>
      </c>
      <c r="Z18" s="1"/>
      <c r="AA18" s="1" t="s">
        <v>80</v>
      </c>
      <c r="AB18" s="1" t="s">
        <v>2590</v>
      </c>
    </row>
    <row r="19" spans="1:28" ht="112.5" x14ac:dyDescent="0.25">
      <c r="A19" s="39" t="str">
        <f t="shared" si="0"/>
        <v>2. H.</v>
      </c>
      <c r="B19" s="39" t="str">
        <f t="shared" si="1"/>
        <v>8.8</v>
      </c>
      <c r="C19" s="1">
        <v>68</v>
      </c>
      <c r="D19" s="46">
        <v>43685</v>
      </c>
      <c r="E19" s="1" t="s">
        <v>1807</v>
      </c>
      <c r="F19" s="1" t="s">
        <v>1808</v>
      </c>
      <c r="G19" s="1" t="s">
        <v>1809</v>
      </c>
      <c r="H19" s="1">
        <v>1</v>
      </c>
      <c r="I19" s="1" t="s">
        <v>75</v>
      </c>
      <c r="J19" s="1" t="s">
        <v>76</v>
      </c>
      <c r="K19" s="1" t="s">
        <v>77</v>
      </c>
      <c r="L19" s="1" t="s">
        <v>386</v>
      </c>
      <c r="M19" s="1"/>
      <c r="N19" s="1" t="s">
        <v>125</v>
      </c>
      <c r="O19" s="1" t="s">
        <v>125</v>
      </c>
      <c r="P19" s="1" t="s">
        <v>122</v>
      </c>
      <c r="Q19" s="47">
        <v>43685</v>
      </c>
      <c r="R19" s="46">
        <v>43685</v>
      </c>
      <c r="S19" s="46">
        <v>43685</v>
      </c>
      <c r="T19" s="48">
        <v>0</v>
      </c>
      <c r="U19" s="49">
        <v>0</v>
      </c>
      <c r="V19" s="50" t="s">
        <v>86</v>
      </c>
      <c r="W19" s="1" t="s">
        <v>87</v>
      </c>
      <c r="X19" s="1" t="s">
        <v>211</v>
      </c>
      <c r="Y19" s="1" t="s">
        <v>1810</v>
      </c>
      <c r="Z19" s="1"/>
      <c r="AA19" s="1" t="s">
        <v>80</v>
      </c>
      <c r="AB19" s="1" t="s">
        <v>2590</v>
      </c>
    </row>
    <row r="20" spans="1:28" ht="112.5" x14ac:dyDescent="0.25">
      <c r="A20" s="39" t="str">
        <f t="shared" si="0"/>
        <v>2. H.</v>
      </c>
      <c r="B20" s="39" t="str">
        <f t="shared" si="1"/>
        <v>8.8</v>
      </c>
      <c r="C20" s="1">
        <v>69</v>
      </c>
      <c r="D20" s="46">
        <v>43685</v>
      </c>
      <c r="E20" s="1" t="s">
        <v>1811</v>
      </c>
      <c r="F20" s="1" t="s">
        <v>1805</v>
      </c>
      <c r="G20" s="1" t="s">
        <v>43</v>
      </c>
      <c r="H20" s="1">
        <v>1</v>
      </c>
      <c r="I20" s="1" t="s">
        <v>75</v>
      </c>
      <c r="J20" s="1" t="s">
        <v>76</v>
      </c>
      <c r="K20" s="1" t="s">
        <v>77</v>
      </c>
      <c r="L20" s="1" t="s">
        <v>386</v>
      </c>
      <c r="M20" s="1"/>
      <c r="N20" s="1" t="s">
        <v>125</v>
      </c>
      <c r="O20" s="1" t="s">
        <v>125</v>
      </c>
      <c r="P20" s="1" t="s">
        <v>122</v>
      </c>
      <c r="Q20" s="47">
        <v>43685</v>
      </c>
      <c r="R20" s="46">
        <v>43685</v>
      </c>
      <c r="S20" s="46">
        <v>43685</v>
      </c>
      <c r="T20" s="48">
        <v>0</v>
      </c>
      <c r="U20" s="49">
        <v>0</v>
      </c>
      <c r="V20" s="50" t="s">
        <v>86</v>
      </c>
      <c r="W20" s="1" t="s">
        <v>87</v>
      </c>
      <c r="X20" s="1" t="s">
        <v>211</v>
      </c>
      <c r="Y20" s="1" t="s">
        <v>1810</v>
      </c>
      <c r="Z20" s="1"/>
      <c r="AA20" s="1" t="s">
        <v>80</v>
      </c>
      <c r="AB20" s="1" t="s">
        <v>2590</v>
      </c>
    </row>
    <row r="21" spans="1:28" ht="78.75" x14ac:dyDescent="0.25">
      <c r="A21" s="39" t="str">
        <f t="shared" si="0"/>
        <v>6. W.</v>
      </c>
      <c r="B21" s="39" t="str">
        <f t="shared" si="1"/>
        <v>9.8</v>
      </c>
      <c r="C21" s="1">
        <v>70</v>
      </c>
      <c r="D21" s="46">
        <v>43686</v>
      </c>
      <c r="E21" s="1" t="s">
        <v>1812</v>
      </c>
      <c r="F21" s="1" t="s">
        <v>1086</v>
      </c>
      <c r="G21" s="1" t="s">
        <v>1813</v>
      </c>
      <c r="H21" s="1" t="s">
        <v>122</v>
      </c>
      <c r="I21" s="1" t="s">
        <v>75</v>
      </c>
      <c r="J21" s="1" t="s">
        <v>104</v>
      </c>
      <c r="K21" s="1" t="s">
        <v>208</v>
      </c>
      <c r="L21" s="1" t="s">
        <v>592</v>
      </c>
      <c r="M21" s="1"/>
      <c r="N21" s="1" t="s">
        <v>125</v>
      </c>
      <c r="O21" s="1" t="s">
        <v>125</v>
      </c>
      <c r="P21" s="1" t="s">
        <v>122</v>
      </c>
      <c r="Q21" s="47">
        <v>43686</v>
      </c>
      <c r="R21" s="46">
        <v>43686</v>
      </c>
      <c r="S21" s="46">
        <v>43686</v>
      </c>
      <c r="T21" s="48">
        <v>0</v>
      </c>
      <c r="U21" s="49">
        <v>0</v>
      </c>
      <c r="V21" s="50" t="s">
        <v>86</v>
      </c>
      <c r="W21" s="1" t="s">
        <v>87</v>
      </c>
      <c r="X21" s="1" t="s">
        <v>906</v>
      </c>
      <c r="Y21" s="1" t="s">
        <v>1814</v>
      </c>
      <c r="Z21" s="1"/>
      <c r="AA21" s="1" t="s">
        <v>80</v>
      </c>
      <c r="AB21" s="1" t="s">
        <v>2590</v>
      </c>
    </row>
    <row r="22" spans="1:28" ht="123.75" x14ac:dyDescent="0.25">
      <c r="A22" s="39" t="str">
        <f t="shared" si="0"/>
        <v>1. D.</v>
      </c>
      <c r="B22" s="39" t="str">
        <f t="shared" si="1"/>
        <v>9.8</v>
      </c>
      <c r="C22" s="1">
        <v>71</v>
      </c>
      <c r="D22" s="46">
        <v>43686</v>
      </c>
      <c r="E22" s="1" t="s">
        <v>1815</v>
      </c>
      <c r="F22" s="1" t="s">
        <v>1773</v>
      </c>
      <c r="G22" s="1" t="s">
        <v>1797</v>
      </c>
      <c r="H22" s="1">
        <v>43</v>
      </c>
      <c r="I22" s="1" t="s">
        <v>189</v>
      </c>
      <c r="J22" s="1" t="s">
        <v>89</v>
      </c>
      <c r="K22" s="1" t="s">
        <v>90</v>
      </c>
      <c r="L22" s="1" t="s">
        <v>257</v>
      </c>
      <c r="M22" s="1"/>
      <c r="N22" s="1" t="s">
        <v>125</v>
      </c>
      <c r="O22" s="1" t="s">
        <v>125</v>
      </c>
      <c r="P22" s="1" t="s">
        <v>122</v>
      </c>
      <c r="Q22" s="47">
        <v>43686</v>
      </c>
      <c r="R22" s="46">
        <v>43686</v>
      </c>
      <c r="S22" s="46">
        <v>43686</v>
      </c>
      <c r="T22" s="48">
        <v>0</v>
      </c>
      <c r="U22" s="49">
        <v>0</v>
      </c>
      <c r="V22" s="50" t="s">
        <v>86</v>
      </c>
      <c r="W22" s="1" t="s">
        <v>87</v>
      </c>
      <c r="X22" s="1" t="s">
        <v>211</v>
      </c>
      <c r="Y22" s="1" t="s">
        <v>1816</v>
      </c>
      <c r="Z22" s="1"/>
      <c r="AA22" s="1" t="s">
        <v>80</v>
      </c>
      <c r="AB22" s="1" t="s">
        <v>2745</v>
      </c>
    </row>
    <row r="23" spans="1:28" ht="123.75" x14ac:dyDescent="0.25">
      <c r="A23" s="39" t="str">
        <f t="shared" si="0"/>
        <v>1. D.</v>
      </c>
      <c r="B23" s="39" t="str">
        <f t="shared" si="1"/>
        <v>9.8</v>
      </c>
      <c r="C23" s="1">
        <v>72</v>
      </c>
      <c r="D23" s="46">
        <v>43686</v>
      </c>
      <c r="E23" s="1" t="s">
        <v>1815</v>
      </c>
      <c r="F23" s="1" t="s">
        <v>1773</v>
      </c>
      <c r="G23" s="1" t="s">
        <v>1797</v>
      </c>
      <c r="H23" s="1">
        <v>40</v>
      </c>
      <c r="I23" s="1" t="s">
        <v>189</v>
      </c>
      <c r="J23" s="1" t="s">
        <v>89</v>
      </c>
      <c r="K23" s="1" t="s">
        <v>90</v>
      </c>
      <c r="L23" s="1" t="s">
        <v>257</v>
      </c>
      <c r="M23" s="1"/>
      <c r="N23" s="1" t="s">
        <v>125</v>
      </c>
      <c r="O23" s="1" t="s">
        <v>125</v>
      </c>
      <c r="P23" s="1" t="s">
        <v>122</v>
      </c>
      <c r="Q23" s="47">
        <v>43686</v>
      </c>
      <c r="R23" s="46">
        <v>43686</v>
      </c>
      <c r="S23" s="46">
        <v>43686</v>
      </c>
      <c r="T23" s="48">
        <v>0</v>
      </c>
      <c r="U23" s="49">
        <v>0</v>
      </c>
      <c r="V23" s="50" t="s">
        <v>86</v>
      </c>
      <c r="W23" s="1" t="s">
        <v>87</v>
      </c>
      <c r="X23" s="1" t="s">
        <v>211</v>
      </c>
      <c r="Y23" s="1" t="s">
        <v>1816</v>
      </c>
      <c r="Z23" s="1"/>
      <c r="AA23" s="1" t="s">
        <v>80</v>
      </c>
      <c r="AB23" s="1" t="s">
        <v>2745</v>
      </c>
    </row>
    <row r="24" spans="1:28" ht="123.75" x14ac:dyDescent="0.25">
      <c r="A24" s="39" t="str">
        <f t="shared" si="0"/>
        <v>1. D.</v>
      </c>
      <c r="B24" s="39" t="str">
        <f t="shared" si="1"/>
        <v>9.8</v>
      </c>
      <c r="C24" s="1">
        <v>73</v>
      </c>
      <c r="D24" s="46">
        <v>43686</v>
      </c>
      <c r="E24" s="1" t="s">
        <v>1815</v>
      </c>
      <c r="F24" s="1" t="s">
        <v>1773</v>
      </c>
      <c r="G24" s="1" t="s">
        <v>1797</v>
      </c>
      <c r="H24" s="1">
        <v>40</v>
      </c>
      <c r="I24" s="1" t="s">
        <v>189</v>
      </c>
      <c r="J24" s="1" t="s">
        <v>89</v>
      </c>
      <c r="K24" s="1" t="s">
        <v>90</v>
      </c>
      <c r="L24" s="1" t="s">
        <v>257</v>
      </c>
      <c r="M24" s="1"/>
      <c r="N24" s="1" t="s">
        <v>125</v>
      </c>
      <c r="O24" s="1" t="s">
        <v>125</v>
      </c>
      <c r="P24" s="1" t="s">
        <v>122</v>
      </c>
      <c r="Q24" s="47">
        <v>43686</v>
      </c>
      <c r="R24" s="46">
        <v>43686</v>
      </c>
      <c r="S24" s="46">
        <v>43686</v>
      </c>
      <c r="T24" s="48">
        <v>0</v>
      </c>
      <c r="U24" s="49">
        <v>0</v>
      </c>
      <c r="V24" s="50" t="s">
        <v>86</v>
      </c>
      <c r="W24" s="1" t="s">
        <v>87</v>
      </c>
      <c r="X24" s="1" t="s">
        <v>211</v>
      </c>
      <c r="Y24" s="1" t="s">
        <v>1817</v>
      </c>
      <c r="Z24" s="1"/>
      <c r="AA24" s="1" t="s">
        <v>80</v>
      </c>
      <c r="AB24" s="1" t="s">
        <v>2745</v>
      </c>
    </row>
    <row r="25" spans="1:28" ht="123.75" x14ac:dyDescent="0.25">
      <c r="A25" s="39" t="str">
        <f t="shared" si="0"/>
        <v>1. D.</v>
      </c>
      <c r="B25" s="39" t="str">
        <f t="shared" si="1"/>
        <v>9.8</v>
      </c>
      <c r="C25" s="1">
        <v>74</v>
      </c>
      <c r="D25" s="46">
        <v>43686</v>
      </c>
      <c r="E25" s="1" t="s">
        <v>1815</v>
      </c>
      <c r="F25" s="1" t="s">
        <v>1773</v>
      </c>
      <c r="G25" s="1" t="s">
        <v>1797</v>
      </c>
      <c r="H25" s="1">
        <v>40</v>
      </c>
      <c r="I25" s="1" t="s">
        <v>189</v>
      </c>
      <c r="J25" s="1" t="s">
        <v>89</v>
      </c>
      <c r="K25" s="1" t="s">
        <v>90</v>
      </c>
      <c r="L25" s="1" t="s">
        <v>257</v>
      </c>
      <c r="M25" s="1"/>
      <c r="N25" s="1" t="s">
        <v>125</v>
      </c>
      <c r="O25" s="1" t="s">
        <v>125</v>
      </c>
      <c r="P25" s="1" t="s">
        <v>122</v>
      </c>
      <c r="Q25" s="47">
        <v>43686</v>
      </c>
      <c r="R25" s="46">
        <v>43686</v>
      </c>
      <c r="S25" s="46">
        <v>43686</v>
      </c>
      <c r="T25" s="48">
        <v>0</v>
      </c>
      <c r="U25" s="49">
        <v>0</v>
      </c>
      <c r="V25" s="50" t="s">
        <v>86</v>
      </c>
      <c r="W25" s="1" t="s">
        <v>87</v>
      </c>
      <c r="X25" s="1" t="s">
        <v>211</v>
      </c>
      <c r="Y25" s="1" t="s">
        <v>1816</v>
      </c>
      <c r="Z25" s="1"/>
      <c r="AA25" s="1" t="s">
        <v>80</v>
      </c>
      <c r="AB25" s="1" t="s">
        <v>2745</v>
      </c>
    </row>
    <row r="26" spans="1:28" ht="225" x14ac:dyDescent="0.25">
      <c r="A26" s="39" t="str">
        <f t="shared" si="0"/>
        <v>2. H.</v>
      </c>
      <c r="B26" s="39" t="str">
        <f t="shared" si="1"/>
        <v>9.8</v>
      </c>
      <c r="C26" s="1">
        <v>75</v>
      </c>
      <c r="D26" s="46">
        <v>43686</v>
      </c>
      <c r="E26" s="1" t="s">
        <v>1818</v>
      </c>
      <c r="F26" s="1" t="s">
        <v>1805</v>
      </c>
      <c r="G26" s="1" t="s">
        <v>1819</v>
      </c>
      <c r="H26" s="1">
        <v>1</v>
      </c>
      <c r="I26" s="1" t="s">
        <v>75</v>
      </c>
      <c r="J26" s="1" t="s">
        <v>76</v>
      </c>
      <c r="K26" s="1" t="s">
        <v>77</v>
      </c>
      <c r="L26" s="1" t="s">
        <v>386</v>
      </c>
      <c r="M26" s="1"/>
      <c r="N26" s="1" t="s">
        <v>125</v>
      </c>
      <c r="O26" s="1" t="s">
        <v>125</v>
      </c>
      <c r="P26" s="1" t="s">
        <v>122</v>
      </c>
      <c r="Q26" s="47">
        <v>43686</v>
      </c>
      <c r="R26" s="46">
        <v>43686</v>
      </c>
      <c r="S26" s="46">
        <v>43686</v>
      </c>
      <c r="T26" s="48">
        <v>0</v>
      </c>
      <c r="U26" s="49">
        <v>0</v>
      </c>
      <c r="V26" s="50" t="s">
        <v>86</v>
      </c>
      <c r="W26" s="1" t="s">
        <v>87</v>
      </c>
      <c r="X26" s="1" t="s">
        <v>211</v>
      </c>
      <c r="Y26" s="1" t="s">
        <v>1820</v>
      </c>
      <c r="Z26" s="1"/>
      <c r="AA26" s="1" t="s">
        <v>80</v>
      </c>
      <c r="AB26" s="1" t="s">
        <v>2590</v>
      </c>
    </row>
    <row r="27" spans="1:28" ht="180" x14ac:dyDescent="0.25">
      <c r="A27" s="39" t="str">
        <f t="shared" si="0"/>
        <v>1. E.</v>
      </c>
      <c r="B27" s="39" t="str">
        <f t="shared" si="1"/>
        <v>9.8</v>
      </c>
      <c r="C27" s="1">
        <v>76</v>
      </c>
      <c r="D27" s="46">
        <v>43686</v>
      </c>
      <c r="E27" s="1" t="s">
        <v>1821</v>
      </c>
      <c r="F27" s="1" t="s">
        <v>1805</v>
      </c>
      <c r="G27" s="1" t="s">
        <v>1819</v>
      </c>
      <c r="H27" s="1">
        <v>3</v>
      </c>
      <c r="I27" s="1" t="s">
        <v>75</v>
      </c>
      <c r="J27" s="1" t="s">
        <v>89</v>
      </c>
      <c r="K27" s="1" t="s">
        <v>90</v>
      </c>
      <c r="L27" s="1" t="s">
        <v>247</v>
      </c>
      <c r="M27" s="1"/>
      <c r="N27" s="1" t="s">
        <v>125</v>
      </c>
      <c r="O27" s="1" t="s">
        <v>125</v>
      </c>
      <c r="P27" s="1" t="s">
        <v>122</v>
      </c>
      <c r="Q27" s="47">
        <v>43686</v>
      </c>
      <c r="R27" s="46">
        <v>43686</v>
      </c>
      <c r="S27" s="46">
        <v>43686</v>
      </c>
      <c r="T27" s="48">
        <v>0</v>
      </c>
      <c r="U27" s="49">
        <v>0</v>
      </c>
      <c r="V27" s="50" t="s">
        <v>86</v>
      </c>
      <c r="W27" s="1" t="s">
        <v>87</v>
      </c>
      <c r="X27" s="1" t="s">
        <v>211</v>
      </c>
      <c r="Y27" s="1" t="s">
        <v>1822</v>
      </c>
      <c r="Z27" s="1"/>
      <c r="AA27" s="1" t="s">
        <v>80</v>
      </c>
      <c r="AB27" s="1" t="s">
        <v>2590</v>
      </c>
    </row>
    <row r="28" spans="1:28" ht="409.5" x14ac:dyDescent="0.25">
      <c r="A28" s="39" t="str">
        <f t="shared" si="0"/>
        <v>2. L.</v>
      </c>
      <c r="B28" s="39" t="str">
        <f t="shared" si="1"/>
        <v>25.8</v>
      </c>
      <c r="C28" s="1">
        <v>77</v>
      </c>
      <c r="D28" s="46">
        <v>43687</v>
      </c>
      <c r="E28" s="1" t="s">
        <v>1823</v>
      </c>
      <c r="F28" s="1" t="s">
        <v>1808</v>
      </c>
      <c r="G28" s="1" t="s">
        <v>1824</v>
      </c>
      <c r="H28" s="1" t="s">
        <v>122</v>
      </c>
      <c r="I28" s="1" t="s">
        <v>75</v>
      </c>
      <c r="J28" s="1" t="s">
        <v>76</v>
      </c>
      <c r="K28" s="1" t="s">
        <v>92</v>
      </c>
      <c r="L28" s="1" t="s">
        <v>272</v>
      </c>
      <c r="M28" s="1" t="s">
        <v>2258</v>
      </c>
      <c r="N28" s="1" t="s">
        <v>85</v>
      </c>
      <c r="O28" s="1" t="s">
        <v>125</v>
      </c>
      <c r="P28" s="1" t="s">
        <v>1825</v>
      </c>
      <c r="Q28" s="47">
        <v>43687</v>
      </c>
      <c r="R28" s="46">
        <v>43702</v>
      </c>
      <c r="S28" s="46">
        <v>43707</v>
      </c>
      <c r="T28" s="48">
        <v>15</v>
      </c>
      <c r="U28" s="49">
        <v>20</v>
      </c>
      <c r="V28" s="50" t="s">
        <v>86</v>
      </c>
      <c r="W28" s="1" t="s">
        <v>87</v>
      </c>
      <c r="X28" s="1" t="s">
        <v>211</v>
      </c>
      <c r="Y28" s="1" t="s">
        <v>2221</v>
      </c>
      <c r="Z28" s="1"/>
      <c r="AA28" s="1" t="s">
        <v>80</v>
      </c>
      <c r="AB28" s="1" t="s">
        <v>2590</v>
      </c>
    </row>
    <row r="29" spans="1:28" ht="303.75" x14ac:dyDescent="0.25">
      <c r="A29" s="39" t="str">
        <f t="shared" si="0"/>
        <v>2. H.</v>
      </c>
      <c r="B29" s="39" t="str">
        <f t="shared" si="1"/>
        <v>6.9</v>
      </c>
      <c r="C29" s="1">
        <v>78</v>
      </c>
      <c r="D29" s="46">
        <v>43687</v>
      </c>
      <c r="E29" s="1" t="s">
        <v>1826</v>
      </c>
      <c r="F29" s="1" t="s">
        <v>1808</v>
      </c>
      <c r="G29" s="1" t="s">
        <v>1824</v>
      </c>
      <c r="H29" s="1">
        <v>5</v>
      </c>
      <c r="I29" s="1" t="s">
        <v>75</v>
      </c>
      <c r="J29" s="1" t="s">
        <v>76</v>
      </c>
      <c r="K29" s="1" t="s">
        <v>77</v>
      </c>
      <c r="L29" s="1" t="s">
        <v>386</v>
      </c>
      <c r="M29" s="1" t="s">
        <v>2274</v>
      </c>
      <c r="N29" s="1" t="s">
        <v>85</v>
      </c>
      <c r="O29" s="1" t="s">
        <v>125</v>
      </c>
      <c r="P29" s="1" t="s">
        <v>1827</v>
      </c>
      <c r="Q29" s="47">
        <v>43687</v>
      </c>
      <c r="R29" s="46">
        <v>43714</v>
      </c>
      <c r="S29" s="46">
        <v>43714</v>
      </c>
      <c r="T29" s="48">
        <v>27</v>
      </c>
      <c r="U29" s="49">
        <v>27</v>
      </c>
      <c r="V29" s="50" t="s">
        <v>86</v>
      </c>
      <c r="W29" s="1" t="s">
        <v>87</v>
      </c>
      <c r="X29" s="1" t="s">
        <v>211</v>
      </c>
      <c r="Y29" s="1" t="s">
        <v>2746</v>
      </c>
      <c r="Z29" s="1"/>
      <c r="AA29" s="1" t="s">
        <v>80</v>
      </c>
      <c r="AB29" s="1" t="s">
        <v>2590</v>
      </c>
    </row>
    <row r="30" spans="1:28" ht="146.25" x14ac:dyDescent="0.25">
      <c r="A30" s="39" t="str">
        <f t="shared" si="0"/>
        <v>1. R.</v>
      </c>
      <c r="B30" s="39" t="str">
        <f t="shared" si="1"/>
        <v>12.8</v>
      </c>
      <c r="C30" s="1">
        <v>79</v>
      </c>
      <c r="D30" s="46">
        <v>43689</v>
      </c>
      <c r="E30" s="1" t="s">
        <v>1791</v>
      </c>
      <c r="F30" s="1" t="s">
        <v>1792</v>
      </c>
      <c r="G30" s="1" t="s">
        <v>1793</v>
      </c>
      <c r="H30" s="1" t="s">
        <v>122</v>
      </c>
      <c r="I30" s="1" t="s">
        <v>75</v>
      </c>
      <c r="J30" s="1" t="s">
        <v>89</v>
      </c>
      <c r="K30" s="1" t="s">
        <v>90</v>
      </c>
      <c r="L30" s="1" t="s">
        <v>266</v>
      </c>
      <c r="M30" s="1"/>
      <c r="N30" s="1" t="s">
        <v>125</v>
      </c>
      <c r="O30" s="1" t="s">
        <v>125</v>
      </c>
      <c r="P30" s="1" t="s">
        <v>122</v>
      </c>
      <c r="Q30" s="47">
        <v>43689</v>
      </c>
      <c r="R30" s="46">
        <v>43689</v>
      </c>
      <c r="S30" s="46">
        <v>43689</v>
      </c>
      <c r="T30" s="48">
        <v>0</v>
      </c>
      <c r="U30" s="49">
        <v>0</v>
      </c>
      <c r="V30" s="50" t="s">
        <v>86</v>
      </c>
      <c r="W30" s="1" t="s">
        <v>87</v>
      </c>
      <c r="X30" s="1" t="s">
        <v>906</v>
      </c>
      <c r="Y30" s="1" t="s">
        <v>1794</v>
      </c>
      <c r="Z30" s="1"/>
      <c r="AA30" s="1" t="s">
        <v>80</v>
      </c>
      <c r="AB30" s="1" t="s">
        <v>2590</v>
      </c>
    </row>
    <row r="31" spans="1:28" ht="90" x14ac:dyDescent="0.25">
      <c r="A31" s="39" t="str">
        <f t="shared" si="0"/>
        <v>6. O.</v>
      </c>
      <c r="B31" s="39" t="str">
        <f t="shared" si="1"/>
        <v>13.8</v>
      </c>
      <c r="C31" s="1">
        <v>80</v>
      </c>
      <c r="D31" s="46">
        <v>43690</v>
      </c>
      <c r="E31" s="1" t="s">
        <v>1828</v>
      </c>
      <c r="F31" s="1" t="s">
        <v>224</v>
      </c>
      <c r="G31" s="1" t="s">
        <v>1829</v>
      </c>
      <c r="H31" s="1" t="s">
        <v>80</v>
      </c>
      <c r="I31" s="1" t="s">
        <v>129</v>
      </c>
      <c r="J31" s="1" t="s">
        <v>104</v>
      </c>
      <c r="K31" s="1" t="s">
        <v>208</v>
      </c>
      <c r="L31" s="1" t="s">
        <v>267</v>
      </c>
      <c r="M31" s="1"/>
      <c r="N31" s="1" t="s">
        <v>125</v>
      </c>
      <c r="O31" s="1" t="s">
        <v>125</v>
      </c>
      <c r="P31" s="1" t="s">
        <v>122</v>
      </c>
      <c r="Q31" s="47">
        <v>43690</v>
      </c>
      <c r="R31" s="46">
        <v>43690</v>
      </c>
      <c r="S31" s="46">
        <v>43690</v>
      </c>
      <c r="T31" s="48">
        <v>0</v>
      </c>
      <c r="U31" s="49">
        <v>0</v>
      </c>
      <c r="V31" s="50" t="s">
        <v>86</v>
      </c>
      <c r="W31" s="1" t="s">
        <v>87</v>
      </c>
      <c r="X31" s="1" t="s">
        <v>906</v>
      </c>
      <c r="Y31" s="1" t="s">
        <v>1830</v>
      </c>
      <c r="Z31" s="1"/>
      <c r="AA31" s="1" t="s">
        <v>80</v>
      </c>
      <c r="AB31" s="1" t="s">
        <v>2590</v>
      </c>
    </row>
    <row r="32" spans="1:28" ht="382.5" x14ac:dyDescent="0.25">
      <c r="A32" s="39" t="str">
        <f t="shared" si="0"/>
        <v>3. J.</v>
      </c>
      <c r="B32" s="39" t="str">
        <f t="shared" si="1"/>
        <v>25.8</v>
      </c>
      <c r="C32" s="1">
        <v>81</v>
      </c>
      <c r="D32" s="46">
        <v>43690</v>
      </c>
      <c r="E32" s="1" t="s">
        <v>1772</v>
      </c>
      <c r="F32" s="1" t="s">
        <v>1773</v>
      </c>
      <c r="G32" s="1" t="s">
        <v>1774</v>
      </c>
      <c r="H32" s="1" t="s">
        <v>80</v>
      </c>
      <c r="I32" s="1" t="s">
        <v>75</v>
      </c>
      <c r="J32" s="1" t="s">
        <v>204</v>
      </c>
      <c r="K32" s="1" t="s">
        <v>203</v>
      </c>
      <c r="L32" s="1" t="s">
        <v>248</v>
      </c>
      <c r="M32" s="1" t="s">
        <v>2289</v>
      </c>
      <c r="N32" s="1" t="s">
        <v>85</v>
      </c>
      <c r="O32" s="1" t="s">
        <v>125</v>
      </c>
      <c r="P32" s="1" t="s">
        <v>1831</v>
      </c>
      <c r="Q32" s="47">
        <v>43690</v>
      </c>
      <c r="R32" s="46">
        <v>43702</v>
      </c>
      <c r="S32" s="46">
        <v>43700</v>
      </c>
      <c r="T32" s="48">
        <v>12</v>
      </c>
      <c r="U32" s="49">
        <v>10</v>
      </c>
      <c r="V32" s="50" t="s">
        <v>86</v>
      </c>
      <c r="W32" s="1" t="s">
        <v>87</v>
      </c>
      <c r="X32" s="1" t="s">
        <v>211</v>
      </c>
      <c r="Y32" s="1" t="s">
        <v>1832</v>
      </c>
      <c r="Z32" s="1" t="s">
        <v>146</v>
      </c>
      <c r="AA32" s="1" t="s">
        <v>80</v>
      </c>
      <c r="AB32" s="1" t="s">
        <v>2747</v>
      </c>
    </row>
    <row r="33" spans="1:28" ht="135" x14ac:dyDescent="0.25">
      <c r="A33" s="39" t="str">
        <f t="shared" si="0"/>
        <v>1. E.</v>
      </c>
      <c r="B33" s="39" t="str">
        <f t="shared" si="1"/>
        <v>13.8</v>
      </c>
      <c r="C33" s="1">
        <v>82</v>
      </c>
      <c r="D33" s="46">
        <v>43690</v>
      </c>
      <c r="E33" s="1" t="s">
        <v>1772</v>
      </c>
      <c r="F33" s="1" t="s">
        <v>1773</v>
      </c>
      <c r="G33" s="1" t="s">
        <v>1774</v>
      </c>
      <c r="H33" s="1">
        <v>32</v>
      </c>
      <c r="I33" s="1" t="s">
        <v>202</v>
      </c>
      <c r="J33" s="1" t="s">
        <v>89</v>
      </c>
      <c r="K33" s="1" t="s">
        <v>90</v>
      </c>
      <c r="L33" s="1" t="s">
        <v>247</v>
      </c>
      <c r="M33" s="1"/>
      <c r="N33" s="1" t="s">
        <v>125</v>
      </c>
      <c r="O33" s="1" t="s">
        <v>125</v>
      </c>
      <c r="P33" s="1" t="s">
        <v>80</v>
      </c>
      <c r="Q33" s="47">
        <v>43690</v>
      </c>
      <c r="R33" s="46">
        <v>43690</v>
      </c>
      <c r="S33" s="46">
        <v>43690</v>
      </c>
      <c r="T33" s="48">
        <v>0</v>
      </c>
      <c r="U33" s="49">
        <v>0</v>
      </c>
      <c r="V33" s="50" t="s">
        <v>86</v>
      </c>
      <c r="W33" s="1" t="s">
        <v>87</v>
      </c>
      <c r="X33" s="1" t="s">
        <v>211</v>
      </c>
      <c r="Y33" s="1" t="s">
        <v>1833</v>
      </c>
      <c r="Z33" s="1"/>
      <c r="AA33" s="1" t="s">
        <v>80</v>
      </c>
      <c r="AB33" s="1" t="s">
        <v>2747</v>
      </c>
    </row>
    <row r="34" spans="1:28" ht="45" x14ac:dyDescent="0.25">
      <c r="A34" s="39" t="str">
        <f t="shared" si="0"/>
        <v>6. U.</v>
      </c>
      <c r="B34" s="39" t="str">
        <f t="shared" si="1"/>
        <v>14.8</v>
      </c>
      <c r="C34" s="1">
        <v>83</v>
      </c>
      <c r="D34" s="46">
        <v>43691</v>
      </c>
      <c r="E34" s="1" t="s">
        <v>1828</v>
      </c>
      <c r="F34" s="1" t="s">
        <v>224</v>
      </c>
      <c r="G34" s="1" t="s">
        <v>1829</v>
      </c>
      <c r="H34" s="1" t="s">
        <v>80</v>
      </c>
      <c r="I34" s="1" t="s">
        <v>129</v>
      </c>
      <c r="J34" s="1" t="s">
        <v>104</v>
      </c>
      <c r="K34" s="1" t="s">
        <v>208</v>
      </c>
      <c r="L34" s="1" t="s">
        <v>569</v>
      </c>
      <c r="M34" s="1"/>
      <c r="N34" s="1" t="s">
        <v>125</v>
      </c>
      <c r="O34" s="1" t="s">
        <v>125</v>
      </c>
      <c r="P34" s="1" t="s">
        <v>80</v>
      </c>
      <c r="Q34" s="47">
        <v>43691</v>
      </c>
      <c r="R34" s="46">
        <v>43691</v>
      </c>
      <c r="S34" s="46">
        <v>43691</v>
      </c>
      <c r="T34" s="48">
        <v>0</v>
      </c>
      <c r="U34" s="49">
        <v>0</v>
      </c>
      <c r="V34" s="50" t="s">
        <v>86</v>
      </c>
      <c r="W34" s="1" t="s">
        <v>87</v>
      </c>
      <c r="X34" s="1" t="s">
        <v>906</v>
      </c>
      <c r="Y34" s="1" t="s">
        <v>1834</v>
      </c>
      <c r="Z34" s="1"/>
      <c r="AA34" s="1" t="s">
        <v>80</v>
      </c>
      <c r="AB34" s="1" t="s">
        <v>2590</v>
      </c>
    </row>
    <row r="35" spans="1:28" ht="101.25" x14ac:dyDescent="0.25">
      <c r="A35" s="39" t="str">
        <f t="shared" si="0"/>
        <v>3. J.</v>
      </c>
      <c r="B35" s="39" t="str">
        <f t="shared" si="1"/>
        <v>14.8</v>
      </c>
      <c r="C35" s="1">
        <v>84</v>
      </c>
      <c r="D35" s="46">
        <v>43691</v>
      </c>
      <c r="E35" s="1" t="s">
        <v>1835</v>
      </c>
      <c r="F35" s="1" t="s">
        <v>1805</v>
      </c>
      <c r="G35" s="1" t="s">
        <v>1819</v>
      </c>
      <c r="H35" s="1" t="s">
        <v>80</v>
      </c>
      <c r="I35" s="1" t="s">
        <v>75</v>
      </c>
      <c r="J35" s="1" t="s">
        <v>204</v>
      </c>
      <c r="K35" s="1" t="s">
        <v>203</v>
      </c>
      <c r="L35" s="1" t="s">
        <v>248</v>
      </c>
      <c r="M35" s="1"/>
      <c r="N35" s="1" t="s">
        <v>125</v>
      </c>
      <c r="O35" s="1" t="s">
        <v>125</v>
      </c>
      <c r="P35" s="1" t="s">
        <v>80</v>
      </c>
      <c r="Q35" s="47">
        <v>43691</v>
      </c>
      <c r="R35" s="46">
        <v>43691</v>
      </c>
      <c r="S35" s="46">
        <v>43691</v>
      </c>
      <c r="T35" s="48">
        <v>0</v>
      </c>
      <c r="U35" s="49">
        <v>0</v>
      </c>
      <c r="V35" s="50" t="s">
        <v>86</v>
      </c>
      <c r="W35" s="1" t="s">
        <v>87</v>
      </c>
      <c r="X35" s="1" t="s">
        <v>211</v>
      </c>
      <c r="Y35" s="1" t="s">
        <v>1836</v>
      </c>
      <c r="Z35" s="1" t="s">
        <v>197</v>
      </c>
      <c r="AA35" s="1" t="s">
        <v>80</v>
      </c>
      <c r="AB35" s="1" t="s">
        <v>2590</v>
      </c>
    </row>
    <row r="36" spans="1:28" ht="157.5" x14ac:dyDescent="0.25">
      <c r="A36" s="39" t="str">
        <f t="shared" si="0"/>
        <v>1. E.</v>
      </c>
      <c r="B36" s="39" t="str">
        <f t="shared" si="1"/>
        <v>14.8</v>
      </c>
      <c r="C36" s="1">
        <v>85</v>
      </c>
      <c r="D36" s="46">
        <v>43691</v>
      </c>
      <c r="E36" s="1" t="s">
        <v>1837</v>
      </c>
      <c r="F36" s="1" t="s">
        <v>1805</v>
      </c>
      <c r="G36" s="1" t="s">
        <v>1819</v>
      </c>
      <c r="H36" s="1">
        <v>22</v>
      </c>
      <c r="I36" s="1" t="s">
        <v>75</v>
      </c>
      <c r="J36" s="1" t="s">
        <v>89</v>
      </c>
      <c r="K36" s="1" t="s">
        <v>90</v>
      </c>
      <c r="L36" s="1" t="s">
        <v>247</v>
      </c>
      <c r="M36" s="1"/>
      <c r="N36" s="1" t="s">
        <v>125</v>
      </c>
      <c r="O36" s="1" t="s">
        <v>125</v>
      </c>
      <c r="P36" s="1" t="s">
        <v>80</v>
      </c>
      <c r="Q36" s="47">
        <v>43691</v>
      </c>
      <c r="R36" s="46">
        <v>43691</v>
      </c>
      <c r="S36" s="46">
        <v>43691</v>
      </c>
      <c r="T36" s="48">
        <v>0</v>
      </c>
      <c r="U36" s="49">
        <v>0</v>
      </c>
      <c r="V36" s="50" t="s">
        <v>86</v>
      </c>
      <c r="W36" s="1" t="s">
        <v>87</v>
      </c>
      <c r="X36" s="1" t="s">
        <v>211</v>
      </c>
      <c r="Y36" s="1" t="s">
        <v>1838</v>
      </c>
      <c r="Z36" s="1"/>
      <c r="AA36" s="1" t="s">
        <v>80</v>
      </c>
      <c r="AB36" s="1" t="s">
        <v>2590</v>
      </c>
    </row>
    <row r="37" spans="1:28" ht="409.5" x14ac:dyDescent="0.25">
      <c r="A37" s="39" t="str">
        <f t="shared" si="0"/>
        <v>2. H.</v>
      </c>
      <c r="B37" s="39" t="str">
        <f t="shared" si="1"/>
        <v>29.8</v>
      </c>
      <c r="C37" s="1">
        <v>86</v>
      </c>
      <c r="D37" s="46">
        <v>43691</v>
      </c>
      <c r="E37" s="1" t="s">
        <v>1839</v>
      </c>
      <c r="F37" s="1" t="s">
        <v>1805</v>
      </c>
      <c r="G37" s="1" t="s">
        <v>1840</v>
      </c>
      <c r="H37" s="1">
        <v>10</v>
      </c>
      <c r="I37" s="1" t="s">
        <v>75</v>
      </c>
      <c r="J37" s="1" t="s">
        <v>76</v>
      </c>
      <c r="K37" s="1" t="s">
        <v>77</v>
      </c>
      <c r="L37" s="1" t="s">
        <v>386</v>
      </c>
      <c r="M37" s="1" t="s">
        <v>2259</v>
      </c>
      <c r="N37" s="1" t="s">
        <v>85</v>
      </c>
      <c r="O37" s="1" t="s">
        <v>85</v>
      </c>
      <c r="P37" s="1" t="s">
        <v>1841</v>
      </c>
      <c r="Q37" s="47">
        <v>43691</v>
      </c>
      <c r="R37" s="46">
        <v>43706</v>
      </c>
      <c r="S37" s="46">
        <v>43705</v>
      </c>
      <c r="T37" s="48">
        <v>15</v>
      </c>
      <c r="U37" s="49">
        <v>14</v>
      </c>
      <c r="V37" s="50" t="s">
        <v>86</v>
      </c>
      <c r="W37" s="1" t="s">
        <v>87</v>
      </c>
      <c r="X37" s="1" t="s">
        <v>211</v>
      </c>
      <c r="Y37" s="1" t="s">
        <v>2222</v>
      </c>
      <c r="Z37" s="1"/>
      <c r="AA37" s="1" t="s">
        <v>80</v>
      </c>
      <c r="AB37" s="1" t="s">
        <v>2590</v>
      </c>
    </row>
    <row r="38" spans="1:28" ht="135" x14ac:dyDescent="0.25">
      <c r="A38" s="39" t="str">
        <f t="shared" si="0"/>
        <v>2. L.</v>
      </c>
      <c r="B38" s="39" t="str">
        <f t="shared" si="1"/>
        <v>15.8</v>
      </c>
      <c r="C38" s="1">
        <v>87</v>
      </c>
      <c r="D38" s="46">
        <v>43692</v>
      </c>
      <c r="E38" s="1" t="s">
        <v>1842</v>
      </c>
      <c r="F38" s="1" t="s">
        <v>1843</v>
      </c>
      <c r="G38" s="1" t="s">
        <v>1844</v>
      </c>
      <c r="H38" s="1">
        <v>8</v>
      </c>
      <c r="I38" s="1" t="s">
        <v>75</v>
      </c>
      <c r="J38" s="1" t="s">
        <v>76</v>
      </c>
      <c r="K38" s="1" t="s">
        <v>77</v>
      </c>
      <c r="L38" s="1" t="s">
        <v>272</v>
      </c>
      <c r="M38" s="1"/>
      <c r="N38" s="1" t="s">
        <v>125</v>
      </c>
      <c r="O38" s="1" t="s">
        <v>125</v>
      </c>
      <c r="P38" s="1" t="s">
        <v>80</v>
      </c>
      <c r="Q38" s="47">
        <v>43692</v>
      </c>
      <c r="R38" s="46">
        <v>43692</v>
      </c>
      <c r="S38" s="46">
        <v>43692</v>
      </c>
      <c r="T38" s="48">
        <v>0</v>
      </c>
      <c r="U38" s="49">
        <v>0</v>
      </c>
      <c r="V38" s="50" t="s">
        <v>86</v>
      </c>
      <c r="W38" s="1" t="s">
        <v>87</v>
      </c>
      <c r="X38" s="1" t="s">
        <v>211</v>
      </c>
      <c r="Y38" s="1" t="s">
        <v>1845</v>
      </c>
      <c r="Z38" s="1"/>
      <c r="AA38" s="1" t="s">
        <v>80</v>
      </c>
      <c r="AB38" s="1" t="s">
        <v>2748</v>
      </c>
    </row>
    <row r="39" spans="1:28" ht="236.25" x14ac:dyDescent="0.25">
      <c r="A39" s="39" t="str">
        <f t="shared" si="0"/>
        <v>2. L.</v>
      </c>
      <c r="B39" s="39" t="str">
        <f t="shared" si="1"/>
        <v>15.8</v>
      </c>
      <c r="C39" s="1">
        <v>88</v>
      </c>
      <c r="D39" s="46">
        <v>43692</v>
      </c>
      <c r="E39" s="1" t="s">
        <v>1846</v>
      </c>
      <c r="F39" s="1" t="s">
        <v>1805</v>
      </c>
      <c r="G39" s="1" t="s">
        <v>1819</v>
      </c>
      <c r="H39" s="1">
        <v>23</v>
      </c>
      <c r="I39" s="1" t="s">
        <v>75</v>
      </c>
      <c r="J39" s="1" t="s">
        <v>76</v>
      </c>
      <c r="K39" s="1" t="s">
        <v>77</v>
      </c>
      <c r="L39" s="1" t="s">
        <v>272</v>
      </c>
      <c r="M39" s="1" t="s">
        <v>2259</v>
      </c>
      <c r="N39" s="1" t="s">
        <v>85</v>
      </c>
      <c r="O39" s="1" t="s">
        <v>85</v>
      </c>
      <c r="P39" s="1" t="s">
        <v>1847</v>
      </c>
      <c r="Q39" s="47">
        <v>43692</v>
      </c>
      <c r="R39" s="46">
        <v>43692</v>
      </c>
      <c r="S39" s="46">
        <v>43692</v>
      </c>
      <c r="T39" s="48">
        <v>0</v>
      </c>
      <c r="U39" s="49">
        <v>0</v>
      </c>
      <c r="V39" s="50" t="s">
        <v>86</v>
      </c>
      <c r="W39" s="1" t="s">
        <v>1848</v>
      </c>
      <c r="X39" s="1" t="s">
        <v>211</v>
      </c>
      <c r="Y39" s="1" t="s">
        <v>1849</v>
      </c>
      <c r="Z39" s="1"/>
      <c r="AA39" s="1" t="s">
        <v>80</v>
      </c>
      <c r="AB39" s="1" t="s">
        <v>2747</v>
      </c>
    </row>
    <row r="40" spans="1:28" ht="258.75" x14ac:dyDescent="0.25">
      <c r="A40" s="39" t="str">
        <f t="shared" si="0"/>
        <v>2. L.</v>
      </c>
      <c r="B40" s="39" t="str">
        <f t="shared" si="1"/>
        <v>15.8</v>
      </c>
      <c r="C40" s="1">
        <v>89</v>
      </c>
      <c r="D40" s="46">
        <v>43692</v>
      </c>
      <c r="E40" s="1" t="s">
        <v>1850</v>
      </c>
      <c r="F40" s="1" t="s">
        <v>1805</v>
      </c>
      <c r="G40" s="1" t="s">
        <v>1793</v>
      </c>
      <c r="H40" s="1">
        <v>23</v>
      </c>
      <c r="I40" s="1" t="s">
        <v>75</v>
      </c>
      <c r="J40" s="1" t="s">
        <v>76</v>
      </c>
      <c r="K40" s="1" t="s">
        <v>77</v>
      </c>
      <c r="L40" s="1" t="s">
        <v>272</v>
      </c>
      <c r="M40" s="1" t="s">
        <v>2274</v>
      </c>
      <c r="N40" s="1" t="s">
        <v>85</v>
      </c>
      <c r="O40" s="1" t="s">
        <v>85</v>
      </c>
      <c r="P40" s="1" t="s">
        <v>1851</v>
      </c>
      <c r="Q40" s="47">
        <v>43692</v>
      </c>
      <c r="R40" s="46">
        <v>43692</v>
      </c>
      <c r="S40" s="46">
        <v>43692</v>
      </c>
      <c r="T40" s="48">
        <v>0</v>
      </c>
      <c r="U40" s="49">
        <v>0</v>
      </c>
      <c r="V40" s="50" t="s">
        <v>86</v>
      </c>
      <c r="W40" s="1" t="s">
        <v>1848</v>
      </c>
      <c r="X40" s="1" t="s">
        <v>211</v>
      </c>
      <c r="Y40" s="1" t="s">
        <v>1852</v>
      </c>
      <c r="Z40" s="1"/>
      <c r="AA40" s="1" t="s">
        <v>80</v>
      </c>
      <c r="AB40" s="1" t="s">
        <v>2747</v>
      </c>
    </row>
    <row r="41" spans="1:28" ht="326.25" x14ac:dyDescent="0.25">
      <c r="A41" s="39" t="str">
        <f t="shared" si="0"/>
        <v>2. H.</v>
      </c>
      <c r="B41" s="39" t="str">
        <f t="shared" si="1"/>
        <v>15.8</v>
      </c>
      <c r="C41" s="1">
        <v>90</v>
      </c>
      <c r="D41" s="46">
        <v>43692</v>
      </c>
      <c r="E41" s="1" t="s">
        <v>1853</v>
      </c>
      <c r="F41" s="1" t="s">
        <v>1773</v>
      </c>
      <c r="G41" s="1" t="s">
        <v>1774</v>
      </c>
      <c r="H41" s="1">
        <v>16</v>
      </c>
      <c r="I41" s="1" t="s">
        <v>75</v>
      </c>
      <c r="J41" s="1" t="s">
        <v>76</v>
      </c>
      <c r="K41" s="1" t="s">
        <v>77</v>
      </c>
      <c r="L41" s="1" t="s">
        <v>386</v>
      </c>
      <c r="M41" s="1" t="s">
        <v>2274</v>
      </c>
      <c r="N41" s="1" t="s">
        <v>85</v>
      </c>
      <c r="O41" s="1" t="s">
        <v>85</v>
      </c>
      <c r="P41" s="1" t="s">
        <v>1854</v>
      </c>
      <c r="Q41" s="47">
        <v>43692</v>
      </c>
      <c r="R41" s="46">
        <v>43692</v>
      </c>
      <c r="S41" s="46">
        <v>43692</v>
      </c>
      <c r="T41" s="48">
        <v>0</v>
      </c>
      <c r="U41" s="49">
        <v>0</v>
      </c>
      <c r="V41" s="50" t="s">
        <v>86</v>
      </c>
      <c r="W41" s="1" t="s">
        <v>1848</v>
      </c>
      <c r="X41" s="1" t="s">
        <v>211</v>
      </c>
      <c r="Y41" s="1" t="s">
        <v>1855</v>
      </c>
      <c r="Z41" s="1"/>
      <c r="AA41" s="1" t="s">
        <v>80</v>
      </c>
      <c r="AB41" s="1" t="s">
        <v>2590</v>
      </c>
    </row>
    <row r="42" spans="1:28" ht="202.5" x14ac:dyDescent="0.25">
      <c r="A42" s="39" t="str">
        <f t="shared" si="0"/>
        <v>1. F.</v>
      </c>
      <c r="B42" s="39" t="str">
        <f t="shared" si="1"/>
        <v>16.8</v>
      </c>
      <c r="C42" s="1">
        <v>91</v>
      </c>
      <c r="D42" s="46">
        <v>43693</v>
      </c>
      <c r="E42" s="1" t="s">
        <v>1856</v>
      </c>
      <c r="F42" s="1" t="s">
        <v>1808</v>
      </c>
      <c r="G42" s="1" t="s">
        <v>1857</v>
      </c>
      <c r="H42" s="1" t="s">
        <v>80</v>
      </c>
      <c r="I42" s="1" t="s">
        <v>80</v>
      </c>
      <c r="J42" s="1" t="s">
        <v>89</v>
      </c>
      <c r="K42" s="1" t="s">
        <v>90</v>
      </c>
      <c r="L42" s="1" t="s">
        <v>264</v>
      </c>
      <c r="M42" s="1"/>
      <c r="N42" s="1" t="s">
        <v>125</v>
      </c>
      <c r="O42" s="1" t="s">
        <v>125</v>
      </c>
      <c r="P42" s="1" t="s">
        <v>80</v>
      </c>
      <c r="Q42" s="47">
        <v>43693</v>
      </c>
      <c r="R42" s="46">
        <v>43693</v>
      </c>
      <c r="S42" s="46">
        <v>43693</v>
      </c>
      <c r="T42" s="48">
        <v>0</v>
      </c>
      <c r="U42" s="49">
        <v>0</v>
      </c>
      <c r="V42" s="50" t="s">
        <v>86</v>
      </c>
      <c r="W42" s="1" t="s">
        <v>87</v>
      </c>
      <c r="X42" s="1" t="s">
        <v>211</v>
      </c>
      <c r="Y42" s="1" t="s">
        <v>1858</v>
      </c>
      <c r="Z42" s="1"/>
      <c r="AA42" s="1" t="s">
        <v>80</v>
      </c>
      <c r="AB42" s="1" t="s">
        <v>2590</v>
      </c>
    </row>
    <row r="43" spans="1:28" ht="67.5" x14ac:dyDescent="0.25">
      <c r="A43" s="39" t="str">
        <f t="shared" si="0"/>
        <v>1. E.</v>
      </c>
      <c r="B43" s="39" t="str">
        <f t="shared" si="1"/>
        <v>16.8</v>
      </c>
      <c r="C43" s="1">
        <v>92</v>
      </c>
      <c r="D43" s="46">
        <v>43693</v>
      </c>
      <c r="E43" s="1" t="s">
        <v>1859</v>
      </c>
      <c r="F43" s="1" t="s">
        <v>1808</v>
      </c>
      <c r="G43" s="1" t="s">
        <v>1860</v>
      </c>
      <c r="H43" s="1">
        <v>28</v>
      </c>
      <c r="I43" s="1" t="s">
        <v>75</v>
      </c>
      <c r="J43" s="1" t="s">
        <v>89</v>
      </c>
      <c r="K43" s="1" t="s">
        <v>90</v>
      </c>
      <c r="L43" s="1" t="s">
        <v>247</v>
      </c>
      <c r="M43" s="1"/>
      <c r="N43" s="1" t="s">
        <v>125</v>
      </c>
      <c r="O43" s="1" t="s">
        <v>125</v>
      </c>
      <c r="P43" s="1" t="s">
        <v>80</v>
      </c>
      <c r="Q43" s="47">
        <v>43693</v>
      </c>
      <c r="R43" s="46">
        <v>43693</v>
      </c>
      <c r="S43" s="46">
        <v>43693</v>
      </c>
      <c r="T43" s="48">
        <v>0</v>
      </c>
      <c r="U43" s="49">
        <v>0</v>
      </c>
      <c r="V43" s="50" t="s">
        <v>86</v>
      </c>
      <c r="W43" s="1" t="s">
        <v>87</v>
      </c>
      <c r="X43" s="1" t="s">
        <v>211</v>
      </c>
      <c r="Y43" s="1" t="s">
        <v>1861</v>
      </c>
      <c r="Z43" s="1"/>
      <c r="AA43" s="1" t="s">
        <v>80</v>
      </c>
      <c r="AB43" s="1" t="s">
        <v>2590</v>
      </c>
    </row>
    <row r="44" spans="1:28" ht="326.25" x14ac:dyDescent="0.25">
      <c r="A44" s="39" t="str">
        <f t="shared" si="0"/>
        <v>2. H.</v>
      </c>
      <c r="B44" s="39" t="str">
        <f t="shared" si="1"/>
        <v>16.8</v>
      </c>
      <c r="C44" s="1">
        <v>93</v>
      </c>
      <c r="D44" s="46">
        <v>43693</v>
      </c>
      <c r="E44" s="1" t="s">
        <v>1862</v>
      </c>
      <c r="F44" s="1" t="s">
        <v>1808</v>
      </c>
      <c r="G44" s="1" t="s">
        <v>1860</v>
      </c>
      <c r="H44" s="1">
        <v>1</v>
      </c>
      <c r="I44" s="1" t="s">
        <v>75</v>
      </c>
      <c r="J44" s="1" t="s">
        <v>76</v>
      </c>
      <c r="K44" s="1" t="s">
        <v>77</v>
      </c>
      <c r="L44" s="1" t="s">
        <v>386</v>
      </c>
      <c r="M44" s="1" t="s">
        <v>2259</v>
      </c>
      <c r="N44" s="1" t="s">
        <v>85</v>
      </c>
      <c r="O44" s="1" t="s">
        <v>85</v>
      </c>
      <c r="P44" s="1" t="s">
        <v>1863</v>
      </c>
      <c r="Q44" s="47">
        <v>43693</v>
      </c>
      <c r="R44" s="46">
        <v>43693</v>
      </c>
      <c r="S44" s="46">
        <v>43707</v>
      </c>
      <c r="T44" s="48">
        <v>0</v>
      </c>
      <c r="U44" s="49">
        <v>14</v>
      </c>
      <c r="V44" s="50" t="s">
        <v>86</v>
      </c>
      <c r="W44" s="1" t="s">
        <v>87</v>
      </c>
      <c r="X44" s="1" t="s">
        <v>211</v>
      </c>
      <c r="Y44" s="1" t="s">
        <v>1864</v>
      </c>
      <c r="Z44" s="1"/>
      <c r="AA44" s="1" t="s">
        <v>80</v>
      </c>
      <c r="AB44" s="1" t="s">
        <v>2590</v>
      </c>
    </row>
    <row r="45" spans="1:28" ht="67.5" x14ac:dyDescent="0.25">
      <c r="A45" s="39" t="str">
        <f t="shared" si="0"/>
        <v>1. E.</v>
      </c>
      <c r="B45" s="39" t="str">
        <f t="shared" si="1"/>
        <v>16.8</v>
      </c>
      <c r="C45" s="1">
        <v>94</v>
      </c>
      <c r="D45" s="46">
        <v>43693</v>
      </c>
      <c r="E45" s="1" t="s">
        <v>1865</v>
      </c>
      <c r="F45" s="1" t="s">
        <v>1808</v>
      </c>
      <c r="G45" s="1" t="s">
        <v>1866</v>
      </c>
      <c r="H45" s="1">
        <v>14</v>
      </c>
      <c r="I45" s="1" t="s">
        <v>75</v>
      </c>
      <c r="J45" s="1" t="s">
        <v>89</v>
      </c>
      <c r="K45" s="1" t="s">
        <v>90</v>
      </c>
      <c r="L45" s="1" t="s">
        <v>247</v>
      </c>
      <c r="M45" s="1"/>
      <c r="N45" s="1" t="s">
        <v>125</v>
      </c>
      <c r="O45" s="1" t="s">
        <v>125</v>
      </c>
      <c r="P45" s="1" t="s">
        <v>80</v>
      </c>
      <c r="Q45" s="47">
        <v>43693</v>
      </c>
      <c r="R45" s="46">
        <v>43693</v>
      </c>
      <c r="S45" s="46">
        <v>43693</v>
      </c>
      <c r="T45" s="48">
        <v>0</v>
      </c>
      <c r="U45" s="49">
        <v>0</v>
      </c>
      <c r="V45" s="50" t="s">
        <v>86</v>
      </c>
      <c r="W45" s="1" t="s">
        <v>87</v>
      </c>
      <c r="X45" s="1" t="s">
        <v>211</v>
      </c>
      <c r="Y45" s="1" t="s">
        <v>1861</v>
      </c>
      <c r="Z45" s="1"/>
      <c r="AA45" s="1" t="s">
        <v>80</v>
      </c>
      <c r="AB45" s="1" t="s">
        <v>2590</v>
      </c>
    </row>
    <row r="46" spans="1:28" ht="191.25" x14ac:dyDescent="0.25">
      <c r="A46" s="39" t="str">
        <f t="shared" si="0"/>
        <v>2. J.</v>
      </c>
      <c r="B46" s="39" t="str">
        <f t="shared" si="1"/>
        <v>16.8</v>
      </c>
      <c r="C46" s="1">
        <v>95</v>
      </c>
      <c r="D46" s="46">
        <v>43693</v>
      </c>
      <c r="E46" s="1" t="s">
        <v>1772</v>
      </c>
      <c r="F46" s="1" t="s">
        <v>1773</v>
      </c>
      <c r="G46" s="1" t="s">
        <v>1774</v>
      </c>
      <c r="H46" s="1" t="s">
        <v>80</v>
      </c>
      <c r="I46" s="1" t="s">
        <v>75</v>
      </c>
      <c r="J46" s="1" t="s">
        <v>204</v>
      </c>
      <c r="K46" s="1" t="s">
        <v>216</v>
      </c>
      <c r="L46" s="1" t="s">
        <v>248</v>
      </c>
      <c r="M46" s="1"/>
      <c r="N46" s="1" t="s">
        <v>125</v>
      </c>
      <c r="O46" s="1" t="s">
        <v>125</v>
      </c>
      <c r="P46" s="1" t="s">
        <v>80</v>
      </c>
      <c r="Q46" s="47">
        <v>43693</v>
      </c>
      <c r="R46" s="46">
        <v>43693</v>
      </c>
      <c r="S46" s="46">
        <v>43693</v>
      </c>
      <c r="T46" s="48">
        <v>0</v>
      </c>
      <c r="U46" s="49">
        <v>0</v>
      </c>
      <c r="V46" s="50" t="s">
        <v>86</v>
      </c>
      <c r="W46" s="1" t="s">
        <v>87</v>
      </c>
      <c r="X46" s="1" t="s">
        <v>211</v>
      </c>
      <c r="Y46" s="1" t="s">
        <v>1867</v>
      </c>
      <c r="Z46" s="1" t="s">
        <v>151</v>
      </c>
      <c r="AA46" s="1" t="s">
        <v>80</v>
      </c>
      <c r="AB46" s="1" t="s">
        <v>2745</v>
      </c>
    </row>
    <row r="47" spans="1:28" ht="146.25" x14ac:dyDescent="0.25">
      <c r="A47" s="39" t="str">
        <f t="shared" si="0"/>
        <v>1. R.</v>
      </c>
      <c r="B47" s="39" t="str">
        <f t="shared" si="1"/>
        <v>20.8</v>
      </c>
      <c r="C47" s="1">
        <v>96</v>
      </c>
      <c r="D47" s="46">
        <v>43697</v>
      </c>
      <c r="E47" s="1" t="s">
        <v>1791</v>
      </c>
      <c r="F47" s="1" t="s">
        <v>1792</v>
      </c>
      <c r="G47" s="1" t="s">
        <v>1793</v>
      </c>
      <c r="H47" s="1" t="s">
        <v>122</v>
      </c>
      <c r="I47" s="1" t="s">
        <v>75</v>
      </c>
      <c r="J47" s="1" t="s">
        <v>89</v>
      </c>
      <c r="K47" s="1" t="s">
        <v>90</v>
      </c>
      <c r="L47" s="1" t="s">
        <v>266</v>
      </c>
      <c r="M47" s="1"/>
      <c r="N47" s="1" t="s">
        <v>125</v>
      </c>
      <c r="O47" s="1" t="s">
        <v>125</v>
      </c>
      <c r="P47" s="1" t="s">
        <v>122</v>
      </c>
      <c r="Q47" s="47">
        <v>43697</v>
      </c>
      <c r="R47" s="46">
        <v>43697</v>
      </c>
      <c r="S47" s="46">
        <v>43697</v>
      </c>
      <c r="T47" s="48">
        <v>0</v>
      </c>
      <c r="U47" s="49">
        <v>0</v>
      </c>
      <c r="V47" s="50" t="s">
        <v>86</v>
      </c>
      <c r="W47" s="1" t="s">
        <v>87</v>
      </c>
      <c r="X47" s="1" t="s">
        <v>906</v>
      </c>
      <c r="Y47" s="1" t="s">
        <v>1794</v>
      </c>
      <c r="Z47" s="1"/>
      <c r="AA47" s="1" t="s">
        <v>80</v>
      </c>
      <c r="AB47" s="1" t="s">
        <v>2590</v>
      </c>
    </row>
    <row r="48" spans="1:28" ht="78.75" x14ac:dyDescent="0.25">
      <c r="A48" s="39" t="str">
        <f t="shared" si="0"/>
        <v>6. Q.</v>
      </c>
      <c r="B48" s="39" t="str">
        <f t="shared" si="1"/>
        <v>21.8</v>
      </c>
      <c r="C48" s="1">
        <v>97</v>
      </c>
      <c r="D48" s="46">
        <v>43698</v>
      </c>
      <c r="E48" s="1" t="s">
        <v>1868</v>
      </c>
      <c r="F48" s="1" t="s">
        <v>224</v>
      </c>
      <c r="G48" s="1" t="s">
        <v>1829</v>
      </c>
      <c r="H48" s="1" t="s">
        <v>122</v>
      </c>
      <c r="I48" s="1" t="s">
        <v>75</v>
      </c>
      <c r="J48" s="1" t="s">
        <v>104</v>
      </c>
      <c r="K48" s="1" t="s">
        <v>208</v>
      </c>
      <c r="L48" s="1" t="s">
        <v>262</v>
      </c>
      <c r="M48" s="1"/>
      <c r="N48" s="1" t="s">
        <v>125</v>
      </c>
      <c r="O48" s="1" t="s">
        <v>125</v>
      </c>
      <c r="P48" s="1" t="s">
        <v>122</v>
      </c>
      <c r="Q48" s="47">
        <v>43698</v>
      </c>
      <c r="R48" s="46">
        <v>43698</v>
      </c>
      <c r="S48" s="46">
        <v>43698</v>
      </c>
      <c r="T48" s="48">
        <v>0</v>
      </c>
      <c r="U48" s="49">
        <v>0</v>
      </c>
      <c r="V48" s="50" t="s">
        <v>86</v>
      </c>
      <c r="W48" s="1" t="s">
        <v>87</v>
      </c>
      <c r="X48" s="1" t="s">
        <v>906</v>
      </c>
      <c r="Y48" s="1" t="s">
        <v>1869</v>
      </c>
      <c r="Z48" s="1"/>
      <c r="AA48" s="1" t="s">
        <v>80</v>
      </c>
      <c r="AB48" s="1" t="s">
        <v>2590</v>
      </c>
    </row>
    <row r="49" spans="1:28" ht="67.5" x14ac:dyDescent="0.25">
      <c r="A49" s="39" t="str">
        <f t="shared" si="0"/>
        <v>6. Q.</v>
      </c>
      <c r="B49" s="39" t="str">
        <f t="shared" si="1"/>
        <v>21.8</v>
      </c>
      <c r="C49" s="1">
        <v>98</v>
      </c>
      <c r="D49" s="46">
        <v>43698</v>
      </c>
      <c r="E49" s="1" t="s">
        <v>1868</v>
      </c>
      <c r="F49" s="1" t="s">
        <v>224</v>
      </c>
      <c r="G49" s="1" t="s">
        <v>1829</v>
      </c>
      <c r="H49" s="1" t="s">
        <v>122</v>
      </c>
      <c r="I49" s="1" t="s">
        <v>75</v>
      </c>
      <c r="J49" s="1" t="s">
        <v>104</v>
      </c>
      <c r="K49" s="1" t="s">
        <v>208</v>
      </c>
      <c r="L49" s="1" t="s">
        <v>262</v>
      </c>
      <c r="M49" s="1"/>
      <c r="N49" s="1" t="s">
        <v>125</v>
      </c>
      <c r="O49" s="1" t="s">
        <v>125</v>
      </c>
      <c r="P49" s="1" t="s">
        <v>122</v>
      </c>
      <c r="Q49" s="47">
        <v>43698</v>
      </c>
      <c r="R49" s="46">
        <v>43698</v>
      </c>
      <c r="S49" s="46">
        <v>43698</v>
      </c>
      <c r="T49" s="48">
        <v>0</v>
      </c>
      <c r="U49" s="49">
        <v>0</v>
      </c>
      <c r="V49" s="50" t="s">
        <v>86</v>
      </c>
      <c r="W49" s="1" t="s">
        <v>87</v>
      </c>
      <c r="X49" s="1" t="s">
        <v>906</v>
      </c>
      <c r="Y49" s="1" t="s">
        <v>1870</v>
      </c>
      <c r="Z49" s="1"/>
      <c r="AA49" s="1" t="s">
        <v>80</v>
      </c>
      <c r="AB49" s="1" t="s">
        <v>2590</v>
      </c>
    </row>
    <row r="50" spans="1:28" ht="157.5" x14ac:dyDescent="0.25">
      <c r="A50" s="39" t="str">
        <f t="shared" si="0"/>
        <v>2. A.</v>
      </c>
      <c r="B50" s="39" t="str">
        <f t="shared" si="1"/>
        <v>16.10</v>
      </c>
      <c r="C50" s="1">
        <v>99</v>
      </c>
      <c r="D50" s="46">
        <v>43698</v>
      </c>
      <c r="E50" s="1" t="s">
        <v>1871</v>
      </c>
      <c r="F50" s="1" t="s">
        <v>1805</v>
      </c>
      <c r="G50" s="1" t="s">
        <v>1819</v>
      </c>
      <c r="H50" s="1">
        <v>5</v>
      </c>
      <c r="I50" s="1" t="s">
        <v>75</v>
      </c>
      <c r="J50" s="1" t="s">
        <v>76</v>
      </c>
      <c r="K50" s="1" t="s">
        <v>77</v>
      </c>
      <c r="L50" s="1" t="s">
        <v>106</v>
      </c>
      <c r="M50" s="1" t="s">
        <v>2269</v>
      </c>
      <c r="N50" s="1" t="s">
        <v>85</v>
      </c>
      <c r="O50" s="1" t="s">
        <v>125</v>
      </c>
      <c r="P50" s="1" t="s">
        <v>1872</v>
      </c>
      <c r="Q50" s="47">
        <v>43698</v>
      </c>
      <c r="R50" s="46">
        <v>43754</v>
      </c>
      <c r="S50" s="46"/>
      <c r="T50" s="48">
        <v>56</v>
      </c>
      <c r="U50" s="49">
        <v>-43698</v>
      </c>
      <c r="V50" s="50" t="s">
        <v>115</v>
      </c>
      <c r="W50" s="1" t="s">
        <v>87</v>
      </c>
      <c r="X50" s="1" t="s">
        <v>211</v>
      </c>
      <c r="Y50" s="1" t="s">
        <v>1873</v>
      </c>
      <c r="Z50" s="1"/>
      <c r="AA50" s="1" t="s">
        <v>80</v>
      </c>
      <c r="AB50" s="1" t="s">
        <v>2590</v>
      </c>
    </row>
    <row r="51" spans="1:28" ht="56.25" x14ac:dyDescent="0.25">
      <c r="A51" s="39" t="str">
        <f t="shared" si="0"/>
        <v>6. W.</v>
      </c>
      <c r="B51" s="39" t="str">
        <f t="shared" si="1"/>
        <v>22.8</v>
      </c>
      <c r="C51" s="1">
        <v>100</v>
      </c>
      <c r="D51" s="46">
        <v>43699</v>
      </c>
      <c r="E51" s="1" t="s">
        <v>1874</v>
      </c>
      <c r="F51" s="1" t="s">
        <v>120</v>
      </c>
      <c r="G51" s="1" t="s">
        <v>17</v>
      </c>
      <c r="H51" s="1" t="s">
        <v>122</v>
      </c>
      <c r="I51" s="1" t="s">
        <v>75</v>
      </c>
      <c r="J51" s="1" t="s">
        <v>104</v>
      </c>
      <c r="K51" s="1" t="s">
        <v>208</v>
      </c>
      <c r="L51" s="1" t="s">
        <v>592</v>
      </c>
      <c r="M51" s="1"/>
      <c r="N51" s="1" t="s">
        <v>125</v>
      </c>
      <c r="O51" s="1" t="s">
        <v>125</v>
      </c>
      <c r="P51" s="1" t="s">
        <v>122</v>
      </c>
      <c r="Q51" s="47">
        <v>43699</v>
      </c>
      <c r="R51" s="46">
        <v>43699</v>
      </c>
      <c r="S51" s="46">
        <v>43699</v>
      </c>
      <c r="T51" s="48">
        <v>0</v>
      </c>
      <c r="U51" s="49">
        <v>0</v>
      </c>
      <c r="V51" s="50" t="s">
        <v>86</v>
      </c>
      <c r="W51" s="1" t="s">
        <v>87</v>
      </c>
      <c r="X51" s="1" t="s">
        <v>906</v>
      </c>
      <c r="Y51" s="1" t="s">
        <v>1875</v>
      </c>
      <c r="Z51" s="1"/>
      <c r="AA51" s="1" t="s">
        <v>80</v>
      </c>
      <c r="AB51" s="1" t="s">
        <v>2590</v>
      </c>
    </row>
    <row r="52" spans="1:28" ht="56.25" x14ac:dyDescent="0.25">
      <c r="A52" s="39" t="str">
        <f t="shared" si="0"/>
        <v>6. W.</v>
      </c>
      <c r="B52" s="39" t="str">
        <f t="shared" si="1"/>
        <v>22.8</v>
      </c>
      <c r="C52" s="1">
        <v>101</v>
      </c>
      <c r="D52" s="46">
        <v>43699</v>
      </c>
      <c r="E52" s="1" t="s">
        <v>1874</v>
      </c>
      <c r="F52" s="1" t="s">
        <v>120</v>
      </c>
      <c r="G52" s="1" t="s">
        <v>17</v>
      </c>
      <c r="H52" s="1" t="s">
        <v>122</v>
      </c>
      <c r="I52" s="1" t="s">
        <v>75</v>
      </c>
      <c r="J52" s="1" t="s">
        <v>104</v>
      </c>
      <c r="K52" s="1" t="s">
        <v>208</v>
      </c>
      <c r="L52" s="1" t="s">
        <v>592</v>
      </c>
      <c r="M52" s="1"/>
      <c r="N52" s="1" t="s">
        <v>125</v>
      </c>
      <c r="O52" s="1" t="s">
        <v>125</v>
      </c>
      <c r="P52" s="1" t="s">
        <v>122</v>
      </c>
      <c r="Q52" s="47">
        <v>43699</v>
      </c>
      <c r="R52" s="46">
        <v>43699</v>
      </c>
      <c r="S52" s="46">
        <v>43699</v>
      </c>
      <c r="T52" s="48">
        <v>0</v>
      </c>
      <c r="U52" s="49">
        <v>0</v>
      </c>
      <c r="V52" s="50" t="s">
        <v>86</v>
      </c>
      <c r="W52" s="1" t="s">
        <v>87</v>
      </c>
      <c r="X52" s="1" t="s">
        <v>906</v>
      </c>
      <c r="Y52" s="1" t="s">
        <v>1876</v>
      </c>
      <c r="Z52" s="1"/>
      <c r="AA52" s="1" t="s">
        <v>80</v>
      </c>
      <c r="AB52" s="1" t="s">
        <v>2590</v>
      </c>
    </row>
    <row r="53" spans="1:28" ht="315" x14ac:dyDescent="0.25">
      <c r="A53" s="39" t="str">
        <f t="shared" si="0"/>
        <v>2. J.</v>
      </c>
      <c r="B53" s="39" t="str">
        <f t="shared" si="1"/>
        <v>13.9</v>
      </c>
      <c r="C53" s="1">
        <v>102</v>
      </c>
      <c r="D53" s="46">
        <v>43699</v>
      </c>
      <c r="E53" s="1" t="s">
        <v>1877</v>
      </c>
      <c r="F53" s="1" t="s">
        <v>1773</v>
      </c>
      <c r="G53" s="1" t="s">
        <v>1797</v>
      </c>
      <c r="H53" s="1" t="s">
        <v>122</v>
      </c>
      <c r="I53" s="1" t="s">
        <v>75</v>
      </c>
      <c r="J53" s="1" t="s">
        <v>76</v>
      </c>
      <c r="K53" s="1" t="s">
        <v>92</v>
      </c>
      <c r="L53" s="1" t="s">
        <v>248</v>
      </c>
      <c r="M53" s="1" t="s">
        <v>2274</v>
      </c>
      <c r="N53" s="1" t="s">
        <v>85</v>
      </c>
      <c r="O53" s="1" t="s">
        <v>125</v>
      </c>
      <c r="P53" s="1" t="s">
        <v>1878</v>
      </c>
      <c r="Q53" s="47">
        <v>43699</v>
      </c>
      <c r="R53" s="46">
        <v>43721</v>
      </c>
      <c r="S53" s="46">
        <v>43721</v>
      </c>
      <c r="T53" s="48">
        <v>22</v>
      </c>
      <c r="U53" s="49">
        <v>22</v>
      </c>
      <c r="V53" s="50" t="s">
        <v>86</v>
      </c>
      <c r="W53" s="1" t="s">
        <v>87</v>
      </c>
      <c r="X53" s="1" t="s">
        <v>211</v>
      </c>
      <c r="Y53" s="1" t="s">
        <v>2749</v>
      </c>
      <c r="Z53" s="1" t="s">
        <v>129</v>
      </c>
      <c r="AA53" s="1" t="s">
        <v>2750</v>
      </c>
      <c r="AB53" s="1" t="s">
        <v>2747</v>
      </c>
    </row>
    <row r="54" spans="1:28" ht="405" x14ac:dyDescent="0.25">
      <c r="A54" s="39" t="str">
        <f t="shared" si="0"/>
        <v>2. J.</v>
      </c>
      <c r="B54" s="39" t="str">
        <f t="shared" si="1"/>
        <v>11.9</v>
      </c>
      <c r="C54" s="1">
        <v>103</v>
      </c>
      <c r="D54" s="46">
        <v>43699</v>
      </c>
      <c r="E54" s="1" t="s">
        <v>1879</v>
      </c>
      <c r="F54" s="1" t="s">
        <v>1773</v>
      </c>
      <c r="G54" s="1" t="s">
        <v>1797</v>
      </c>
      <c r="H54" s="1" t="s">
        <v>122</v>
      </c>
      <c r="I54" s="1" t="s">
        <v>75</v>
      </c>
      <c r="J54" s="1" t="s">
        <v>76</v>
      </c>
      <c r="K54" s="1" t="s">
        <v>92</v>
      </c>
      <c r="L54" s="1" t="s">
        <v>248</v>
      </c>
      <c r="M54" s="1" t="s">
        <v>2289</v>
      </c>
      <c r="N54" s="1" t="s">
        <v>85</v>
      </c>
      <c r="O54" s="1" t="s">
        <v>125</v>
      </c>
      <c r="P54" s="1" t="s">
        <v>1880</v>
      </c>
      <c r="Q54" s="47">
        <v>43699</v>
      </c>
      <c r="R54" s="46">
        <v>43719</v>
      </c>
      <c r="S54" s="46">
        <v>43719</v>
      </c>
      <c r="T54" s="48">
        <v>20</v>
      </c>
      <c r="U54" s="49">
        <v>20</v>
      </c>
      <c r="V54" s="50" t="s">
        <v>86</v>
      </c>
      <c r="W54" s="1" t="s">
        <v>87</v>
      </c>
      <c r="X54" s="1" t="s">
        <v>211</v>
      </c>
      <c r="Y54" s="1" t="s">
        <v>2751</v>
      </c>
      <c r="Z54" s="1"/>
      <c r="AA54" s="1" t="s">
        <v>80</v>
      </c>
      <c r="AB54" s="1" t="s">
        <v>2747</v>
      </c>
    </row>
    <row r="55" spans="1:28" ht="202.5" x14ac:dyDescent="0.25">
      <c r="A55" s="39" t="str">
        <f t="shared" si="0"/>
        <v>2. H.</v>
      </c>
      <c r="B55" s="39" t="str">
        <f t="shared" si="1"/>
        <v>7.9</v>
      </c>
      <c r="C55" s="1">
        <v>104</v>
      </c>
      <c r="D55" s="46">
        <v>43699</v>
      </c>
      <c r="E55" s="1" t="s">
        <v>1881</v>
      </c>
      <c r="F55" s="1" t="s">
        <v>1843</v>
      </c>
      <c r="G55" s="1" t="s">
        <v>1882</v>
      </c>
      <c r="H55" s="1">
        <v>1</v>
      </c>
      <c r="I55" s="1" t="s">
        <v>75</v>
      </c>
      <c r="J55" s="1" t="s">
        <v>76</v>
      </c>
      <c r="K55" s="1" t="s">
        <v>77</v>
      </c>
      <c r="L55" s="1" t="s">
        <v>386</v>
      </c>
      <c r="M55" s="1" t="s">
        <v>2289</v>
      </c>
      <c r="N55" s="1" t="s">
        <v>85</v>
      </c>
      <c r="O55" s="1" t="s">
        <v>125</v>
      </c>
      <c r="P55" s="1" t="s">
        <v>1883</v>
      </c>
      <c r="Q55" s="47">
        <v>43699</v>
      </c>
      <c r="R55" s="46">
        <v>43715</v>
      </c>
      <c r="S55" s="46">
        <v>43711</v>
      </c>
      <c r="T55" s="48">
        <v>16</v>
      </c>
      <c r="U55" s="49">
        <v>12</v>
      </c>
      <c r="V55" s="50" t="s">
        <v>86</v>
      </c>
      <c r="W55" s="1" t="s">
        <v>87</v>
      </c>
      <c r="X55" s="1" t="s">
        <v>211</v>
      </c>
      <c r="Y55" s="1" t="s">
        <v>2752</v>
      </c>
      <c r="Z55" s="1"/>
      <c r="AA55" s="1" t="s">
        <v>80</v>
      </c>
      <c r="AB55" s="1" t="s">
        <v>2747</v>
      </c>
    </row>
    <row r="56" spans="1:28" ht="56.25" x14ac:dyDescent="0.25">
      <c r="A56" s="39" t="str">
        <f t="shared" si="0"/>
        <v>6. N.</v>
      </c>
      <c r="B56" s="39" t="str">
        <f t="shared" si="1"/>
        <v>23.8</v>
      </c>
      <c r="C56" s="1">
        <v>105</v>
      </c>
      <c r="D56" s="46">
        <v>43700</v>
      </c>
      <c r="E56" s="1" t="s">
        <v>1791</v>
      </c>
      <c r="F56" s="1" t="s">
        <v>1792</v>
      </c>
      <c r="G56" s="1" t="s">
        <v>1793</v>
      </c>
      <c r="H56" s="1" t="s">
        <v>122</v>
      </c>
      <c r="I56" s="1" t="s">
        <v>75</v>
      </c>
      <c r="J56" s="1" t="s">
        <v>104</v>
      </c>
      <c r="K56" s="1" t="s">
        <v>208</v>
      </c>
      <c r="L56" s="1" t="s">
        <v>781</v>
      </c>
      <c r="M56" s="1"/>
      <c r="N56" s="1" t="s">
        <v>125</v>
      </c>
      <c r="O56" s="1" t="s">
        <v>125</v>
      </c>
      <c r="P56" s="1" t="s">
        <v>122</v>
      </c>
      <c r="Q56" s="47">
        <v>43700</v>
      </c>
      <c r="R56" s="46">
        <v>43700</v>
      </c>
      <c r="S56" s="46">
        <v>43700</v>
      </c>
      <c r="T56" s="48">
        <v>0</v>
      </c>
      <c r="U56" s="49">
        <v>0</v>
      </c>
      <c r="V56" s="50" t="s">
        <v>86</v>
      </c>
      <c r="W56" s="1" t="s">
        <v>87</v>
      </c>
      <c r="X56" s="1" t="s">
        <v>906</v>
      </c>
      <c r="Y56" s="1" t="s">
        <v>1884</v>
      </c>
      <c r="Z56" s="1"/>
      <c r="AA56" s="1" t="s">
        <v>80</v>
      </c>
      <c r="AB56" s="1" t="s">
        <v>2590</v>
      </c>
    </row>
    <row r="57" spans="1:28" ht="90" x14ac:dyDescent="0.25">
      <c r="A57" s="39" t="str">
        <f t="shared" si="0"/>
        <v>6. O.</v>
      </c>
      <c r="B57" s="39" t="str">
        <f t="shared" si="1"/>
        <v>23.8</v>
      </c>
      <c r="C57" s="1">
        <v>106</v>
      </c>
      <c r="D57" s="46">
        <v>43700</v>
      </c>
      <c r="E57" s="1" t="s">
        <v>1885</v>
      </c>
      <c r="F57" s="1" t="s">
        <v>224</v>
      </c>
      <c r="G57" s="1" t="s">
        <v>1886</v>
      </c>
      <c r="H57" s="1" t="s">
        <v>122</v>
      </c>
      <c r="I57" s="1" t="s">
        <v>75</v>
      </c>
      <c r="J57" s="1" t="s">
        <v>104</v>
      </c>
      <c r="K57" s="1" t="s">
        <v>208</v>
      </c>
      <c r="L57" s="1" t="s">
        <v>267</v>
      </c>
      <c r="M57" s="1"/>
      <c r="N57" s="1" t="s">
        <v>125</v>
      </c>
      <c r="O57" s="1" t="s">
        <v>125</v>
      </c>
      <c r="P57" s="1" t="s">
        <v>122</v>
      </c>
      <c r="Q57" s="47">
        <v>43700</v>
      </c>
      <c r="R57" s="46">
        <v>43700</v>
      </c>
      <c r="S57" s="46">
        <v>43700</v>
      </c>
      <c r="T57" s="48">
        <v>0</v>
      </c>
      <c r="U57" s="49">
        <v>0</v>
      </c>
      <c r="V57" s="50" t="s">
        <v>86</v>
      </c>
      <c r="W57" s="1" t="s">
        <v>87</v>
      </c>
      <c r="X57" s="1" t="s">
        <v>906</v>
      </c>
      <c r="Y57" s="1" t="s">
        <v>1887</v>
      </c>
      <c r="Z57" s="1"/>
      <c r="AA57" s="1" t="s">
        <v>80</v>
      </c>
      <c r="AB57" s="1" t="s">
        <v>2590</v>
      </c>
    </row>
    <row r="58" spans="1:28" ht="191.25" x14ac:dyDescent="0.25">
      <c r="A58" s="39" t="str">
        <f t="shared" si="0"/>
        <v>2. J.</v>
      </c>
      <c r="B58" s="39" t="str">
        <f t="shared" si="1"/>
        <v>23.8</v>
      </c>
      <c r="C58" s="1">
        <v>107</v>
      </c>
      <c r="D58" s="46">
        <v>43700</v>
      </c>
      <c r="E58" s="1" t="s">
        <v>1888</v>
      </c>
      <c r="F58" s="1" t="s">
        <v>1889</v>
      </c>
      <c r="G58" s="1" t="s">
        <v>229</v>
      </c>
      <c r="H58" s="1" t="s">
        <v>122</v>
      </c>
      <c r="I58" s="1" t="s">
        <v>75</v>
      </c>
      <c r="J58" s="1" t="s">
        <v>76</v>
      </c>
      <c r="K58" s="1" t="s">
        <v>77</v>
      </c>
      <c r="L58" s="1" t="s">
        <v>248</v>
      </c>
      <c r="M58" s="1"/>
      <c r="N58" s="1" t="s">
        <v>125</v>
      </c>
      <c r="O58" s="1" t="s">
        <v>125</v>
      </c>
      <c r="P58" s="1" t="s">
        <v>122</v>
      </c>
      <c r="Q58" s="47">
        <v>43700</v>
      </c>
      <c r="R58" s="46">
        <v>43700</v>
      </c>
      <c r="S58" s="46">
        <v>43700</v>
      </c>
      <c r="T58" s="48">
        <v>0</v>
      </c>
      <c r="U58" s="49">
        <v>0</v>
      </c>
      <c r="V58" s="50" t="s">
        <v>86</v>
      </c>
      <c r="W58" s="1" t="s">
        <v>87</v>
      </c>
      <c r="X58" s="1" t="s">
        <v>211</v>
      </c>
      <c r="Y58" s="1" t="s">
        <v>1890</v>
      </c>
      <c r="Z58" s="1" t="s">
        <v>129</v>
      </c>
      <c r="AA58" s="1" t="s">
        <v>2753</v>
      </c>
      <c r="AB58" s="1" t="s">
        <v>2743</v>
      </c>
    </row>
    <row r="59" spans="1:28" ht="123.75" x14ac:dyDescent="0.25">
      <c r="A59" s="39" t="str">
        <f t="shared" si="0"/>
        <v>2. J.</v>
      </c>
      <c r="B59" s="39" t="str">
        <f t="shared" si="1"/>
        <v>23.8</v>
      </c>
      <c r="C59" s="1">
        <v>108</v>
      </c>
      <c r="D59" s="46">
        <v>43700</v>
      </c>
      <c r="E59" s="1" t="s">
        <v>1772</v>
      </c>
      <c r="F59" s="1" t="s">
        <v>1773</v>
      </c>
      <c r="G59" s="1" t="s">
        <v>1800</v>
      </c>
      <c r="H59" s="1" t="s">
        <v>122</v>
      </c>
      <c r="I59" s="1" t="s">
        <v>75</v>
      </c>
      <c r="J59" s="1" t="s">
        <v>76</v>
      </c>
      <c r="K59" s="1" t="s">
        <v>77</v>
      </c>
      <c r="L59" s="1" t="s">
        <v>248</v>
      </c>
      <c r="M59" s="1"/>
      <c r="N59" s="1" t="s">
        <v>125</v>
      </c>
      <c r="O59" s="1" t="s">
        <v>125</v>
      </c>
      <c r="P59" s="1" t="s">
        <v>122</v>
      </c>
      <c r="Q59" s="47">
        <v>43700</v>
      </c>
      <c r="R59" s="46">
        <v>43700</v>
      </c>
      <c r="S59" s="46">
        <v>43700</v>
      </c>
      <c r="T59" s="48">
        <v>0</v>
      </c>
      <c r="U59" s="49">
        <v>0</v>
      </c>
      <c r="V59" s="50" t="s">
        <v>86</v>
      </c>
      <c r="W59" s="1" t="s">
        <v>87</v>
      </c>
      <c r="X59" s="1" t="s">
        <v>211</v>
      </c>
      <c r="Y59" s="1" t="s">
        <v>1891</v>
      </c>
      <c r="Z59" s="1" t="s">
        <v>160</v>
      </c>
      <c r="AA59" s="1" t="s">
        <v>2754</v>
      </c>
      <c r="AB59" s="1" t="s">
        <v>2748</v>
      </c>
    </row>
    <row r="60" spans="1:28" ht="168.75" x14ac:dyDescent="0.25">
      <c r="A60" s="39" t="str">
        <f t="shared" si="0"/>
        <v>2. J.</v>
      </c>
      <c r="B60" s="39" t="str">
        <f t="shared" si="1"/>
        <v>25.8</v>
      </c>
      <c r="C60" s="1">
        <v>109</v>
      </c>
      <c r="D60" s="46">
        <v>43702</v>
      </c>
      <c r="E60" s="1" t="s">
        <v>1892</v>
      </c>
      <c r="F60" s="1" t="s">
        <v>1808</v>
      </c>
      <c r="G60" s="1" t="s">
        <v>1809</v>
      </c>
      <c r="H60" s="1" t="s">
        <v>122</v>
      </c>
      <c r="I60" s="1" t="s">
        <v>75</v>
      </c>
      <c r="J60" s="1" t="s">
        <v>76</v>
      </c>
      <c r="K60" s="1" t="s">
        <v>77</v>
      </c>
      <c r="L60" s="1" t="s">
        <v>248</v>
      </c>
      <c r="M60" s="1"/>
      <c r="N60" s="1" t="s">
        <v>125</v>
      </c>
      <c r="O60" s="1" t="s">
        <v>125</v>
      </c>
      <c r="P60" s="1" t="s">
        <v>122</v>
      </c>
      <c r="Q60" s="47">
        <v>43702</v>
      </c>
      <c r="R60" s="46">
        <v>43702</v>
      </c>
      <c r="S60" s="46">
        <v>43702</v>
      </c>
      <c r="T60" s="48">
        <v>0</v>
      </c>
      <c r="U60" s="49">
        <v>0</v>
      </c>
      <c r="V60" s="50" t="s">
        <v>86</v>
      </c>
      <c r="W60" s="1" t="s">
        <v>87</v>
      </c>
      <c r="X60" s="1" t="s">
        <v>211</v>
      </c>
      <c r="Y60" s="1" t="s">
        <v>1893</v>
      </c>
      <c r="Z60" s="1" t="s">
        <v>129</v>
      </c>
      <c r="AA60" s="1" t="s">
        <v>2755</v>
      </c>
      <c r="AB60" s="1" t="s">
        <v>2743</v>
      </c>
    </row>
    <row r="61" spans="1:28" ht="409.5" x14ac:dyDescent="0.25">
      <c r="A61" s="39" t="str">
        <f t="shared" si="0"/>
        <v>2. H.</v>
      </c>
      <c r="B61" s="39" t="str">
        <f t="shared" si="1"/>
        <v>4.9</v>
      </c>
      <c r="C61" s="1">
        <v>110</v>
      </c>
      <c r="D61" s="46">
        <v>43703</v>
      </c>
      <c r="E61" s="1" t="s">
        <v>1894</v>
      </c>
      <c r="F61" s="1" t="s">
        <v>1805</v>
      </c>
      <c r="G61" s="1" t="s">
        <v>43</v>
      </c>
      <c r="H61" s="1">
        <v>1</v>
      </c>
      <c r="I61" s="1" t="s">
        <v>75</v>
      </c>
      <c r="J61" s="1" t="s">
        <v>76</v>
      </c>
      <c r="K61" s="1" t="s">
        <v>77</v>
      </c>
      <c r="L61" s="1" t="s">
        <v>386</v>
      </c>
      <c r="M61" s="1" t="s">
        <v>2756</v>
      </c>
      <c r="N61" s="1" t="s">
        <v>85</v>
      </c>
      <c r="O61" s="1" t="s">
        <v>125</v>
      </c>
      <c r="P61" s="1" t="s">
        <v>1895</v>
      </c>
      <c r="Q61" s="47">
        <v>43703</v>
      </c>
      <c r="R61" s="46">
        <v>43712</v>
      </c>
      <c r="S61" s="46">
        <v>43710</v>
      </c>
      <c r="T61" s="48">
        <v>9</v>
      </c>
      <c r="U61" s="49">
        <v>7</v>
      </c>
      <c r="V61" s="50" t="s">
        <v>86</v>
      </c>
      <c r="W61" s="1" t="s">
        <v>87</v>
      </c>
      <c r="X61" s="1" t="s">
        <v>211</v>
      </c>
      <c r="Y61" s="1" t="s">
        <v>2223</v>
      </c>
      <c r="Z61" s="1"/>
      <c r="AA61" s="1" t="s">
        <v>80</v>
      </c>
      <c r="AB61" s="1" t="s">
        <v>2742</v>
      </c>
    </row>
    <row r="62" spans="1:28" ht="123.75" x14ac:dyDescent="0.25">
      <c r="A62" s="39" t="str">
        <f t="shared" si="0"/>
        <v>2. J.</v>
      </c>
      <c r="B62" s="39" t="str">
        <f t="shared" si="1"/>
        <v>26.8</v>
      </c>
      <c r="C62" s="1">
        <v>111</v>
      </c>
      <c r="D62" s="46">
        <v>43703</v>
      </c>
      <c r="E62" s="1" t="s">
        <v>1896</v>
      </c>
      <c r="F62" s="1" t="s">
        <v>1805</v>
      </c>
      <c r="G62" s="1" t="s">
        <v>1819</v>
      </c>
      <c r="H62" s="1" t="s">
        <v>122</v>
      </c>
      <c r="I62" s="1" t="s">
        <v>75</v>
      </c>
      <c r="J62" s="1" t="s">
        <v>76</v>
      </c>
      <c r="K62" s="1" t="s">
        <v>77</v>
      </c>
      <c r="L62" s="1" t="s">
        <v>248</v>
      </c>
      <c r="M62" s="1"/>
      <c r="N62" s="1" t="s">
        <v>125</v>
      </c>
      <c r="O62" s="1" t="s">
        <v>125</v>
      </c>
      <c r="P62" s="1" t="s">
        <v>122</v>
      </c>
      <c r="Q62" s="47">
        <v>43703</v>
      </c>
      <c r="R62" s="46">
        <v>43703</v>
      </c>
      <c r="S62" s="46">
        <v>43703</v>
      </c>
      <c r="T62" s="48">
        <v>0</v>
      </c>
      <c r="U62" s="49">
        <v>0</v>
      </c>
      <c r="V62" s="50" t="s">
        <v>86</v>
      </c>
      <c r="W62" s="1" t="s">
        <v>87</v>
      </c>
      <c r="X62" s="1" t="s">
        <v>211</v>
      </c>
      <c r="Y62" s="1" t="s">
        <v>1897</v>
      </c>
      <c r="Z62" s="1" t="s">
        <v>160</v>
      </c>
      <c r="AA62" s="1" t="s">
        <v>2757</v>
      </c>
      <c r="AB62" s="1" t="s">
        <v>2748</v>
      </c>
    </row>
    <row r="63" spans="1:28" ht="213.75" x14ac:dyDescent="0.25">
      <c r="A63" s="39" t="str">
        <f t="shared" si="0"/>
        <v>2. H.</v>
      </c>
      <c r="B63" s="39" t="str">
        <f t="shared" si="1"/>
        <v>10.9</v>
      </c>
      <c r="C63" s="1">
        <v>112</v>
      </c>
      <c r="D63" s="46">
        <v>43703</v>
      </c>
      <c r="E63" s="1" t="s">
        <v>1898</v>
      </c>
      <c r="F63" s="1" t="s">
        <v>1792</v>
      </c>
      <c r="G63" s="1" t="s">
        <v>1899</v>
      </c>
      <c r="H63" s="1">
        <v>5</v>
      </c>
      <c r="I63" s="1" t="s">
        <v>75</v>
      </c>
      <c r="J63" s="1" t="s">
        <v>76</v>
      </c>
      <c r="K63" s="1" t="s">
        <v>77</v>
      </c>
      <c r="L63" s="1" t="s">
        <v>386</v>
      </c>
      <c r="M63" s="1" t="s">
        <v>2258</v>
      </c>
      <c r="N63" s="1" t="s">
        <v>85</v>
      </c>
      <c r="O63" s="1" t="s">
        <v>125</v>
      </c>
      <c r="P63" s="1" t="s">
        <v>1900</v>
      </c>
      <c r="Q63" s="47">
        <v>43703</v>
      </c>
      <c r="R63" s="46">
        <v>43718</v>
      </c>
      <c r="S63" s="46">
        <v>43704</v>
      </c>
      <c r="T63" s="48">
        <v>15</v>
      </c>
      <c r="U63" s="49">
        <v>1</v>
      </c>
      <c r="V63" s="50" t="s">
        <v>86</v>
      </c>
      <c r="W63" s="1" t="s">
        <v>87</v>
      </c>
      <c r="X63" s="1" t="s">
        <v>211</v>
      </c>
      <c r="Y63" s="1" t="s">
        <v>1901</v>
      </c>
      <c r="Z63" s="1"/>
      <c r="AA63" s="1" t="s">
        <v>80</v>
      </c>
      <c r="AB63" s="1" t="s">
        <v>2743</v>
      </c>
    </row>
    <row r="64" spans="1:28" ht="146.25" x14ac:dyDescent="0.25">
      <c r="A64" s="39" t="str">
        <f t="shared" si="0"/>
        <v>1. R.</v>
      </c>
      <c r="B64" s="39" t="str">
        <f t="shared" si="1"/>
        <v>26.8</v>
      </c>
      <c r="C64" s="1">
        <v>113</v>
      </c>
      <c r="D64" s="46">
        <v>43703</v>
      </c>
      <c r="E64" s="1" t="s">
        <v>1894</v>
      </c>
      <c r="F64" s="1" t="s">
        <v>1805</v>
      </c>
      <c r="G64" s="1" t="s">
        <v>43</v>
      </c>
      <c r="H64" s="1" t="s">
        <v>122</v>
      </c>
      <c r="I64" s="1" t="s">
        <v>75</v>
      </c>
      <c r="J64" s="1" t="s">
        <v>89</v>
      </c>
      <c r="K64" s="1" t="s">
        <v>90</v>
      </c>
      <c r="L64" s="1" t="s">
        <v>266</v>
      </c>
      <c r="M64" s="1"/>
      <c r="N64" s="1" t="s">
        <v>125</v>
      </c>
      <c r="O64" s="1" t="s">
        <v>125</v>
      </c>
      <c r="P64" s="1" t="s">
        <v>122</v>
      </c>
      <c r="Q64" s="47">
        <v>43703</v>
      </c>
      <c r="R64" s="46">
        <v>43703</v>
      </c>
      <c r="S64" s="46">
        <v>43703</v>
      </c>
      <c r="T64" s="48">
        <v>0</v>
      </c>
      <c r="U64" s="49">
        <v>0</v>
      </c>
      <c r="V64" s="50" t="s">
        <v>86</v>
      </c>
      <c r="W64" s="1" t="s">
        <v>87</v>
      </c>
      <c r="X64" s="1" t="s">
        <v>906</v>
      </c>
      <c r="Y64" s="1" t="s">
        <v>1794</v>
      </c>
      <c r="Z64" s="1" t="s">
        <v>80</v>
      </c>
      <c r="AA64" s="1" t="s">
        <v>80</v>
      </c>
      <c r="AB64" s="1" t="s">
        <v>2590</v>
      </c>
    </row>
    <row r="65" spans="1:28" ht="101.25" x14ac:dyDescent="0.25">
      <c r="A65" s="39" t="str">
        <f t="shared" si="0"/>
        <v>1. Q.</v>
      </c>
      <c r="B65" s="39" t="str">
        <f t="shared" si="1"/>
        <v>27.8</v>
      </c>
      <c r="C65" s="1">
        <v>114</v>
      </c>
      <c r="D65" s="46">
        <v>43704</v>
      </c>
      <c r="E65" s="1" t="s">
        <v>1885</v>
      </c>
      <c r="F65" s="1" t="s">
        <v>224</v>
      </c>
      <c r="G65" s="1" t="s">
        <v>1886</v>
      </c>
      <c r="H65" s="1" t="s">
        <v>122</v>
      </c>
      <c r="I65" s="1" t="s">
        <v>75</v>
      </c>
      <c r="J65" s="1" t="s">
        <v>89</v>
      </c>
      <c r="K65" s="1" t="s">
        <v>90</v>
      </c>
      <c r="L65" s="1" t="s">
        <v>262</v>
      </c>
      <c r="M65" s="1"/>
      <c r="N65" s="1" t="s">
        <v>125</v>
      </c>
      <c r="O65" s="1" t="s">
        <v>125</v>
      </c>
      <c r="P65" s="1" t="s">
        <v>122</v>
      </c>
      <c r="Q65" s="47">
        <v>43704</v>
      </c>
      <c r="R65" s="46">
        <v>43704</v>
      </c>
      <c r="S65" s="46">
        <v>43704</v>
      </c>
      <c r="T65" s="48">
        <v>0</v>
      </c>
      <c r="U65" s="49">
        <v>0</v>
      </c>
      <c r="V65" s="50" t="s">
        <v>86</v>
      </c>
      <c r="W65" s="1" t="s">
        <v>87</v>
      </c>
      <c r="X65" s="1" t="s">
        <v>906</v>
      </c>
      <c r="Y65" s="1" t="s">
        <v>1902</v>
      </c>
      <c r="Z65" s="1" t="s">
        <v>80</v>
      </c>
      <c r="AA65" s="1" t="s">
        <v>80</v>
      </c>
      <c r="AB65" s="1" t="s">
        <v>2590</v>
      </c>
    </row>
    <row r="66" spans="1:28" ht="67.5" x14ac:dyDescent="0.25">
      <c r="A66" s="39" t="str">
        <f t="shared" si="0"/>
        <v>6. O.</v>
      </c>
      <c r="B66" s="39" t="str">
        <f t="shared" si="1"/>
        <v>27.8</v>
      </c>
      <c r="C66" s="1">
        <v>115</v>
      </c>
      <c r="D66" s="46">
        <v>43704</v>
      </c>
      <c r="E66" s="1" t="s">
        <v>1885</v>
      </c>
      <c r="F66" s="1" t="s">
        <v>224</v>
      </c>
      <c r="G66" s="1" t="s">
        <v>1886</v>
      </c>
      <c r="H66" s="1" t="s">
        <v>122</v>
      </c>
      <c r="I66" s="1" t="s">
        <v>75</v>
      </c>
      <c r="J66" s="1" t="s">
        <v>104</v>
      </c>
      <c r="K66" s="1" t="s">
        <v>208</v>
      </c>
      <c r="L66" s="1" t="s">
        <v>267</v>
      </c>
      <c r="M66" s="1"/>
      <c r="N66" s="1" t="s">
        <v>125</v>
      </c>
      <c r="O66" s="1" t="s">
        <v>125</v>
      </c>
      <c r="P66" s="1" t="s">
        <v>122</v>
      </c>
      <c r="Q66" s="47">
        <v>43704</v>
      </c>
      <c r="R66" s="46">
        <v>43704</v>
      </c>
      <c r="S66" s="46">
        <v>43704</v>
      </c>
      <c r="T66" s="48">
        <v>0</v>
      </c>
      <c r="U66" s="49">
        <v>0</v>
      </c>
      <c r="V66" s="50" t="s">
        <v>86</v>
      </c>
      <c r="W66" s="1" t="s">
        <v>87</v>
      </c>
      <c r="X66" s="1" t="s">
        <v>906</v>
      </c>
      <c r="Y66" s="1" t="s">
        <v>1903</v>
      </c>
      <c r="Z66" s="1" t="s">
        <v>80</v>
      </c>
      <c r="AA66" s="1" t="s">
        <v>80</v>
      </c>
      <c r="AB66" s="1" t="s">
        <v>2590</v>
      </c>
    </row>
    <row r="67" spans="1:28" ht="191.25" x14ac:dyDescent="0.25">
      <c r="A67" s="39" t="str">
        <f t="shared" si="0"/>
        <v>2. J.</v>
      </c>
      <c r="B67" s="39" t="str">
        <f t="shared" si="1"/>
        <v>27.8</v>
      </c>
      <c r="C67" s="1">
        <v>116</v>
      </c>
      <c r="D67" s="46">
        <v>43704</v>
      </c>
      <c r="E67" s="1" t="s">
        <v>1885</v>
      </c>
      <c r="F67" s="1" t="s">
        <v>224</v>
      </c>
      <c r="G67" s="1" t="s">
        <v>1886</v>
      </c>
      <c r="H67" s="1" t="s">
        <v>122</v>
      </c>
      <c r="I67" s="1" t="s">
        <v>75</v>
      </c>
      <c r="J67" s="1" t="s">
        <v>76</v>
      </c>
      <c r="K67" s="1" t="s">
        <v>92</v>
      </c>
      <c r="L67" s="1" t="s">
        <v>248</v>
      </c>
      <c r="M67" s="1"/>
      <c r="N67" s="1" t="s">
        <v>125</v>
      </c>
      <c r="O67" s="1" t="s">
        <v>125</v>
      </c>
      <c r="P67" s="1" t="s">
        <v>122</v>
      </c>
      <c r="Q67" s="47">
        <v>43704</v>
      </c>
      <c r="R67" s="46">
        <v>43704</v>
      </c>
      <c r="S67" s="46">
        <v>43704</v>
      </c>
      <c r="T67" s="48">
        <v>0</v>
      </c>
      <c r="U67" s="49">
        <v>0</v>
      </c>
      <c r="V67" s="50" t="s">
        <v>86</v>
      </c>
      <c r="W67" s="1" t="s">
        <v>87</v>
      </c>
      <c r="X67" s="1" t="s">
        <v>211</v>
      </c>
      <c r="Y67" s="1" t="s">
        <v>1904</v>
      </c>
      <c r="Z67" s="1" t="s">
        <v>151</v>
      </c>
      <c r="AA67" s="1" t="s">
        <v>2758</v>
      </c>
      <c r="AB67" s="1" t="s">
        <v>2743</v>
      </c>
    </row>
    <row r="68" spans="1:28" ht="67.5" x14ac:dyDescent="0.25">
      <c r="A68" s="39" t="str">
        <f t="shared" si="0"/>
        <v>2. J.</v>
      </c>
      <c r="B68" s="39" t="str">
        <f t="shared" si="1"/>
        <v>27.8</v>
      </c>
      <c r="C68" s="1">
        <v>117</v>
      </c>
      <c r="D68" s="46">
        <v>43704</v>
      </c>
      <c r="E68" s="1" t="s">
        <v>1905</v>
      </c>
      <c r="F68" s="1" t="s">
        <v>128</v>
      </c>
      <c r="G68" s="1" t="s">
        <v>17</v>
      </c>
      <c r="H68" s="1" t="s">
        <v>122</v>
      </c>
      <c r="I68" s="1" t="s">
        <v>75</v>
      </c>
      <c r="J68" s="1" t="s">
        <v>76</v>
      </c>
      <c r="K68" s="1" t="s">
        <v>92</v>
      </c>
      <c r="L68" s="1" t="s">
        <v>248</v>
      </c>
      <c r="M68" s="1"/>
      <c r="N68" s="1" t="s">
        <v>125</v>
      </c>
      <c r="O68" s="1" t="s">
        <v>125</v>
      </c>
      <c r="P68" s="1" t="s">
        <v>122</v>
      </c>
      <c r="Q68" s="47">
        <v>43704</v>
      </c>
      <c r="R68" s="46">
        <v>43704</v>
      </c>
      <c r="S68" s="46">
        <v>43704</v>
      </c>
      <c r="T68" s="48">
        <v>0</v>
      </c>
      <c r="U68" s="49">
        <v>0</v>
      </c>
      <c r="V68" s="50" t="s">
        <v>86</v>
      </c>
      <c r="W68" s="1" t="s">
        <v>87</v>
      </c>
      <c r="X68" s="1" t="s">
        <v>211</v>
      </c>
      <c r="Y68" s="1" t="s">
        <v>1906</v>
      </c>
      <c r="Z68" s="1" t="s">
        <v>129</v>
      </c>
      <c r="AA68" s="1" t="s">
        <v>1906</v>
      </c>
      <c r="AB68" s="1" t="s">
        <v>2748</v>
      </c>
    </row>
    <row r="69" spans="1:28" ht="56.25" x14ac:dyDescent="0.25">
      <c r="A69" s="39" t="str">
        <f t="shared" si="0"/>
        <v>1. F.</v>
      </c>
      <c r="B69" s="39" t="str">
        <f t="shared" si="1"/>
        <v>27.8</v>
      </c>
      <c r="C69" s="1">
        <v>118</v>
      </c>
      <c r="D69" s="46">
        <v>43704</v>
      </c>
      <c r="E69" s="1" t="s">
        <v>1894</v>
      </c>
      <c r="F69" s="1" t="s">
        <v>1805</v>
      </c>
      <c r="G69" s="1" t="s">
        <v>43</v>
      </c>
      <c r="H69" s="1" t="s">
        <v>122</v>
      </c>
      <c r="I69" s="1" t="s">
        <v>75</v>
      </c>
      <c r="J69" s="1" t="s">
        <v>76</v>
      </c>
      <c r="K69" s="1" t="s">
        <v>90</v>
      </c>
      <c r="L69" s="1" t="s">
        <v>264</v>
      </c>
      <c r="M69" s="1"/>
      <c r="N69" s="1" t="s">
        <v>125</v>
      </c>
      <c r="O69" s="1" t="s">
        <v>125</v>
      </c>
      <c r="P69" s="1" t="s">
        <v>122</v>
      </c>
      <c r="Q69" s="47">
        <v>43704</v>
      </c>
      <c r="R69" s="46">
        <v>43704</v>
      </c>
      <c r="S69" s="46">
        <v>43704</v>
      </c>
      <c r="T69" s="48">
        <v>0</v>
      </c>
      <c r="U69" s="49">
        <v>0</v>
      </c>
      <c r="V69" s="50" t="s">
        <v>86</v>
      </c>
      <c r="W69" s="1" t="s">
        <v>87</v>
      </c>
      <c r="X69" s="1" t="s">
        <v>211</v>
      </c>
      <c r="Y69" s="1" t="s">
        <v>1907</v>
      </c>
      <c r="Z69" s="1"/>
      <c r="AA69" s="1" t="s">
        <v>80</v>
      </c>
      <c r="AB69" s="1" t="s">
        <v>2590</v>
      </c>
    </row>
    <row r="70" spans="1:28" ht="67.5" x14ac:dyDescent="0.25">
      <c r="A70" s="39" t="str">
        <f t="shared" si="0"/>
        <v>1. E.</v>
      </c>
      <c r="B70" s="39" t="str">
        <f t="shared" si="1"/>
        <v>28.8</v>
      </c>
      <c r="C70" s="1">
        <v>119</v>
      </c>
      <c r="D70" s="46">
        <v>43705</v>
      </c>
      <c r="E70" s="1" t="s">
        <v>1908</v>
      </c>
      <c r="F70" s="1" t="s">
        <v>1805</v>
      </c>
      <c r="G70" s="1" t="s">
        <v>1909</v>
      </c>
      <c r="H70" s="1">
        <v>19</v>
      </c>
      <c r="I70" s="1" t="s">
        <v>75</v>
      </c>
      <c r="J70" s="1" t="s">
        <v>89</v>
      </c>
      <c r="K70" s="1" t="s">
        <v>90</v>
      </c>
      <c r="L70" s="1" t="s">
        <v>247</v>
      </c>
      <c r="M70" s="1"/>
      <c r="N70" s="1" t="s">
        <v>125</v>
      </c>
      <c r="O70" s="1" t="s">
        <v>125</v>
      </c>
      <c r="P70" s="1" t="s">
        <v>122</v>
      </c>
      <c r="Q70" s="47">
        <v>43705</v>
      </c>
      <c r="R70" s="46">
        <v>43705</v>
      </c>
      <c r="S70" s="46">
        <v>43705</v>
      </c>
      <c r="T70" s="48">
        <v>0</v>
      </c>
      <c r="U70" s="49">
        <v>0</v>
      </c>
      <c r="V70" s="50" t="s">
        <v>86</v>
      </c>
      <c r="W70" s="1" t="s">
        <v>87</v>
      </c>
      <c r="X70" s="1" t="s">
        <v>211</v>
      </c>
      <c r="Y70" s="1" t="s">
        <v>1910</v>
      </c>
      <c r="Z70" s="1"/>
      <c r="AA70" s="1" t="s">
        <v>80</v>
      </c>
      <c r="AB70" s="1" t="s">
        <v>2590</v>
      </c>
    </row>
    <row r="71" spans="1:28" ht="67.5" x14ac:dyDescent="0.25">
      <c r="A71" s="39" t="str">
        <f t="shared" ref="A71:A134" si="2">+CONCATENATE(LEFT(K71,2)," ",LEFT(L71,2))</f>
        <v>1. E.</v>
      </c>
      <c r="B71" s="39" t="str">
        <f t="shared" ref="B71:B134" si="3">IF(R71&lt;&gt;"",CONCATENATE(DAY(R71),".",MONTH(R71)),"")</f>
        <v>28.8</v>
      </c>
      <c r="C71" s="1">
        <v>120</v>
      </c>
      <c r="D71" s="46">
        <v>43705</v>
      </c>
      <c r="E71" s="1" t="s">
        <v>1911</v>
      </c>
      <c r="F71" s="1" t="s">
        <v>1805</v>
      </c>
      <c r="G71" s="1" t="s">
        <v>1805</v>
      </c>
      <c r="H71" s="1">
        <v>13</v>
      </c>
      <c r="I71" s="1" t="s">
        <v>75</v>
      </c>
      <c r="J71" s="1" t="s">
        <v>89</v>
      </c>
      <c r="K71" s="1" t="s">
        <v>90</v>
      </c>
      <c r="L71" s="1" t="s">
        <v>247</v>
      </c>
      <c r="M71" s="1"/>
      <c r="N71" s="1" t="s">
        <v>125</v>
      </c>
      <c r="O71" s="1" t="s">
        <v>125</v>
      </c>
      <c r="P71" s="1" t="s">
        <v>122</v>
      </c>
      <c r="Q71" s="47">
        <v>43705</v>
      </c>
      <c r="R71" s="46">
        <v>43705</v>
      </c>
      <c r="S71" s="46">
        <v>43705</v>
      </c>
      <c r="T71" s="48">
        <v>0</v>
      </c>
      <c r="U71" s="49">
        <v>0</v>
      </c>
      <c r="V71" s="50" t="s">
        <v>86</v>
      </c>
      <c r="W71" s="1" t="s">
        <v>87</v>
      </c>
      <c r="X71" s="1" t="s">
        <v>211</v>
      </c>
      <c r="Y71" s="1" t="s">
        <v>1910</v>
      </c>
      <c r="Z71" s="1"/>
      <c r="AA71" s="1" t="s">
        <v>80</v>
      </c>
      <c r="AB71" s="1" t="s">
        <v>2590</v>
      </c>
    </row>
    <row r="72" spans="1:28" ht="101.25" x14ac:dyDescent="0.25">
      <c r="A72" s="39" t="str">
        <f t="shared" si="2"/>
        <v>6. N.</v>
      </c>
      <c r="B72" s="39" t="str">
        <f t="shared" si="3"/>
        <v>28.8</v>
      </c>
      <c r="C72" s="1">
        <v>121</v>
      </c>
      <c r="D72" s="46">
        <v>43705</v>
      </c>
      <c r="E72" s="1" t="s">
        <v>1894</v>
      </c>
      <c r="F72" s="1" t="s">
        <v>1805</v>
      </c>
      <c r="G72" s="1" t="s">
        <v>43</v>
      </c>
      <c r="H72" s="1" t="s">
        <v>122</v>
      </c>
      <c r="I72" s="1" t="s">
        <v>75</v>
      </c>
      <c r="J72" s="1" t="s">
        <v>104</v>
      </c>
      <c r="K72" s="1" t="s">
        <v>208</v>
      </c>
      <c r="L72" s="1" t="s">
        <v>781</v>
      </c>
      <c r="M72" s="1"/>
      <c r="N72" s="1" t="s">
        <v>125</v>
      </c>
      <c r="O72" s="1" t="s">
        <v>125</v>
      </c>
      <c r="P72" s="1" t="s">
        <v>122</v>
      </c>
      <c r="Q72" s="47">
        <v>43705</v>
      </c>
      <c r="R72" s="46">
        <v>43705</v>
      </c>
      <c r="S72" s="46">
        <v>43705</v>
      </c>
      <c r="T72" s="48">
        <v>0</v>
      </c>
      <c r="U72" s="49">
        <v>0</v>
      </c>
      <c r="V72" s="50" t="s">
        <v>86</v>
      </c>
      <c r="W72" s="1" t="s">
        <v>87</v>
      </c>
      <c r="X72" s="1" t="s">
        <v>906</v>
      </c>
      <c r="Y72" s="1" t="s">
        <v>1912</v>
      </c>
      <c r="Z72" s="1"/>
      <c r="AA72" s="1" t="s">
        <v>80</v>
      </c>
      <c r="AB72" s="1" t="s">
        <v>2590</v>
      </c>
    </row>
    <row r="73" spans="1:28" ht="78.75" x14ac:dyDescent="0.25">
      <c r="A73" s="39" t="str">
        <f t="shared" si="2"/>
        <v>2. J.</v>
      </c>
      <c r="B73" s="39" t="str">
        <f t="shared" si="3"/>
        <v>29.8</v>
      </c>
      <c r="C73" s="1">
        <v>122</v>
      </c>
      <c r="D73" s="46">
        <v>43706</v>
      </c>
      <c r="E73" s="1" t="s">
        <v>1772</v>
      </c>
      <c r="F73" s="1" t="s">
        <v>1773</v>
      </c>
      <c r="G73" s="1" t="s">
        <v>1800</v>
      </c>
      <c r="H73" s="1" t="s">
        <v>122</v>
      </c>
      <c r="I73" s="1" t="s">
        <v>75</v>
      </c>
      <c r="J73" s="1" t="s">
        <v>76</v>
      </c>
      <c r="K73" s="1" t="s">
        <v>92</v>
      </c>
      <c r="L73" s="1" t="s">
        <v>248</v>
      </c>
      <c r="M73" s="1"/>
      <c r="N73" s="1" t="s">
        <v>125</v>
      </c>
      <c r="O73" s="1" t="s">
        <v>125</v>
      </c>
      <c r="P73" s="1" t="s">
        <v>122</v>
      </c>
      <c r="Q73" s="47">
        <v>43706</v>
      </c>
      <c r="R73" s="46">
        <v>43706</v>
      </c>
      <c r="S73" s="46">
        <v>43706</v>
      </c>
      <c r="T73" s="48">
        <v>0</v>
      </c>
      <c r="U73" s="49">
        <v>0</v>
      </c>
      <c r="V73" s="50" t="s">
        <v>86</v>
      </c>
      <c r="W73" s="1" t="s">
        <v>87</v>
      </c>
      <c r="X73" s="1" t="s">
        <v>211</v>
      </c>
      <c r="Y73" s="1" t="s">
        <v>1913</v>
      </c>
      <c r="Z73" s="1" t="s">
        <v>152</v>
      </c>
      <c r="AA73" s="1" t="s">
        <v>80</v>
      </c>
      <c r="AB73" s="1" t="s">
        <v>2747</v>
      </c>
    </row>
    <row r="74" spans="1:28" ht="78.75" x14ac:dyDescent="0.25">
      <c r="A74" s="39" t="str">
        <f t="shared" si="2"/>
        <v>6. W.</v>
      </c>
      <c r="B74" s="39" t="str">
        <f t="shared" si="3"/>
        <v>29.8</v>
      </c>
      <c r="C74" s="1">
        <v>123</v>
      </c>
      <c r="D74" s="46">
        <v>43706</v>
      </c>
      <c r="E74" s="1" t="s">
        <v>1914</v>
      </c>
      <c r="F74" s="1" t="s">
        <v>236</v>
      </c>
      <c r="G74" s="1" t="s">
        <v>591</v>
      </c>
      <c r="H74" s="1" t="s">
        <v>122</v>
      </c>
      <c r="I74" s="1" t="s">
        <v>75</v>
      </c>
      <c r="J74" s="1" t="s">
        <v>104</v>
      </c>
      <c r="K74" s="1" t="s">
        <v>208</v>
      </c>
      <c r="L74" s="1" t="s">
        <v>592</v>
      </c>
      <c r="M74" s="1"/>
      <c r="N74" s="1" t="s">
        <v>125</v>
      </c>
      <c r="O74" s="1" t="s">
        <v>125</v>
      </c>
      <c r="P74" s="1" t="s">
        <v>122</v>
      </c>
      <c r="Q74" s="47">
        <v>43706</v>
      </c>
      <c r="R74" s="46">
        <v>43706</v>
      </c>
      <c r="S74" s="46">
        <v>43706</v>
      </c>
      <c r="T74" s="48">
        <v>0</v>
      </c>
      <c r="U74" s="49">
        <v>0</v>
      </c>
      <c r="V74" s="50" t="s">
        <v>86</v>
      </c>
      <c r="W74" s="1" t="s">
        <v>87</v>
      </c>
      <c r="X74" s="1" t="s">
        <v>906</v>
      </c>
      <c r="Y74" s="1" t="s">
        <v>1915</v>
      </c>
      <c r="Z74" s="1"/>
      <c r="AA74" s="1" t="s">
        <v>80</v>
      </c>
      <c r="AB74" s="1" t="s">
        <v>2590</v>
      </c>
    </row>
    <row r="75" spans="1:28" ht="45" x14ac:dyDescent="0.25">
      <c r="A75" s="39" t="str">
        <f t="shared" si="2"/>
        <v>6. Y.</v>
      </c>
      <c r="B75" s="39" t="str">
        <f t="shared" si="3"/>
        <v>29.8</v>
      </c>
      <c r="C75" s="1">
        <v>124</v>
      </c>
      <c r="D75" s="46">
        <v>43706</v>
      </c>
      <c r="E75" s="1" t="s">
        <v>1885</v>
      </c>
      <c r="F75" s="1" t="s">
        <v>224</v>
      </c>
      <c r="G75" s="1" t="s">
        <v>1886</v>
      </c>
      <c r="H75" s="1" t="s">
        <v>122</v>
      </c>
      <c r="I75" s="1" t="s">
        <v>75</v>
      </c>
      <c r="J75" s="1" t="s">
        <v>104</v>
      </c>
      <c r="K75" s="1" t="s">
        <v>208</v>
      </c>
      <c r="L75" s="1" t="s">
        <v>515</v>
      </c>
      <c r="M75" s="1"/>
      <c r="N75" s="1" t="s">
        <v>125</v>
      </c>
      <c r="O75" s="1" t="s">
        <v>125</v>
      </c>
      <c r="P75" s="1" t="s">
        <v>122</v>
      </c>
      <c r="Q75" s="47">
        <v>43706</v>
      </c>
      <c r="R75" s="46">
        <v>43706</v>
      </c>
      <c r="S75" s="46">
        <v>43706</v>
      </c>
      <c r="T75" s="48">
        <v>0</v>
      </c>
      <c r="U75" s="49">
        <v>0</v>
      </c>
      <c r="V75" s="50" t="s">
        <v>86</v>
      </c>
      <c r="W75" s="1" t="s">
        <v>87</v>
      </c>
      <c r="X75" s="1" t="s">
        <v>906</v>
      </c>
      <c r="Y75" s="1" t="s">
        <v>1916</v>
      </c>
      <c r="Z75" s="1"/>
      <c r="AA75" s="1" t="s">
        <v>80</v>
      </c>
      <c r="AB75" s="1" t="s">
        <v>2590</v>
      </c>
    </row>
    <row r="76" spans="1:28" ht="135" x14ac:dyDescent="0.25">
      <c r="A76" s="39" t="str">
        <f t="shared" si="2"/>
        <v>1. E.</v>
      </c>
      <c r="B76" s="39" t="str">
        <f t="shared" si="3"/>
        <v>30.8</v>
      </c>
      <c r="C76" s="1">
        <v>125</v>
      </c>
      <c r="D76" s="46">
        <v>43707</v>
      </c>
      <c r="E76" s="1" t="s">
        <v>1917</v>
      </c>
      <c r="F76" s="1" t="s">
        <v>1808</v>
      </c>
      <c r="G76" s="1" t="s">
        <v>1918</v>
      </c>
      <c r="H76" s="1">
        <v>32</v>
      </c>
      <c r="I76" s="1" t="s">
        <v>75</v>
      </c>
      <c r="J76" s="1" t="s">
        <v>89</v>
      </c>
      <c r="K76" s="1" t="s">
        <v>90</v>
      </c>
      <c r="L76" s="1" t="s">
        <v>247</v>
      </c>
      <c r="M76" s="1"/>
      <c r="N76" s="1" t="s">
        <v>125</v>
      </c>
      <c r="O76" s="1" t="s">
        <v>125</v>
      </c>
      <c r="P76" s="1" t="s">
        <v>122</v>
      </c>
      <c r="Q76" s="47">
        <v>43707</v>
      </c>
      <c r="R76" s="46">
        <v>43707</v>
      </c>
      <c r="S76" s="46">
        <v>43707</v>
      </c>
      <c r="T76" s="48">
        <v>0</v>
      </c>
      <c r="U76" s="49">
        <v>0</v>
      </c>
      <c r="V76" s="50" t="s">
        <v>86</v>
      </c>
      <c r="W76" s="1" t="s">
        <v>87</v>
      </c>
      <c r="X76" s="1" t="s">
        <v>211</v>
      </c>
      <c r="Y76" s="1" t="s">
        <v>1919</v>
      </c>
      <c r="Z76" s="1"/>
      <c r="AA76" s="1" t="s">
        <v>80</v>
      </c>
      <c r="AB76" s="1" t="s">
        <v>2590</v>
      </c>
    </row>
    <row r="77" spans="1:28" ht="135" x14ac:dyDescent="0.25">
      <c r="A77" s="39" t="str">
        <f t="shared" si="2"/>
        <v>1. E.</v>
      </c>
      <c r="B77" s="39" t="str">
        <f t="shared" si="3"/>
        <v>30.8</v>
      </c>
      <c r="C77" s="1">
        <v>126</v>
      </c>
      <c r="D77" s="46">
        <v>43707</v>
      </c>
      <c r="E77" s="1" t="s">
        <v>1920</v>
      </c>
      <c r="F77" s="1" t="s">
        <v>1808</v>
      </c>
      <c r="G77" s="1" t="s">
        <v>1921</v>
      </c>
      <c r="H77" s="1">
        <v>16</v>
      </c>
      <c r="I77" s="1" t="s">
        <v>75</v>
      </c>
      <c r="J77" s="1" t="s">
        <v>89</v>
      </c>
      <c r="K77" s="1" t="s">
        <v>90</v>
      </c>
      <c r="L77" s="1" t="s">
        <v>247</v>
      </c>
      <c r="M77" s="1"/>
      <c r="N77" s="1" t="s">
        <v>125</v>
      </c>
      <c r="O77" s="1" t="s">
        <v>125</v>
      </c>
      <c r="P77" s="1" t="s">
        <v>122</v>
      </c>
      <c r="Q77" s="47">
        <v>43707</v>
      </c>
      <c r="R77" s="46">
        <v>43707</v>
      </c>
      <c r="S77" s="46">
        <v>43707</v>
      </c>
      <c r="T77" s="48">
        <v>0</v>
      </c>
      <c r="U77" s="49">
        <v>0</v>
      </c>
      <c r="V77" s="50" t="s">
        <v>86</v>
      </c>
      <c r="W77" s="1" t="s">
        <v>87</v>
      </c>
      <c r="X77" s="1" t="s">
        <v>211</v>
      </c>
      <c r="Y77" s="1" t="s">
        <v>1919</v>
      </c>
      <c r="Z77" s="1"/>
      <c r="AA77" s="1" t="s">
        <v>80</v>
      </c>
      <c r="AB77" s="1" t="s">
        <v>2590</v>
      </c>
    </row>
    <row r="78" spans="1:28" ht="348.75" x14ac:dyDescent="0.25">
      <c r="A78" s="39" t="str">
        <f t="shared" si="2"/>
        <v>2. J.</v>
      </c>
      <c r="B78" s="39" t="str">
        <f t="shared" si="3"/>
        <v>5.9</v>
      </c>
      <c r="C78" s="1">
        <v>127</v>
      </c>
      <c r="D78" s="46">
        <v>43707</v>
      </c>
      <c r="E78" s="1" t="s">
        <v>1922</v>
      </c>
      <c r="F78" s="1" t="s">
        <v>1805</v>
      </c>
      <c r="G78" s="1" t="s">
        <v>1923</v>
      </c>
      <c r="H78" s="1" t="s">
        <v>122</v>
      </c>
      <c r="I78" s="1" t="s">
        <v>75</v>
      </c>
      <c r="J78" s="1" t="s">
        <v>76</v>
      </c>
      <c r="K78" s="1" t="s">
        <v>92</v>
      </c>
      <c r="L78" s="1" t="s">
        <v>248</v>
      </c>
      <c r="M78" s="1" t="s">
        <v>2274</v>
      </c>
      <c r="N78" s="1" t="s">
        <v>85</v>
      </c>
      <c r="O78" s="1" t="s">
        <v>85</v>
      </c>
      <c r="P78" s="1" t="s">
        <v>1924</v>
      </c>
      <c r="Q78" s="47">
        <v>43707</v>
      </c>
      <c r="R78" s="46">
        <v>43713</v>
      </c>
      <c r="S78" s="46">
        <v>43713</v>
      </c>
      <c r="T78" s="48">
        <v>6</v>
      </c>
      <c r="U78" s="49">
        <v>6</v>
      </c>
      <c r="V78" s="50" t="s">
        <v>86</v>
      </c>
      <c r="W78" s="1" t="s">
        <v>87</v>
      </c>
      <c r="X78" s="1" t="s">
        <v>211</v>
      </c>
      <c r="Y78" s="1" t="s">
        <v>2759</v>
      </c>
      <c r="Z78" s="1" t="s">
        <v>160</v>
      </c>
      <c r="AA78" s="1" t="s">
        <v>2760</v>
      </c>
      <c r="AB78" s="1" t="s">
        <v>2743</v>
      </c>
    </row>
    <row r="79" spans="1:28" ht="112.5" x14ac:dyDescent="0.25">
      <c r="A79" s="39" t="str">
        <f t="shared" si="2"/>
        <v>4. V.</v>
      </c>
      <c r="B79" s="39" t="str">
        <f t="shared" si="3"/>
        <v>30.8</v>
      </c>
      <c r="C79" s="1">
        <v>128</v>
      </c>
      <c r="D79" s="46">
        <v>43707</v>
      </c>
      <c r="E79" s="1" t="s">
        <v>1885</v>
      </c>
      <c r="F79" s="1" t="s">
        <v>224</v>
      </c>
      <c r="G79" s="1" t="s">
        <v>1886</v>
      </c>
      <c r="H79" s="1" t="s">
        <v>122</v>
      </c>
      <c r="I79" s="1" t="s">
        <v>75</v>
      </c>
      <c r="J79" s="1" t="s">
        <v>123</v>
      </c>
      <c r="K79" s="1" t="s">
        <v>210</v>
      </c>
      <c r="L79" s="1" t="s">
        <v>284</v>
      </c>
      <c r="M79" s="1"/>
      <c r="N79" s="1" t="s">
        <v>125</v>
      </c>
      <c r="O79" s="1" t="s">
        <v>125</v>
      </c>
      <c r="P79" s="1" t="s">
        <v>122</v>
      </c>
      <c r="Q79" s="47">
        <v>43707</v>
      </c>
      <c r="R79" s="46">
        <v>43707</v>
      </c>
      <c r="S79" s="46">
        <v>43707</v>
      </c>
      <c r="T79" s="48">
        <v>0</v>
      </c>
      <c r="U79" s="49">
        <v>0</v>
      </c>
      <c r="V79" s="50" t="s">
        <v>86</v>
      </c>
      <c r="W79" s="1" t="s">
        <v>87</v>
      </c>
      <c r="X79" s="1" t="s">
        <v>211</v>
      </c>
      <c r="Y79" s="1" t="s">
        <v>1925</v>
      </c>
      <c r="Z79" s="1" t="s">
        <v>129</v>
      </c>
      <c r="AA79" s="1" t="s">
        <v>2761</v>
      </c>
      <c r="AB79" s="1" t="s">
        <v>2748</v>
      </c>
    </row>
    <row r="80" spans="1:28" ht="101.25" x14ac:dyDescent="0.25">
      <c r="A80" s="39" t="str">
        <f t="shared" si="2"/>
        <v>6. Y.</v>
      </c>
      <c r="B80" s="39" t="str">
        <f t="shared" si="3"/>
        <v>30.8</v>
      </c>
      <c r="C80" s="1">
        <v>129</v>
      </c>
      <c r="D80" s="46">
        <v>43707</v>
      </c>
      <c r="E80" s="1" t="s">
        <v>1885</v>
      </c>
      <c r="F80" s="1" t="s">
        <v>224</v>
      </c>
      <c r="G80" s="1" t="s">
        <v>1886</v>
      </c>
      <c r="H80" s="1" t="s">
        <v>122</v>
      </c>
      <c r="I80" s="1" t="s">
        <v>75</v>
      </c>
      <c r="J80" s="1" t="s">
        <v>104</v>
      </c>
      <c r="K80" s="1" t="s">
        <v>208</v>
      </c>
      <c r="L80" s="1" t="s">
        <v>515</v>
      </c>
      <c r="M80" s="1"/>
      <c r="N80" s="1" t="s">
        <v>125</v>
      </c>
      <c r="O80" s="1" t="s">
        <v>125</v>
      </c>
      <c r="P80" s="1" t="s">
        <v>122</v>
      </c>
      <c r="Q80" s="47">
        <v>43707</v>
      </c>
      <c r="R80" s="46">
        <v>43707</v>
      </c>
      <c r="S80" s="46">
        <v>43707</v>
      </c>
      <c r="T80" s="48">
        <v>0</v>
      </c>
      <c r="U80" s="49">
        <v>0</v>
      </c>
      <c r="V80" s="50" t="s">
        <v>86</v>
      </c>
      <c r="W80" s="1" t="s">
        <v>87</v>
      </c>
      <c r="X80" s="1" t="s">
        <v>906</v>
      </c>
      <c r="Y80" s="1" t="s">
        <v>1926</v>
      </c>
      <c r="Z80" s="1" t="s">
        <v>80</v>
      </c>
      <c r="AA80" s="1" t="s">
        <v>80</v>
      </c>
      <c r="AB80" s="1" t="s">
        <v>2590</v>
      </c>
    </row>
    <row r="81" spans="1:27" x14ac:dyDescent="0.25">
      <c r="A81" s="39" t="str">
        <f t="shared" si="2"/>
        <v xml:space="preserve"> </v>
      </c>
      <c r="B81" s="39" t="str">
        <f t="shared" si="3"/>
        <v/>
      </c>
      <c r="C81" s="1">
        <v>76</v>
      </c>
      <c r="D81" s="46"/>
      <c r="E81" s="1"/>
      <c r="F81" s="1"/>
      <c r="G81" s="1"/>
      <c r="H81" s="1"/>
      <c r="I81" s="1"/>
      <c r="J81" s="1"/>
      <c r="K81" s="1"/>
      <c r="L81" s="1"/>
      <c r="M81" s="1"/>
      <c r="N81" s="1"/>
      <c r="O81" s="1"/>
      <c r="P81" s="47" t="str">
        <f t="shared" ref="P81:P134" si="4">+IF(D81&lt;&gt;"",D81,"")</f>
        <v/>
      </c>
      <c r="Q81" s="46"/>
      <c r="R81" s="46"/>
      <c r="S81" s="48" t="str">
        <f t="shared" ref="S81:S134" si="5">IF(P81&lt;&gt;"",_xlfn.DAYS(Q81,P81),"")</f>
        <v/>
      </c>
      <c r="T81" s="49" t="str">
        <f t="shared" ref="T81:T134" si="6">IF(P81&lt;&gt;"",_xlfn.DAYS(R81,P81),"")</f>
        <v/>
      </c>
      <c r="U81" s="50"/>
      <c r="V81" s="1"/>
      <c r="W81" s="1"/>
      <c r="X81" s="1"/>
      <c r="Y81" s="1"/>
      <c r="Z81" s="1"/>
      <c r="AA81" s="51"/>
    </row>
    <row r="82" spans="1:27" x14ac:dyDescent="0.25">
      <c r="A82" s="39" t="str">
        <f t="shared" si="2"/>
        <v xml:space="preserve"> </v>
      </c>
      <c r="B82" s="39" t="str">
        <f t="shared" si="3"/>
        <v/>
      </c>
      <c r="C82" s="1">
        <v>77</v>
      </c>
      <c r="D82" s="46"/>
      <c r="E82" s="1"/>
      <c r="F82" s="1"/>
      <c r="G82" s="1"/>
      <c r="H82" s="1"/>
      <c r="I82" s="1"/>
      <c r="J82" s="1"/>
      <c r="K82" s="1"/>
      <c r="L82" s="1"/>
      <c r="M82" s="1"/>
      <c r="N82" s="1"/>
      <c r="O82" s="1"/>
      <c r="P82" s="47" t="str">
        <f t="shared" si="4"/>
        <v/>
      </c>
      <c r="Q82" s="46"/>
      <c r="R82" s="46"/>
      <c r="S82" s="48" t="str">
        <f t="shared" si="5"/>
        <v/>
      </c>
      <c r="T82" s="49" t="str">
        <f t="shared" si="6"/>
        <v/>
      </c>
      <c r="U82" s="50"/>
      <c r="V82" s="1"/>
      <c r="W82" s="1"/>
      <c r="X82" s="1"/>
      <c r="Y82" s="1"/>
      <c r="Z82" s="1"/>
      <c r="AA82" s="51"/>
    </row>
    <row r="83" spans="1:27" x14ac:dyDescent="0.25">
      <c r="A83" s="39" t="str">
        <f t="shared" si="2"/>
        <v xml:space="preserve"> </v>
      </c>
      <c r="B83" s="39" t="str">
        <f t="shared" si="3"/>
        <v/>
      </c>
      <c r="C83" s="1">
        <v>78</v>
      </c>
      <c r="D83" s="46"/>
      <c r="E83" s="1"/>
      <c r="F83" s="1"/>
      <c r="G83" s="1"/>
      <c r="H83" s="1"/>
      <c r="I83" s="1"/>
      <c r="J83" s="1"/>
      <c r="K83" s="1"/>
      <c r="L83" s="1"/>
      <c r="M83" s="1"/>
      <c r="N83" s="1"/>
      <c r="O83" s="1"/>
      <c r="P83" s="47" t="str">
        <f t="shared" si="4"/>
        <v/>
      </c>
      <c r="Q83" s="46"/>
      <c r="R83" s="46"/>
      <c r="S83" s="48" t="str">
        <f t="shared" si="5"/>
        <v/>
      </c>
      <c r="T83" s="49" t="str">
        <f t="shared" si="6"/>
        <v/>
      </c>
      <c r="U83" s="50"/>
      <c r="V83" s="1"/>
      <c r="W83" s="1"/>
      <c r="X83" s="1"/>
      <c r="Y83" s="1"/>
      <c r="Z83" s="1"/>
      <c r="AA83" s="51"/>
    </row>
    <row r="84" spans="1:27" x14ac:dyDescent="0.25">
      <c r="A84" s="39" t="str">
        <f t="shared" si="2"/>
        <v xml:space="preserve"> </v>
      </c>
      <c r="B84" s="39" t="str">
        <f t="shared" si="3"/>
        <v/>
      </c>
      <c r="C84" s="1">
        <v>79</v>
      </c>
      <c r="D84" s="46"/>
      <c r="E84" s="1"/>
      <c r="F84" s="1"/>
      <c r="G84" s="1"/>
      <c r="H84" s="1"/>
      <c r="I84" s="1"/>
      <c r="J84" s="1"/>
      <c r="K84" s="1"/>
      <c r="L84" s="1"/>
      <c r="M84" s="1"/>
      <c r="N84" s="1"/>
      <c r="O84" s="1"/>
      <c r="P84" s="47" t="str">
        <f t="shared" si="4"/>
        <v/>
      </c>
      <c r="Q84" s="46"/>
      <c r="R84" s="46"/>
      <c r="S84" s="48" t="str">
        <f t="shared" si="5"/>
        <v/>
      </c>
      <c r="T84" s="49" t="str">
        <f t="shared" si="6"/>
        <v/>
      </c>
      <c r="U84" s="50"/>
      <c r="V84" s="1"/>
      <c r="W84" s="1"/>
      <c r="X84" s="1"/>
      <c r="Y84" s="1"/>
      <c r="Z84" s="1"/>
      <c r="AA84" s="51"/>
    </row>
    <row r="85" spans="1:27" x14ac:dyDescent="0.25">
      <c r="A85" s="39" t="str">
        <f t="shared" si="2"/>
        <v xml:space="preserve"> </v>
      </c>
      <c r="B85" s="39" t="str">
        <f t="shared" si="3"/>
        <v/>
      </c>
      <c r="C85" s="1">
        <v>80</v>
      </c>
      <c r="D85" s="46"/>
      <c r="E85" s="1"/>
      <c r="F85" s="1"/>
      <c r="G85" s="1"/>
      <c r="H85" s="1"/>
      <c r="I85" s="1"/>
      <c r="J85" s="1"/>
      <c r="K85" s="1"/>
      <c r="L85" s="1"/>
      <c r="M85" s="1"/>
      <c r="N85" s="1"/>
      <c r="O85" s="1"/>
      <c r="P85" s="47" t="str">
        <f t="shared" si="4"/>
        <v/>
      </c>
      <c r="Q85" s="46"/>
      <c r="R85" s="46"/>
      <c r="S85" s="48" t="str">
        <f t="shared" si="5"/>
        <v/>
      </c>
      <c r="T85" s="49" t="str">
        <f t="shared" si="6"/>
        <v/>
      </c>
      <c r="U85" s="50"/>
      <c r="V85" s="1"/>
      <c r="W85" s="1"/>
      <c r="X85" s="1"/>
      <c r="Y85" s="1"/>
      <c r="Z85" s="1"/>
      <c r="AA85" s="51"/>
    </row>
    <row r="86" spans="1:27" x14ac:dyDescent="0.25">
      <c r="A86" s="39" t="str">
        <f t="shared" si="2"/>
        <v xml:space="preserve"> </v>
      </c>
      <c r="B86" s="39" t="str">
        <f t="shared" si="3"/>
        <v/>
      </c>
      <c r="C86" s="1">
        <v>81</v>
      </c>
      <c r="D86" s="46"/>
      <c r="E86" s="1"/>
      <c r="F86" s="1"/>
      <c r="G86" s="1"/>
      <c r="H86" s="1"/>
      <c r="I86" s="1"/>
      <c r="J86" s="1"/>
      <c r="K86" s="1"/>
      <c r="L86" s="1"/>
      <c r="M86" s="1"/>
      <c r="N86" s="1"/>
      <c r="O86" s="1"/>
      <c r="P86" s="47" t="str">
        <f t="shared" si="4"/>
        <v/>
      </c>
      <c r="Q86" s="46"/>
      <c r="R86" s="46"/>
      <c r="S86" s="48" t="str">
        <f t="shared" si="5"/>
        <v/>
      </c>
      <c r="T86" s="49" t="str">
        <f t="shared" si="6"/>
        <v/>
      </c>
      <c r="U86" s="50"/>
      <c r="V86" s="1"/>
      <c r="W86" s="1"/>
      <c r="X86" s="1"/>
      <c r="Y86" s="1"/>
      <c r="Z86" s="1"/>
      <c r="AA86" s="51"/>
    </row>
    <row r="87" spans="1:27" x14ac:dyDescent="0.25">
      <c r="A87" s="39" t="str">
        <f t="shared" si="2"/>
        <v xml:space="preserve"> </v>
      </c>
      <c r="B87" s="39" t="str">
        <f t="shared" si="3"/>
        <v/>
      </c>
      <c r="C87" s="1">
        <v>82</v>
      </c>
      <c r="D87" s="46"/>
      <c r="E87" s="1"/>
      <c r="F87" s="1"/>
      <c r="G87" s="1"/>
      <c r="H87" s="1"/>
      <c r="I87" s="1"/>
      <c r="J87" s="1"/>
      <c r="K87" s="1"/>
      <c r="L87" s="1"/>
      <c r="M87" s="1"/>
      <c r="N87" s="1"/>
      <c r="O87" s="1"/>
      <c r="P87" s="47" t="str">
        <f t="shared" si="4"/>
        <v/>
      </c>
      <c r="Q87" s="46"/>
      <c r="R87" s="46"/>
      <c r="S87" s="48" t="str">
        <f t="shared" si="5"/>
        <v/>
      </c>
      <c r="T87" s="49" t="str">
        <f t="shared" si="6"/>
        <v/>
      </c>
      <c r="U87" s="50"/>
      <c r="V87" s="1"/>
      <c r="W87" s="1"/>
      <c r="X87" s="1"/>
      <c r="Y87" s="1"/>
      <c r="Z87" s="1"/>
      <c r="AA87" s="51"/>
    </row>
    <row r="88" spans="1:27" x14ac:dyDescent="0.25">
      <c r="A88" s="39" t="str">
        <f t="shared" si="2"/>
        <v xml:space="preserve"> </v>
      </c>
      <c r="B88" s="39" t="str">
        <f t="shared" si="3"/>
        <v/>
      </c>
      <c r="C88" s="1">
        <v>83</v>
      </c>
      <c r="D88" s="46"/>
      <c r="E88" s="1"/>
      <c r="F88" s="1"/>
      <c r="G88" s="1"/>
      <c r="H88" s="1"/>
      <c r="I88" s="1"/>
      <c r="J88" s="1"/>
      <c r="K88" s="1"/>
      <c r="L88" s="1"/>
      <c r="M88" s="1"/>
      <c r="N88" s="1"/>
      <c r="O88" s="1"/>
      <c r="P88" s="47" t="str">
        <f t="shared" si="4"/>
        <v/>
      </c>
      <c r="Q88" s="46"/>
      <c r="R88" s="46"/>
      <c r="S88" s="48" t="str">
        <f t="shared" si="5"/>
        <v/>
      </c>
      <c r="T88" s="49" t="str">
        <f t="shared" si="6"/>
        <v/>
      </c>
      <c r="U88" s="50"/>
      <c r="V88" s="1"/>
      <c r="W88" s="1"/>
      <c r="X88" s="1"/>
      <c r="Y88" s="1"/>
      <c r="Z88" s="1"/>
      <c r="AA88" s="51"/>
    </row>
    <row r="89" spans="1:27" x14ac:dyDescent="0.25">
      <c r="A89" s="39" t="str">
        <f t="shared" si="2"/>
        <v xml:space="preserve"> </v>
      </c>
      <c r="B89" s="39" t="str">
        <f t="shared" si="3"/>
        <v/>
      </c>
      <c r="C89" s="1">
        <v>84</v>
      </c>
      <c r="D89" s="46"/>
      <c r="E89" s="1"/>
      <c r="F89" s="1"/>
      <c r="G89" s="1"/>
      <c r="H89" s="1"/>
      <c r="I89" s="1"/>
      <c r="J89" s="1"/>
      <c r="K89" s="1"/>
      <c r="L89" s="1"/>
      <c r="M89" s="1"/>
      <c r="N89" s="1"/>
      <c r="O89" s="1"/>
      <c r="P89" s="47" t="str">
        <f t="shared" si="4"/>
        <v/>
      </c>
      <c r="Q89" s="46"/>
      <c r="R89" s="46"/>
      <c r="S89" s="48" t="str">
        <f t="shared" si="5"/>
        <v/>
      </c>
      <c r="T89" s="49" t="str">
        <f t="shared" si="6"/>
        <v/>
      </c>
      <c r="U89" s="50"/>
      <c r="V89" s="1"/>
      <c r="W89" s="1"/>
      <c r="X89" s="1"/>
      <c r="Y89" s="1"/>
      <c r="Z89" s="1"/>
      <c r="AA89" s="51"/>
    </row>
    <row r="90" spans="1:27" x14ac:dyDescent="0.25">
      <c r="A90" s="39" t="str">
        <f t="shared" si="2"/>
        <v xml:space="preserve"> </v>
      </c>
      <c r="B90" s="39" t="str">
        <f t="shared" si="3"/>
        <v/>
      </c>
      <c r="C90" s="1">
        <v>85</v>
      </c>
      <c r="D90" s="46"/>
      <c r="E90" s="1"/>
      <c r="F90" s="1"/>
      <c r="G90" s="1"/>
      <c r="H90" s="1"/>
      <c r="I90" s="1"/>
      <c r="J90" s="1"/>
      <c r="K90" s="1"/>
      <c r="L90" s="1"/>
      <c r="M90" s="1"/>
      <c r="N90" s="1"/>
      <c r="O90" s="1"/>
      <c r="P90" s="47" t="str">
        <f t="shared" si="4"/>
        <v/>
      </c>
      <c r="Q90" s="46"/>
      <c r="R90" s="46"/>
      <c r="S90" s="48" t="str">
        <f t="shared" si="5"/>
        <v/>
      </c>
      <c r="T90" s="49" t="str">
        <f t="shared" si="6"/>
        <v/>
      </c>
      <c r="U90" s="50"/>
      <c r="V90" s="1"/>
      <c r="W90" s="1"/>
      <c r="X90" s="1"/>
      <c r="Y90" s="1"/>
      <c r="Z90" s="1"/>
      <c r="AA90" s="51"/>
    </row>
    <row r="91" spans="1:27" x14ac:dyDescent="0.25">
      <c r="A91" s="39" t="str">
        <f t="shared" si="2"/>
        <v xml:space="preserve"> </v>
      </c>
      <c r="B91" s="39" t="str">
        <f t="shared" si="3"/>
        <v/>
      </c>
      <c r="C91" s="1">
        <v>86</v>
      </c>
      <c r="D91" s="46"/>
      <c r="E91" s="1"/>
      <c r="F91" s="1"/>
      <c r="G91" s="1"/>
      <c r="H91" s="1"/>
      <c r="I91" s="1"/>
      <c r="J91" s="1"/>
      <c r="K91" s="1"/>
      <c r="L91" s="1"/>
      <c r="M91" s="1"/>
      <c r="N91" s="1"/>
      <c r="O91" s="1"/>
      <c r="P91" s="47" t="str">
        <f t="shared" si="4"/>
        <v/>
      </c>
      <c r="Q91" s="46"/>
      <c r="R91" s="46"/>
      <c r="S91" s="48" t="str">
        <f t="shared" si="5"/>
        <v/>
      </c>
      <c r="T91" s="49" t="str">
        <f t="shared" si="6"/>
        <v/>
      </c>
      <c r="U91" s="50"/>
      <c r="V91" s="1"/>
      <c r="W91" s="1"/>
      <c r="X91" s="1"/>
      <c r="Y91" s="1"/>
      <c r="Z91" s="1"/>
      <c r="AA91" s="51"/>
    </row>
    <row r="92" spans="1:27" x14ac:dyDescent="0.25">
      <c r="A92" s="39" t="str">
        <f t="shared" si="2"/>
        <v xml:space="preserve"> </v>
      </c>
      <c r="B92" s="39" t="str">
        <f t="shared" si="3"/>
        <v/>
      </c>
      <c r="C92" s="1">
        <v>87</v>
      </c>
      <c r="D92" s="46"/>
      <c r="E92" s="1"/>
      <c r="F92" s="1"/>
      <c r="G92" s="1"/>
      <c r="H92" s="1"/>
      <c r="I92" s="1"/>
      <c r="J92" s="1"/>
      <c r="K92" s="1"/>
      <c r="L92" s="1"/>
      <c r="M92" s="1"/>
      <c r="N92" s="1"/>
      <c r="O92" s="1"/>
      <c r="P92" s="47" t="str">
        <f t="shared" si="4"/>
        <v/>
      </c>
      <c r="Q92" s="46"/>
      <c r="R92" s="46"/>
      <c r="S92" s="48" t="str">
        <f t="shared" si="5"/>
        <v/>
      </c>
      <c r="T92" s="49" t="str">
        <f t="shared" si="6"/>
        <v/>
      </c>
      <c r="U92" s="50"/>
      <c r="V92" s="1"/>
      <c r="W92" s="1"/>
      <c r="X92" s="1"/>
      <c r="Y92" s="1"/>
      <c r="Z92" s="1"/>
      <c r="AA92" s="51"/>
    </row>
    <row r="93" spans="1:27" x14ac:dyDescent="0.25">
      <c r="A93" s="39" t="str">
        <f t="shared" si="2"/>
        <v xml:space="preserve"> </v>
      </c>
      <c r="B93" s="39" t="str">
        <f t="shared" si="3"/>
        <v/>
      </c>
      <c r="C93" s="1">
        <v>88</v>
      </c>
      <c r="D93" s="46"/>
      <c r="E93" s="1"/>
      <c r="F93" s="1"/>
      <c r="G93" s="1"/>
      <c r="H93" s="1"/>
      <c r="I93" s="1"/>
      <c r="J93" s="1"/>
      <c r="K93" s="1"/>
      <c r="L93" s="1"/>
      <c r="M93" s="1"/>
      <c r="N93" s="1"/>
      <c r="O93" s="1"/>
      <c r="P93" s="47" t="str">
        <f t="shared" si="4"/>
        <v/>
      </c>
      <c r="Q93" s="46"/>
      <c r="R93" s="46"/>
      <c r="S93" s="48" t="str">
        <f t="shared" si="5"/>
        <v/>
      </c>
      <c r="T93" s="49" t="str">
        <f t="shared" si="6"/>
        <v/>
      </c>
      <c r="U93" s="50"/>
      <c r="V93" s="1"/>
      <c r="W93" s="1"/>
      <c r="X93" s="1"/>
      <c r="Y93" s="1"/>
      <c r="Z93" s="1"/>
      <c r="AA93" s="51"/>
    </row>
    <row r="94" spans="1:27" x14ac:dyDescent="0.25">
      <c r="A94" s="39" t="str">
        <f t="shared" si="2"/>
        <v xml:space="preserve"> </v>
      </c>
      <c r="B94" s="39" t="str">
        <f t="shared" si="3"/>
        <v/>
      </c>
      <c r="C94" s="1">
        <v>89</v>
      </c>
      <c r="D94" s="46"/>
      <c r="E94" s="1"/>
      <c r="F94" s="1"/>
      <c r="G94" s="1"/>
      <c r="H94" s="1"/>
      <c r="I94" s="1"/>
      <c r="J94" s="1"/>
      <c r="K94" s="1"/>
      <c r="L94" s="1"/>
      <c r="M94" s="1"/>
      <c r="N94" s="1"/>
      <c r="O94" s="1"/>
      <c r="P94" s="47" t="str">
        <f t="shared" si="4"/>
        <v/>
      </c>
      <c r="Q94" s="46"/>
      <c r="R94" s="46"/>
      <c r="S94" s="48" t="str">
        <f t="shared" si="5"/>
        <v/>
      </c>
      <c r="T94" s="49" t="str">
        <f t="shared" si="6"/>
        <v/>
      </c>
      <c r="U94" s="50"/>
      <c r="V94" s="1"/>
      <c r="W94" s="1"/>
      <c r="X94" s="1"/>
      <c r="Y94" s="1"/>
      <c r="Z94" s="1"/>
      <c r="AA94" s="51"/>
    </row>
    <row r="95" spans="1:27" x14ac:dyDescent="0.25">
      <c r="A95" s="39" t="str">
        <f t="shared" si="2"/>
        <v xml:space="preserve"> </v>
      </c>
      <c r="B95" s="39" t="str">
        <f t="shared" si="3"/>
        <v/>
      </c>
      <c r="C95" s="1">
        <v>90</v>
      </c>
      <c r="D95" s="46"/>
      <c r="E95" s="1"/>
      <c r="F95" s="1"/>
      <c r="G95" s="1"/>
      <c r="H95" s="1"/>
      <c r="I95" s="1"/>
      <c r="J95" s="1"/>
      <c r="K95" s="1"/>
      <c r="L95" s="1"/>
      <c r="M95" s="1"/>
      <c r="N95" s="1"/>
      <c r="O95" s="1"/>
      <c r="P95" s="47" t="str">
        <f t="shared" si="4"/>
        <v/>
      </c>
      <c r="Q95" s="46"/>
      <c r="R95" s="46"/>
      <c r="S95" s="48" t="str">
        <f t="shared" si="5"/>
        <v/>
      </c>
      <c r="T95" s="49" t="str">
        <f t="shared" si="6"/>
        <v/>
      </c>
      <c r="U95" s="50"/>
      <c r="V95" s="1"/>
      <c r="W95" s="1"/>
      <c r="X95" s="1"/>
      <c r="Y95" s="1"/>
      <c r="Z95" s="1"/>
      <c r="AA95" s="51"/>
    </row>
    <row r="96" spans="1:27" x14ac:dyDescent="0.25">
      <c r="A96" s="39" t="str">
        <f t="shared" si="2"/>
        <v xml:space="preserve"> </v>
      </c>
      <c r="B96" s="39" t="str">
        <f t="shared" si="3"/>
        <v/>
      </c>
      <c r="C96" s="1">
        <v>91</v>
      </c>
      <c r="D96" s="46"/>
      <c r="E96" s="1"/>
      <c r="F96" s="1"/>
      <c r="G96" s="1"/>
      <c r="H96" s="1"/>
      <c r="I96" s="1"/>
      <c r="J96" s="1"/>
      <c r="K96" s="1"/>
      <c r="L96" s="1"/>
      <c r="M96" s="1"/>
      <c r="N96" s="1"/>
      <c r="O96" s="1"/>
      <c r="P96" s="47" t="str">
        <f t="shared" si="4"/>
        <v/>
      </c>
      <c r="Q96" s="46"/>
      <c r="R96" s="46"/>
      <c r="S96" s="48" t="str">
        <f t="shared" si="5"/>
        <v/>
      </c>
      <c r="T96" s="49" t="str">
        <f t="shared" si="6"/>
        <v/>
      </c>
      <c r="U96" s="50"/>
      <c r="V96" s="1"/>
      <c r="W96" s="1"/>
      <c r="X96" s="1"/>
      <c r="Y96" s="1"/>
      <c r="Z96" s="1"/>
      <c r="AA96" s="51"/>
    </row>
    <row r="97" spans="1:27" x14ac:dyDescent="0.25">
      <c r="A97" s="39" t="str">
        <f t="shared" si="2"/>
        <v xml:space="preserve"> </v>
      </c>
      <c r="B97" s="39" t="str">
        <f t="shared" si="3"/>
        <v/>
      </c>
      <c r="C97" s="1">
        <v>92</v>
      </c>
      <c r="D97" s="46"/>
      <c r="E97" s="1"/>
      <c r="F97" s="1"/>
      <c r="G97" s="1"/>
      <c r="H97" s="1"/>
      <c r="I97" s="1"/>
      <c r="J97" s="1"/>
      <c r="K97" s="1"/>
      <c r="L97" s="1"/>
      <c r="M97" s="1"/>
      <c r="N97" s="1"/>
      <c r="O97" s="1"/>
      <c r="P97" s="47" t="str">
        <f t="shared" si="4"/>
        <v/>
      </c>
      <c r="Q97" s="46"/>
      <c r="R97" s="46"/>
      <c r="S97" s="48" t="str">
        <f t="shared" si="5"/>
        <v/>
      </c>
      <c r="T97" s="49" t="str">
        <f t="shared" si="6"/>
        <v/>
      </c>
      <c r="U97" s="50"/>
      <c r="V97" s="1"/>
      <c r="W97" s="1"/>
      <c r="X97" s="1"/>
      <c r="Y97" s="1"/>
      <c r="Z97" s="1"/>
      <c r="AA97" s="51"/>
    </row>
    <row r="98" spans="1:27" x14ac:dyDescent="0.25">
      <c r="A98" s="39" t="str">
        <f t="shared" si="2"/>
        <v xml:space="preserve"> </v>
      </c>
      <c r="B98" s="39" t="str">
        <f t="shared" si="3"/>
        <v/>
      </c>
      <c r="C98" s="1">
        <v>93</v>
      </c>
      <c r="D98" s="46"/>
      <c r="E98" s="1"/>
      <c r="F98" s="1"/>
      <c r="G98" s="1"/>
      <c r="H98" s="1"/>
      <c r="I98" s="1"/>
      <c r="J98" s="1"/>
      <c r="K98" s="1"/>
      <c r="L98" s="1"/>
      <c r="M98" s="1"/>
      <c r="N98" s="1"/>
      <c r="O98" s="1"/>
      <c r="P98" s="47" t="str">
        <f t="shared" si="4"/>
        <v/>
      </c>
      <c r="Q98" s="46"/>
      <c r="R98" s="46"/>
      <c r="S98" s="48" t="str">
        <f t="shared" si="5"/>
        <v/>
      </c>
      <c r="T98" s="49" t="str">
        <f t="shared" si="6"/>
        <v/>
      </c>
      <c r="U98" s="50"/>
      <c r="V98" s="1"/>
      <c r="W98" s="1"/>
      <c r="X98" s="1"/>
      <c r="Y98" s="1"/>
      <c r="Z98" s="1"/>
      <c r="AA98" s="51"/>
    </row>
    <row r="99" spans="1:27" x14ac:dyDescent="0.25">
      <c r="A99" s="39" t="str">
        <f t="shared" si="2"/>
        <v xml:space="preserve"> </v>
      </c>
      <c r="B99" s="39" t="str">
        <f t="shared" si="3"/>
        <v/>
      </c>
      <c r="C99" s="1">
        <v>94</v>
      </c>
      <c r="D99" s="46"/>
      <c r="E99" s="1"/>
      <c r="F99" s="1"/>
      <c r="G99" s="1"/>
      <c r="H99" s="1"/>
      <c r="I99" s="1"/>
      <c r="J99" s="1"/>
      <c r="K99" s="1"/>
      <c r="L99" s="1"/>
      <c r="M99" s="1"/>
      <c r="N99" s="1"/>
      <c r="O99" s="1"/>
      <c r="P99" s="47" t="str">
        <f t="shared" si="4"/>
        <v/>
      </c>
      <c r="Q99" s="46"/>
      <c r="R99" s="46"/>
      <c r="S99" s="48" t="str">
        <f t="shared" si="5"/>
        <v/>
      </c>
      <c r="T99" s="49" t="str">
        <f t="shared" si="6"/>
        <v/>
      </c>
      <c r="U99" s="50"/>
      <c r="V99" s="1"/>
      <c r="W99" s="1"/>
      <c r="X99" s="1"/>
      <c r="Y99" s="1"/>
      <c r="Z99" s="1"/>
      <c r="AA99" s="51"/>
    </row>
    <row r="100" spans="1:27" x14ac:dyDescent="0.25">
      <c r="A100" s="39" t="str">
        <f t="shared" si="2"/>
        <v xml:space="preserve"> </v>
      </c>
      <c r="B100" s="39" t="str">
        <f t="shared" si="3"/>
        <v/>
      </c>
      <c r="C100" s="1">
        <v>95</v>
      </c>
      <c r="D100" s="46"/>
      <c r="E100" s="1"/>
      <c r="F100" s="1"/>
      <c r="G100" s="1"/>
      <c r="H100" s="1"/>
      <c r="I100" s="1"/>
      <c r="J100" s="1"/>
      <c r="K100" s="1"/>
      <c r="L100" s="1"/>
      <c r="M100" s="1"/>
      <c r="N100" s="1"/>
      <c r="O100" s="1"/>
      <c r="P100" s="47" t="str">
        <f t="shared" si="4"/>
        <v/>
      </c>
      <c r="Q100" s="46"/>
      <c r="R100" s="46"/>
      <c r="S100" s="48" t="str">
        <f t="shared" si="5"/>
        <v/>
      </c>
      <c r="T100" s="49" t="str">
        <f t="shared" si="6"/>
        <v/>
      </c>
      <c r="U100" s="50"/>
      <c r="V100" s="1"/>
      <c r="W100" s="1"/>
      <c r="X100" s="1"/>
      <c r="Y100" s="1"/>
      <c r="Z100" s="1"/>
      <c r="AA100" s="51"/>
    </row>
    <row r="101" spans="1:27" x14ac:dyDescent="0.25">
      <c r="A101" s="39" t="str">
        <f t="shared" si="2"/>
        <v xml:space="preserve"> </v>
      </c>
      <c r="B101" s="39" t="str">
        <f t="shared" si="3"/>
        <v/>
      </c>
      <c r="C101" s="1">
        <v>96</v>
      </c>
      <c r="D101" s="46"/>
      <c r="E101" s="1"/>
      <c r="F101" s="1"/>
      <c r="G101" s="1"/>
      <c r="H101" s="1"/>
      <c r="I101" s="1"/>
      <c r="J101" s="1"/>
      <c r="K101" s="1"/>
      <c r="L101" s="1"/>
      <c r="M101" s="1"/>
      <c r="N101" s="1"/>
      <c r="O101" s="1"/>
      <c r="P101" s="47" t="str">
        <f t="shared" si="4"/>
        <v/>
      </c>
      <c r="Q101" s="46"/>
      <c r="R101" s="46"/>
      <c r="S101" s="48" t="str">
        <f t="shared" si="5"/>
        <v/>
      </c>
      <c r="T101" s="49" t="str">
        <f t="shared" si="6"/>
        <v/>
      </c>
      <c r="U101" s="50"/>
      <c r="V101" s="1"/>
      <c r="W101" s="1"/>
      <c r="X101" s="1"/>
      <c r="Y101" s="1"/>
      <c r="Z101" s="1"/>
      <c r="AA101" s="51"/>
    </row>
    <row r="102" spans="1:27" x14ac:dyDescent="0.25">
      <c r="A102" s="39" t="str">
        <f t="shared" si="2"/>
        <v xml:space="preserve"> </v>
      </c>
      <c r="B102" s="39" t="str">
        <f t="shared" si="3"/>
        <v/>
      </c>
      <c r="C102" s="1">
        <v>97</v>
      </c>
      <c r="D102" s="46"/>
      <c r="E102" s="1"/>
      <c r="F102" s="1"/>
      <c r="G102" s="1"/>
      <c r="H102" s="1"/>
      <c r="I102" s="1"/>
      <c r="J102" s="1"/>
      <c r="K102" s="1"/>
      <c r="L102" s="1"/>
      <c r="M102" s="1"/>
      <c r="N102" s="1"/>
      <c r="O102" s="1"/>
      <c r="P102" s="47" t="str">
        <f t="shared" si="4"/>
        <v/>
      </c>
      <c r="Q102" s="46"/>
      <c r="R102" s="46"/>
      <c r="S102" s="48" t="str">
        <f t="shared" si="5"/>
        <v/>
      </c>
      <c r="T102" s="49" t="str">
        <f t="shared" si="6"/>
        <v/>
      </c>
      <c r="U102" s="50"/>
      <c r="V102" s="1"/>
      <c r="W102" s="1"/>
      <c r="X102" s="1"/>
      <c r="Y102" s="1"/>
      <c r="Z102" s="1"/>
      <c r="AA102" s="51"/>
    </row>
    <row r="103" spans="1:27" x14ac:dyDescent="0.25">
      <c r="A103" s="39" t="str">
        <f t="shared" si="2"/>
        <v xml:space="preserve"> </v>
      </c>
      <c r="B103" s="39" t="str">
        <f t="shared" si="3"/>
        <v/>
      </c>
      <c r="C103" s="1">
        <v>98</v>
      </c>
      <c r="D103" s="46"/>
      <c r="E103" s="1"/>
      <c r="F103" s="1"/>
      <c r="G103" s="1"/>
      <c r="H103" s="1"/>
      <c r="I103" s="1"/>
      <c r="J103" s="1"/>
      <c r="K103" s="1"/>
      <c r="L103" s="1"/>
      <c r="M103" s="1"/>
      <c r="N103" s="1"/>
      <c r="O103" s="1"/>
      <c r="P103" s="47" t="str">
        <f t="shared" si="4"/>
        <v/>
      </c>
      <c r="Q103" s="46"/>
      <c r="R103" s="46"/>
      <c r="S103" s="48" t="str">
        <f t="shared" si="5"/>
        <v/>
      </c>
      <c r="T103" s="49" t="str">
        <f t="shared" si="6"/>
        <v/>
      </c>
      <c r="U103" s="50"/>
      <c r="V103" s="1"/>
      <c r="W103" s="1"/>
      <c r="X103" s="1"/>
      <c r="Y103" s="1"/>
      <c r="Z103" s="1"/>
      <c r="AA103" s="51"/>
    </row>
    <row r="104" spans="1:27" x14ac:dyDescent="0.25">
      <c r="A104" s="39" t="str">
        <f t="shared" si="2"/>
        <v xml:space="preserve"> </v>
      </c>
      <c r="B104" s="39" t="str">
        <f t="shared" si="3"/>
        <v/>
      </c>
      <c r="C104" s="1">
        <v>99</v>
      </c>
      <c r="D104" s="46"/>
      <c r="E104" s="1"/>
      <c r="F104" s="1"/>
      <c r="G104" s="1"/>
      <c r="H104" s="1"/>
      <c r="I104" s="1"/>
      <c r="J104" s="1"/>
      <c r="K104" s="1"/>
      <c r="L104" s="1"/>
      <c r="M104" s="1"/>
      <c r="N104" s="1"/>
      <c r="O104" s="1"/>
      <c r="P104" s="47" t="str">
        <f t="shared" si="4"/>
        <v/>
      </c>
      <c r="Q104" s="46"/>
      <c r="R104" s="46"/>
      <c r="S104" s="48" t="str">
        <f t="shared" si="5"/>
        <v/>
      </c>
      <c r="T104" s="49" t="str">
        <f t="shared" si="6"/>
        <v/>
      </c>
      <c r="U104" s="50"/>
      <c r="V104" s="1"/>
      <c r="W104" s="1"/>
      <c r="X104" s="1"/>
      <c r="Y104" s="1"/>
      <c r="Z104" s="1"/>
      <c r="AA104" s="51"/>
    </row>
    <row r="105" spans="1:27" x14ac:dyDescent="0.25">
      <c r="A105" s="39" t="str">
        <f t="shared" si="2"/>
        <v xml:space="preserve"> </v>
      </c>
      <c r="B105" s="39" t="str">
        <f t="shared" si="3"/>
        <v/>
      </c>
      <c r="C105" s="1">
        <v>100</v>
      </c>
      <c r="D105" s="46"/>
      <c r="E105" s="1"/>
      <c r="F105" s="1"/>
      <c r="G105" s="1"/>
      <c r="H105" s="1"/>
      <c r="I105" s="1"/>
      <c r="J105" s="1"/>
      <c r="K105" s="1"/>
      <c r="L105" s="1"/>
      <c r="M105" s="1"/>
      <c r="N105" s="1"/>
      <c r="O105" s="1"/>
      <c r="P105" s="47" t="str">
        <f t="shared" si="4"/>
        <v/>
      </c>
      <c r="Q105" s="46"/>
      <c r="R105" s="46"/>
      <c r="S105" s="48" t="str">
        <f t="shared" si="5"/>
        <v/>
      </c>
      <c r="T105" s="49" t="str">
        <f t="shared" si="6"/>
        <v/>
      </c>
      <c r="U105" s="50"/>
      <c r="V105" s="1"/>
      <c r="W105" s="1"/>
      <c r="X105" s="1"/>
      <c r="Y105" s="1"/>
      <c r="Z105" s="1"/>
      <c r="AA105" s="51"/>
    </row>
    <row r="106" spans="1:27" x14ac:dyDescent="0.25">
      <c r="A106" s="39" t="str">
        <f t="shared" si="2"/>
        <v xml:space="preserve"> </v>
      </c>
      <c r="B106" s="39" t="str">
        <f t="shared" si="3"/>
        <v/>
      </c>
      <c r="C106" s="1">
        <v>101</v>
      </c>
      <c r="D106" s="46"/>
      <c r="E106" s="1"/>
      <c r="F106" s="1"/>
      <c r="G106" s="1"/>
      <c r="H106" s="1"/>
      <c r="I106" s="1"/>
      <c r="J106" s="1"/>
      <c r="K106" s="1"/>
      <c r="L106" s="1"/>
      <c r="M106" s="1"/>
      <c r="N106" s="1"/>
      <c r="O106" s="1"/>
      <c r="P106" s="47" t="str">
        <f t="shared" si="4"/>
        <v/>
      </c>
      <c r="Q106" s="46"/>
      <c r="R106" s="46"/>
      <c r="S106" s="48" t="str">
        <f t="shared" si="5"/>
        <v/>
      </c>
      <c r="T106" s="49" t="str">
        <f t="shared" si="6"/>
        <v/>
      </c>
      <c r="U106" s="50"/>
      <c r="V106" s="1"/>
      <c r="W106" s="1"/>
      <c r="X106" s="1"/>
      <c r="Y106" s="1"/>
      <c r="Z106" s="1"/>
      <c r="AA106" s="51"/>
    </row>
    <row r="107" spans="1:27" x14ac:dyDescent="0.25">
      <c r="A107" s="39" t="str">
        <f t="shared" si="2"/>
        <v xml:space="preserve"> </v>
      </c>
      <c r="B107" s="39" t="str">
        <f t="shared" si="3"/>
        <v/>
      </c>
      <c r="C107" s="1">
        <v>102</v>
      </c>
      <c r="D107" s="46"/>
      <c r="E107" s="1"/>
      <c r="F107" s="1"/>
      <c r="G107" s="1"/>
      <c r="H107" s="1"/>
      <c r="I107" s="1"/>
      <c r="J107" s="1"/>
      <c r="K107" s="1"/>
      <c r="L107" s="1"/>
      <c r="M107" s="1"/>
      <c r="N107" s="1"/>
      <c r="O107" s="1"/>
      <c r="P107" s="47" t="str">
        <f t="shared" si="4"/>
        <v/>
      </c>
      <c r="Q107" s="46"/>
      <c r="R107" s="46"/>
      <c r="S107" s="48" t="str">
        <f t="shared" si="5"/>
        <v/>
      </c>
      <c r="T107" s="49" t="str">
        <f t="shared" si="6"/>
        <v/>
      </c>
      <c r="U107" s="50"/>
      <c r="V107" s="1"/>
      <c r="W107" s="1"/>
      <c r="X107" s="1"/>
      <c r="Y107" s="1"/>
      <c r="Z107" s="1"/>
      <c r="AA107" s="51"/>
    </row>
    <row r="108" spans="1:27" x14ac:dyDescent="0.25">
      <c r="A108" s="39" t="str">
        <f t="shared" si="2"/>
        <v xml:space="preserve"> </v>
      </c>
      <c r="B108" s="39" t="str">
        <f t="shared" si="3"/>
        <v/>
      </c>
      <c r="C108" s="1">
        <v>103</v>
      </c>
      <c r="D108" s="46"/>
      <c r="E108" s="1"/>
      <c r="F108" s="1"/>
      <c r="G108" s="1"/>
      <c r="H108" s="1"/>
      <c r="I108" s="1"/>
      <c r="J108" s="1"/>
      <c r="K108" s="1"/>
      <c r="L108" s="1"/>
      <c r="M108" s="1"/>
      <c r="N108" s="1"/>
      <c r="O108" s="1"/>
      <c r="P108" s="47" t="str">
        <f t="shared" si="4"/>
        <v/>
      </c>
      <c r="Q108" s="46"/>
      <c r="R108" s="46"/>
      <c r="S108" s="48" t="str">
        <f t="shared" si="5"/>
        <v/>
      </c>
      <c r="T108" s="49" t="str">
        <f t="shared" si="6"/>
        <v/>
      </c>
      <c r="U108" s="50"/>
      <c r="V108" s="1"/>
      <c r="W108" s="1"/>
      <c r="X108" s="1"/>
      <c r="Y108" s="1"/>
      <c r="Z108" s="1"/>
      <c r="AA108" s="51"/>
    </row>
    <row r="109" spans="1:27" x14ac:dyDescent="0.25">
      <c r="A109" s="39" t="str">
        <f t="shared" si="2"/>
        <v xml:space="preserve"> </v>
      </c>
      <c r="B109" s="39" t="str">
        <f t="shared" si="3"/>
        <v/>
      </c>
      <c r="C109" s="1">
        <v>104</v>
      </c>
      <c r="D109" s="46"/>
      <c r="E109" s="1"/>
      <c r="F109" s="1"/>
      <c r="G109" s="1"/>
      <c r="H109" s="1"/>
      <c r="I109" s="1"/>
      <c r="J109" s="1"/>
      <c r="K109" s="1"/>
      <c r="L109" s="1"/>
      <c r="M109" s="1"/>
      <c r="N109" s="1"/>
      <c r="O109" s="1"/>
      <c r="P109" s="47" t="str">
        <f t="shared" si="4"/>
        <v/>
      </c>
      <c r="Q109" s="46"/>
      <c r="R109" s="46"/>
      <c r="S109" s="48" t="str">
        <f t="shared" si="5"/>
        <v/>
      </c>
      <c r="T109" s="49" t="str">
        <f t="shared" si="6"/>
        <v/>
      </c>
      <c r="U109" s="50"/>
      <c r="V109" s="1"/>
      <c r="W109" s="1"/>
      <c r="X109" s="1"/>
      <c r="Y109" s="1"/>
      <c r="Z109" s="1"/>
      <c r="AA109" s="51"/>
    </row>
    <row r="110" spans="1:27" x14ac:dyDescent="0.25">
      <c r="A110" s="39" t="str">
        <f t="shared" si="2"/>
        <v xml:space="preserve"> </v>
      </c>
      <c r="B110" s="39" t="str">
        <f t="shared" si="3"/>
        <v/>
      </c>
      <c r="C110" s="1">
        <v>105</v>
      </c>
      <c r="D110" s="46"/>
      <c r="E110" s="1"/>
      <c r="F110" s="1"/>
      <c r="G110" s="1"/>
      <c r="H110" s="1"/>
      <c r="I110" s="1"/>
      <c r="J110" s="1"/>
      <c r="K110" s="1"/>
      <c r="L110" s="1"/>
      <c r="M110" s="1"/>
      <c r="N110" s="1"/>
      <c r="O110" s="1"/>
      <c r="P110" s="47" t="str">
        <f t="shared" si="4"/>
        <v/>
      </c>
      <c r="Q110" s="46"/>
      <c r="R110" s="46"/>
      <c r="S110" s="48" t="str">
        <f t="shared" si="5"/>
        <v/>
      </c>
      <c r="T110" s="49" t="str">
        <f t="shared" si="6"/>
        <v/>
      </c>
      <c r="U110" s="50"/>
      <c r="V110" s="1"/>
      <c r="W110" s="1"/>
      <c r="X110" s="1"/>
      <c r="Y110" s="1"/>
      <c r="Z110" s="1"/>
      <c r="AA110" s="51"/>
    </row>
    <row r="111" spans="1:27" x14ac:dyDescent="0.25">
      <c r="A111" s="39" t="str">
        <f t="shared" si="2"/>
        <v xml:space="preserve"> </v>
      </c>
      <c r="B111" s="39" t="str">
        <f t="shared" si="3"/>
        <v/>
      </c>
      <c r="C111" s="1">
        <v>106</v>
      </c>
      <c r="D111" s="46"/>
      <c r="E111" s="1"/>
      <c r="F111" s="1"/>
      <c r="G111" s="1"/>
      <c r="H111" s="1"/>
      <c r="I111" s="1"/>
      <c r="J111" s="1"/>
      <c r="K111" s="1"/>
      <c r="L111" s="1"/>
      <c r="M111" s="1"/>
      <c r="N111" s="1"/>
      <c r="O111" s="1"/>
      <c r="P111" s="47" t="str">
        <f t="shared" si="4"/>
        <v/>
      </c>
      <c r="Q111" s="46"/>
      <c r="R111" s="46"/>
      <c r="S111" s="48" t="str">
        <f t="shared" si="5"/>
        <v/>
      </c>
      <c r="T111" s="49" t="str">
        <f t="shared" si="6"/>
        <v/>
      </c>
      <c r="U111" s="50"/>
      <c r="V111" s="1"/>
      <c r="W111" s="1"/>
      <c r="X111" s="1"/>
      <c r="Y111" s="1"/>
      <c r="Z111" s="1"/>
      <c r="AA111" s="51"/>
    </row>
    <row r="112" spans="1:27" x14ac:dyDescent="0.25">
      <c r="A112" s="39" t="str">
        <f t="shared" si="2"/>
        <v xml:space="preserve"> </v>
      </c>
      <c r="B112" s="39" t="str">
        <f t="shared" si="3"/>
        <v/>
      </c>
      <c r="C112" s="1">
        <v>107</v>
      </c>
      <c r="D112" s="46"/>
      <c r="E112" s="1"/>
      <c r="F112" s="1"/>
      <c r="G112" s="1"/>
      <c r="H112" s="1"/>
      <c r="I112" s="1"/>
      <c r="J112" s="1"/>
      <c r="K112" s="1"/>
      <c r="L112" s="1"/>
      <c r="M112" s="1"/>
      <c r="N112" s="1"/>
      <c r="O112" s="1"/>
      <c r="P112" s="47" t="str">
        <f t="shared" si="4"/>
        <v/>
      </c>
      <c r="Q112" s="46"/>
      <c r="R112" s="46"/>
      <c r="S112" s="48" t="str">
        <f t="shared" si="5"/>
        <v/>
      </c>
      <c r="T112" s="49" t="str">
        <f t="shared" si="6"/>
        <v/>
      </c>
      <c r="U112" s="50"/>
      <c r="V112" s="1"/>
      <c r="W112" s="1"/>
      <c r="X112" s="1"/>
      <c r="Y112" s="1"/>
      <c r="Z112" s="1"/>
      <c r="AA112" s="51"/>
    </row>
    <row r="113" spans="1:27" x14ac:dyDescent="0.25">
      <c r="A113" s="39" t="str">
        <f t="shared" si="2"/>
        <v xml:space="preserve"> </v>
      </c>
      <c r="B113" s="39" t="str">
        <f t="shared" si="3"/>
        <v/>
      </c>
      <c r="C113" s="1">
        <v>108</v>
      </c>
      <c r="D113" s="46"/>
      <c r="E113" s="1"/>
      <c r="F113" s="1"/>
      <c r="G113" s="1"/>
      <c r="H113" s="1"/>
      <c r="I113" s="1"/>
      <c r="J113" s="1"/>
      <c r="K113" s="1"/>
      <c r="L113" s="1"/>
      <c r="M113" s="1"/>
      <c r="N113" s="1"/>
      <c r="O113" s="1"/>
      <c r="P113" s="47" t="str">
        <f t="shared" si="4"/>
        <v/>
      </c>
      <c r="Q113" s="46"/>
      <c r="R113" s="46"/>
      <c r="S113" s="48" t="str">
        <f t="shared" si="5"/>
        <v/>
      </c>
      <c r="T113" s="49" t="str">
        <f t="shared" si="6"/>
        <v/>
      </c>
      <c r="U113" s="50"/>
      <c r="V113" s="1"/>
      <c r="W113" s="1"/>
      <c r="X113" s="1"/>
      <c r="Y113" s="1"/>
      <c r="Z113" s="1"/>
      <c r="AA113" s="51"/>
    </row>
    <row r="114" spans="1:27" x14ac:dyDescent="0.25">
      <c r="A114" s="39" t="str">
        <f t="shared" si="2"/>
        <v xml:space="preserve"> </v>
      </c>
      <c r="B114" s="39" t="str">
        <f t="shared" si="3"/>
        <v/>
      </c>
      <c r="C114" s="1">
        <v>109</v>
      </c>
      <c r="D114" s="46"/>
      <c r="E114" s="1"/>
      <c r="F114" s="1"/>
      <c r="G114" s="1"/>
      <c r="H114" s="1"/>
      <c r="I114" s="1"/>
      <c r="J114" s="1"/>
      <c r="K114" s="1"/>
      <c r="L114" s="1"/>
      <c r="M114" s="1"/>
      <c r="N114" s="1"/>
      <c r="O114" s="1"/>
      <c r="P114" s="47" t="str">
        <f t="shared" si="4"/>
        <v/>
      </c>
      <c r="Q114" s="46"/>
      <c r="R114" s="46"/>
      <c r="S114" s="48" t="str">
        <f t="shared" si="5"/>
        <v/>
      </c>
      <c r="T114" s="49" t="str">
        <f t="shared" si="6"/>
        <v/>
      </c>
      <c r="U114" s="50"/>
      <c r="V114" s="1"/>
      <c r="W114" s="1"/>
      <c r="X114" s="1"/>
      <c r="Y114" s="1"/>
      <c r="Z114" s="1"/>
      <c r="AA114" s="51"/>
    </row>
    <row r="115" spans="1:27" x14ac:dyDescent="0.25">
      <c r="A115" s="39" t="str">
        <f t="shared" si="2"/>
        <v xml:space="preserve"> </v>
      </c>
      <c r="B115" s="39" t="str">
        <f t="shared" si="3"/>
        <v/>
      </c>
      <c r="C115" s="1">
        <v>110</v>
      </c>
      <c r="D115" s="46"/>
      <c r="E115" s="1"/>
      <c r="F115" s="1"/>
      <c r="G115" s="1"/>
      <c r="H115" s="1"/>
      <c r="I115" s="1"/>
      <c r="J115" s="1"/>
      <c r="K115" s="1"/>
      <c r="L115" s="1"/>
      <c r="M115" s="1"/>
      <c r="N115" s="1"/>
      <c r="O115" s="1"/>
      <c r="P115" s="47" t="str">
        <f t="shared" si="4"/>
        <v/>
      </c>
      <c r="Q115" s="46"/>
      <c r="R115" s="46"/>
      <c r="S115" s="48" t="str">
        <f t="shared" si="5"/>
        <v/>
      </c>
      <c r="T115" s="49" t="str">
        <f t="shared" si="6"/>
        <v/>
      </c>
      <c r="U115" s="50"/>
      <c r="V115" s="1"/>
      <c r="W115" s="1"/>
      <c r="X115" s="1"/>
      <c r="Y115" s="1"/>
      <c r="Z115" s="1"/>
      <c r="AA115" s="51"/>
    </row>
    <row r="116" spans="1:27" x14ac:dyDescent="0.25">
      <c r="A116" s="39" t="str">
        <f t="shared" si="2"/>
        <v xml:space="preserve"> </v>
      </c>
      <c r="B116" s="39" t="str">
        <f t="shared" si="3"/>
        <v/>
      </c>
      <c r="C116" s="1">
        <v>111</v>
      </c>
      <c r="D116" s="46"/>
      <c r="E116" s="1"/>
      <c r="F116" s="1"/>
      <c r="G116" s="1"/>
      <c r="H116" s="1"/>
      <c r="I116" s="1"/>
      <c r="J116" s="1"/>
      <c r="K116" s="1"/>
      <c r="L116" s="1"/>
      <c r="M116" s="1"/>
      <c r="N116" s="1"/>
      <c r="O116" s="1"/>
      <c r="P116" s="47" t="str">
        <f t="shared" si="4"/>
        <v/>
      </c>
      <c r="Q116" s="46"/>
      <c r="R116" s="46"/>
      <c r="S116" s="48" t="str">
        <f t="shared" si="5"/>
        <v/>
      </c>
      <c r="T116" s="49" t="str">
        <f t="shared" si="6"/>
        <v/>
      </c>
      <c r="U116" s="50"/>
      <c r="V116" s="1"/>
      <c r="W116" s="1"/>
      <c r="X116" s="1"/>
      <c r="Y116" s="1"/>
      <c r="Z116" s="1"/>
      <c r="AA116" s="51"/>
    </row>
    <row r="117" spans="1:27" x14ac:dyDescent="0.25">
      <c r="A117" s="39" t="str">
        <f t="shared" si="2"/>
        <v xml:space="preserve"> </v>
      </c>
      <c r="B117" s="39" t="str">
        <f t="shared" si="3"/>
        <v/>
      </c>
      <c r="C117" s="1">
        <v>112</v>
      </c>
      <c r="D117" s="46"/>
      <c r="E117" s="1"/>
      <c r="F117" s="1"/>
      <c r="G117" s="1"/>
      <c r="H117" s="1"/>
      <c r="I117" s="1"/>
      <c r="J117" s="1"/>
      <c r="K117" s="1"/>
      <c r="L117" s="1"/>
      <c r="M117" s="1"/>
      <c r="N117" s="1"/>
      <c r="O117" s="1"/>
      <c r="P117" s="47" t="str">
        <f t="shared" si="4"/>
        <v/>
      </c>
      <c r="Q117" s="46"/>
      <c r="R117" s="46"/>
      <c r="S117" s="48" t="str">
        <f t="shared" si="5"/>
        <v/>
      </c>
      <c r="T117" s="49" t="str">
        <f t="shared" si="6"/>
        <v/>
      </c>
      <c r="U117" s="50"/>
      <c r="V117" s="1"/>
      <c r="W117" s="1"/>
      <c r="X117" s="1"/>
      <c r="Y117" s="1"/>
      <c r="Z117" s="1"/>
      <c r="AA117" s="51"/>
    </row>
    <row r="118" spans="1:27" x14ac:dyDescent="0.25">
      <c r="A118" s="39" t="str">
        <f t="shared" si="2"/>
        <v xml:space="preserve"> </v>
      </c>
      <c r="B118" s="39" t="str">
        <f t="shared" si="3"/>
        <v/>
      </c>
      <c r="C118" s="1">
        <v>113</v>
      </c>
      <c r="D118" s="46"/>
      <c r="E118" s="1"/>
      <c r="F118" s="1"/>
      <c r="G118" s="1"/>
      <c r="H118" s="1"/>
      <c r="I118" s="1"/>
      <c r="J118" s="1"/>
      <c r="K118" s="1"/>
      <c r="L118" s="1"/>
      <c r="M118" s="1"/>
      <c r="N118" s="1"/>
      <c r="O118" s="1"/>
      <c r="P118" s="47" t="str">
        <f t="shared" si="4"/>
        <v/>
      </c>
      <c r="Q118" s="46"/>
      <c r="R118" s="46"/>
      <c r="S118" s="48" t="str">
        <f t="shared" si="5"/>
        <v/>
      </c>
      <c r="T118" s="49" t="str">
        <f t="shared" si="6"/>
        <v/>
      </c>
      <c r="U118" s="50"/>
      <c r="V118" s="1"/>
      <c r="W118" s="1"/>
      <c r="X118" s="1"/>
      <c r="Y118" s="1"/>
      <c r="Z118" s="1"/>
      <c r="AA118" s="51"/>
    </row>
    <row r="119" spans="1:27" x14ac:dyDescent="0.25">
      <c r="A119" s="39" t="str">
        <f t="shared" si="2"/>
        <v xml:space="preserve"> </v>
      </c>
      <c r="B119" s="39" t="str">
        <f t="shared" si="3"/>
        <v/>
      </c>
      <c r="C119" s="1">
        <v>114</v>
      </c>
      <c r="D119" s="46"/>
      <c r="E119" s="1"/>
      <c r="F119" s="1"/>
      <c r="G119" s="1"/>
      <c r="H119" s="1"/>
      <c r="I119" s="1"/>
      <c r="J119" s="1"/>
      <c r="K119" s="1"/>
      <c r="L119" s="1"/>
      <c r="M119" s="1"/>
      <c r="N119" s="1"/>
      <c r="O119" s="1"/>
      <c r="P119" s="47" t="str">
        <f t="shared" si="4"/>
        <v/>
      </c>
      <c r="Q119" s="46"/>
      <c r="R119" s="46"/>
      <c r="S119" s="48" t="str">
        <f t="shared" si="5"/>
        <v/>
      </c>
      <c r="T119" s="49" t="str">
        <f t="shared" si="6"/>
        <v/>
      </c>
      <c r="U119" s="50"/>
      <c r="V119" s="1"/>
      <c r="W119" s="1"/>
      <c r="X119" s="1"/>
      <c r="Y119" s="1"/>
      <c r="Z119" s="1"/>
      <c r="AA119" s="51"/>
    </row>
    <row r="120" spans="1:27" x14ac:dyDescent="0.25">
      <c r="A120" s="39" t="str">
        <f t="shared" si="2"/>
        <v xml:space="preserve"> </v>
      </c>
      <c r="B120" s="39" t="str">
        <f t="shared" si="3"/>
        <v/>
      </c>
      <c r="C120" s="1">
        <v>115</v>
      </c>
      <c r="D120" s="46"/>
      <c r="E120" s="1"/>
      <c r="F120" s="1"/>
      <c r="G120" s="1"/>
      <c r="H120" s="1"/>
      <c r="I120" s="1"/>
      <c r="J120" s="1"/>
      <c r="K120" s="1"/>
      <c r="L120" s="1"/>
      <c r="M120" s="1"/>
      <c r="N120" s="1"/>
      <c r="O120" s="1"/>
      <c r="P120" s="47" t="str">
        <f t="shared" si="4"/>
        <v/>
      </c>
      <c r="Q120" s="46"/>
      <c r="R120" s="46"/>
      <c r="S120" s="48" t="str">
        <f t="shared" si="5"/>
        <v/>
      </c>
      <c r="T120" s="49" t="str">
        <f t="shared" si="6"/>
        <v/>
      </c>
      <c r="U120" s="50"/>
      <c r="V120" s="1"/>
      <c r="W120" s="1"/>
      <c r="X120" s="1"/>
      <c r="Y120" s="1"/>
      <c r="Z120" s="1"/>
      <c r="AA120" s="51"/>
    </row>
    <row r="121" spans="1:27" x14ac:dyDescent="0.25">
      <c r="A121" s="39" t="str">
        <f t="shared" si="2"/>
        <v xml:space="preserve"> </v>
      </c>
      <c r="B121" s="39" t="str">
        <f t="shared" si="3"/>
        <v/>
      </c>
      <c r="C121" s="1">
        <v>116</v>
      </c>
      <c r="D121" s="46"/>
      <c r="E121" s="1"/>
      <c r="F121" s="1"/>
      <c r="G121" s="1"/>
      <c r="H121" s="1"/>
      <c r="I121" s="1"/>
      <c r="J121" s="1"/>
      <c r="K121" s="1"/>
      <c r="L121" s="1"/>
      <c r="M121" s="1"/>
      <c r="N121" s="1"/>
      <c r="O121" s="1"/>
      <c r="P121" s="47" t="str">
        <f t="shared" si="4"/>
        <v/>
      </c>
      <c r="Q121" s="46"/>
      <c r="R121" s="46"/>
      <c r="S121" s="48" t="str">
        <f t="shared" si="5"/>
        <v/>
      </c>
      <c r="T121" s="49" t="str">
        <f t="shared" si="6"/>
        <v/>
      </c>
      <c r="U121" s="50"/>
      <c r="V121" s="1"/>
      <c r="W121" s="1"/>
      <c r="X121" s="1"/>
      <c r="Y121" s="1"/>
      <c r="Z121" s="1"/>
      <c r="AA121" s="51"/>
    </row>
    <row r="122" spans="1:27" x14ac:dyDescent="0.25">
      <c r="A122" s="39" t="str">
        <f t="shared" si="2"/>
        <v xml:space="preserve"> </v>
      </c>
      <c r="B122" s="39" t="str">
        <f t="shared" si="3"/>
        <v/>
      </c>
      <c r="C122" s="1">
        <v>117</v>
      </c>
      <c r="D122" s="46"/>
      <c r="E122" s="1"/>
      <c r="F122" s="1"/>
      <c r="G122" s="1"/>
      <c r="H122" s="1"/>
      <c r="I122" s="1"/>
      <c r="J122" s="1"/>
      <c r="K122" s="1"/>
      <c r="L122" s="1"/>
      <c r="M122" s="1"/>
      <c r="N122" s="1"/>
      <c r="O122" s="1"/>
      <c r="P122" s="47" t="str">
        <f t="shared" si="4"/>
        <v/>
      </c>
      <c r="Q122" s="46"/>
      <c r="R122" s="46"/>
      <c r="S122" s="48" t="str">
        <f t="shared" si="5"/>
        <v/>
      </c>
      <c r="T122" s="49" t="str">
        <f t="shared" si="6"/>
        <v/>
      </c>
      <c r="U122" s="50"/>
      <c r="V122" s="1"/>
      <c r="W122" s="1"/>
      <c r="X122" s="1"/>
      <c r="Y122" s="1"/>
      <c r="Z122" s="1"/>
      <c r="AA122" s="51"/>
    </row>
    <row r="123" spans="1:27" x14ac:dyDescent="0.25">
      <c r="A123" s="39" t="str">
        <f t="shared" si="2"/>
        <v xml:space="preserve"> </v>
      </c>
      <c r="B123" s="39" t="str">
        <f t="shared" si="3"/>
        <v/>
      </c>
      <c r="C123" s="1">
        <v>118</v>
      </c>
      <c r="D123" s="46"/>
      <c r="E123" s="1"/>
      <c r="F123" s="1"/>
      <c r="G123" s="1"/>
      <c r="H123" s="1"/>
      <c r="I123" s="1"/>
      <c r="J123" s="1"/>
      <c r="K123" s="1"/>
      <c r="L123" s="1"/>
      <c r="M123" s="1"/>
      <c r="N123" s="1"/>
      <c r="O123" s="1"/>
      <c r="P123" s="47" t="str">
        <f t="shared" si="4"/>
        <v/>
      </c>
      <c r="Q123" s="46"/>
      <c r="R123" s="46"/>
      <c r="S123" s="48" t="str">
        <f t="shared" si="5"/>
        <v/>
      </c>
      <c r="T123" s="49" t="str">
        <f t="shared" si="6"/>
        <v/>
      </c>
      <c r="U123" s="50"/>
      <c r="V123" s="1"/>
      <c r="W123" s="1"/>
      <c r="X123" s="1"/>
      <c r="Y123" s="1"/>
      <c r="Z123" s="1"/>
      <c r="AA123" s="51"/>
    </row>
    <row r="124" spans="1:27" x14ac:dyDescent="0.25">
      <c r="A124" s="39" t="str">
        <f t="shared" si="2"/>
        <v xml:space="preserve"> </v>
      </c>
      <c r="B124" s="39" t="str">
        <f t="shared" si="3"/>
        <v/>
      </c>
      <c r="C124" s="1">
        <v>119</v>
      </c>
      <c r="D124" s="46"/>
      <c r="E124" s="1"/>
      <c r="F124" s="1"/>
      <c r="G124" s="1"/>
      <c r="H124" s="1"/>
      <c r="I124" s="1"/>
      <c r="J124" s="1"/>
      <c r="K124" s="1"/>
      <c r="L124" s="1"/>
      <c r="M124" s="1"/>
      <c r="N124" s="1"/>
      <c r="O124" s="1"/>
      <c r="P124" s="47" t="str">
        <f t="shared" si="4"/>
        <v/>
      </c>
      <c r="Q124" s="46"/>
      <c r="R124" s="46"/>
      <c r="S124" s="48" t="str">
        <f t="shared" si="5"/>
        <v/>
      </c>
      <c r="T124" s="49" t="str">
        <f t="shared" si="6"/>
        <v/>
      </c>
      <c r="U124" s="50"/>
      <c r="V124" s="1"/>
      <c r="W124" s="1"/>
      <c r="X124" s="1"/>
      <c r="Y124" s="1"/>
      <c r="Z124" s="1"/>
      <c r="AA124" s="51"/>
    </row>
    <row r="125" spans="1:27" x14ac:dyDescent="0.25">
      <c r="A125" s="39" t="str">
        <f t="shared" si="2"/>
        <v xml:space="preserve"> </v>
      </c>
      <c r="B125" s="39" t="str">
        <f t="shared" si="3"/>
        <v/>
      </c>
      <c r="C125" s="1">
        <v>120</v>
      </c>
      <c r="D125" s="46"/>
      <c r="E125" s="1"/>
      <c r="F125" s="1"/>
      <c r="G125" s="1"/>
      <c r="H125" s="1"/>
      <c r="I125" s="1"/>
      <c r="J125" s="1"/>
      <c r="K125" s="1"/>
      <c r="L125" s="1"/>
      <c r="M125" s="1"/>
      <c r="N125" s="1"/>
      <c r="O125" s="1"/>
      <c r="P125" s="47" t="str">
        <f t="shared" si="4"/>
        <v/>
      </c>
      <c r="Q125" s="46"/>
      <c r="R125" s="46"/>
      <c r="S125" s="48" t="str">
        <f t="shared" si="5"/>
        <v/>
      </c>
      <c r="T125" s="49" t="str">
        <f t="shared" si="6"/>
        <v/>
      </c>
      <c r="U125" s="50"/>
      <c r="V125" s="1"/>
      <c r="W125" s="1"/>
      <c r="X125" s="1"/>
      <c r="Y125" s="1"/>
      <c r="Z125" s="1"/>
      <c r="AA125" s="51"/>
    </row>
    <row r="126" spans="1:27" x14ac:dyDescent="0.25">
      <c r="A126" s="39" t="str">
        <f t="shared" si="2"/>
        <v xml:space="preserve"> </v>
      </c>
      <c r="B126" s="39" t="str">
        <f t="shared" si="3"/>
        <v/>
      </c>
      <c r="C126" s="1">
        <v>121</v>
      </c>
      <c r="D126" s="46"/>
      <c r="E126" s="1"/>
      <c r="F126" s="1"/>
      <c r="G126" s="1"/>
      <c r="H126" s="1"/>
      <c r="I126" s="1"/>
      <c r="J126" s="1"/>
      <c r="K126" s="1"/>
      <c r="L126" s="1"/>
      <c r="M126" s="1"/>
      <c r="N126" s="1"/>
      <c r="O126" s="1"/>
      <c r="P126" s="47" t="str">
        <f t="shared" si="4"/>
        <v/>
      </c>
      <c r="Q126" s="46"/>
      <c r="R126" s="46"/>
      <c r="S126" s="48" t="str">
        <f t="shared" si="5"/>
        <v/>
      </c>
      <c r="T126" s="49" t="str">
        <f t="shared" si="6"/>
        <v/>
      </c>
      <c r="U126" s="50"/>
      <c r="V126" s="1"/>
      <c r="W126" s="1"/>
      <c r="X126" s="1"/>
      <c r="Y126" s="1"/>
      <c r="Z126" s="1"/>
      <c r="AA126" s="51"/>
    </row>
    <row r="127" spans="1:27" x14ac:dyDescent="0.25">
      <c r="A127" s="39" t="str">
        <f t="shared" si="2"/>
        <v xml:space="preserve"> </v>
      </c>
      <c r="B127" s="39" t="str">
        <f t="shared" si="3"/>
        <v/>
      </c>
      <c r="C127" s="1">
        <v>122</v>
      </c>
      <c r="D127" s="46"/>
      <c r="E127" s="1"/>
      <c r="F127" s="1"/>
      <c r="G127" s="1"/>
      <c r="H127" s="1"/>
      <c r="I127" s="1"/>
      <c r="J127" s="1"/>
      <c r="K127" s="1"/>
      <c r="L127" s="1"/>
      <c r="M127" s="1"/>
      <c r="N127" s="1"/>
      <c r="O127" s="1"/>
      <c r="P127" s="47" t="str">
        <f t="shared" si="4"/>
        <v/>
      </c>
      <c r="Q127" s="46"/>
      <c r="R127" s="46"/>
      <c r="S127" s="48" t="str">
        <f t="shared" si="5"/>
        <v/>
      </c>
      <c r="T127" s="49" t="str">
        <f t="shared" si="6"/>
        <v/>
      </c>
      <c r="U127" s="50"/>
      <c r="V127" s="1"/>
      <c r="W127" s="1"/>
      <c r="X127" s="1"/>
      <c r="Y127" s="1"/>
      <c r="Z127" s="1"/>
      <c r="AA127" s="51"/>
    </row>
    <row r="128" spans="1:27" x14ac:dyDescent="0.25">
      <c r="A128" s="39" t="str">
        <f t="shared" si="2"/>
        <v xml:space="preserve"> </v>
      </c>
      <c r="B128" s="39" t="str">
        <f t="shared" si="3"/>
        <v/>
      </c>
      <c r="C128" s="1">
        <v>123</v>
      </c>
      <c r="D128" s="46"/>
      <c r="E128" s="1"/>
      <c r="F128" s="1"/>
      <c r="G128" s="1"/>
      <c r="H128" s="1"/>
      <c r="I128" s="1"/>
      <c r="J128" s="1"/>
      <c r="K128" s="1"/>
      <c r="L128" s="1"/>
      <c r="M128" s="1"/>
      <c r="N128" s="1"/>
      <c r="O128" s="1"/>
      <c r="P128" s="47" t="str">
        <f t="shared" si="4"/>
        <v/>
      </c>
      <c r="Q128" s="46"/>
      <c r="R128" s="46"/>
      <c r="S128" s="48" t="str">
        <f t="shared" si="5"/>
        <v/>
      </c>
      <c r="T128" s="49" t="str">
        <f t="shared" si="6"/>
        <v/>
      </c>
      <c r="U128" s="50"/>
      <c r="V128" s="1"/>
      <c r="W128" s="1"/>
      <c r="X128" s="1"/>
      <c r="Y128" s="1"/>
      <c r="Z128" s="1"/>
      <c r="AA128" s="51"/>
    </row>
    <row r="129" spans="1:27" x14ac:dyDescent="0.25">
      <c r="A129" s="39" t="str">
        <f t="shared" si="2"/>
        <v xml:space="preserve"> </v>
      </c>
      <c r="B129" s="39" t="str">
        <f t="shared" si="3"/>
        <v/>
      </c>
      <c r="C129" s="1">
        <v>124</v>
      </c>
      <c r="D129" s="46"/>
      <c r="E129" s="1"/>
      <c r="F129" s="1"/>
      <c r="G129" s="1"/>
      <c r="H129" s="1"/>
      <c r="I129" s="1"/>
      <c r="J129" s="1"/>
      <c r="K129" s="1"/>
      <c r="L129" s="1"/>
      <c r="M129" s="1"/>
      <c r="N129" s="1"/>
      <c r="O129" s="1"/>
      <c r="P129" s="47" t="str">
        <f t="shared" si="4"/>
        <v/>
      </c>
      <c r="Q129" s="46"/>
      <c r="R129" s="46"/>
      <c r="S129" s="48" t="str">
        <f t="shared" si="5"/>
        <v/>
      </c>
      <c r="T129" s="49" t="str">
        <f t="shared" si="6"/>
        <v/>
      </c>
      <c r="U129" s="50"/>
      <c r="V129" s="1"/>
      <c r="W129" s="1"/>
      <c r="X129" s="1"/>
      <c r="Y129" s="1"/>
      <c r="Z129" s="1"/>
      <c r="AA129" s="51"/>
    </row>
    <row r="130" spans="1:27" x14ac:dyDescent="0.25">
      <c r="A130" s="39" t="str">
        <f t="shared" si="2"/>
        <v xml:space="preserve"> </v>
      </c>
      <c r="B130" s="39" t="str">
        <f t="shared" si="3"/>
        <v/>
      </c>
      <c r="C130" s="1">
        <v>125</v>
      </c>
      <c r="D130" s="46"/>
      <c r="E130" s="1"/>
      <c r="F130" s="1"/>
      <c r="G130" s="1"/>
      <c r="H130" s="1"/>
      <c r="I130" s="1"/>
      <c r="J130" s="1"/>
      <c r="K130" s="1"/>
      <c r="L130" s="1"/>
      <c r="M130" s="1"/>
      <c r="N130" s="1"/>
      <c r="O130" s="1"/>
      <c r="P130" s="47" t="str">
        <f t="shared" si="4"/>
        <v/>
      </c>
      <c r="Q130" s="46"/>
      <c r="R130" s="46"/>
      <c r="S130" s="48" t="str">
        <f t="shared" si="5"/>
        <v/>
      </c>
      <c r="T130" s="49" t="str">
        <f t="shared" si="6"/>
        <v/>
      </c>
      <c r="U130" s="50"/>
      <c r="V130" s="1"/>
      <c r="W130" s="1"/>
      <c r="X130" s="1"/>
      <c r="Y130" s="1"/>
      <c r="Z130" s="1"/>
      <c r="AA130" s="51"/>
    </row>
    <row r="131" spans="1:27" x14ac:dyDescent="0.25">
      <c r="A131" s="39" t="str">
        <f t="shared" si="2"/>
        <v xml:space="preserve"> </v>
      </c>
      <c r="B131" s="39" t="str">
        <f t="shared" si="3"/>
        <v/>
      </c>
      <c r="C131" s="1">
        <v>126</v>
      </c>
      <c r="D131" s="46"/>
      <c r="E131" s="1"/>
      <c r="F131" s="1"/>
      <c r="G131" s="1"/>
      <c r="H131" s="1"/>
      <c r="I131" s="1"/>
      <c r="J131" s="1"/>
      <c r="K131" s="1"/>
      <c r="L131" s="1"/>
      <c r="M131" s="1"/>
      <c r="N131" s="1"/>
      <c r="O131" s="1"/>
      <c r="P131" s="47" t="str">
        <f t="shared" si="4"/>
        <v/>
      </c>
      <c r="Q131" s="46"/>
      <c r="R131" s="46"/>
      <c r="S131" s="48" t="str">
        <f t="shared" si="5"/>
        <v/>
      </c>
      <c r="T131" s="49" t="str">
        <f t="shared" si="6"/>
        <v/>
      </c>
      <c r="U131" s="50"/>
      <c r="V131" s="1"/>
      <c r="W131" s="1"/>
      <c r="X131" s="1"/>
      <c r="Y131" s="1"/>
      <c r="Z131" s="1"/>
      <c r="AA131" s="51"/>
    </row>
    <row r="132" spans="1:27" x14ac:dyDescent="0.25">
      <c r="A132" s="39" t="str">
        <f t="shared" si="2"/>
        <v xml:space="preserve"> </v>
      </c>
      <c r="B132" s="39" t="str">
        <f t="shared" si="3"/>
        <v/>
      </c>
      <c r="C132" s="1">
        <v>127</v>
      </c>
      <c r="D132" s="46"/>
      <c r="E132" s="1"/>
      <c r="F132" s="1"/>
      <c r="G132" s="1"/>
      <c r="H132" s="1"/>
      <c r="I132" s="1"/>
      <c r="J132" s="1"/>
      <c r="K132" s="1"/>
      <c r="L132" s="1"/>
      <c r="M132" s="1"/>
      <c r="N132" s="1"/>
      <c r="O132" s="1"/>
      <c r="P132" s="47" t="str">
        <f t="shared" si="4"/>
        <v/>
      </c>
      <c r="Q132" s="46"/>
      <c r="R132" s="46"/>
      <c r="S132" s="48" t="str">
        <f t="shared" si="5"/>
        <v/>
      </c>
      <c r="T132" s="49" t="str">
        <f t="shared" si="6"/>
        <v/>
      </c>
      <c r="U132" s="50"/>
      <c r="V132" s="1"/>
      <c r="W132" s="1"/>
      <c r="X132" s="1"/>
      <c r="Y132" s="1"/>
      <c r="Z132" s="1"/>
      <c r="AA132" s="51"/>
    </row>
    <row r="133" spans="1:27" x14ac:dyDescent="0.25">
      <c r="A133" s="39" t="str">
        <f t="shared" si="2"/>
        <v xml:space="preserve"> </v>
      </c>
      <c r="B133" s="39" t="str">
        <f t="shared" si="3"/>
        <v/>
      </c>
      <c r="C133" s="1">
        <v>128</v>
      </c>
      <c r="D133" s="46"/>
      <c r="E133" s="1"/>
      <c r="F133" s="1"/>
      <c r="G133" s="1"/>
      <c r="H133" s="1"/>
      <c r="I133" s="1"/>
      <c r="J133" s="1"/>
      <c r="K133" s="1"/>
      <c r="L133" s="1"/>
      <c r="M133" s="1"/>
      <c r="N133" s="1"/>
      <c r="O133" s="1"/>
      <c r="P133" s="47" t="str">
        <f t="shared" si="4"/>
        <v/>
      </c>
      <c r="Q133" s="46"/>
      <c r="R133" s="46"/>
      <c r="S133" s="48" t="str">
        <f t="shared" si="5"/>
        <v/>
      </c>
      <c r="T133" s="49" t="str">
        <f t="shared" si="6"/>
        <v/>
      </c>
      <c r="U133" s="50"/>
      <c r="V133" s="1"/>
      <c r="W133" s="1"/>
      <c r="X133" s="1"/>
      <c r="Y133" s="1"/>
      <c r="Z133" s="1"/>
      <c r="AA133" s="51"/>
    </row>
    <row r="134" spans="1:27" x14ac:dyDescent="0.25">
      <c r="A134" s="39" t="str">
        <f t="shared" si="2"/>
        <v xml:space="preserve"> </v>
      </c>
      <c r="B134" s="39" t="str">
        <f t="shared" si="3"/>
        <v/>
      </c>
      <c r="C134" s="1">
        <v>129</v>
      </c>
      <c r="D134" s="46"/>
      <c r="E134" s="1"/>
      <c r="F134" s="1"/>
      <c r="G134" s="1"/>
      <c r="H134" s="1"/>
      <c r="I134" s="1"/>
      <c r="J134" s="1"/>
      <c r="K134" s="1"/>
      <c r="L134" s="1"/>
      <c r="M134" s="1"/>
      <c r="N134" s="1"/>
      <c r="O134" s="1"/>
      <c r="P134" s="47" t="str">
        <f t="shared" si="4"/>
        <v/>
      </c>
      <c r="Q134" s="46"/>
      <c r="R134" s="46"/>
      <c r="S134" s="48" t="str">
        <f t="shared" si="5"/>
        <v/>
      </c>
      <c r="T134" s="49" t="str">
        <f t="shared" si="6"/>
        <v/>
      </c>
      <c r="U134" s="50"/>
      <c r="V134" s="1"/>
      <c r="W134" s="1"/>
      <c r="X134" s="1"/>
      <c r="Y134" s="1"/>
      <c r="Z134" s="1"/>
      <c r="AA134" s="51"/>
    </row>
    <row r="135" spans="1:27" x14ac:dyDescent="0.25">
      <c r="A135" s="39" t="str">
        <f t="shared" ref="A135:A198" si="7">+CONCATENATE(LEFT(K135,2)," ",LEFT(L135,2))</f>
        <v xml:space="preserve"> </v>
      </c>
      <c r="B135" s="39" t="str">
        <f t="shared" ref="B135:B198" si="8">IF(R135&lt;&gt;"",CONCATENATE(DAY(R135),".",MONTH(R135)),"")</f>
        <v/>
      </c>
      <c r="C135" s="1">
        <v>130</v>
      </c>
      <c r="D135" s="46"/>
      <c r="E135" s="1"/>
      <c r="F135" s="1"/>
      <c r="G135" s="1"/>
      <c r="H135" s="1"/>
      <c r="I135" s="1"/>
      <c r="J135" s="1"/>
      <c r="K135" s="1"/>
      <c r="L135" s="1"/>
      <c r="M135" s="1"/>
      <c r="N135" s="1"/>
      <c r="O135" s="1"/>
      <c r="P135" s="47" t="str">
        <f t="shared" ref="P135:P198" si="9">+IF(D135&lt;&gt;"",D135,"")</f>
        <v/>
      </c>
      <c r="Q135" s="46"/>
      <c r="R135" s="46"/>
      <c r="S135" s="48" t="str">
        <f t="shared" ref="S135:S198" si="10">IF(P135&lt;&gt;"",_xlfn.DAYS(Q135,P135),"")</f>
        <v/>
      </c>
      <c r="T135" s="49" t="str">
        <f t="shared" ref="T135:T198" si="11">IF(P135&lt;&gt;"",_xlfn.DAYS(R135,P135),"")</f>
        <v/>
      </c>
      <c r="U135" s="50"/>
      <c r="V135" s="1"/>
      <c r="W135" s="1"/>
      <c r="X135" s="1"/>
      <c r="Y135" s="1"/>
      <c r="Z135" s="1"/>
      <c r="AA135" s="51"/>
    </row>
    <row r="136" spans="1:27" x14ac:dyDescent="0.25">
      <c r="A136" s="39" t="str">
        <f t="shared" si="7"/>
        <v xml:space="preserve"> </v>
      </c>
      <c r="B136" s="39" t="str">
        <f t="shared" si="8"/>
        <v/>
      </c>
      <c r="C136" s="1">
        <v>131</v>
      </c>
      <c r="D136" s="46"/>
      <c r="E136" s="1"/>
      <c r="F136" s="1"/>
      <c r="G136" s="1"/>
      <c r="H136" s="1"/>
      <c r="I136" s="1"/>
      <c r="J136" s="1"/>
      <c r="K136" s="1"/>
      <c r="L136" s="1"/>
      <c r="M136" s="1"/>
      <c r="N136" s="1"/>
      <c r="O136" s="1"/>
      <c r="P136" s="47" t="str">
        <f t="shared" si="9"/>
        <v/>
      </c>
      <c r="Q136" s="46"/>
      <c r="R136" s="46"/>
      <c r="S136" s="48" t="str">
        <f t="shared" si="10"/>
        <v/>
      </c>
      <c r="T136" s="49" t="str">
        <f t="shared" si="11"/>
        <v/>
      </c>
      <c r="U136" s="50"/>
      <c r="V136" s="1"/>
      <c r="W136" s="1"/>
      <c r="X136" s="1"/>
      <c r="Y136" s="1"/>
      <c r="Z136" s="1"/>
      <c r="AA136" s="51"/>
    </row>
    <row r="137" spans="1:27" x14ac:dyDescent="0.25">
      <c r="A137" s="39" t="str">
        <f t="shared" si="7"/>
        <v xml:space="preserve"> </v>
      </c>
      <c r="B137" s="39" t="str">
        <f t="shared" si="8"/>
        <v/>
      </c>
      <c r="C137" s="1">
        <v>132</v>
      </c>
      <c r="D137" s="46"/>
      <c r="E137" s="1"/>
      <c r="F137" s="1"/>
      <c r="G137" s="1"/>
      <c r="H137" s="1"/>
      <c r="I137" s="1"/>
      <c r="J137" s="1"/>
      <c r="K137" s="1"/>
      <c r="L137" s="1"/>
      <c r="M137" s="1"/>
      <c r="N137" s="1"/>
      <c r="O137" s="1"/>
      <c r="P137" s="47" t="str">
        <f t="shared" si="9"/>
        <v/>
      </c>
      <c r="Q137" s="46"/>
      <c r="R137" s="46"/>
      <c r="S137" s="48" t="str">
        <f t="shared" si="10"/>
        <v/>
      </c>
      <c r="T137" s="49" t="str">
        <f t="shared" si="11"/>
        <v/>
      </c>
      <c r="U137" s="50"/>
      <c r="V137" s="1"/>
      <c r="W137" s="1"/>
      <c r="X137" s="1"/>
      <c r="Y137" s="1"/>
      <c r="Z137" s="1"/>
      <c r="AA137" s="51"/>
    </row>
    <row r="138" spans="1:27" x14ac:dyDescent="0.25">
      <c r="A138" s="39" t="str">
        <f t="shared" si="7"/>
        <v xml:space="preserve"> </v>
      </c>
      <c r="B138" s="39" t="str">
        <f t="shared" si="8"/>
        <v/>
      </c>
      <c r="C138" s="1">
        <v>133</v>
      </c>
      <c r="D138" s="46"/>
      <c r="E138" s="1"/>
      <c r="F138" s="1"/>
      <c r="G138" s="1"/>
      <c r="H138" s="1"/>
      <c r="I138" s="1"/>
      <c r="J138" s="1"/>
      <c r="K138" s="1"/>
      <c r="L138" s="1"/>
      <c r="M138" s="1"/>
      <c r="N138" s="1"/>
      <c r="O138" s="1"/>
      <c r="P138" s="47" t="str">
        <f t="shared" si="9"/>
        <v/>
      </c>
      <c r="Q138" s="46"/>
      <c r="R138" s="46"/>
      <c r="S138" s="48" t="str">
        <f t="shared" si="10"/>
        <v/>
      </c>
      <c r="T138" s="49" t="str">
        <f t="shared" si="11"/>
        <v/>
      </c>
      <c r="U138" s="50"/>
      <c r="V138" s="1"/>
      <c r="W138" s="1"/>
      <c r="X138" s="1"/>
      <c r="Y138" s="1"/>
      <c r="Z138" s="1"/>
      <c r="AA138" s="51"/>
    </row>
    <row r="139" spans="1:27" x14ac:dyDescent="0.25">
      <c r="A139" s="39" t="str">
        <f t="shared" si="7"/>
        <v xml:space="preserve"> </v>
      </c>
      <c r="B139" s="39" t="str">
        <f t="shared" si="8"/>
        <v/>
      </c>
      <c r="C139" s="1">
        <v>134</v>
      </c>
      <c r="D139" s="46"/>
      <c r="E139" s="1"/>
      <c r="F139" s="1"/>
      <c r="G139" s="1"/>
      <c r="H139" s="1"/>
      <c r="I139" s="1"/>
      <c r="J139" s="1"/>
      <c r="K139" s="1"/>
      <c r="L139" s="1"/>
      <c r="M139" s="1"/>
      <c r="N139" s="1"/>
      <c r="O139" s="1"/>
      <c r="P139" s="47" t="str">
        <f t="shared" si="9"/>
        <v/>
      </c>
      <c r="Q139" s="46"/>
      <c r="R139" s="46"/>
      <c r="S139" s="48" t="str">
        <f t="shared" si="10"/>
        <v/>
      </c>
      <c r="T139" s="49" t="str">
        <f t="shared" si="11"/>
        <v/>
      </c>
      <c r="U139" s="50"/>
      <c r="V139" s="1"/>
      <c r="W139" s="1"/>
      <c r="X139" s="1"/>
      <c r="Y139" s="1"/>
      <c r="Z139" s="1"/>
      <c r="AA139" s="51"/>
    </row>
    <row r="140" spans="1:27" x14ac:dyDescent="0.25">
      <c r="A140" s="39" t="str">
        <f t="shared" si="7"/>
        <v xml:space="preserve"> </v>
      </c>
      <c r="B140" s="39" t="str">
        <f t="shared" si="8"/>
        <v/>
      </c>
      <c r="C140" s="1">
        <v>135</v>
      </c>
      <c r="D140" s="46"/>
      <c r="E140" s="1"/>
      <c r="F140" s="1"/>
      <c r="G140" s="1"/>
      <c r="H140" s="1"/>
      <c r="I140" s="1"/>
      <c r="J140" s="1"/>
      <c r="K140" s="1"/>
      <c r="L140" s="1"/>
      <c r="M140" s="1"/>
      <c r="N140" s="1"/>
      <c r="O140" s="1"/>
      <c r="P140" s="47" t="str">
        <f t="shared" si="9"/>
        <v/>
      </c>
      <c r="Q140" s="46"/>
      <c r="R140" s="46"/>
      <c r="S140" s="48" t="str">
        <f t="shared" si="10"/>
        <v/>
      </c>
      <c r="T140" s="49" t="str">
        <f t="shared" si="11"/>
        <v/>
      </c>
      <c r="U140" s="50"/>
      <c r="V140" s="1"/>
      <c r="W140" s="1"/>
      <c r="X140" s="1"/>
      <c r="Y140" s="1"/>
      <c r="Z140" s="1"/>
      <c r="AA140" s="51"/>
    </row>
    <row r="141" spans="1:27" x14ac:dyDescent="0.25">
      <c r="A141" s="39" t="str">
        <f t="shared" si="7"/>
        <v xml:space="preserve"> </v>
      </c>
      <c r="B141" s="39" t="str">
        <f t="shared" si="8"/>
        <v/>
      </c>
      <c r="C141" s="1">
        <v>136</v>
      </c>
      <c r="D141" s="46"/>
      <c r="E141" s="1"/>
      <c r="F141" s="1"/>
      <c r="G141" s="1"/>
      <c r="H141" s="1"/>
      <c r="I141" s="1"/>
      <c r="J141" s="1"/>
      <c r="K141" s="1"/>
      <c r="L141" s="1"/>
      <c r="M141" s="1"/>
      <c r="N141" s="1"/>
      <c r="O141" s="1"/>
      <c r="P141" s="47" t="str">
        <f t="shared" si="9"/>
        <v/>
      </c>
      <c r="Q141" s="46"/>
      <c r="R141" s="46"/>
      <c r="S141" s="48" t="str">
        <f t="shared" si="10"/>
        <v/>
      </c>
      <c r="T141" s="49" t="str">
        <f t="shared" si="11"/>
        <v/>
      </c>
      <c r="U141" s="50"/>
      <c r="V141" s="1"/>
      <c r="W141" s="1"/>
      <c r="X141" s="1"/>
      <c r="Y141" s="1"/>
      <c r="Z141" s="1"/>
      <c r="AA141" s="51"/>
    </row>
    <row r="142" spans="1:27" x14ac:dyDescent="0.25">
      <c r="A142" s="39" t="str">
        <f t="shared" si="7"/>
        <v xml:space="preserve"> </v>
      </c>
      <c r="B142" s="39" t="str">
        <f t="shared" si="8"/>
        <v/>
      </c>
      <c r="C142" s="1">
        <v>137</v>
      </c>
      <c r="D142" s="46"/>
      <c r="E142" s="1"/>
      <c r="F142" s="1"/>
      <c r="G142" s="1"/>
      <c r="H142" s="1"/>
      <c r="I142" s="1"/>
      <c r="J142" s="1"/>
      <c r="K142" s="1"/>
      <c r="L142" s="1"/>
      <c r="M142" s="1"/>
      <c r="N142" s="1"/>
      <c r="O142" s="1"/>
      <c r="P142" s="47" t="str">
        <f t="shared" si="9"/>
        <v/>
      </c>
      <c r="Q142" s="46"/>
      <c r="R142" s="46"/>
      <c r="S142" s="48" t="str">
        <f t="shared" si="10"/>
        <v/>
      </c>
      <c r="T142" s="49" t="str">
        <f t="shared" si="11"/>
        <v/>
      </c>
      <c r="U142" s="50"/>
      <c r="V142" s="1"/>
      <c r="W142" s="1"/>
      <c r="X142" s="1"/>
      <c r="Y142" s="1"/>
      <c r="Z142" s="1"/>
      <c r="AA142" s="51"/>
    </row>
    <row r="143" spans="1:27" x14ac:dyDescent="0.25">
      <c r="A143" s="39" t="str">
        <f t="shared" si="7"/>
        <v xml:space="preserve"> </v>
      </c>
      <c r="B143" s="39" t="str">
        <f t="shared" si="8"/>
        <v/>
      </c>
      <c r="C143" s="1">
        <v>138</v>
      </c>
      <c r="D143" s="46"/>
      <c r="E143" s="1"/>
      <c r="F143" s="1"/>
      <c r="G143" s="1"/>
      <c r="H143" s="1"/>
      <c r="I143" s="1"/>
      <c r="J143" s="1"/>
      <c r="K143" s="1"/>
      <c r="L143" s="1"/>
      <c r="M143" s="1"/>
      <c r="N143" s="1"/>
      <c r="O143" s="1"/>
      <c r="P143" s="47" t="str">
        <f t="shared" si="9"/>
        <v/>
      </c>
      <c r="Q143" s="46"/>
      <c r="R143" s="46"/>
      <c r="S143" s="48" t="str">
        <f t="shared" si="10"/>
        <v/>
      </c>
      <c r="T143" s="49" t="str">
        <f t="shared" si="11"/>
        <v/>
      </c>
      <c r="U143" s="50"/>
      <c r="V143" s="1"/>
      <c r="W143" s="1"/>
      <c r="X143" s="1"/>
      <c r="Y143" s="1"/>
      <c r="Z143" s="1"/>
      <c r="AA143" s="51"/>
    </row>
    <row r="144" spans="1:27" x14ac:dyDescent="0.25">
      <c r="A144" s="39" t="str">
        <f t="shared" si="7"/>
        <v xml:space="preserve"> </v>
      </c>
      <c r="B144" s="39" t="str">
        <f t="shared" si="8"/>
        <v/>
      </c>
      <c r="C144" s="1">
        <v>139</v>
      </c>
      <c r="D144" s="46"/>
      <c r="E144" s="1"/>
      <c r="F144" s="1"/>
      <c r="G144" s="1"/>
      <c r="H144" s="1"/>
      <c r="I144" s="1"/>
      <c r="J144" s="1"/>
      <c r="K144" s="1"/>
      <c r="L144" s="1"/>
      <c r="M144" s="1"/>
      <c r="N144" s="1"/>
      <c r="O144" s="1"/>
      <c r="P144" s="47" t="str">
        <f t="shared" si="9"/>
        <v/>
      </c>
      <c r="Q144" s="46"/>
      <c r="R144" s="46"/>
      <c r="S144" s="48" t="str">
        <f t="shared" si="10"/>
        <v/>
      </c>
      <c r="T144" s="49" t="str">
        <f t="shared" si="11"/>
        <v/>
      </c>
      <c r="U144" s="50"/>
      <c r="V144" s="1"/>
      <c r="W144" s="1"/>
      <c r="X144" s="1"/>
      <c r="Y144" s="1"/>
      <c r="Z144" s="1"/>
      <c r="AA144" s="51"/>
    </row>
    <row r="145" spans="1:27" x14ac:dyDescent="0.25">
      <c r="A145" s="39" t="str">
        <f t="shared" si="7"/>
        <v xml:space="preserve"> </v>
      </c>
      <c r="B145" s="39" t="str">
        <f t="shared" si="8"/>
        <v/>
      </c>
      <c r="C145" s="1">
        <v>140</v>
      </c>
      <c r="D145" s="46"/>
      <c r="E145" s="1"/>
      <c r="F145" s="1"/>
      <c r="G145" s="1"/>
      <c r="H145" s="1"/>
      <c r="I145" s="1"/>
      <c r="J145" s="1"/>
      <c r="K145" s="1"/>
      <c r="L145" s="1"/>
      <c r="M145" s="1"/>
      <c r="N145" s="1"/>
      <c r="O145" s="1"/>
      <c r="P145" s="47" t="str">
        <f t="shared" si="9"/>
        <v/>
      </c>
      <c r="Q145" s="46"/>
      <c r="R145" s="46"/>
      <c r="S145" s="48" t="str">
        <f t="shared" si="10"/>
        <v/>
      </c>
      <c r="T145" s="49" t="str">
        <f t="shared" si="11"/>
        <v/>
      </c>
      <c r="U145" s="50"/>
      <c r="V145" s="1"/>
      <c r="W145" s="1"/>
      <c r="X145" s="1"/>
      <c r="Y145" s="1"/>
      <c r="Z145" s="1"/>
      <c r="AA145" s="51"/>
    </row>
    <row r="146" spans="1:27" x14ac:dyDescent="0.25">
      <c r="A146" s="39" t="str">
        <f t="shared" si="7"/>
        <v xml:space="preserve"> </v>
      </c>
      <c r="B146" s="39" t="str">
        <f t="shared" si="8"/>
        <v/>
      </c>
      <c r="C146" s="1">
        <v>141</v>
      </c>
      <c r="D146" s="46"/>
      <c r="E146" s="1"/>
      <c r="F146" s="1"/>
      <c r="G146" s="1"/>
      <c r="H146" s="1"/>
      <c r="I146" s="1"/>
      <c r="J146" s="1"/>
      <c r="K146" s="1"/>
      <c r="L146" s="1"/>
      <c r="M146" s="1"/>
      <c r="N146" s="1"/>
      <c r="O146" s="1"/>
      <c r="P146" s="47" t="str">
        <f t="shared" si="9"/>
        <v/>
      </c>
      <c r="Q146" s="46"/>
      <c r="R146" s="46"/>
      <c r="S146" s="48" t="str">
        <f t="shared" si="10"/>
        <v/>
      </c>
      <c r="T146" s="49" t="str">
        <f t="shared" si="11"/>
        <v/>
      </c>
      <c r="U146" s="50"/>
      <c r="V146" s="1"/>
      <c r="W146" s="1"/>
      <c r="X146" s="1"/>
      <c r="Y146" s="1"/>
      <c r="Z146" s="1"/>
      <c r="AA146" s="51"/>
    </row>
    <row r="147" spans="1:27" x14ac:dyDescent="0.25">
      <c r="A147" s="39" t="str">
        <f t="shared" si="7"/>
        <v xml:space="preserve"> </v>
      </c>
      <c r="B147" s="39" t="str">
        <f t="shared" si="8"/>
        <v/>
      </c>
      <c r="C147" s="1">
        <v>142</v>
      </c>
      <c r="D147" s="46"/>
      <c r="E147" s="1"/>
      <c r="F147" s="1"/>
      <c r="G147" s="1"/>
      <c r="H147" s="1"/>
      <c r="I147" s="1"/>
      <c r="J147" s="1"/>
      <c r="K147" s="1"/>
      <c r="L147" s="1"/>
      <c r="M147" s="1"/>
      <c r="N147" s="1"/>
      <c r="O147" s="1"/>
      <c r="P147" s="47" t="str">
        <f t="shared" si="9"/>
        <v/>
      </c>
      <c r="Q147" s="46"/>
      <c r="R147" s="46"/>
      <c r="S147" s="48" t="str">
        <f t="shared" si="10"/>
        <v/>
      </c>
      <c r="T147" s="49" t="str">
        <f t="shared" si="11"/>
        <v/>
      </c>
      <c r="U147" s="50"/>
      <c r="V147" s="1"/>
      <c r="W147" s="1"/>
      <c r="X147" s="1"/>
      <c r="Y147" s="1"/>
      <c r="Z147" s="1"/>
      <c r="AA147" s="51"/>
    </row>
    <row r="148" spans="1:27" x14ac:dyDescent="0.25">
      <c r="A148" s="39" t="str">
        <f t="shared" si="7"/>
        <v xml:space="preserve"> </v>
      </c>
      <c r="B148" s="39" t="str">
        <f t="shared" si="8"/>
        <v/>
      </c>
      <c r="C148" s="1">
        <v>143</v>
      </c>
      <c r="D148" s="46"/>
      <c r="E148" s="1"/>
      <c r="F148" s="1"/>
      <c r="G148" s="1"/>
      <c r="H148" s="1"/>
      <c r="I148" s="1"/>
      <c r="J148" s="1"/>
      <c r="K148" s="1"/>
      <c r="L148" s="1"/>
      <c r="M148" s="1"/>
      <c r="N148" s="1"/>
      <c r="O148" s="1"/>
      <c r="P148" s="47" t="str">
        <f t="shared" si="9"/>
        <v/>
      </c>
      <c r="Q148" s="46"/>
      <c r="R148" s="46"/>
      <c r="S148" s="48" t="str">
        <f t="shared" si="10"/>
        <v/>
      </c>
      <c r="T148" s="49" t="str">
        <f t="shared" si="11"/>
        <v/>
      </c>
      <c r="U148" s="50"/>
      <c r="V148" s="1"/>
      <c r="W148" s="1"/>
      <c r="X148" s="1"/>
      <c r="Y148" s="1"/>
      <c r="Z148" s="1"/>
      <c r="AA148" s="51"/>
    </row>
    <row r="149" spans="1:27" x14ac:dyDescent="0.25">
      <c r="A149" s="39" t="str">
        <f t="shared" si="7"/>
        <v xml:space="preserve"> </v>
      </c>
      <c r="B149" s="39" t="str">
        <f t="shared" si="8"/>
        <v/>
      </c>
      <c r="C149" s="1">
        <v>144</v>
      </c>
      <c r="D149" s="46"/>
      <c r="E149" s="1"/>
      <c r="F149" s="1"/>
      <c r="G149" s="1"/>
      <c r="H149" s="1"/>
      <c r="I149" s="1"/>
      <c r="J149" s="1"/>
      <c r="K149" s="1"/>
      <c r="L149" s="1"/>
      <c r="M149" s="1"/>
      <c r="N149" s="1"/>
      <c r="O149" s="1"/>
      <c r="P149" s="47" t="str">
        <f t="shared" si="9"/>
        <v/>
      </c>
      <c r="Q149" s="46"/>
      <c r="R149" s="46"/>
      <c r="S149" s="48" t="str">
        <f t="shared" si="10"/>
        <v/>
      </c>
      <c r="T149" s="49" t="str">
        <f t="shared" si="11"/>
        <v/>
      </c>
      <c r="U149" s="50"/>
      <c r="V149" s="1"/>
      <c r="W149" s="1"/>
      <c r="X149" s="1"/>
      <c r="Y149" s="1"/>
      <c r="Z149" s="1"/>
      <c r="AA149" s="51"/>
    </row>
    <row r="150" spans="1:27" x14ac:dyDescent="0.25">
      <c r="A150" s="39" t="str">
        <f t="shared" si="7"/>
        <v xml:space="preserve"> </v>
      </c>
      <c r="B150" s="39" t="str">
        <f t="shared" si="8"/>
        <v/>
      </c>
      <c r="C150" s="1">
        <v>145</v>
      </c>
      <c r="D150" s="46"/>
      <c r="E150" s="1"/>
      <c r="F150" s="1"/>
      <c r="G150" s="1"/>
      <c r="H150" s="1"/>
      <c r="I150" s="1"/>
      <c r="J150" s="1"/>
      <c r="K150" s="1"/>
      <c r="L150" s="1"/>
      <c r="M150" s="1"/>
      <c r="N150" s="1"/>
      <c r="O150" s="1"/>
      <c r="P150" s="47" t="str">
        <f t="shared" si="9"/>
        <v/>
      </c>
      <c r="Q150" s="46"/>
      <c r="R150" s="46"/>
      <c r="S150" s="48" t="str">
        <f t="shared" si="10"/>
        <v/>
      </c>
      <c r="T150" s="49" t="str">
        <f t="shared" si="11"/>
        <v/>
      </c>
      <c r="U150" s="50"/>
      <c r="V150" s="1"/>
      <c r="W150" s="1"/>
      <c r="X150" s="1"/>
      <c r="Y150" s="1"/>
      <c r="Z150" s="1"/>
      <c r="AA150" s="51"/>
    </row>
    <row r="151" spans="1:27" x14ac:dyDescent="0.25">
      <c r="A151" s="39" t="str">
        <f t="shared" si="7"/>
        <v xml:space="preserve"> </v>
      </c>
      <c r="B151" s="39" t="str">
        <f t="shared" si="8"/>
        <v/>
      </c>
      <c r="C151" s="1">
        <v>146</v>
      </c>
      <c r="D151" s="46"/>
      <c r="E151" s="1"/>
      <c r="F151" s="1"/>
      <c r="G151" s="1"/>
      <c r="H151" s="1"/>
      <c r="I151" s="1"/>
      <c r="J151" s="1"/>
      <c r="K151" s="1"/>
      <c r="L151" s="1"/>
      <c r="M151" s="1"/>
      <c r="N151" s="1"/>
      <c r="O151" s="1"/>
      <c r="P151" s="47" t="str">
        <f t="shared" si="9"/>
        <v/>
      </c>
      <c r="Q151" s="46"/>
      <c r="R151" s="46"/>
      <c r="S151" s="48" t="str">
        <f t="shared" si="10"/>
        <v/>
      </c>
      <c r="T151" s="49" t="str">
        <f t="shared" si="11"/>
        <v/>
      </c>
      <c r="U151" s="50"/>
      <c r="V151" s="1"/>
      <c r="W151" s="1"/>
      <c r="X151" s="1"/>
      <c r="Y151" s="1"/>
      <c r="Z151" s="1"/>
      <c r="AA151" s="51"/>
    </row>
    <row r="152" spans="1:27" x14ac:dyDescent="0.25">
      <c r="A152" s="39" t="str">
        <f t="shared" si="7"/>
        <v xml:space="preserve"> </v>
      </c>
      <c r="B152" s="39" t="str">
        <f t="shared" si="8"/>
        <v/>
      </c>
      <c r="C152" s="1">
        <v>147</v>
      </c>
      <c r="D152" s="46"/>
      <c r="E152" s="1"/>
      <c r="F152" s="1"/>
      <c r="G152" s="1"/>
      <c r="H152" s="1"/>
      <c r="I152" s="1"/>
      <c r="J152" s="1"/>
      <c r="K152" s="1"/>
      <c r="L152" s="1"/>
      <c r="M152" s="1"/>
      <c r="N152" s="1"/>
      <c r="O152" s="1"/>
      <c r="P152" s="47" t="str">
        <f t="shared" si="9"/>
        <v/>
      </c>
      <c r="Q152" s="46"/>
      <c r="R152" s="46"/>
      <c r="S152" s="48" t="str">
        <f t="shared" si="10"/>
        <v/>
      </c>
      <c r="T152" s="49" t="str">
        <f t="shared" si="11"/>
        <v/>
      </c>
      <c r="U152" s="50"/>
      <c r="V152" s="1"/>
      <c r="W152" s="1"/>
      <c r="X152" s="1"/>
      <c r="Y152" s="1"/>
      <c r="Z152" s="1"/>
      <c r="AA152" s="51"/>
    </row>
    <row r="153" spans="1:27" x14ac:dyDescent="0.25">
      <c r="A153" s="39" t="str">
        <f t="shared" si="7"/>
        <v xml:space="preserve"> </v>
      </c>
      <c r="B153" s="39" t="str">
        <f t="shared" si="8"/>
        <v/>
      </c>
      <c r="C153" s="1">
        <v>148</v>
      </c>
      <c r="D153" s="46"/>
      <c r="E153" s="1"/>
      <c r="F153" s="1"/>
      <c r="G153" s="1"/>
      <c r="H153" s="1"/>
      <c r="I153" s="1"/>
      <c r="J153" s="1"/>
      <c r="K153" s="1"/>
      <c r="L153" s="1"/>
      <c r="M153" s="1"/>
      <c r="N153" s="1"/>
      <c r="O153" s="1"/>
      <c r="P153" s="47" t="str">
        <f t="shared" si="9"/>
        <v/>
      </c>
      <c r="Q153" s="46"/>
      <c r="R153" s="46"/>
      <c r="S153" s="48" t="str">
        <f t="shared" si="10"/>
        <v/>
      </c>
      <c r="T153" s="49" t="str">
        <f t="shared" si="11"/>
        <v/>
      </c>
      <c r="U153" s="50"/>
      <c r="V153" s="1"/>
      <c r="W153" s="1"/>
      <c r="X153" s="1"/>
      <c r="Y153" s="1"/>
      <c r="Z153" s="1"/>
      <c r="AA153" s="51"/>
    </row>
    <row r="154" spans="1:27" x14ac:dyDescent="0.25">
      <c r="A154" s="39" t="str">
        <f t="shared" si="7"/>
        <v xml:space="preserve"> </v>
      </c>
      <c r="B154" s="39" t="str">
        <f t="shared" si="8"/>
        <v/>
      </c>
      <c r="C154" s="1">
        <v>149</v>
      </c>
      <c r="D154" s="46"/>
      <c r="E154" s="1"/>
      <c r="F154" s="1"/>
      <c r="G154" s="1"/>
      <c r="H154" s="1"/>
      <c r="I154" s="1"/>
      <c r="J154" s="1"/>
      <c r="K154" s="1"/>
      <c r="L154" s="1"/>
      <c r="M154" s="1"/>
      <c r="N154" s="1"/>
      <c r="O154" s="1"/>
      <c r="P154" s="47" t="str">
        <f t="shared" si="9"/>
        <v/>
      </c>
      <c r="Q154" s="46"/>
      <c r="R154" s="46"/>
      <c r="S154" s="48" t="str">
        <f t="shared" si="10"/>
        <v/>
      </c>
      <c r="T154" s="49" t="str">
        <f t="shared" si="11"/>
        <v/>
      </c>
      <c r="U154" s="50"/>
      <c r="V154" s="1"/>
      <c r="W154" s="1"/>
      <c r="X154" s="1"/>
      <c r="Y154" s="1"/>
      <c r="Z154" s="1"/>
      <c r="AA154" s="51"/>
    </row>
    <row r="155" spans="1:27" x14ac:dyDescent="0.25">
      <c r="A155" s="39" t="str">
        <f t="shared" si="7"/>
        <v xml:space="preserve"> </v>
      </c>
      <c r="B155" s="39" t="str">
        <f t="shared" si="8"/>
        <v/>
      </c>
      <c r="C155" s="1">
        <v>150</v>
      </c>
      <c r="D155" s="46"/>
      <c r="E155" s="1"/>
      <c r="F155" s="1"/>
      <c r="G155" s="1"/>
      <c r="H155" s="1"/>
      <c r="I155" s="1"/>
      <c r="J155" s="1"/>
      <c r="K155" s="1"/>
      <c r="L155" s="1"/>
      <c r="M155" s="1"/>
      <c r="N155" s="1"/>
      <c r="O155" s="1"/>
      <c r="P155" s="47" t="str">
        <f t="shared" si="9"/>
        <v/>
      </c>
      <c r="Q155" s="46"/>
      <c r="R155" s="46"/>
      <c r="S155" s="48" t="str">
        <f t="shared" si="10"/>
        <v/>
      </c>
      <c r="T155" s="49" t="str">
        <f t="shared" si="11"/>
        <v/>
      </c>
      <c r="U155" s="50"/>
      <c r="V155" s="1"/>
      <c r="W155" s="1"/>
      <c r="X155" s="1"/>
      <c r="Y155" s="1"/>
      <c r="Z155" s="1"/>
      <c r="AA155" s="51"/>
    </row>
    <row r="156" spans="1:27" x14ac:dyDescent="0.25">
      <c r="A156" s="39" t="str">
        <f t="shared" si="7"/>
        <v xml:space="preserve"> </v>
      </c>
      <c r="B156" s="39" t="str">
        <f t="shared" si="8"/>
        <v/>
      </c>
      <c r="C156" s="1">
        <v>151</v>
      </c>
      <c r="D156" s="46"/>
      <c r="E156" s="1"/>
      <c r="F156" s="1"/>
      <c r="G156" s="1"/>
      <c r="H156" s="1"/>
      <c r="I156" s="1"/>
      <c r="J156" s="1"/>
      <c r="K156" s="1"/>
      <c r="L156" s="1"/>
      <c r="M156" s="1"/>
      <c r="N156" s="1"/>
      <c r="O156" s="1"/>
      <c r="P156" s="47" t="str">
        <f t="shared" si="9"/>
        <v/>
      </c>
      <c r="Q156" s="46"/>
      <c r="R156" s="46"/>
      <c r="S156" s="48" t="str">
        <f t="shared" si="10"/>
        <v/>
      </c>
      <c r="T156" s="49" t="str">
        <f t="shared" si="11"/>
        <v/>
      </c>
      <c r="U156" s="50"/>
      <c r="V156" s="1"/>
      <c r="W156" s="1"/>
      <c r="X156" s="1"/>
      <c r="Y156" s="1"/>
      <c r="Z156" s="1"/>
      <c r="AA156" s="51"/>
    </row>
    <row r="157" spans="1:27" x14ac:dyDescent="0.25">
      <c r="A157" s="39" t="str">
        <f t="shared" si="7"/>
        <v xml:space="preserve"> </v>
      </c>
      <c r="B157" s="39" t="str">
        <f t="shared" si="8"/>
        <v/>
      </c>
      <c r="C157" s="1">
        <v>152</v>
      </c>
      <c r="D157" s="46"/>
      <c r="E157" s="1"/>
      <c r="F157" s="1"/>
      <c r="G157" s="1"/>
      <c r="H157" s="1"/>
      <c r="I157" s="1"/>
      <c r="J157" s="1"/>
      <c r="K157" s="1"/>
      <c r="L157" s="1"/>
      <c r="M157" s="1"/>
      <c r="N157" s="1"/>
      <c r="O157" s="1"/>
      <c r="P157" s="47" t="str">
        <f t="shared" si="9"/>
        <v/>
      </c>
      <c r="Q157" s="46"/>
      <c r="R157" s="46"/>
      <c r="S157" s="48" t="str">
        <f t="shared" si="10"/>
        <v/>
      </c>
      <c r="T157" s="49" t="str">
        <f t="shared" si="11"/>
        <v/>
      </c>
      <c r="U157" s="50"/>
      <c r="V157" s="1"/>
      <c r="W157" s="1"/>
      <c r="X157" s="1"/>
      <c r="Y157" s="1"/>
      <c r="Z157" s="1"/>
      <c r="AA157" s="51"/>
    </row>
    <row r="158" spans="1:27" x14ac:dyDescent="0.25">
      <c r="A158" s="39" t="str">
        <f t="shared" si="7"/>
        <v xml:space="preserve"> </v>
      </c>
      <c r="B158" s="39" t="str">
        <f t="shared" si="8"/>
        <v/>
      </c>
      <c r="C158" s="1">
        <v>153</v>
      </c>
      <c r="D158" s="46"/>
      <c r="E158" s="1"/>
      <c r="F158" s="1"/>
      <c r="G158" s="1"/>
      <c r="H158" s="1"/>
      <c r="I158" s="1"/>
      <c r="J158" s="1"/>
      <c r="K158" s="1"/>
      <c r="L158" s="1"/>
      <c r="M158" s="1"/>
      <c r="N158" s="1"/>
      <c r="O158" s="1"/>
      <c r="P158" s="47" t="str">
        <f t="shared" si="9"/>
        <v/>
      </c>
      <c r="Q158" s="46"/>
      <c r="R158" s="46"/>
      <c r="S158" s="48" t="str">
        <f t="shared" si="10"/>
        <v/>
      </c>
      <c r="T158" s="49" t="str">
        <f t="shared" si="11"/>
        <v/>
      </c>
      <c r="U158" s="50"/>
      <c r="V158" s="1"/>
      <c r="W158" s="1"/>
      <c r="X158" s="1"/>
      <c r="Y158" s="1"/>
      <c r="Z158" s="1"/>
      <c r="AA158" s="51"/>
    </row>
    <row r="159" spans="1:27" x14ac:dyDescent="0.25">
      <c r="A159" s="39" t="str">
        <f t="shared" si="7"/>
        <v xml:space="preserve"> </v>
      </c>
      <c r="B159" s="39" t="str">
        <f t="shared" si="8"/>
        <v/>
      </c>
      <c r="C159" s="1">
        <v>154</v>
      </c>
      <c r="D159" s="46"/>
      <c r="E159" s="1"/>
      <c r="F159" s="1"/>
      <c r="G159" s="1"/>
      <c r="H159" s="1"/>
      <c r="I159" s="1"/>
      <c r="J159" s="1"/>
      <c r="K159" s="1"/>
      <c r="L159" s="1"/>
      <c r="M159" s="1"/>
      <c r="N159" s="1"/>
      <c r="O159" s="1"/>
      <c r="P159" s="47" t="str">
        <f t="shared" si="9"/>
        <v/>
      </c>
      <c r="Q159" s="46"/>
      <c r="R159" s="46"/>
      <c r="S159" s="48" t="str">
        <f t="shared" si="10"/>
        <v/>
      </c>
      <c r="T159" s="49" t="str">
        <f t="shared" si="11"/>
        <v/>
      </c>
      <c r="U159" s="50"/>
      <c r="V159" s="1"/>
      <c r="W159" s="1"/>
      <c r="X159" s="1"/>
      <c r="Y159" s="1"/>
      <c r="Z159" s="1"/>
      <c r="AA159" s="51"/>
    </row>
    <row r="160" spans="1:27" x14ac:dyDescent="0.25">
      <c r="A160" s="39" t="str">
        <f t="shared" si="7"/>
        <v xml:space="preserve"> </v>
      </c>
      <c r="B160" s="39" t="str">
        <f t="shared" si="8"/>
        <v/>
      </c>
      <c r="C160" s="1">
        <v>155</v>
      </c>
      <c r="D160" s="46"/>
      <c r="E160" s="1"/>
      <c r="F160" s="1"/>
      <c r="G160" s="1"/>
      <c r="H160" s="1"/>
      <c r="I160" s="1"/>
      <c r="J160" s="1"/>
      <c r="K160" s="1"/>
      <c r="L160" s="1"/>
      <c r="M160" s="1"/>
      <c r="N160" s="1"/>
      <c r="O160" s="1"/>
      <c r="P160" s="47" t="str">
        <f t="shared" si="9"/>
        <v/>
      </c>
      <c r="Q160" s="46"/>
      <c r="R160" s="46"/>
      <c r="S160" s="48" t="str">
        <f t="shared" si="10"/>
        <v/>
      </c>
      <c r="T160" s="49" t="str">
        <f t="shared" si="11"/>
        <v/>
      </c>
      <c r="U160" s="50"/>
      <c r="V160" s="1"/>
      <c r="W160" s="1"/>
      <c r="X160" s="1"/>
      <c r="Y160" s="1"/>
      <c r="Z160" s="1"/>
      <c r="AA160" s="51"/>
    </row>
    <row r="161" spans="1:27" x14ac:dyDescent="0.25">
      <c r="A161" s="39" t="str">
        <f t="shared" si="7"/>
        <v xml:space="preserve"> </v>
      </c>
      <c r="B161" s="39" t="str">
        <f t="shared" si="8"/>
        <v/>
      </c>
      <c r="C161" s="1">
        <v>156</v>
      </c>
      <c r="D161" s="46"/>
      <c r="E161" s="1"/>
      <c r="F161" s="1"/>
      <c r="G161" s="1"/>
      <c r="H161" s="1"/>
      <c r="I161" s="1"/>
      <c r="J161" s="1"/>
      <c r="K161" s="1"/>
      <c r="L161" s="1"/>
      <c r="M161" s="1"/>
      <c r="N161" s="1"/>
      <c r="O161" s="1"/>
      <c r="P161" s="47" t="str">
        <f t="shared" si="9"/>
        <v/>
      </c>
      <c r="Q161" s="46"/>
      <c r="R161" s="46"/>
      <c r="S161" s="48" t="str">
        <f t="shared" si="10"/>
        <v/>
      </c>
      <c r="T161" s="49" t="str">
        <f t="shared" si="11"/>
        <v/>
      </c>
      <c r="U161" s="50"/>
      <c r="V161" s="1"/>
      <c r="W161" s="1"/>
      <c r="X161" s="1"/>
      <c r="Y161" s="1"/>
      <c r="Z161" s="1"/>
      <c r="AA161" s="51"/>
    </row>
    <row r="162" spans="1:27" x14ac:dyDescent="0.25">
      <c r="A162" s="39" t="str">
        <f t="shared" si="7"/>
        <v xml:space="preserve"> </v>
      </c>
      <c r="B162" s="39" t="str">
        <f t="shared" si="8"/>
        <v/>
      </c>
      <c r="C162" s="1">
        <v>157</v>
      </c>
      <c r="D162" s="46"/>
      <c r="E162" s="1"/>
      <c r="F162" s="1"/>
      <c r="G162" s="1"/>
      <c r="H162" s="1"/>
      <c r="I162" s="1"/>
      <c r="J162" s="1"/>
      <c r="K162" s="1"/>
      <c r="L162" s="1"/>
      <c r="M162" s="1"/>
      <c r="N162" s="1"/>
      <c r="O162" s="1"/>
      <c r="P162" s="47" t="str">
        <f t="shared" si="9"/>
        <v/>
      </c>
      <c r="Q162" s="46"/>
      <c r="R162" s="46"/>
      <c r="S162" s="48" t="str">
        <f t="shared" si="10"/>
        <v/>
      </c>
      <c r="T162" s="49" t="str">
        <f t="shared" si="11"/>
        <v/>
      </c>
      <c r="U162" s="50"/>
      <c r="V162" s="1"/>
      <c r="W162" s="1"/>
      <c r="X162" s="1"/>
      <c r="Y162" s="1"/>
      <c r="Z162" s="1"/>
      <c r="AA162" s="51"/>
    </row>
    <row r="163" spans="1:27" x14ac:dyDescent="0.25">
      <c r="A163" s="39" t="str">
        <f t="shared" si="7"/>
        <v xml:space="preserve"> </v>
      </c>
      <c r="B163" s="39" t="str">
        <f t="shared" si="8"/>
        <v/>
      </c>
      <c r="C163" s="1">
        <v>158</v>
      </c>
      <c r="D163" s="46"/>
      <c r="E163" s="1"/>
      <c r="F163" s="1"/>
      <c r="G163" s="1"/>
      <c r="H163" s="1"/>
      <c r="I163" s="1"/>
      <c r="J163" s="1"/>
      <c r="K163" s="1"/>
      <c r="L163" s="1"/>
      <c r="M163" s="1"/>
      <c r="N163" s="1"/>
      <c r="O163" s="1"/>
      <c r="P163" s="47" t="str">
        <f t="shared" si="9"/>
        <v/>
      </c>
      <c r="Q163" s="46"/>
      <c r="R163" s="46"/>
      <c r="S163" s="48" t="str">
        <f t="shared" si="10"/>
        <v/>
      </c>
      <c r="T163" s="49" t="str">
        <f t="shared" si="11"/>
        <v/>
      </c>
      <c r="U163" s="50"/>
      <c r="V163" s="1"/>
      <c r="W163" s="1"/>
      <c r="X163" s="1"/>
      <c r="Y163" s="1"/>
      <c r="Z163" s="1"/>
      <c r="AA163" s="51"/>
    </row>
    <row r="164" spans="1:27" x14ac:dyDescent="0.25">
      <c r="A164" s="39" t="str">
        <f t="shared" si="7"/>
        <v xml:space="preserve"> </v>
      </c>
      <c r="B164" s="39" t="str">
        <f t="shared" si="8"/>
        <v/>
      </c>
      <c r="C164" s="1">
        <v>159</v>
      </c>
      <c r="D164" s="46"/>
      <c r="E164" s="1"/>
      <c r="F164" s="1"/>
      <c r="G164" s="1"/>
      <c r="H164" s="1"/>
      <c r="I164" s="1"/>
      <c r="J164" s="1"/>
      <c r="K164" s="1"/>
      <c r="L164" s="1"/>
      <c r="M164" s="1"/>
      <c r="N164" s="1"/>
      <c r="O164" s="1"/>
      <c r="P164" s="47" t="str">
        <f t="shared" si="9"/>
        <v/>
      </c>
      <c r="Q164" s="46"/>
      <c r="R164" s="46"/>
      <c r="S164" s="48" t="str">
        <f t="shared" si="10"/>
        <v/>
      </c>
      <c r="T164" s="49" t="str">
        <f t="shared" si="11"/>
        <v/>
      </c>
      <c r="U164" s="50"/>
      <c r="V164" s="1"/>
      <c r="W164" s="1"/>
      <c r="X164" s="1"/>
      <c r="Y164" s="1"/>
      <c r="Z164" s="1"/>
      <c r="AA164" s="51"/>
    </row>
    <row r="165" spans="1:27" x14ac:dyDescent="0.25">
      <c r="A165" s="39" t="str">
        <f t="shared" si="7"/>
        <v xml:space="preserve"> </v>
      </c>
      <c r="B165" s="39" t="str">
        <f t="shared" si="8"/>
        <v/>
      </c>
      <c r="C165" s="1">
        <v>160</v>
      </c>
      <c r="D165" s="46"/>
      <c r="E165" s="1"/>
      <c r="F165" s="1"/>
      <c r="G165" s="1"/>
      <c r="H165" s="1"/>
      <c r="I165" s="1"/>
      <c r="J165" s="1"/>
      <c r="K165" s="1"/>
      <c r="L165" s="1"/>
      <c r="M165" s="1"/>
      <c r="N165" s="1"/>
      <c r="O165" s="1"/>
      <c r="P165" s="47" t="str">
        <f t="shared" si="9"/>
        <v/>
      </c>
      <c r="Q165" s="46"/>
      <c r="R165" s="46"/>
      <c r="S165" s="48" t="str">
        <f t="shared" si="10"/>
        <v/>
      </c>
      <c r="T165" s="49" t="str">
        <f t="shared" si="11"/>
        <v/>
      </c>
      <c r="U165" s="50"/>
      <c r="V165" s="1"/>
      <c r="W165" s="1"/>
      <c r="X165" s="1"/>
      <c r="Y165" s="1"/>
      <c r="Z165" s="1"/>
      <c r="AA165" s="51"/>
    </row>
    <row r="166" spans="1:27" x14ac:dyDescent="0.25">
      <c r="A166" s="39" t="str">
        <f t="shared" si="7"/>
        <v xml:space="preserve"> </v>
      </c>
      <c r="B166" s="39" t="str">
        <f t="shared" si="8"/>
        <v/>
      </c>
      <c r="C166" s="1">
        <v>161</v>
      </c>
      <c r="D166" s="46"/>
      <c r="E166" s="1"/>
      <c r="F166" s="1"/>
      <c r="G166" s="1"/>
      <c r="H166" s="1"/>
      <c r="I166" s="1"/>
      <c r="J166" s="1"/>
      <c r="K166" s="1"/>
      <c r="L166" s="1"/>
      <c r="M166" s="1"/>
      <c r="N166" s="1"/>
      <c r="O166" s="1"/>
      <c r="P166" s="47" t="str">
        <f t="shared" si="9"/>
        <v/>
      </c>
      <c r="Q166" s="46"/>
      <c r="R166" s="46"/>
      <c r="S166" s="48" t="str">
        <f t="shared" si="10"/>
        <v/>
      </c>
      <c r="T166" s="49" t="str">
        <f t="shared" si="11"/>
        <v/>
      </c>
      <c r="U166" s="50"/>
      <c r="V166" s="1"/>
      <c r="W166" s="1"/>
      <c r="X166" s="1"/>
      <c r="Y166" s="1"/>
      <c r="Z166" s="1"/>
      <c r="AA166" s="51"/>
    </row>
    <row r="167" spans="1:27" x14ac:dyDescent="0.25">
      <c r="A167" s="39" t="str">
        <f t="shared" si="7"/>
        <v xml:space="preserve"> </v>
      </c>
      <c r="B167" s="39" t="str">
        <f t="shared" si="8"/>
        <v/>
      </c>
      <c r="C167" s="1">
        <v>162</v>
      </c>
      <c r="D167" s="46"/>
      <c r="E167" s="1"/>
      <c r="F167" s="1"/>
      <c r="G167" s="1"/>
      <c r="H167" s="1"/>
      <c r="I167" s="1"/>
      <c r="J167" s="1"/>
      <c r="K167" s="1"/>
      <c r="L167" s="1"/>
      <c r="M167" s="1"/>
      <c r="N167" s="1"/>
      <c r="O167" s="1"/>
      <c r="P167" s="47" t="str">
        <f t="shared" si="9"/>
        <v/>
      </c>
      <c r="Q167" s="46"/>
      <c r="R167" s="46"/>
      <c r="S167" s="48" t="str">
        <f t="shared" si="10"/>
        <v/>
      </c>
      <c r="T167" s="49" t="str">
        <f t="shared" si="11"/>
        <v/>
      </c>
      <c r="U167" s="50"/>
      <c r="V167" s="1"/>
      <c r="W167" s="1"/>
      <c r="X167" s="1"/>
      <c r="Y167" s="1"/>
      <c r="Z167" s="1"/>
      <c r="AA167" s="51"/>
    </row>
    <row r="168" spans="1:27" x14ac:dyDescent="0.25">
      <c r="A168" s="39" t="str">
        <f t="shared" si="7"/>
        <v xml:space="preserve"> </v>
      </c>
      <c r="B168" s="39" t="str">
        <f t="shared" si="8"/>
        <v/>
      </c>
      <c r="C168" s="1">
        <v>163</v>
      </c>
      <c r="D168" s="46"/>
      <c r="E168" s="1"/>
      <c r="F168" s="1"/>
      <c r="G168" s="1"/>
      <c r="H168" s="1"/>
      <c r="I168" s="1"/>
      <c r="J168" s="1"/>
      <c r="K168" s="1"/>
      <c r="L168" s="1"/>
      <c r="M168" s="1"/>
      <c r="N168" s="1"/>
      <c r="O168" s="1"/>
      <c r="P168" s="47" t="str">
        <f t="shared" si="9"/>
        <v/>
      </c>
      <c r="Q168" s="46"/>
      <c r="R168" s="46"/>
      <c r="S168" s="48" t="str">
        <f t="shared" si="10"/>
        <v/>
      </c>
      <c r="T168" s="49" t="str">
        <f t="shared" si="11"/>
        <v/>
      </c>
      <c r="U168" s="50"/>
      <c r="V168" s="1"/>
      <c r="W168" s="1"/>
      <c r="X168" s="1"/>
      <c r="Y168" s="1"/>
      <c r="Z168" s="1"/>
      <c r="AA168" s="51"/>
    </row>
    <row r="169" spans="1:27" x14ac:dyDescent="0.25">
      <c r="A169" s="39" t="str">
        <f t="shared" si="7"/>
        <v xml:space="preserve"> </v>
      </c>
      <c r="B169" s="39" t="str">
        <f t="shared" si="8"/>
        <v/>
      </c>
      <c r="C169" s="1">
        <v>164</v>
      </c>
      <c r="D169" s="46"/>
      <c r="E169" s="1"/>
      <c r="F169" s="1"/>
      <c r="G169" s="1"/>
      <c r="H169" s="1"/>
      <c r="I169" s="1"/>
      <c r="J169" s="1"/>
      <c r="K169" s="1"/>
      <c r="L169" s="1"/>
      <c r="M169" s="1"/>
      <c r="N169" s="1"/>
      <c r="O169" s="1"/>
      <c r="P169" s="47" t="str">
        <f t="shared" si="9"/>
        <v/>
      </c>
      <c r="Q169" s="46"/>
      <c r="R169" s="46"/>
      <c r="S169" s="48" t="str">
        <f t="shared" si="10"/>
        <v/>
      </c>
      <c r="T169" s="49" t="str">
        <f t="shared" si="11"/>
        <v/>
      </c>
      <c r="U169" s="50"/>
      <c r="V169" s="1"/>
      <c r="W169" s="1"/>
      <c r="X169" s="1"/>
      <c r="Y169" s="1"/>
      <c r="Z169" s="1"/>
      <c r="AA169" s="51"/>
    </row>
    <row r="170" spans="1:27" x14ac:dyDescent="0.25">
      <c r="A170" s="39" t="str">
        <f t="shared" si="7"/>
        <v xml:space="preserve"> </v>
      </c>
      <c r="B170" s="39" t="str">
        <f t="shared" si="8"/>
        <v/>
      </c>
      <c r="C170" s="1">
        <v>165</v>
      </c>
      <c r="D170" s="46"/>
      <c r="E170" s="1"/>
      <c r="F170" s="1"/>
      <c r="G170" s="1"/>
      <c r="H170" s="1"/>
      <c r="I170" s="1"/>
      <c r="J170" s="1"/>
      <c r="K170" s="1"/>
      <c r="L170" s="1"/>
      <c r="M170" s="1"/>
      <c r="N170" s="1"/>
      <c r="O170" s="1"/>
      <c r="P170" s="47" t="str">
        <f t="shared" si="9"/>
        <v/>
      </c>
      <c r="Q170" s="46"/>
      <c r="R170" s="46"/>
      <c r="S170" s="48" t="str">
        <f t="shared" si="10"/>
        <v/>
      </c>
      <c r="T170" s="49" t="str">
        <f t="shared" si="11"/>
        <v/>
      </c>
      <c r="U170" s="50"/>
      <c r="V170" s="1"/>
      <c r="W170" s="1"/>
      <c r="X170" s="1"/>
      <c r="Y170" s="1"/>
      <c r="Z170" s="1"/>
      <c r="AA170" s="51"/>
    </row>
    <row r="171" spans="1:27" x14ac:dyDescent="0.25">
      <c r="A171" s="39" t="str">
        <f t="shared" si="7"/>
        <v xml:space="preserve"> </v>
      </c>
      <c r="B171" s="39" t="str">
        <f t="shared" si="8"/>
        <v/>
      </c>
      <c r="C171" s="1">
        <v>166</v>
      </c>
      <c r="D171" s="46"/>
      <c r="E171" s="1"/>
      <c r="F171" s="1"/>
      <c r="G171" s="1"/>
      <c r="H171" s="1"/>
      <c r="I171" s="1"/>
      <c r="J171" s="1"/>
      <c r="K171" s="1"/>
      <c r="L171" s="1"/>
      <c r="M171" s="1"/>
      <c r="N171" s="1"/>
      <c r="O171" s="1"/>
      <c r="P171" s="47" t="str">
        <f t="shared" si="9"/>
        <v/>
      </c>
      <c r="Q171" s="46"/>
      <c r="R171" s="46"/>
      <c r="S171" s="48" t="str">
        <f t="shared" si="10"/>
        <v/>
      </c>
      <c r="T171" s="49" t="str">
        <f t="shared" si="11"/>
        <v/>
      </c>
      <c r="U171" s="50"/>
      <c r="V171" s="1"/>
      <c r="W171" s="1"/>
      <c r="X171" s="1"/>
      <c r="Y171" s="1"/>
      <c r="Z171" s="1"/>
      <c r="AA171" s="51"/>
    </row>
    <row r="172" spans="1:27" x14ac:dyDescent="0.25">
      <c r="A172" s="39" t="str">
        <f t="shared" si="7"/>
        <v xml:space="preserve"> </v>
      </c>
      <c r="B172" s="39" t="str">
        <f t="shared" si="8"/>
        <v/>
      </c>
      <c r="C172" s="1">
        <v>167</v>
      </c>
      <c r="D172" s="46"/>
      <c r="E172" s="1"/>
      <c r="F172" s="1"/>
      <c r="G172" s="1"/>
      <c r="H172" s="1"/>
      <c r="I172" s="1"/>
      <c r="J172" s="1"/>
      <c r="K172" s="1"/>
      <c r="L172" s="1"/>
      <c r="M172" s="1"/>
      <c r="N172" s="1"/>
      <c r="O172" s="1"/>
      <c r="P172" s="47" t="str">
        <f t="shared" si="9"/>
        <v/>
      </c>
      <c r="Q172" s="46"/>
      <c r="R172" s="46"/>
      <c r="S172" s="48" t="str">
        <f t="shared" si="10"/>
        <v/>
      </c>
      <c r="T172" s="49" t="str">
        <f t="shared" si="11"/>
        <v/>
      </c>
      <c r="U172" s="50"/>
      <c r="V172" s="1"/>
      <c r="W172" s="1"/>
      <c r="X172" s="1"/>
      <c r="Y172" s="1"/>
      <c r="Z172" s="1"/>
      <c r="AA172" s="51"/>
    </row>
    <row r="173" spans="1:27" x14ac:dyDescent="0.25">
      <c r="A173" s="39" t="str">
        <f t="shared" si="7"/>
        <v xml:space="preserve"> </v>
      </c>
      <c r="B173" s="39" t="str">
        <f t="shared" si="8"/>
        <v/>
      </c>
      <c r="C173" s="1">
        <v>168</v>
      </c>
      <c r="D173" s="46"/>
      <c r="E173" s="1"/>
      <c r="F173" s="1"/>
      <c r="G173" s="1"/>
      <c r="H173" s="1"/>
      <c r="I173" s="1"/>
      <c r="J173" s="1"/>
      <c r="K173" s="1"/>
      <c r="L173" s="1"/>
      <c r="M173" s="1"/>
      <c r="N173" s="1"/>
      <c r="O173" s="1"/>
      <c r="P173" s="47" t="str">
        <f t="shared" si="9"/>
        <v/>
      </c>
      <c r="Q173" s="46"/>
      <c r="R173" s="46"/>
      <c r="S173" s="48" t="str">
        <f t="shared" si="10"/>
        <v/>
      </c>
      <c r="T173" s="49" t="str">
        <f t="shared" si="11"/>
        <v/>
      </c>
      <c r="U173" s="50"/>
      <c r="V173" s="1"/>
      <c r="W173" s="1"/>
      <c r="X173" s="1"/>
      <c r="Y173" s="1"/>
      <c r="Z173" s="1"/>
      <c r="AA173" s="51"/>
    </row>
    <row r="174" spans="1:27" x14ac:dyDescent="0.25">
      <c r="A174" s="39" t="str">
        <f t="shared" si="7"/>
        <v xml:space="preserve"> </v>
      </c>
      <c r="B174" s="39" t="str">
        <f t="shared" si="8"/>
        <v/>
      </c>
      <c r="C174" s="1">
        <v>169</v>
      </c>
      <c r="D174" s="46"/>
      <c r="E174" s="1"/>
      <c r="F174" s="1"/>
      <c r="G174" s="1"/>
      <c r="H174" s="1"/>
      <c r="I174" s="1"/>
      <c r="J174" s="1"/>
      <c r="K174" s="1"/>
      <c r="L174" s="1"/>
      <c r="M174" s="1"/>
      <c r="N174" s="1"/>
      <c r="O174" s="1"/>
      <c r="P174" s="47" t="str">
        <f t="shared" si="9"/>
        <v/>
      </c>
      <c r="Q174" s="46"/>
      <c r="R174" s="46"/>
      <c r="S174" s="48" t="str">
        <f t="shared" si="10"/>
        <v/>
      </c>
      <c r="T174" s="49" t="str">
        <f t="shared" si="11"/>
        <v/>
      </c>
      <c r="U174" s="50"/>
      <c r="V174" s="1"/>
      <c r="W174" s="1"/>
      <c r="X174" s="1"/>
      <c r="Y174" s="1"/>
      <c r="Z174" s="1"/>
      <c r="AA174" s="51"/>
    </row>
    <row r="175" spans="1:27" x14ac:dyDescent="0.25">
      <c r="A175" s="39" t="str">
        <f t="shared" si="7"/>
        <v xml:space="preserve"> </v>
      </c>
      <c r="B175" s="39" t="str">
        <f t="shared" si="8"/>
        <v/>
      </c>
      <c r="C175" s="1">
        <v>170</v>
      </c>
      <c r="D175" s="46"/>
      <c r="E175" s="1"/>
      <c r="F175" s="1"/>
      <c r="G175" s="1"/>
      <c r="H175" s="1"/>
      <c r="I175" s="1"/>
      <c r="J175" s="1"/>
      <c r="K175" s="1"/>
      <c r="L175" s="1"/>
      <c r="M175" s="1"/>
      <c r="N175" s="1"/>
      <c r="O175" s="1"/>
      <c r="P175" s="47" t="str">
        <f t="shared" si="9"/>
        <v/>
      </c>
      <c r="Q175" s="46"/>
      <c r="R175" s="46"/>
      <c r="S175" s="48" t="str">
        <f t="shared" si="10"/>
        <v/>
      </c>
      <c r="T175" s="49" t="str">
        <f t="shared" si="11"/>
        <v/>
      </c>
      <c r="U175" s="50"/>
      <c r="V175" s="1"/>
      <c r="W175" s="1"/>
      <c r="X175" s="1"/>
      <c r="Y175" s="1"/>
      <c r="Z175" s="1"/>
      <c r="AA175" s="51"/>
    </row>
    <row r="176" spans="1:27" x14ac:dyDescent="0.25">
      <c r="A176" s="39" t="str">
        <f t="shared" si="7"/>
        <v xml:space="preserve"> </v>
      </c>
      <c r="B176" s="39" t="str">
        <f t="shared" si="8"/>
        <v/>
      </c>
      <c r="C176" s="1">
        <v>171</v>
      </c>
      <c r="D176" s="46"/>
      <c r="E176" s="1"/>
      <c r="F176" s="1"/>
      <c r="G176" s="1"/>
      <c r="H176" s="1"/>
      <c r="I176" s="1"/>
      <c r="J176" s="1"/>
      <c r="K176" s="1"/>
      <c r="L176" s="1"/>
      <c r="M176" s="1"/>
      <c r="N176" s="1"/>
      <c r="O176" s="1"/>
      <c r="P176" s="47" t="str">
        <f t="shared" si="9"/>
        <v/>
      </c>
      <c r="Q176" s="46"/>
      <c r="R176" s="46"/>
      <c r="S176" s="48" t="str">
        <f t="shared" si="10"/>
        <v/>
      </c>
      <c r="T176" s="49" t="str">
        <f t="shared" si="11"/>
        <v/>
      </c>
      <c r="U176" s="50"/>
      <c r="V176" s="1"/>
      <c r="W176" s="1"/>
      <c r="X176" s="1"/>
      <c r="Y176" s="1"/>
      <c r="Z176" s="1"/>
      <c r="AA176" s="51"/>
    </row>
    <row r="177" spans="1:27" x14ac:dyDescent="0.25">
      <c r="A177" s="39" t="str">
        <f t="shared" si="7"/>
        <v xml:space="preserve"> </v>
      </c>
      <c r="B177" s="39" t="str">
        <f t="shared" si="8"/>
        <v/>
      </c>
      <c r="C177" s="1">
        <v>172</v>
      </c>
      <c r="D177" s="46"/>
      <c r="E177" s="1"/>
      <c r="F177" s="1"/>
      <c r="G177" s="1"/>
      <c r="H177" s="1"/>
      <c r="I177" s="1"/>
      <c r="J177" s="1"/>
      <c r="K177" s="1"/>
      <c r="L177" s="1"/>
      <c r="M177" s="1"/>
      <c r="N177" s="1"/>
      <c r="O177" s="1"/>
      <c r="P177" s="47" t="str">
        <f t="shared" si="9"/>
        <v/>
      </c>
      <c r="Q177" s="46"/>
      <c r="R177" s="46"/>
      <c r="S177" s="48" t="str">
        <f t="shared" si="10"/>
        <v/>
      </c>
      <c r="T177" s="49" t="str">
        <f t="shared" si="11"/>
        <v/>
      </c>
      <c r="U177" s="50"/>
      <c r="V177" s="1"/>
      <c r="W177" s="1"/>
      <c r="X177" s="1"/>
      <c r="Y177" s="1"/>
      <c r="Z177" s="1"/>
      <c r="AA177" s="51"/>
    </row>
    <row r="178" spans="1:27" x14ac:dyDescent="0.25">
      <c r="A178" s="39" t="str">
        <f t="shared" si="7"/>
        <v xml:space="preserve"> </v>
      </c>
      <c r="B178" s="39" t="str">
        <f t="shared" si="8"/>
        <v/>
      </c>
      <c r="C178" s="1">
        <v>173</v>
      </c>
      <c r="D178" s="46"/>
      <c r="E178" s="1"/>
      <c r="F178" s="1"/>
      <c r="G178" s="1"/>
      <c r="H178" s="1"/>
      <c r="I178" s="1"/>
      <c r="J178" s="1"/>
      <c r="K178" s="1"/>
      <c r="L178" s="1"/>
      <c r="M178" s="1"/>
      <c r="N178" s="1"/>
      <c r="O178" s="1"/>
      <c r="P178" s="47" t="str">
        <f t="shared" si="9"/>
        <v/>
      </c>
      <c r="Q178" s="46"/>
      <c r="R178" s="46"/>
      <c r="S178" s="48" t="str">
        <f t="shared" si="10"/>
        <v/>
      </c>
      <c r="T178" s="49" t="str">
        <f t="shared" si="11"/>
        <v/>
      </c>
      <c r="U178" s="50"/>
      <c r="V178" s="1"/>
      <c r="W178" s="1"/>
      <c r="X178" s="1"/>
      <c r="Y178" s="1"/>
      <c r="Z178" s="1"/>
      <c r="AA178" s="51"/>
    </row>
    <row r="179" spans="1:27" x14ac:dyDescent="0.25">
      <c r="A179" s="39" t="str">
        <f t="shared" si="7"/>
        <v xml:space="preserve"> </v>
      </c>
      <c r="B179" s="39" t="str">
        <f t="shared" si="8"/>
        <v/>
      </c>
      <c r="C179" s="1">
        <v>174</v>
      </c>
      <c r="D179" s="46"/>
      <c r="E179" s="1"/>
      <c r="F179" s="1"/>
      <c r="G179" s="1"/>
      <c r="H179" s="1"/>
      <c r="I179" s="1"/>
      <c r="J179" s="1"/>
      <c r="K179" s="1"/>
      <c r="L179" s="1"/>
      <c r="M179" s="1"/>
      <c r="N179" s="1"/>
      <c r="O179" s="1"/>
      <c r="P179" s="47" t="str">
        <f t="shared" si="9"/>
        <v/>
      </c>
      <c r="Q179" s="46"/>
      <c r="R179" s="46"/>
      <c r="S179" s="48" t="str">
        <f t="shared" si="10"/>
        <v/>
      </c>
      <c r="T179" s="49" t="str">
        <f t="shared" si="11"/>
        <v/>
      </c>
      <c r="U179" s="50"/>
      <c r="V179" s="1"/>
      <c r="W179" s="1"/>
      <c r="X179" s="1"/>
      <c r="Y179" s="1"/>
      <c r="Z179" s="1"/>
      <c r="AA179" s="51"/>
    </row>
    <row r="180" spans="1:27" x14ac:dyDescent="0.25">
      <c r="A180" s="39" t="str">
        <f t="shared" si="7"/>
        <v xml:space="preserve"> </v>
      </c>
      <c r="B180" s="39" t="str">
        <f t="shared" si="8"/>
        <v/>
      </c>
      <c r="C180" s="1">
        <v>175</v>
      </c>
      <c r="D180" s="46"/>
      <c r="E180" s="1"/>
      <c r="F180" s="1"/>
      <c r="G180" s="1"/>
      <c r="H180" s="1"/>
      <c r="I180" s="1"/>
      <c r="J180" s="1"/>
      <c r="K180" s="1"/>
      <c r="L180" s="1"/>
      <c r="M180" s="1"/>
      <c r="N180" s="1"/>
      <c r="O180" s="1"/>
      <c r="P180" s="47" t="str">
        <f t="shared" si="9"/>
        <v/>
      </c>
      <c r="Q180" s="46"/>
      <c r="R180" s="46"/>
      <c r="S180" s="48" t="str">
        <f t="shared" si="10"/>
        <v/>
      </c>
      <c r="T180" s="49" t="str">
        <f t="shared" si="11"/>
        <v/>
      </c>
      <c r="U180" s="50"/>
      <c r="V180" s="1"/>
      <c r="W180" s="1"/>
      <c r="X180" s="1"/>
      <c r="Y180" s="1"/>
      <c r="Z180" s="1"/>
      <c r="AA180" s="51"/>
    </row>
    <row r="181" spans="1:27" x14ac:dyDescent="0.25">
      <c r="A181" s="39" t="str">
        <f t="shared" si="7"/>
        <v xml:space="preserve"> </v>
      </c>
      <c r="B181" s="39" t="str">
        <f t="shared" si="8"/>
        <v/>
      </c>
      <c r="C181" s="1">
        <v>176</v>
      </c>
      <c r="D181" s="46"/>
      <c r="E181" s="1"/>
      <c r="F181" s="1"/>
      <c r="G181" s="1"/>
      <c r="H181" s="1"/>
      <c r="I181" s="1"/>
      <c r="J181" s="1"/>
      <c r="K181" s="1"/>
      <c r="L181" s="1"/>
      <c r="M181" s="1"/>
      <c r="N181" s="1"/>
      <c r="O181" s="1"/>
      <c r="P181" s="47" t="str">
        <f t="shared" si="9"/>
        <v/>
      </c>
      <c r="Q181" s="46"/>
      <c r="R181" s="46"/>
      <c r="S181" s="48" t="str">
        <f t="shared" si="10"/>
        <v/>
      </c>
      <c r="T181" s="49" t="str">
        <f t="shared" si="11"/>
        <v/>
      </c>
      <c r="U181" s="50"/>
      <c r="V181" s="1"/>
      <c r="W181" s="1"/>
      <c r="X181" s="1"/>
      <c r="Y181" s="1"/>
      <c r="Z181" s="1"/>
      <c r="AA181" s="51"/>
    </row>
    <row r="182" spans="1:27" x14ac:dyDescent="0.25">
      <c r="A182" s="39" t="str">
        <f t="shared" si="7"/>
        <v xml:space="preserve"> </v>
      </c>
      <c r="B182" s="39" t="str">
        <f t="shared" si="8"/>
        <v/>
      </c>
      <c r="C182" s="1">
        <v>177</v>
      </c>
      <c r="D182" s="46"/>
      <c r="E182" s="1"/>
      <c r="F182" s="1"/>
      <c r="G182" s="1"/>
      <c r="H182" s="1"/>
      <c r="I182" s="1"/>
      <c r="J182" s="1"/>
      <c r="K182" s="1"/>
      <c r="L182" s="1"/>
      <c r="M182" s="1"/>
      <c r="N182" s="1"/>
      <c r="O182" s="1"/>
      <c r="P182" s="47" t="str">
        <f t="shared" si="9"/>
        <v/>
      </c>
      <c r="Q182" s="46"/>
      <c r="R182" s="46"/>
      <c r="S182" s="48" t="str">
        <f t="shared" si="10"/>
        <v/>
      </c>
      <c r="T182" s="49" t="str">
        <f t="shared" si="11"/>
        <v/>
      </c>
      <c r="U182" s="50"/>
      <c r="V182" s="1"/>
      <c r="W182" s="1"/>
      <c r="X182" s="1"/>
      <c r="Y182" s="1"/>
      <c r="Z182" s="1"/>
      <c r="AA182" s="51"/>
    </row>
    <row r="183" spans="1:27" x14ac:dyDescent="0.25">
      <c r="A183" s="39" t="str">
        <f t="shared" si="7"/>
        <v xml:space="preserve"> </v>
      </c>
      <c r="B183" s="39" t="str">
        <f t="shared" si="8"/>
        <v/>
      </c>
      <c r="C183" s="1">
        <v>178</v>
      </c>
      <c r="D183" s="46"/>
      <c r="E183" s="1"/>
      <c r="F183" s="1"/>
      <c r="G183" s="1"/>
      <c r="H183" s="1"/>
      <c r="I183" s="1"/>
      <c r="J183" s="1"/>
      <c r="K183" s="1"/>
      <c r="L183" s="1"/>
      <c r="M183" s="1"/>
      <c r="N183" s="1"/>
      <c r="O183" s="1"/>
      <c r="P183" s="47" t="str">
        <f t="shared" si="9"/>
        <v/>
      </c>
      <c r="Q183" s="46"/>
      <c r="R183" s="46"/>
      <c r="S183" s="48" t="str">
        <f t="shared" si="10"/>
        <v/>
      </c>
      <c r="T183" s="49" t="str">
        <f t="shared" si="11"/>
        <v/>
      </c>
      <c r="U183" s="50"/>
      <c r="V183" s="1"/>
      <c r="W183" s="1"/>
      <c r="X183" s="1"/>
      <c r="Y183" s="1"/>
      <c r="Z183" s="1"/>
      <c r="AA183" s="51"/>
    </row>
    <row r="184" spans="1:27" x14ac:dyDescent="0.25">
      <c r="A184" s="39" t="str">
        <f t="shared" si="7"/>
        <v xml:space="preserve"> </v>
      </c>
      <c r="B184" s="39" t="str">
        <f t="shared" si="8"/>
        <v/>
      </c>
      <c r="C184" s="1">
        <v>179</v>
      </c>
      <c r="D184" s="46"/>
      <c r="E184" s="1"/>
      <c r="F184" s="1"/>
      <c r="G184" s="1"/>
      <c r="H184" s="1"/>
      <c r="I184" s="1"/>
      <c r="J184" s="1"/>
      <c r="K184" s="1"/>
      <c r="L184" s="1"/>
      <c r="M184" s="1"/>
      <c r="N184" s="1"/>
      <c r="O184" s="1"/>
      <c r="P184" s="47" t="str">
        <f t="shared" si="9"/>
        <v/>
      </c>
      <c r="Q184" s="46"/>
      <c r="R184" s="46"/>
      <c r="S184" s="48" t="str">
        <f t="shared" si="10"/>
        <v/>
      </c>
      <c r="T184" s="49" t="str">
        <f t="shared" si="11"/>
        <v/>
      </c>
      <c r="U184" s="50"/>
      <c r="V184" s="1"/>
      <c r="W184" s="1"/>
      <c r="X184" s="1"/>
      <c r="Y184" s="1"/>
      <c r="Z184" s="1"/>
      <c r="AA184" s="51"/>
    </row>
    <row r="185" spans="1:27" x14ac:dyDescent="0.25">
      <c r="A185" s="39" t="str">
        <f t="shared" si="7"/>
        <v xml:space="preserve"> </v>
      </c>
      <c r="B185" s="39" t="str">
        <f t="shared" si="8"/>
        <v/>
      </c>
      <c r="C185" s="1">
        <v>180</v>
      </c>
      <c r="D185" s="46"/>
      <c r="E185" s="1"/>
      <c r="F185" s="1"/>
      <c r="G185" s="1"/>
      <c r="H185" s="1"/>
      <c r="I185" s="1"/>
      <c r="J185" s="1"/>
      <c r="K185" s="1"/>
      <c r="L185" s="1"/>
      <c r="M185" s="1"/>
      <c r="N185" s="1"/>
      <c r="O185" s="1"/>
      <c r="P185" s="47" t="str">
        <f t="shared" si="9"/>
        <v/>
      </c>
      <c r="Q185" s="46"/>
      <c r="R185" s="46"/>
      <c r="S185" s="48" t="str">
        <f t="shared" si="10"/>
        <v/>
      </c>
      <c r="T185" s="49" t="str">
        <f t="shared" si="11"/>
        <v/>
      </c>
      <c r="U185" s="50"/>
      <c r="V185" s="1"/>
      <c r="W185" s="1"/>
      <c r="X185" s="1"/>
      <c r="Y185" s="1"/>
      <c r="Z185" s="1"/>
      <c r="AA185" s="51"/>
    </row>
    <row r="186" spans="1:27" x14ac:dyDescent="0.25">
      <c r="A186" s="39" t="str">
        <f t="shared" si="7"/>
        <v xml:space="preserve"> </v>
      </c>
      <c r="B186" s="39" t="str">
        <f t="shared" si="8"/>
        <v/>
      </c>
      <c r="C186" s="1">
        <v>181</v>
      </c>
      <c r="D186" s="46"/>
      <c r="E186" s="1"/>
      <c r="F186" s="1"/>
      <c r="G186" s="1"/>
      <c r="H186" s="1"/>
      <c r="I186" s="1"/>
      <c r="J186" s="1"/>
      <c r="K186" s="1"/>
      <c r="L186" s="1"/>
      <c r="M186" s="1"/>
      <c r="N186" s="1"/>
      <c r="O186" s="1"/>
      <c r="P186" s="47" t="str">
        <f t="shared" si="9"/>
        <v/>
      </c>
      <c r="Q186" s="46"/>
      <c r="R186" s="46"/>
      <c r="S186" s="48" t="str">
        <f t="shared" si="10"/>
        <v/>
      </c>
      <c r="T186" s="49" t="str">
        <f t="shared" si="11"/>
        <v/>
      </c>
      <c r="U186" s="50"/>
      <c r="V186" s="1"/>
      <c r="W186" s="1"/>
      <c r="X186" s="1"/>
      <c r="Y186" s="1"/>
      <c r="Z186" s="1"/>
      <c r="AA186" s="51"/>
    </row>
    <row r="187" spans="1:27" x14ac:dyDescent="0.25">
      <c r="A187" s="39" t="str">
        <f t="shared" si="7"/>
        <v xml:space="preserve"> </v>
      </c>
      <c r="B187" s="39" t="str">
        <f t="shared" si="8"/>
        <v/>
      </c>
      <c r="C187" s="1">
        <v>182</v>
      </c>
      <c r="D187" s="46"/>
      <c r="E187" s="1"/>
      <c r="F187" s="1"/>
      <c r="G187" s="1"/>
      <c r="H187" s="1"/>
      <c r="I187" s="1"/>
      <c r="J187" s="1"/>
      <c r="K187" s="1"/>
      <c r="L187" s="1"/>
      <c r="M187" s="1"/>
      <c r="N187" s="1"/>
      <c r="O187" s="1"/>
      <c r="P187" s="47" t="str">
        <f t="shared" si="9"/>
        <v/>
      </c>
      <c r="Q187" s="46"/>
      <c r="R187" s="46"/>
      <c r="S187" s="48" t="str">
        <f t="shared" si="10"/>
        <v/>
      </c>
      <c r="T187" s="49" t="str">
        <f t="shared" si="11"/>
        <v/>
      </c>
      <c r="U187" s="50"/>
      <c r="V187" s="1"/>
      <c r="W187" s="1"/>
      <c r="X187" s="1"/>
      <c r="Y187" s="1"/>
      <c r="Z187" s="1"/>
      <c r="AA187" s="51"/>
    </row>
    <row r="188" spans="1:27" x14ac:dyDescent="0.25">
      <c r="A188" s="39" t="str">
        <f t="shared" si="7"/>
        <v xml:space="preserve"> </v>
      </c>
      <c r="B188" s="39" t="str">
        <f t="shared" si="8"/>
        <v/>
      </c>
      <c r="C188" s="1">
        <v>183</v>
      </c>
      <c r="D188" s="46"/>
      <c r="E188" s="1"/>
      <c r="F188" s="1"/>
      <c r="G188" s="1"/>
      <c r="H188" s="1"/>
      <c r="I188" s="1"/>
      <c r="J188" s="1"/>
      <c r="K188" s="1"/>
      <c r="L188" s="1"/>
      <c r="M188" s="1"/>
      <c r="N188" s="1"/>
      <c r="O188" s="1"/>
      <c r="P188" s="47" t="str">
        <f t="shared" si="9"/>
        <v/>
      </c>
      <c r="Q188" s="46"/>
      <c r="R188" s="46"/>
      <c r="S188" s="48" t="str">
        <f t="shared" si="10"/>
        <v/>
      </c>
      <c r="T188" s="49" t="str">
        <f t="shared" si="11"/>
        <v/>
      </c>
      <c r="U188" s="50"/>
      <c r="V188" s="1"/>
      <c r="W188" s="1"/>
      <c r="X188" s="1"/>
      <c r="Y188" s="1"/>
      <c r="Z188" s="1"/>
      <c r="AA188" s="51"/>
    </row>
    <row r="189" spans="1:27" x14ac:dyDescent="0.25">
      <c r="A189" s="39" t="str">
        <f t="shared" si="7"/>
        <v xml:space="preserve"> </v>
      </c>
      <c r="B189" s="39" t="str">
        <f t="shared" si="8"/>
        <v/>
      </c>
      <c r="C189" s="1">
        <v>184</v>
      </c>
      <c r="D189" s="46"/>
      <c r="E189" s="1"/>
      <c r="F189" s="1"/>
      <c r="G189" s="1"/>
      <c r="H189" s="1"/>
      <c r="I189" s="1"/>
      <c r="J189" s="1"/>
      <c r="K189" s="1"/>
      <c r="L189" s="1"/>
      <c r="M189" s="1"/>
      <c r="N189" s="1"/>
      <c r="O189" s="1"/>
      <c r="P189" s="47" t="str">
        <f t="shared" si="9"/>
        <v/>
      </c>
      <c r="Q189" s="46"/>
      <c r="R189" s="46"/>
      <c r="S189" s="48" t="str">
        <f t="shared" si="10"/>
        <v/>
      </c>
      <c r="T189" s="49" t="str">
        <f t="shared" si="11"/>
        <v/>
      </c>
      <c r="U189" s="50"/>
      <c r="V189" s="1"/>
      <c r="W189" s="1"/>
      <c r="X189" s="1"/>
      <c r="Y189" s="1"/>
      <c r="Z189" s="1"/>
      <c r="AA189" s="51"/>
    </row>
    <row r="190" spans="1:27" x14ac:dyDescent="0.25">
      <c r="A190" s="39" t="str">
        <f t="shared" si="7"/>
        <v xml:space="preserve"> </v>
      </c>
      <c r="B190" s="39" t="str">
        <f t="shared" si="8"/>
        <v/>
      </c>
      <c r="C190" s="1">
        <v>185</v>
      </c>
      <c r="D190" s="46"/>
      <c r="E190" s="1"/>
      <c r="F190" s="1"/>
      <c r="G190" s="1"/>
      <c r="H190" s="1"/>
      <c r="I190" s="1"/>
      <c r="J190" s="1"/>
      <c r="K190" s="1"/>
      <c r="L190" s="1"/>
      <c r="M190" s="1"/>
      <c r="N190" s="1"/>
      <c r="O190" s="1"/>
      <c r="P190" s="47" t="str">
        <f t="shared" si="9"/>
        <v/>
      </c>
      <c r="Q190" s="46"/>
      <c r="R190" s="46"/>
      <c r="S190" s="48" t="str">
        <f t="shared" si="10"/>
        <v/>
      </c>
      <c r="T190" s="49" t="str">
        <f t="shared" si="11"/>
        <v/>
      </c>
      <c r="U190" s="50"/>
      <c r="V190" s="1"/>
      <c r="W190" s="1"/>
      <c r="X190" s="1"/>
      <c r="Y190" s="1"/>
      <c r="Z190" s="1"/>
      <c r="AA190" s="51"/>
    </row>
    <row r="191" spans="1:27" x14ac:dyDescent="0.25">
      <c r="A191" s="39" t="str">
        <f t="shared" si="7"/>
        <v xml:space="preserve"> </v>
      </c>
      <c r="B191" s="39" t="str">
        <f t="shared" si="8"/>
        <v/>
      </c>
      <c r="C191" s="1">
        <v>186</v>
      </c>
      <c r="D191" s="46"/>
      <c r="E191" s="1"/>
      <c r="F191" s="1"/>
      <c r="G191" s="1"/>
      <c r="H191" s="1"/>
      <c r="I191" s="1"/>
      <c r="J191" s="1"/>
      <c r="K191" s="1"/>
      <c r="L191" s="1"/>
      <c r="M191" s="1"/>
      <c r="N191" s="1"/>
      <c r="O191" s="1"/>
      <c r="P191" s="47" t="str">
        <f t="shared" si="9"/>
        <v/>
      </c>
      <c r="Q191" s="46"/>
      <c r="R191" s="46"/>
      <c r="S191" s="48" t="str">
        <f t="shared" si="10"/>
        <v/>
      </c>
      <c r="T191" s="49" t="str">
        <f t="shared" si="11"/>
        <v/>
      </c>
      <c r="U191" s="50"/>
      <c r="V191" s="1"/>
      <c r="W191" s="1"/>
      <c r="X191" s="1"/>
      <c r="Y191" s="1"/>
      <c r="Z191" s="1"/>
      <c r="AA191" s="51"/>
    </row>
    <row r="192" spans="1:27" x14ac:dyDescent="0.25">
      <c r="A192" s="39" t="str">
        <f t="shared" si="7"/>
        <v xml:space="preserve"> </v>
      </c>
      <c r="B192" s="39" t="str">
        <f t="shared" si="8"/>
        <v/>
      </c>
      <c r="C192" s="1">
        <v>187</v>
      </c>
      <c r="D192" s="46"/>
      <c r="E192" s="1"/>
      <c r="F192" s="1"/>
      <c r="G192" s="1"/>
      <c r="H192" s="1"/>
      <c r="I192" s="1"/>
      <c r="J192" s="1"/>
      <c r="K192" s="1"/>
      <c r="L192" s="1"/>
      <c r="M192" s="1"/>
      <c r="N192" s="1"/>
      <c r="O192" s="1"/>
      <c r="P192" s="47" t="str">
        <f t="shared" si="9"/>
        <v/>
      </c>
      <c r="Q192" s="46"/>
      <c r="R192" s="46"/>
      <c r="S192" s="48" t="str">
        <f t="shared" si="10"/>
        <v/>
      </c>
      <c r="T192" s="49" t="str">
        <f t="shared" si="11"/>
        <v/>
      </c>
      <c r="U192" s="50"/>
      <c r="V192" s="1"/>
      <c r="W192" s="1"/>
      <c r="X192" s="1"/>
      <c r="Y192" s="1"/>
      <c r="Z192" s="1"/>
      <c r="AA192" s="51"/>
    </row>
    <row r="193" spans="1:27" x14ac:dyDescent="0.25">
      <c r="A193" s="39" t="str">
        <f t="shared" si="7"/>
        <v xml:space="preserve"> </v>
      </c>
      <c r="B193" s="39" t="str">
        <f t="shared" si="8"/>
        <v/>
      </c>
      <c r="C193" s="1">
        <v>188</v>
      </c>
      <c r="D193" s="46"/>
      <c r="E193" s="1"/>
      <c r="F193" s="1"/>
      <c r="G193" s="1"/>
      <c r="H193" s="1"/>
      <c r="I193" s="1"/>
      <c r="J193" s="1"/>
      <c r="K193" s="1"/>
      <c r="L193" s="1"/>
      <c r="M193" s="1"/>
      <c r="N193" s="1"/>
      <c r="O193" s="1"/>
      <c r="P193" s="47" t="str">
        <f t="shared" si="9"/>
        <v/>
      </c>
      <c r="Q193" s="46"/>
      <c r="R193" s="46"/>
      <c r="S193" s="48" t="str">
        <f t="shared" si="10"/>
        <v/>
      </c>
      <c r="T193" s="49" t="str">
        <f t="shared" si="11"/>
        <v/>
      </c>
      <c r="U193" s="50"/>
      <c r="V193" s="1"/>
      <c r="W193" s="1"/>
      <c r="X193" s="1"/>
      <c r="Y193" s="1"/>
      <c r="Z193" s="1"/>
      <c r="AA193" s="51"/>
    </row>
    <row r="194" spans="1:27" x14ac:dyDescent="0.25">
      <c r="A194" s="39" t="str">
        <f t="shared" si="7"/>
        <v xml:space="preserve"> </v>
      </c>
      <c r="B194" s="39" t="str">
        <f t="shared" si="8"/>
        <v/>
      </c>
      <c r="C194" s="1">
        <v>189</v>
      </c>
      <c r="D194" s="46"/>
      <c r="E194" s="1"/>
      <c r="F194" s="1"/>
      <c r="G194" s="1"/>
      <c r="H194" s="1"/>
      <c r="I194" s="1"/>
      <c r="J194" s="1"/>
      <c r="K194" s="1"/>
      <c r="L194" s="1"/>
      <c r="M194" s="1"/>
      <c r="N194" s="1"/>
      <c r="O194" s="1"/>
      <c r="P194" s="47" t="str">
        <f t="shared" si="9"/>
        <v/>
      </c>
      <c r="Q194" s="46"/>
      <c r="R194" s="46"/>
      <c r="S194" s="48" t="str">
        <f t="shared" si="10"/>
        <v/>
      </c>
      <c r="T194" s="49" t="str">
        <f t="shared" si="11"/>
        <v/>
      </c>
      <c r="U194" s="50"/>
      <c r="V194" s="1"/>
      <c r="W194" s="1"/>
      <c r="X194" s="1"/>
      <c r="Y194" s="1"/>
      <c r="Z194" s="1"/>
      <c r="AA194" s="51"/>
    </row>
    <row r="195" spans="1:27" x14ac:dyDescent="0.25">
      <c r="A195" s="39" t="str">
        <f t="shared" si="7"/>
        <v xml:space="preserve"> </v>
      </c>
      <c r="B195" s="39" t="str">
        <f t="shared" si="8"/>
        <v/>
      </c>
      <c r="C195" s="1">
        <v>190</v>
      </c>
      <c r="D195" s="46"/>
      <c r="E195" s="1"/>
      <c r="F195" s="1"/>
      <c r="G195" s="1"/>
      <c r="H195" s="1"/>
      <c r="I195" s="1"/>
      <c r="J195" s="1"/>
      <c r="K195" s="1"/>
      <c r="L195" s="1"/>
      <c r="M195" s="1"/>
      <c r="N195" s="1"/>
      <c r="O195" s="1"/>
      <c r="P195" s="47" t="str">
        <f t="shared" si="9"/>
        <v/>
      </c>
      <c r="Q195" s="46"/>
      <c r="R195" s="46"/>
      <c r="S195" s="48" t="str">
        <f t="shared" si="10"/>
        <v/>
      </c>
      <c r="T195" s="49" t="str">
        <f t="shared" si="11"/>
        <v/>
      </c>
      <c r="U195" s="50"/>
      <c r="V195" s="1"/>
      <c r="W195" s="1"/>
      <c r="X195" s="1"/>
      <c r="Y195" s="1"/>
      <c r="Z195" s="1"/>
      <c r="AA195" s="51"/>
    </row>
    <row r="196" spans="1:27" x14ac:dyDescent="0.25">
      <c r="A196" s="39" t="str">
        <f t="shared" si="7"/>
        <v xml:space="preserve"> </v>
      </c>
      <c r="B196" s="39" t="str">
        <f t="shared" si="8"/>
        <v/>
      </c>
      <c r="C196" s="1">
        <v>191</v>
      </c>
      <c r="D196" s="46"/>
      <c r="E196" s="1"/>
      <c r="F196" s="1"/>
      <c r="G196" s="1"/>
      <c r="H196" s="1"/>
      <c r="I196" s="1"/>
      <c r="J196" s="1"/>
      <c r="K196" s="1"/>
      <c r="L196" s="1"/>
      <c r="M196" s="1"/>
      <c r="N196" s="1"/>
      <c r="O196" s="1"/>
      <c r="P196" s="47" t="str">
        <f t="shared" si="9"/>
        <v/>
      </c>
      <c r="Q196" s="46"/>
      <c r="R196" s="46"/>
      <c r="S196" s="48" t="str">
        <f t="shared" si="10"/>
        <v/>
      </c>
      <c r="T196" s="49" t="str">
        <f t="shared" si="11"/>
        <v/>
      </c>
      <c r="U196" s="50"/>
      <c r="V196" s="1"/>
      <c r="W196" s="1"/>
      <c r="X196" s="1"/>
      <c r="Y196" s="1"/>
      <c r="Z196" s="1"/>
      <c r="AA196" s="51"/>
    </row>
    <row r="197" spans="1:27" x14ac:dyDescent="0.25">
      <c r="A197" s="39" t="str">
        <f t="shared" si="7"/>
        <v xml:space="preserve"> </v>
      </c>
      <c r="B197" s="39" t="str">
        <f t="shared" si="8"/>
        <v/>
      </c>
      <c r="C197" s="1">
        <v>192</v>
      </c>
      <c r="D197" s="46"/>
      <c r="E197" s="1"/>
      <c r="F197" s="1"/>
      <c r="G197" s="1"/>
      <c r="H197" s="1"/>
      <c r="I197" s="1"/>
      <c r="J197" s="1"/>
      <c r="K197" s="1"/>
      <c r="L197" s="1"/>
      <c r="M197" s="1"/>
      <c r="N197" s="1"/>
      <c r="O197" s="1"/>
      <c r="P197" s="47" t="str">
        <f t="shared" si="9"/>
        <v/>
      </c>
      <c r="Q197" s="46"/>
      <c r="R197" s="46"/>
      <c r="S197" s="48" t="str">
        <f t="shared" si="10"/>
        <v/>
      </c>
      <c r="T197" s="49" t="str">
        <f t="shared" si="11"/>
        <v/>
      </c>
      <c r="U197" s="50"/>
      <c r="V197" s="1"/>
      <c r="W197" s="1"/>
      <c r="X197" s="1"/>
      <c r="Y197" s="1"/>
      <c r="Z197" s="1"/>
      <c r="AA197" s="51"/>
    </row>
    <row r="198" spans="1:27" x14ac:dyDescent="0.25">
      <c r="A198" s="39" t="str">
        <f t="shared" si="7"/>
        <v xml:space="preserve"> </v>
      </c>
      <c r="B198" s="39" t="str">
        <f t="shared" si="8"/>
        <v/>
      </c>
      <c r="C198" s="1">
        <v>193</v>
      </c>
      <c r="D198" s="46"/>
      <c r="E198" s="1"/>
      <c r="F198" s="1"/>
      <c r="G198" s="1"/>
      <c r="H198" s="1"/>
      <c r="I198" s="1"/>
      <c r="J198" s="1"/>
      <c r="K198" s="1"/>
      <c r="L198" s="1"/>
      <c r="M198" s="1"/>
      <c r="N198" s="1"/>
      <c r="O198" s="1"/>
      <c r="P198" s="47" t="str">
        <f t="shared" si="9"/>
        <v/>
      </c>
      <c r="Q198" s="46"/>
      <c r="R198" s="46"/>
      <c r="S198" s="48" t="str">
        <f t="shared" si="10"/>
        <v/>
      </c>
      <c r="T198" s="49" t="str">
        <f t="shared" si="11"/>
        <v/>
      </c>
      <c r="U198" s="50"/>
      <c r="V198" s="1"/>
      <c r="W198" s="1"/>
      <c r="X198" s="1"/>
      <c r="Y198" s="1"/>
      <c r="Z198" s="1"/>
      <c r="AA198" s="51"/>
    </row>
    <row r="199" spans="1:27" x14ac:dyDescent="0.25">
      <c r="A199" s="39" t="str">
        <f t="shared" ref="A199:A203" si="12">+CONCATENATE(LEFT(K199,2)," ",LEFT(L199,2))</f>
        <v xml:space="preserve"> </v>
      </c>
      <c r="B199" s="39" t="str">
        <f t="shared" ref="B199:B203" si="13">IF(R199&lt;&gt;"",CONCATENATE(DAY(R199),".",MONTH(R199)),"")</f>
        <v/>
      </c>
      <c r="C199" s="1">
        <v>194</v>
      </c>
      <c r="D199" s="46"/>
      <c r="E199" s="1"/>
      <c r="F199" s="1"/>
      <c r="G199" s="1"/>
      <c r="H199" s="1"/>
      <c r="I199" s="1"/>
      <c r="J199" s="1"/>
      <c r="K199" s="1"/>
      <c r="L199" s="1"/>
      <c r="M199" s="1"/>
      <c r="N199" s="1"/>
      <c r="O199" s="1"/>
      <c r="P199" s="47" t="str">
        <f t="shared" ref="P199:P203" si="14">+IF(D199&lt;&gt;"",D199,"")</f>
        <v/>
      </c>
      <c r="Q199" s="46"/>
      <c r="R199" s="46"/>
      <c r="S199" s="48" t="str">
        <f t="shared" ref="S199:S203" si="15">IF(P199&lt;&gt;"",_xlfn.DAYS(Q199,P199),"")</f>
        <v/>
      </c>
      <c r="T199" s="49" t="str">
        <f t="shared" ref="T199:T203" si="16">IF(P199&lt;&gt;"",_xlfn.DAYS(R199,P199),"")</f>
        <v/>
      </c>
      <c r="U199" s="50"/>
      <c r="V199" s="1"/>
      <c r="W199" s="1"/>
      <c r="X199" s="1"/>
      <c r="Y199" s="1"/>
      <c r="Z199" s="1"/>
      <c r="AA199" s="51"/>
    </row>
    <row r="200" spans="1:27" x14ac:dyDescent="0.25">
      <c r="A200" s="39" t="str">
        <f t="shared" si="12"/>
        <v xml:space="preserve"> </v>
      </c>
      <c r="B200" s="39" t="str">
        <f t="shared" si="13"/>
        <v/>
      </c>
      <c r="C200" s="1">
        <v>195</v>
      </c>
      <c r="D200" s="46"/>
      <c r="E200" s="1"/>
      <c r="F200" s="1"/>
      <c r="G200" s="1"/>
      <c r="H200" s="1"/>
      <c r="I200" s="1"/>
      <c r="J200" s="1"/>
      <c r="K200" s="1"/>
      <c r="L200" s="1"/>
      <c r="M200" s="1"/>
      <c r="N200" s="1"/>
      <c r="O200" s="1"/>
      <c r="P200" s="47" t="str">
        <f t="shared" si="14"/>
        <v/>
      </c>
      <c r="Q200" s="46"/>
      <c r="R200" s="46"/>
      <c r="S200" s="48" t="str">
        <f t="shared" si="15"/>
        <v/>
      </c>
      <c r="T200" s="49" t="str">
        <f t="shared" si="16"/>
        <v/>
      </c>
      <c r="U200" s="50"/>
      <c r="V200" s="1"/>
      <c r="W200" s="1"/>
      <c r="X200" s="1"/>
      <c r="Y200" s="1"/>
      <c r="Z200" s="1"/>
      <c r="AA200" s="51"/>
    </row>
    <row r="201" spans="1:27" x14ac:dyDescent="0.25">
      <c r="A201" s="39" t="str">
        <f t="shared" si="12"/>
        <v xml:space="preserve"> </v>
      </c>
      <c r="B201" s="39" t="str">
        <f t="shared" si="13"/>
        <v/>
      </c>
      <c r="C201" s="1">
        <v>196</v>
      </c>
      <c r="D201" s="46"/>
      <c r="E201" s="1"/>
      <c r="F201" s="1"/>
      <c r="G201" s="1"/>
      <c r="H201" s="1"/>
      <c r="I201" s="1"/>
      <c r="J201" s="1"/>
      <c r="K201" s="1"/>
      <c r="L201" s="1"/>
      <c r="M201" s="1"/>
      <c r="N201" s="1"/>
      <c r="O201" s="1"/>
      <c r="P201" s="47" t="str">
        <f t="shared" si="14"/>
        <v/>
      </c>
      <c r="Q201" s="46"/>
      <c r="R201" s="46"/>
      <c r="S201" s="48" t="str">
        <f t="shared" si="15"/>
        <v/>
      </c>
      <c r="T201" s="49" t="str">
        <f t="shared" si="16"/>
        <v/>
      </c>
      <c r="U201" s="50"/>
      <c r="V201" s="1"/>
      <c r="W201" s="1"/>
      <c r="X201" s="1"/>
      <c r="Y201" s="1"/>
      <c r="Z201" s="1"/>
      <c r="AA201" s="51"/>
    </row>
    <row r="202" spans="1:27" x14ac:dyDescent="0.25">
      <c r="A202" s="39" t="str">
        <f t="shared" si="12"/>
        <v xml:space="preserve"> </v>
      </c>
      <c r="B202" s="39" t="str">
        <f t="shared" si="13"/>
        <v/>
      </c>
      <c r="C202" s="1">
        <v>197</v>
      </c>
      <c r="D202" s="46"/>
      <c r="E202" s="1"/>
      <c r="F202" s="1"/>
      <c r="G202" s="1"/>
      <c r="H202" s="1"/>
      <c r="I202" s="1"/>
      <c r="J202" s="1"/>
      <c r="K202" s="1"/>
      <c r="L202" s="1"/>
      <c r="M202" s="1"/>
      <c r="N202" s="1"/>
      <c r="O202" s="1"/>
      <c r="P202" s="47" t="str">
        <f t="shared" si="14"/>
        <v/>
      </c>
      <c r="Q202" s="46"/>
      <c r="R202" s="46"/>
      <c r="S202" s="48" t="str">
        <f t="shared" si="15"/>
        <v/>
      </c>
      <c r="T202" s="49" t="str">
        <f t="shared" si="16"/>
        <v/>
      </c>
      <c r="U202" s="50"/>
      <c r="V202" s="1"/>
      <c r="W202" s="1"/>
      <c r="X202" s="1"/>
      <c r="Y202" s="1"/>
      <c r="Z202" s="1"/>
      <c r="AA202" s="51"/>
    </row>
    <row r="203" spans="1:27" x14ac:dyDescent="0.25">
      <c r="A203" s="39" t="str">
        <f t="shared" si="12"/>
        <v xml:space="preserve"> </v>
      </c>
      <c r="B203" s="39" t="str">
        <f t="shared" si="13"/>
        <v/>
      </c>
      <c r="C203" s="1">
        <v>198</v>
      </c>
      <c r="D203" s="46"/>
      <c r="E203" s="1"/>
      <c r="F203" s="1"/>
      <c r="G203" s="1"/>
      <c r="H203" s="1"/>
      <c r="I203" s="1"/>
      <c r="J203" s="1"/>
      <c r="K203" s="1"/>
      <c r="L203" s="1"/>
      <c r="M203" s="1"/>
      <c r="N203" s="1"/>
      <c r="O203" s="1"/>
      <c r="P203" s="47" t="str">
        <f t="shared" si="14"/>
        <v/>
      </c>
      <c r="Q203" s="46"/>
      <c r="R203" s="46"/>
      <c r="S203" s="48" t="str">
        <f t="shared" si="15"/>
        <v/>
      </c>
      <c r="T203" s="49" t="str">
        <f t="shared" si="16"/>
        <v/>
      </c>
      <c r="U203" s="50"/>
      <c r="V203" s="1"/>
      <c r="W203" s="1"/>
      <c r="X203" s="1"/>
      <c r="Y203" s="1"/>
      <c r="Z203" s="1"/>
      <c r="AA203" s="51"/>
    </row>
  </sheetData>
  <mergeCells count="5">
    <mergeCell ref="C1:D4"/>
    <mergeCell ref="E1:AA1"/>
    <mergeCell ref="E2:AA2"/>
    <mergeCell ref="E4:AA4"/>
    <mergeCell ref="E3:AA3"/>
  </mergeCells>
  <conditionalFormatting sqref="T81:T203">
    <cfRule type="cellIs" dxfId="23" priority="18" operator="greaterThan">
      <formula>S81</formula>
    </cfRule>
  </conditionalFormatting>
  <conditionalFormatting sqref="T81:T203">
    <cfRule type="cellIs" dxfId="22" priority="17" operator="lessThan">
      <formula>S81</formula>
    </cfRule>
  </conditionalFormatting>
  <conditionalFormatting sqref="T81:T203">
    <cfRule type="cellIs" dxfId="21" priority="16" operator="equal">
      <formula>S81</formula>
    </cfRule>
  </conditionalFormatting>
  <conditionalFormatting sqref="U6:U80">
    <cfRule type="cellIs" dxfId="20" priority="6" operator="greaterThan">
      <formula>T6</formula>
    </cfRule>
  </conditionalFormatting>
  <conditionalFormatting sqref="U6:U80">
    <cfRule type="cellIs" dxfId="19" priority="5" operator="lessThan">
      <formula>T6</formula>
    </cfRule>
  </conditionalFormatting>
  <conditionalFormatting sqref="U6:U80">
    <cfRule type="cellIs" dxfId="18" priority="4" operator="equal">
      <formula>T6</formula>
    </cfRule>
  </conditionalFormatting>
  <pageMargins left="0.7" right="0.7" top="0.75" bottom="0.75" header="0.3" footer="0.3"/>
  <drawing r:id="rId1"/>
  <legacyDrawing r:id="rId2"/>
  <extLst>
    <ext xmlns:x14="http://schemas.microsoft.com/office/spreadsheetml/2009/9/main" uri="{78C0D931-6437-407d-A8EE-F0AAD7539E65}">
      <x14:conditionalFormattings>
        <x14:conditionalFormatting xmlns:xm="http://schemas.microsoft.com/office/excel/2006/main">
          <x14:cfRule type="cellIs" priority="13" operator="equal" id="{E3753D77-A605-4C05-AE59-4E8CA56F301A}">
            <xm:f>'C:\Users\Lenovo\Documents\procedimiento de participacion\[PM06-PR04-F02.xlsx]LD'!#REF!</xm:f>
            <x14:dxf>
              <font>
                <color rgb="FF9C6500"/>
              </font>
              <fill>
                <patternFill>
                  <bgColor rgb="FFFFEB9C"/>
                </patternFill>
              </fill>
            </x14:dxf>
          </x14:cfRule>
          <x14:cfRule type="cellIs" priority="14" operator="equal" id="{62A8953F-2045-4E01-845E-288FA409702D}">
            <xm:f>'C:\Users\Lenovo\Documents\procedimiento de participacion\[PM06-PR04-F02.xlsx]LD'!#REF!</xm:f>
            <x14:dxf>
              <font>
                <color rgb="FF9C0006"/>
              </font>
              <fill>
                <patternFill>
                  <bgColor rgb="FFFFC7CE"/>
                </patternFill>
              </fill>
            </x14:dxf>
          </x14:cfRule>
          <x14:cfRule type="cellIs" priority="15" operator="equal" id="{1BF79B1F-650D-4E29-8E3C-E7B0DC27429A}">
            <xm:f>'C:\Users\Lenovo\Documents\procedimiento de participacion\[PM06-PR04-F02.xlsx]LD'!#REF!</xm:f>
            <x14:dxf>
              <font>
                <color rgb="FF006100"/>
              </font>
              <fill>
                <patternFill>
                  <bgColor rgb="FFC6EFCE"/>
                </patternFill>
              </fill>
            </x14:dxf>
          </x14:cfRule>
          <xm:sqref>U81:U203</xm:sqref>
        </x14:conditionalFormatting>
        <x14:conditionalFormatting xmlns:xm="http://schemas.microsoft.com/office/excel/2006/main">
          <x14:cfRule type="cellIs" priority="1" operator="equal" id="{87F96078-CD0F-45B5-B7CD-9886314E0337}">
            <xm:f>'\\storage_Admin\CentrosLocalesMovilidad\2019\POA\SEPTIEMBRE\19. CIUDAD BOLIVAR\[FRL19.xlsx]LD'!#REF!</xm:f>
            <x14:dxf>
              <font>
                <color rgb="FF9C6500"/>
              </font>
              <fill>
                <patternFill>
                  <bgColor rgb="FFFFEB9C"/>
                </patternFill>
              </fill>
            </x14:dxf>
          </x14:cfRule>
          <x14:cfRule type="cellIs" priority="2" operator="equal" id="{6BD5896A-AA14-4230-A4BA-31A0ABD81BC8}">
            <xm:f>'\\storage_Admin\CentrosLocalesMovilidad\2019\POA\SEPTIEMBRE\19. CIUDAD BOLIVAR\[FRL19.xlsx]LD'!#REF!</xm:f>
            <x14:dxf>
              <font>
                <color rgb="FF9C0006"/>
              </font>
              <fill>
                <patternFill>
                  <bgColor rgb="FFFFC7CE"/>
                </patternFill>
              </fill>
            </x14:dxf>
          </x14:cfRule>
          <x14:cfRule type="cellIs" priority="3" operator="equal" id="{5DACC2D6-E395-4A5F-ABB5-938AEA6F30DF}">
            <xm:f>'\\storage_Admin\CentrosLocalesMovilidad\2019\POA\SEPTIEMBRE\19. CIUDAD BOLIVAR\[FRL19.xlsx]LD'!#REF!</xm:f>
            <x14:dxf>
              <font>
                <color rgb="FF006100"/>
              </font>
              <fill>
                <patternFill>
                  <bgColor rgb="FFC6EFCE"/>
                </patternFill>
              </fill>
            </x14:dxf>
          </x14:cfRule>
          <xm:sqref>V6:V80</xm:sqref>
        </x14:conditionalFormatting>
      </x14:conditionalFormattings>
    </ext>
    <ext xmlns:x14="http://schemas.microsoft.com/office/spreadsheetml/2009/9/main" uri="{CCE6A557-97BC-4b89-ADB6-D9C93CAAB3DF}">
      <x14:dataValidations xmlns:xm="http://schemas.microsoft.com/office/excel/2006/main" count="11">
        <x14:dataValidation type="list" allowBlank="1" showInputMessage="1" showErrorMessage="1">
          <x14:formula1>
            <xm:f>'C:\Users\Lenovo\Documents\procedimiento de participacion\[PM06-PR04-F02.xlsx]LD'!#REF!</xm:f>
          </x14:formula1>
          <xm:sqref>F81:F203</xm:sqref>
        </x14:dataValidation>
        <x14:dataValidation type="list" allowBlank="1" showInputMessage="1" showErrorMessage="1">
          <x14:formula1>
            <xm:f>'C:\Users\Lenovo\Documents\procedimiento de participacion\[PM06-PR04-F02.xlsx]LD'!#REF!</xm:f>
          </x14:formula1>
          <xm:sqref>Y81:Y203 U81:U203 I81:N203</xm:sqref>
        </x14:dataValidation>
        <x14:dataValidation type="list" allowBlank="1" showInputMessage="1" showErrorMessage="1">
          <x14:formula1>
            <xm:f>'\\storage_Admin\CentrosLocalesMovilidad\2019\POA\SEPTIEMBRE\19. CIUDAD BOLIVAR\[FRL19.xlsx]LD'!#REF!</xm:f>
          </x14:formula1>
          <xm:sqref>M6:M80</xm:sqref>
        </x14:dataValidation>
        <x14:dataValidation type="list" allowBlank="1" showInputMessage="1" showErrorMessage="1">
          <x14:formula1>
            <xm:f>'\\storage_Admin\CentrosLocalesMovilidad\2019\POA\SEPTIEMBRE\19. CIUDAD BOLIVAR\[FRL19.xlsx]LD'!#REF!</xm:f>
          </x14:formula1>
          <xm:sqref>F6:F80</xm:sqref>
        </x14:dataValidation>
        <x14:dataValidation type="list" allowBlank="1" showInputMessage="1" showErrorMessage="1">
          <x14:formula1>
            <xm:f>'\\storage_Admin\CentrosLocalesMovilidad\2019\POA\SEPTIEMBRE\19. CIUDAD BOLIVAR\[FRL19.xlsx]LD'!#REF!</xm:f>
          </x14:formula1>
          <xm:sqref>L6:L80</xm:sqref>
        </x14:dataValidation>
        <x14:dataValidation type="list" allowBlank="1" showInputMessage="1" showErrorMessage="1">
          <x14:formula1>
            <xm:f>'\\storage_Admin\CentrosLocalesMovilidad\2019\POA\SEPTIEMBRE\19. CIUDAD BOLIVAR\[FRL19.xlsx]LD'!#REF!</xm:f>
          </x14:formula1>
          <xm:sqref>Z6:Z80</xm:sqref>
        </x14:dataValidation>
        <x14:dataValidation type="list" allowBlank="1" showInputMessage="1" showErrorMessage="1">
          <x14:formula1>
            <xm:f>'\\storage_Admin\CentrosLocalesMovilidad\2019\POA\SEPTIEMBRE\19. CIUDAD BOLIVAR\[FRL19.xlsx]LD'!#REF!</xm:f>
          </x14:formula1>
          <xm:sqref>N6:O80</xm:sqref>
        </x14:dataValidation>
        <x14:dataValidation type="list" allowBlank="1" showInputMessage="1" showErrorMessage="1">
          <x14:formula1>
            <xm:f>'\\storage_Admin\CentrosLocalesMovilidad\2019\POA\SEPTIEMBRE\19. CIUDAD BOLIVAR\[FRL19.xlsx]LD'!#REF!</xm:f>
          </x14:formula1>
          <xm:sqref>K6:K80</xm:sqref>
        </x14:dataValidation>
        <x14:dataValidation type="list" allowBlank="1" showInputMessage="1" showErrorMessage="1">
          <x14:formula1>
            <xm:f>'\\storage_Admin\CentrosLocalesMovilidad\2019\POA\SEPTIEMBRE\19. CIUDAD BOLIVAR\[FRL19.xlsx]LD'!#REF!</xm:f>
          </x14:formula1>
          <xm:sqref>J6:J80</xm:sqref>
        </x14:dataValidation>
        <x14:dataValidation type="list" allowBlank="1" showInputMessage="1" showErrorMessage="1">
          <x14:formula1>
            <xm:f>'\\storage_Admin\CentrosLocalesMovilidad\2019\POA\SEPTIEMBRE\19. CIUDAD BOLIVAR\[FRL19.xlsx]LD'!#REF!</xm:f>
          </x14:formula1>
          <xm:sqref>V6:V80</xm:sqref>
        </x14:dataValidation>
        <x14:dataValidation type="list" allowBlank="1" showInputMessage="1" showErrorMessage="1">
          <x14:formula1>
            <xm:f>'\\storage_Admin\CentrosLocalesMovilidad\2019\POA\SEPTIEMBRE\19. CIUDAD BOLIVAR\[FRL19.xlsx]LD'!#REF!</xm:f>
          </x14:formula1>
          <xm:sqref>I6:I80</xm:sqref>
        </x14:dataValidation>
      </x14:dataValidation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H203"/>
  <sheetViews>
    <sheetView topLeftCell="T1" workbookViewId="0">
      <selection activeCell="AD5" sqref="AD5:AH80"/>
    </sheetView>
  </sheetViews>
  <sheetFormatPr baseColWidth="10" defaultRowHeight="15" x14ac:dyDescent="0.25"/>
  <cols>
    <col min="1" max="2" width="0" hidden="1" customWidth="1"/>
    <col min="30" max="30" width="32.42578125" bestFit="1" customWidth="1"/>
    <col min="31" max="31" width="22.42578125" bestFit="1" customWidth="1"/>
    <col min="32" max="32" width="9.5703125" customWidth="1"/>
    <col min="33" max="33" width="11" customWidth="1"/>
    <col min="34" max="34" width="12.5703125" bestFit="1" customWidth="1"/>
  </cols>
  <sheetData>
    <row r="1" spans="1:34" x14ac:dyDescent="0.25">
      <c r="A1" s="39"/>
      <c r="B1" s="39"/>
      <c r="C1" s="85"/>
      <c r="D1" s="85"/>
      <c r="E1" s="87" t="s">
        <v>51</v>
      </c>
      <c r="F1" s="87"/>
      <c r="G1" s="87"/>
      <c r="H1" s="87"/>
      <c r="I1" s="87"/>
      <c r="J1" s="87"/>
      <c r="K1" s="87"/>
      <c r="L1" s="87"/>
      <c r="M1" s="87"/>
      <c r="N1" s="87"/>
      <c r="O1" s="87"/>
      <c r="P1" s="87"/>
      <c r="Q1" s="87"/>
      <c r="R1" s="87"/>
      <c r="S1" s="87"/>
      <c r="T1" s="87"/>
      <c r="U1" s="87"/>
      <c r="V1" s="87"/>
      <c r="W1" s="87"/>
      <c r="X1" s="87"/>
      <c r="Y1" s="87"/>
      <c r="Z1" s="87"/>
      <c r="AA1" s="87"/>
    </row>
    <row r="2" spans="1:34" ht="15" customHeight="1" x14ac:dyDescent="0.25">
      <c r="A2" s="39"/>
      <c r="B2" s="39"/>
      <c r="C2" s="85"/>
      <c r="D2" s="85"/>
      <c r="E2" s="87" t="s">
        <v>70</v>
      </c>
      <c r="F2" s="87"/>
      <c r="G2" s="87"/>
      <c r="H2" s="87"/>
      <c r="I2" s="87"/>
      <c r="J2" s="87"/>
      <c r="K2" s="87"/>
      <c r="L2" s="87"/>
      <c r="M2" s="87"/>
      <c r="N2" s="87"/>
      <c r="O2" s="87"/>
      <c r="P2" s="87"/>
      <c r="Q2" s="87"/>
      <c r="R2" s="87"/>
      <c r="S2" s="87"/>
      <c r="T2" s="87"/>
      <c r="U2" s="87"/>
      <c r="V2" s="87"/>
      <c r="W2" s="87"/>
      <c r="X2" s="87"/>
      <c r="Y2" s="87"/>
      <c r="Z2" s="87"/>
      <c r="AA2" s="87"/>
    </row>
    <row r="3" spans="1:34" ht="15" customHeight="1" x14ac:dyDescent="0.25">
      <c r="A3" s="39"/>
      <c r="B3" s="39"/>
      <c r="C3" s="85"/>
      <c r="D3" s="85"/>
      <c r="E3" s="87" t="s">
        <v>71</v>
      </c>
      <c r="F3" s="87"/>
      <c r="G3" s="87"/>
      <c r="H3" s="87"/>
      <c r="I3" s="87"/>
      <c r="J3" s="87"/>
      <c r="K3" s="87"/>
      <c r="L3" s="87"/>
      <c r="M3" s="87"/>
      <c r="N3" s="87"/>
      <c r="O3" s="87"/>
      <c r="P3" s="87"/>
      <c r="Q3" s="87"/>
      <c r="R3" s="87"/>
      <c r="S3" s="87"/>
      <c r="T3" s="87"/>
      <c r="U3" s="87"/>
      <c r="V3" s="87"/>
      <c r="W3" s="87"/>
      <c r="X3" s="87"/>
      <c r="Y3" s="87"/>
      <c r="Z3" s="87"/>
      <c r="AA3" s="87"/>
    </row>
    <row r="4" spans="1:34" ht="15.75" thickBot="1" x14ac:dyDescent="0.3">
      <c r="A4" s="39"/>
      <c r="B4" s="39"/>
      <c r="C4" s="86"/>
      <c r="D4" s="86"/>
      <c r="E4" s="88" t="s">
        <v>69</v>
      </c>
      <c r="F4" s="88"/>
      <c r="G4" s="88"/>
      <c r="H4" s="88"/>
      <c r="I4" s="88"/>
      <c r="J4" s="88"/>
      <c r="K4" s="88"/>
      <c r="L4" s="88"/>
      <c r="M4" s="88"/>
      <c r="N4" s="88"/>
      <c r="O4" s="88"/>
      <c r="P4" s="88"/>
      <c r="Q4" s="88"/>
      <c r="R4" s="88"/>
      <c r="S4" s="88"/>
      <c r="T4" s="88"/>
      <c r="U4" s="88"/>
      <c r="V4" s="88"/>
      <c r="W4" s="88"/>
      <c r="X4" s="88"/>
      <c r="Y4" s="88"/>
      <c r="Z4" s="88"/>
      <c r="AA4" s="88"/>
    </row>
    <row r="5" spans="1:34" ht="84" x14ac:dyDescent="0.25">
      <c r="A5" s="40" t="s">
        <v>52</v>
      </c>
      <c r="B5" s="40" t="s">
        <v>53</v>
      </c>
      <c r="C5" s="41" t="s">
        <v>0</v>
      </c>
      <c r="D5" s="42" t="s">
        <v>54</v>
      </c>
      <c r="E5" s="43" t="s">
        <v>55</v>
      </c>
      <c r="F5" s="43" t="s">
        <v>56</v>
      </c>
      <c r="G5" s="43" t="s">
        <v>57</v>
      </c>
      <c r="H5" s="43" t="s">
        <v>58</v>
      </c>
      <c r="I5" s="44" t="s">
        <v>3</v>
      </c>
      <c r="J5" s="44" t="s">
        <v>59</v>
      </c>
      <c r="K5" s="44" t="s">
        <v>60</v>
      </c>
      <c r="L5" s="44" t="s">
        <v>61</v>
      </c>
      <c r="M5" s="44" t="s">
        <v>2261</v>
      </c>
      <c r="N5" s="44" t="s">
        <v>62</v>
      </c>
      <c r="O5" s="44" t="s">
        <v>63</v>
      </c>
      <c r="P5" s="44" t="s">
        <v>1</v>
      </c>
      <c r="Q5" s="44" t="s">
        <v>4</v>
      </c>
      <c r="R5" s="44" t="s">
        <v>5</v>
      </c>
      <c r="S5" s="44" t="s">
        <v>8</v>
      </c>
      <c r="T5" s="44" t="s">
        <v>6</v>
      </c>
      <c r="U5" s="44" t="s">
        <v>9</v>
      </c>
      <c r="V5" s="44" t="s">
        <v>7</v>
      </c>
      <c r="W5" s="44" t="s">
        <v>2</v>
      </c>
      <c r="X5" s="44" t="s">
        <v>64</v>
      </c>
      <c r="Y5" s="45" t="s">
        <v>65</v>
      </c>
      <c r="Z5" s="45" t="s">
        <v>66</v>
      </c>
      <c r="AA5" s="45" t="s">
        <v>67</v>
      </c>
      <c r="AB5" s="45" t="s">
        <v>68</v>
      </c>
      <c r="AD5" s="62" t="s">
        <v>62</v>
      </c>
      <c r="AE5" t="s">
        <v>2264</v>
      </c>
    </row>
    <row r="6" spans="1:34" ht="90" x14ac:dyDescent="0.25">
      <c r="A6" s="39" t="str">
        <f>+CONCATENATE(LEFT(K6,2)," ",LEFT(L6,2))</f>
        <v>6. P.</v>
      </c>
      <c r="B6" s="39" t="str">
        <f>IF(R6&lt;&gt;"",CONCATENATE(DAY(R6),".",MONTH(R6)),"")</f>
        <v>1.8</v>
      </c>
      <c r="C6" s="1">
        <v>11</v>
      </c>
      <c r="D6" s="46">
        <v>43678</v>
      </c>
      <c r="E6" s="1" t="s">
        <v>2224</v>
      </c>
      <c r="F6" s="1" t="s">
        <v>224</v>
      </c>
      <c r="G6" s="1" t="s">
        <v>2225</v>
      </c>
      <c r="H6" s="1" t="s">
        <v>2226</v>
      </c>
      <c r="I6" s="1" t="s">
        <v>201</v>
      </c>
      <c r="J6" s="1" t="s">
        <v>104</v>
      </c>
      <c r="K6" s="1" t="s">
        <v>208</v>
      </c>
      <c r="L6" s="1" t="s">
        <v>268</v>
      </c>
      <c r="M6" s="52"/>
      <c r="N6" s="1" t="s">
        <v>125</v>
      </c>
      <c r="O6" s="1" t="s">
        <v>125</v>
      </c>
      <c r="P6" s="1" t="s">
        <v>80</v>
      </c>
      <c r="Q6" s="47">
        <v>43678</v>
      </c>
      <c r="R6" s="46">
        <v>43678</v>
      </c>
      <c r="S6" s="46">
        <v>43678</v>
      </c>
      <c r="T6" s="48">
        <v>0</v>
      </c>
      <c r="U6" s="49">
        <v>0</v>
      </c>
      <c r="V6" s="50"/>
      <c r="W6" s="1" t="s">
        <v>2227</v>
      </c>
      <c r="X6" s="1" t="s">
        <v>2234</v>
      </c>
      <c r="Y6" s="1" t="s">
        <v>2228</v>
      </c>
      <c r="Z6" s="1"/>
      <c r="AA6" s="1" t="s">
        <v>80</v>
      </c>
      <c r="AB6" s="1" t="s">
        <v>2762</v>
      </c>
    </row>
    <row r="7" spans="1:34" ht="409.5" x14ac:dyDescent="0.25">
      <c r="A7" s="39" t="str">
        <f t="shared" ref="A7:A70" si="0">+CONCATENATE(LEFT(K7,2)," ",LEFT(L7,2))</f>
        <v>2. J.</v>
      </c>
      <c r="B7" s="39" t="str">
        <f t="shared" ref="B7:B70" si="1">IF(R7&lt;&gt;"",CONCATENATE(DAY(R7),".",MONTH(R7)),"")</f>
        <v>2.8</v>
      </c>
      <c r="C7" s="1">
        <v>12</v>
      </c>
      <c r="D7" s="46">
        <v>43679</v>
      </c>
      <c r="E7" s="1" t="s">
        <v>2229</v>
      </c>
      <c r="F7" s="1" t="s">
        <v>228</v>
      </c>
      <c r="G7" s="1" t="s">
        <v>2230</v>
      </c>
      <c r="H7" s="1" t="s">
        <v>2226</v>
      </c>
      <c r="I7" s="1" t="s">
        <v>199</v>
      </c>
      <c r="J7" s="1" t="s">
        <v>76</v>
      </c>
      <c r="K7" s="1" t="s">
        <v>92</v>
      </c>
      <c r="L7" s="1" t="s">
        <v>248</v>
      </c>
      <c r="M7" s="52"/>
      <c r="N7" s="1" t="s">
        <v>125</v>
      </c>
      <c r="O7" s="1" t="s">
        <v>125</v>
      </c>
      <c r="P7" s="1" t="s">
        <v>80</v>
      </c>
      <c r="Q7" s="47">
        <v>43679</v>
      </c>
      <c r="R7" s="46">
        <v>43679</v>
      </c>
      <c r="S7" s="46">
        <v>43679</v>
      </c>
      <c r="T7" s="48">
        <v>0</v>
      </c>
      <c r="U7" s="49">
        <v>0</v>
      </c>
      <c r="V7" s="50"/>
      <c r="W7" s="1" t="s">
        <v>2227</v>
      </c>
      <c r="X7" s="1" t="s">
        <v>2231</v>
      </c>
      <c r="Y7" s="1" t="s">
        <v>2232</v>
      </c>
      <c r="Z7" s="1" t="s">
        <v>146</v>
      </c>
      <c r="AA7" s="1" t="s">
        <v>80</v>
      </c>
      <c r="AB7" s="1" t="s">
        <v>2763</v>
      </c>
      <c r="AD7" s="62" t="s">
        <v>2464</v>
      </c>
      <c r="AE7" s="62" t="s">
        <v>246</v>
      </c>
    </row>
    <row r="8" spans="1:34" ht="56.25" x14ac:dyDescent="0.25">
      <c r="A8" s="39" t="str">
        <f t="shared" si="0"/>
        <v>6. Y.</v>
      </c>
      <c r="B8" s="39" t="str">
        <f t="shared" si="1"/>
        <v>5.8</v>
      </c>
      <c r="C8" s="1">
        <v>13</v>
      </c>
      <c r="D8" s="46">
        <v>43682</v>
      </c>
      <c r="E8" s="1" t="s">
        <v>2224</v>
      </c>
      <c r="F8" s="1" t="s">
        <v>224</v>
      </c>
      <c r="G8" s="1" t="s">
        <v>2225</v>
      </c>
      <c r="H8" s="1" t="s">
        <v>2226</v>
      </c>
      <c r="I8" s="1" t="s">
        <v>201</v>
      </c>
      <c r="J8" s="1" t="s">
        <v>104</v>
      </c>
      <c r="K8" s="1" t="s">
        <v>208</v>
      </c>
      <c r="L8" s="1" t="s">
        <v>515</v>
      </c>
      <c r="M8" s="52"/>
      <c r="N8" s="1" t="s">
        <v>125</v>
      </c>
      <c r="O8" s="1" t="s">
        <v>125</v>
      </c>
      <c r="P8" s="1" t="s">
        <v>80</v>
      </c>
      <c r="Q8" s="47">
        <v>43682</v>
      </c>
      <c r="R8" s="46">
        <v>43682</v>
      </c>
      <c r="S8" s="46">
        <v>43682</v>
      </c>
      <c r="T8" s="48">
        <v>0</v>
      </c>
      <c r="U8" s="49">
        <v>0</v>
      </c>
      <c r="V8" s="50"/>
      <c r="W8" s="1" t="s">
        <v>2233</v>
      </c>
      <c r="X8" s="1" t="s">
        <v>2234</v>
      </c>
      <c r="Y8" s="1" t="s">
        <v>2235</v>
      </c>
      <c r="Z8" s="1"/>
      <c r="AA8" s="1" t="s">
        <v>80</v>
      </c>
      <c r="AB8" s="1" t="s">
        <v>2762</v>
      </c>
      <c r="AD8" s="62" t="s">
        <v>242</v>
      </c>
      <c r="AE8" t="s">
        <v>2227</v>
      </c>
      <c r="AF8" t="s">
        <v>86</v>
      </c>
      <c r="AG8" t="s">
        <v>243</v>
      </c>
      <c r="AH8" t="s">
        <v>244</v>
      </c>
    </row>
    <row r="9" spans="1:34" ht="56.25" x14ac:dyDescent="0.25">
      <c r="A9" s="39" t="str">
        <f t="shared" si="0"/>
        <v>6. Y.</v>
      </c>
      <c r="B9" s="39" t="str">
        <f t="shared" si="1"/>
        <v>6.8</v>
      </c>
      <c r="C9" s="1">
        <v>14</v>
      </c>
      <c r="D9" s="46">
        <v>43683</v>
      </c>
      <c r="E9" s="1" t="s">
        <v>2224</v>
      </c>
      <c r="F9" s="1" t="s">
        <v>224</v>
      </c>
      <c r="G9" s="1" t="s">
        <v>2225</v>
      </c>
      <c r="H9" s="1" t="s">
        <v>2226</v>
      </c>
      <c r="I9" s="1" t="s">
        <v>201</v>
      </c>
      <c r="J9" s="1" t="s">
        <v>104</v>
      </c>
      <c r="K9" s="1" t="s">
        <v>208</v>
      </c>
      <c r="L9" s="1" t="s">
        <v>515</v>
      </c>
      <c r="M9" s="52"/>
      <c r="N9" s="1" t="s">
        <v>125</v>
      </c>
      <c r="O9" s="1" t="s">
        <v>125</v>
      </c>
      <c r="P9" s="1" t="s">
        <v>80</v>
      </c>
      <c r="Q9" s="47">
        <v>43683</v>
      </c>
      <c r="R9" s="46">
        <v>43683</v>
      </c>
      <c r="S9" s="46">
        <v>43683</v>
      </c>
      <c r="T9" s="48">
        <v>0</v>
      </c>
      <c r="U9" s="49">
        <v>0</v>
      </c>
      <c r="V9" s="50"/>
      <c r="W9" s="1" t="s">
        <v>2233</v>
      </c>
      <c r="X9" s="1" t="s">
        <v>2234</v>
      </c>
      <c r="Y9" s="1" t="s">
        <v>2235</v>
      </c>
      <c r="Z9" s="1"/>
      <c r="AA9" s="1" t="s">
        <v>80</v>
      </c>
      <c r="AB9" s="1" t="s">
        <v>2762</v>
      </c>
      <c r="AD9" s="37" t="s">
        <v>2269</v>
      </c>
      <c r="AE9" s="36"/>
      <c r="AF9" s="36">
        <v>1</v>
      </c>
      <c r="AG9" s="36"/>
      <c r="AH9" s="36">
        <v>1</v>
      </c>
    </row>
    <row r="10" spans="1:34" ht="56.25" x14ac:dyDescent="0.25">
      <c r="A10" s="39" t="str">
        <f t="shared" si="0"/>
        <v>6. Y.</v>
      </c>
      <c r="B10" s="39" t="str">
        <f t="shared" si="1"/>
        <v>8.8</v>
      </c>
      <c r="C10" s="1">
        <v>15</v>
      </c>
      <c r="D10" s="46">
        <v>43685</v>
      </c>
      <c r="E10" s="1" t="s">
        <v>2224</v>
      </c>
      <c r="F10" s="1" t="s">
        <v>224</v>
      </c>
      <c r="G10" s="1" t="s">
        <v>2225</v>
      </c>
      <c r="H10" s="1" t="s">
        <v>2226</v>
      </c>
      <c r="I10" s="1" t="s">
        <v>201</v>
      </c>
      <c r="J10" s="1" t="s">
        <v>104</v>
      </c>
      <c r="K10" s="1" t="s">
        <v>208</v>
      </c>
      <c r="L10" s="1" t="s">
        <v>515</v>
      </c>
      <c r="M10" s="52"/>
      <c r="N10" s="1" t="s">
        <v>125</v>
      </c>
      <c r="O10" s="1" t="s">
        <v>125</v>
      </c>
      <c r="P10" s="1" t="s">
        <v>80</v>
      </c>
      <c r="Q10" s="47">
        <v>43685</v>
      </c>
      <c r="R10" s="46">
        <v>43685</v>
      </c>
      <c r="S10" s="46">
        <v>43685</v>
      </c>
      <c r="T10" s="48">
        <v>0</v>
      </c>
      <c r="U10" s="49">
        <v>0</v>
      </c>
      <c r="V10" s="50"/>
      <c r="W10" s="1" t="s">
        <v>2233</v>
      </c>
      <c r="X10" s="1" t="s">
        <v>2234</v>
      </c>
      <c r="Y10" s="1" t="s">
        <v>2235</v>
      </c>
      <c r="Z10" s="1"/>
      <c r="AA10" s="1" t="s">
        <v>80</v>
      </c>
      <c r="AB10" s="1" t="s">
        <v>2762</v>
      </c>
      <c r="AD10" s="37" t="s">
        <v>125</v>
      </c>
      <c r="AE10" s="36">
        <v>1</v>
      </c>
      <c r="AF10" s="36"/>
      <c r="AG10" s="36"/>
      <c r="AH10" s="36">
        <v>1</v>
      </c>
    </row>
    <row r="11" spans="1:34" ht="56.25" x14ac:dyDescent="0.25">
      <c r="A11" s="39" t="str">
        <f t="shared" si="0"/>
        <v>6. Y.</v>
      </c>
      <c r="B11" s="39" t="str">
        <f t="shared" si="1"/>
        <v>9.8</v>
      </c>
      <c r="C11" s="1">
        <v>16</v>
      </c>
      <c r="D11" s="46">
        <v>43686</v>
      </c>
      <c r="E11" s="1" t="s">
        <v>2224</v>
      </c>
      <c r="F11" s="1" t="s">
        <v>224</v>
      </c>
      <c r="G11" s="1" t="s">
        <v>2225</v>
      </c>
      <c r="H11" s="1" t="s">
        <v>2226</v>
      </c>
      <c r="I11" s="1" t="s">
        <v>201</v>
      </c>
      <c r="J11" s="1" t="s">
        <v>104</v>
      </c>
      <c r="K11" s="1" t="s">
        <v>208</v>
      </c>
      <c r="L11" s="1" t="s">
        <v>515</v>
      </c>
      <c r="M11" s="52"/>
      <c r="N11" s="1" t="s">
        <v>125</v>
      </c>
      <c r="O11" s="1" t="s">
        <v>125</v>
      </c>
      <c r="P11" s="1" t="s">
        <v>80</v>
      </c>
      <c r="Q11" s="47">
        <v>43686</v>
      </c>
      <c r="R11" s="46">
        <v>43686</v>
      </c>
      <c r="S11" s="46">
        <v>43686</v>
      </c>
      <c r="T11" s="48">
        <v>0</v>
      </c>
      <c r="U11" s="49">
        <v>0</v>
      </c>
      <c r="V11" s="50"/>
      <c r="W11" s="1" t="s">
        <v>2233</v>
      </c>
      <c r="X11" s="1" t="s">
        <v>2234</v>
      </c>
      <c r="Y11" s="1" t="s">
        <v>2235</v>
      </c>
      <c r="Z11" s="1"/>
      <c r="AA11" s="1" t="s">
        <v>80</v>
      </c>
      <c r="AB11" s="1" t="s">
        <v>2762</v>
      </c>
      <c r="AD11" s="37" t="s">
        <v>2259</v>
      </c>
      <c r="AE11" s="36"/>
      <c r="AF11" s="36">
        <v>1</v>
      </c>
      <c r="AG11" s="36"/>
      <c r="AH11" s="36">
        <v>1</v>
      </c>
    </row>
    <row r="12" spans="1:34" ht="101.25" x14ac:dyDescent="0.25">
      <c r="A12" s="39" t="str">
        <f t="shared" si="0"/>
        <v>6. P.</v>
      </c>
      <c r="B12" s="39" t="str">
        <f t="shared" si="1"/>
        <v>12.8</v>
      </c>
      <c r="C12" s="1">
        <v>17</v>
      </c>
      <c r="D12" s="46">
        <v>43689</v>
      </c>
      <c r="E12" s="1" t="s">
        <v>2224</v>
      </c>
      <c r="F12" s="1" t="s">
        <v>224</v>
      </c>
      <c r="G12" s="1" t="s">
        <v>2225</v>
      </c>
      <c r="H12" s="1" t="s">
        <v>2226</v>
      </c>
      <c r="I12" s="1" t="s">
        <v>201</v>
      </c>
      <c r="J12" s="1" t="s">
        <v>104</v>
      </c>
      <c r="K12" s="1" t="s">
        <v>208</v>
      </c>
      <c r="L12" s="1" t="s">
        <v>268</v>
      </c>
      <c r="M12" s="52"/>
      <c r="N12" s="1" t="s">
        <v>125</v>
      </c>
      <c r="O12" s="1" t="s">
        <v>125</v>
      </c>
      <c r="P12" s="1" t="s">
        <v>80</v>
      </c>
      <c r="Q12" s="47">
        <v>43689</v>
      </c>
      <c r="R12" s="46">
        <v>43689</v>
      </c>
      <c r="S12" s="46">
        <v>43689</v>
      </c>
      <c r="T12" s="48">
        <v>0</v>
      </c>
      <c r="U12" s="49">
        <v>0</v>
      </c>
      <c r="V12" s="50"/>
      <c r="W12" s="1" t="s">
        <v>2227</v>
      </c>
      <c r="X12" s="1" t="s">
        <v>2234</v>
      </c>
      <c r="Y12" s="1" t="s">
        <v>2236</v>
      </c>
      <c r="Z12" s="1"/>
      <c r="AA12" s="1" t="s">
        <v>80</v>
      </c>
      <c r="AB12" s="1" t="s">
        <v>2762</v>
      </c>
      <c r="AD12" s="37" t="s">
        <v>243</v>
      </c>
      <c r="AE12" s="36"/>
      <c r="AF12" s="36"/>
      <c r="AG12" s="36">
        <v>20</v>
      </c>
      <c r="AH12" s="36">
        <v>20</v>
      </c>
    </row>
    <row r="13" spans="1:34" ht="405" x14ac:dyDescent="0.25">
      <c r="A13" s="39" t="str">
        <f t="shared" si="0"/>
        <v>2. H.</v>
      </c>
      <c r="B13" s="39" t="str">
        <f t="shared" si="1"/>
        <v>28.8</v>
      </c>
      <c r="C13" s="1">
        <v>18</v>
      </c>
      <c r="D13" s="46">
        <v>43690</v>
      </c>
      <c r="E13" s="1" t="s">
        <v>2237</v>
      </c>
      <c r="F13" s="1" t="s">
        <v>2238</v>
      </c>
      <c r="G13" s="1" t="s">
        <v>2239</v>
      </c>
      <c r="H13" s="1">
        <v>4</v>
      </c>
      <c r="I13" s="1" t="s">
        <v>201</v>
      </c>
      <c r="J13" s="1" t="s">
        <v>76</v>
      </c>
      <c r="K13" s="1" t="s">
        <v>77</v>
      </c>
      <c r="L13" s="1" t="s">
        <v>386</v>
      </c>
      <c r="M13" s="52" t="s">
        <v>2259</v>
      </c>
      <c r="N13" s="1" t="s">
        <v>85</v>
      </c>
      <c r="O13" s="1" t="s">
        <v>125</v>
      </c>
      <c r="P13" s="1" t="s">
        <v>2240</v>
      </c>
      <c r="Q13" s="47">
        <v>43690</v>
      </c>
      <c r="R13" s="46">
        <v>43705</v>
      </c>
      <c r="S13" s="46">
        <v>43712</v>
      </c>
      <c r="T13" s="48">
        <v>15</v>
      </c>
      <c r="U13" s="49">
        <v>22</v>
      </c>
      <c r="V13" s="50" t="s">
        <v>86</v>
      </c>
      <c r="W13" s="1" t="s">
        <v>2227</v>
      </c>
      <c r="X13" s="1" t="s">
        <v>2241</v>
      </c>
      <c r="Y13" s="1" t="s">
        <v>2242</v>
      </c>
      <c r="Z13" s="1"/>
      <c r="AA13" s="1" t="s">
        <v>80</v>
      </c>
      <c r="AB13" s="1" t="s">
        <v>2763</v>
      </c>
      <c r="AD13" s="37" t="s">
        <v>244</v>
      </c>
      <c r="AE13" s="36">
        <v>1</v>
      </c>
      <c r="AF13" s="36">
        <v>2</v>
      </c>
      <c r="AG13" s="36">
        <v>20</v>
      </c>
      <c r="AH13" s="36">
        <v>23</v>
      </c>
    </row>
    <row r="14" spans="1:34" ht="225" x14ac:dyDescent="0.25">
      <c r="A14" s="39" t="str">
        <f t="shared" si="0"/>
        <v>2. J.</v>
      </c>
      <c r="B14" s="39" t="str">
        <f t="shared" si="1"/>
        <v>28.8</v>
      </c>
      <c r="C14" s="1">
        <v>19</v>
      </c>
      <c r="D14" s="46">
        <v>43690</v>
      </c>
      <c r="E14" s="1" t="s">
        <v>2237</v>
      </c>
      <c r="F14" s="1" t="s">
        <v>2238</v>
      </c>
      <c r="G14" s="1" t="s">
        <v>2239</v>
      </c>
      <c r="H14" s="1" t="s">
        <v>2226</v>
      </c>
      <c r="I14" s="1" t="s">
        <v>201</v>
      </c>
      <c r="J14" s="1" t="s">
        <v>76</v>
      </c>
      <c r="K14" s="1" t="s">
        <v>92</v>
      </c>
      <c r="L14" s="1" t="s">
        <v>248</v>
      </c>
      <c r="M14" s="52" t="s">
        <v>2269</v>
      </c>
      <c r="N14" s="1" t="s">
        <v>85</v>
      </c>
      <c r="O14" s="1" t="s">
        <v>125</v>
      </c>
      <c r="P14" s="1" t="s">
        <v>2243</v>
      </c>
      <c r="Q14" s="47">
        <v>43690</v>
      </c>
      <c r="R14" s="46">
        <v>43705</v>
      </c>
      <c r="S14" s="46">
        <v>43718</v>
      </c>
      <c r="T14" s="48">
        <v>15</v>
      </c>
      <c r="U14" s="49">
        <v>28</v>
      </c>
      <c r="V14" s="50" t="s">
        <v>86</v>
      </c>
      <c r="W14" s="1" t="s">
        <v>2227</v>
      </c>
      <c r="X14" s="1" t="s">
        <v>2231</v>
      </c>
      <c r="Y14" s="1" t="s">
        <v>2244</v>
      </c>
      <c r="Z14" s="1"/>
      <c r="AA14" s="1" t="s">
        <v>80</v>
      </c>
      <c r="AB14" s="1" t="s">
        <v>2763</v>
      </c>
    </row>
    <row r="15" spans="1:34" ht="56.25" x14ac:dyDescent="0.25">
      <c r="A15" s="39" t="str">
        <f t="shared" si="0"/>
        <v>6. Y.</v>
      </c>
      <c r="B15" s="39" t="str">
        <f t="shared" si="1"/>
        <v>14.8</v>
      </c>
      <c r="C15" s="1">
        <v>20</v>
      </c>
      <c r="D15" s="46">
        <v>43691</v>
      </c>
      <c r="E15" s="1" t="s">
        <v>2224</v>
      </c>
      <c r="F15" s="1" t="s">
        <v>224</v>
      </c>
      <c r="G15" s="1" t="s">
        <v>2225</v>
      </c>
      <c r="H15" s="1" t="s">
        <v>2226</v>
      </c>
      <c r="I15" s="1" t="s">
        <v>201</v>
      </c>
      <c r="J15" s="1" t="s">
        <v>104</v>
      </c>
      <c r="K15" s="1" t="s">
        <v>208</v>
      </c>
      <c r="L15" s="1" t="s">
        <v>515</v>
      </c>
      <c r="M15" s="52"/>
      <c r="N15" s="1" t="s">
        <v>125</v>
      </c>
      <c r="O15" s="1" t="s">
        <v>125</v>
      </c>
      <c r="P15" s="1" t="s">
        <v>80</v>
      </c>
      <c r="Q15" s="47">
        <v>43691</v>
      </c>
      <c r="R15" s="46">
        <v>43691</v>
      </c>
      <c r="S15" s="46">
        <v>43691</v>
      </c>
      <c r="T15" s="48">
        <v>0</v>
      </c>
      <c r="U15" s="49">
        <v>0</v>
      </c>
      <c r="V15" s="50"/>
      <c r="W15" s="1" t="s">
        <v>2233</v>
      </c>
      <c r="X15" s="1" t="s">
        <v>2234</v>
      </c>
      <c r="Y15" s="1" t="s">
        <v>2235</v>
      </c>
      <c r="Z15" s="1"/>
      <c r="AA15" s="1" t="s">
        <v>80</v>
      </c>
      <c r="AB15" s="1" t="s">
        <v>2762</v>
      </c>
    </row>
    <row r="16" spans="1:34" ht="78.75" x14ac:dyDescent="0.25">
      <c r="A16" s="39" t="str">
        <f t="shared" si="0"/>
        <v>6. Q.</v>
      </c>
      <c r="B16" s="39" t="str">
        <f t="shared" si="1"/>
        <v>15.8</v>
      </c>
      <c r="C16" s="1">
        <v>21</v>
      </c>
      <c r="D16" s="46">
        <v>43692</v>
      </c>
      <c r="E16" s="1" t="s">
        <v>2224</v>
      </c>
      <c r="F16" s="1" t="s">
        <v>224</v>
      </c>
      <c r="G16" s="1" t="s">
        <v>2225</v>
      </c>
      <c r="H16" s="1" t="s">
        <v>2226</v>
      </c>
      <c r="I16" s="1" t="s">
        <v>201</v>
      </c>
      <c r="J16" s="1" t="s">
        <v>76</v>
      </c>
      <c r="K16" s="1" t="s">
        <v>208</v>
      </c>
      <c r="L16" s="1" t="s">
        <v>262</v>
      </c>
      <c r="M16" s="52"/>
      <c r="N16" s="1" t="s">
        <v>125</v>
      </c>
      <c r="O16" s="1" t="s">
        <v>125</v>
      </c>
      <c r="P16" s="1" t="s">
        <v>80</v>
      </c>
      <c r="Q16" s="47">
        <v>43692</v>
      </c>
      <c r="R16" s="46">
        <v>43692</v>
      </c>
      <c r="S16" s="46">
        <v>43692</v>
      </c>
      <c r="T16" s="48">
        <v>0</v>
      </c>
      <c r="U16" s="49">
        <v>0</v>
      </c>
      <c r="V16" s="50"/>
      <c r="W16" s="1" t="s">
        <v>1848</v>
      </c>
      <c r="X16" s="1" t="s">
        <v>2245</v>
      </c>
      <c r="Y16" s="1" t="s">
        <v>2246</v>
      </c>
      <c r="Z16" s="1"/>
      <c r="AA16" s="1" t="s">
        <v>80</v>
      </c>
      <c r="AB16" s="1" t="s">
        <v>2762</v>
      </c>
    </row>
    <row r="17" spans="1:28" ht="56.25" x14ac:dyDescent="0.25">
      <c r="A17" s="39" t="str">
        <f t="shared" si="0"/>
        <v>6. Y.</v>
      </c>
      <c r="B17" s="39" t="str">
        <f t="shared" si="1"/>
        <v>16.8</v>
      </c>
      <c r="C17" s="1">
        <v>22</v>
      </c>
      <c r="D17" s="46">
        <v>43693</v>
      </c>
      <c r="E17" s="1" t="s">
        <v>2224</v>
      </c>
      <c r="F17" s="1" t="s">
        <v>224</v>
      </c>
      <c r="G17" s="1" t="s">
        <v>2225</v>
      </c>
      <c r="H17" s="1" t="s">
        <v>2226</v>
      </c>
      <c r="I17" s="1" t="s">
        <v>201</v>
      </c>
      <c r="J17" s="1" t="s">
        <v>104</v>
      </c>
      <c r="K17" s="1" t="s">
        <v>208</v>
      </c>
      <c r="L17" s="1" t="s">
        <v>515</v>
      </c>
      <c r="M17" s="52"/>
      <c r="N17" s="1" t="s">
        <v>125</v>
      </c>
      <c r="O17" s="1" t="s">
        <v>125</v>
      </c>
      <c r="P17" s="1" t="s">
        <v>80</v>
      </c>
      <c r="Q17" s="47">
        <v>43693</v>
      </c>
      <c r="R17" s="46">
        <v>43693</v>
      </c>
      <c r="S17" s="46">
        <v>43693</v>
      </c>
      <c r="T17" s="48">
        <v>0</v>
      </c>
      <c r="U17" s="49">
        <v>0</v>
      </c>
      <c r="V17" s="50"/>
      <c r="W17" s="1" t="s">
        <v>2233</v>
      </c>
      <c r="X17" s="1" t="s">
        <v>2234</v>
      </c>
      <c r="Y17" s="1" t="s">
        <v>2235</v>
      </c>
      <c r="Z17" s="1"/>
      <c r="AA17" s="1" t="s">
        <v>80</v>
      </c>
      <c r="AB17" s="1" t="s">
        <v>2762</v>
      </c>
    </row>
    <row r="18" spans="1:28" ht="409.5" x14ac:dyDescent="0.25">
      <c r="A18" s="39" t="str">
        <f t="shared" si="0"/>
        <v>2. J.</v>
      </c>
      <c r="B18" s="39" t="str">
        <f t="shared" si="1"/>
        <v>20.8</v>
      </c>
      <c r="C18" s="1">
        <v>23</v>
      </c>
      <c r="D18" s="46">
        <v>43697</v>
      </c>
      <c r="E18" s="1" t="s">
        <v>2247</v>
      </c>
      <c r="F18" s="1" t="s">
        <v>103</v>
      </c>
      <c r="G18" s="1" t="s">
        <v>2248</v>
      </c>
      <c r="H18" s="1" t="s">
        <v>2226</v>
      </c>
      <c r="I18" s="1" t="s">
        <v>129</v>
      </c>
      <c r="J18" s="1" t="s">
        <v>76</v>
      </c>
      <c r="K18" s="1" t="s">
        <v>92</v>
      </c>
      <c r="L18" s="1" t="s">
        <v>248</v>
      </c>
      <c r="M18" s="52"/>
      <c r="N18" s="1" t="s">
        <v>125</v>
      </c>
      <c r="O18" s="1" t="s">
        <v>125</v>
      </c>
      <c r="P18" s="1" t="s">
        <v>80</v>
      </c>
      <c r="Q18" s="47">
        <v>43697</v>
      </c>
      <c r="R18" s="46">
        <v>43697</v>
      </c>
      <c r="S18" s="46">
        <v>43697</v>
      </c>
      <c r="T18" s="48">
        <v>0</v>
      </c>
      <c r="U18" s="49">
        <v>0</v>
      </c>
      <c r="V18" s="50"/>
      <c r="W18" s="1" t="s">
        <v>2227</v>
      </c>
      <c r="X18" s="1" t="s">
        <v>2249</v>
      </c>
      <c r="Y18" s="1" t="s">
        <v>2250</v>
      </c>
      <c r="Z18" s="1" t="s">
        <v>152</v>
      </c>
      <c r="AA18" s="1" t="s">
        <v>80</v>
      </c>
      <c r="AB18" s="1" t="s">
        <v>2762</v>
      </c>
    </row>
    <row r="19" spans="1:28" ht="146.25" x14ac:dyDescent="0.25">
      <c r="A19" s="39" t="str">
        <f t="shared" si="0"/>
        <v>6. Q.</v>
      </c>
      <c r="B19" s="39" t="str">
        <f t="shared" si="1"/>
        <v>21.8</v>
      </c>
      <c r="C19" s="1">
        <v>24</v>
      </c>
      <c r="D19" s="46">
        <v>43698</v>
      </c>
      <c r="E19" s="1" t="s">
        <v>2224</v>
      </c>
      <c r="F19" s="1" t="s">
        <v>224</v>
      </c>
      <c r="G19" s="1" t="s">
        <v>2225</v>
      </c>
      <c r="H19" s="1" t="s">
        <v>2226</v>
      </c>
      <c r="I19" s="1" t="s">
        <v>201</v>
      </c>
      <c r="J19" s="1" t="s">
        <v>76</v>
      </c>
      <c r="K19" s="1" t="s">
        <v>208</v>
      </c>
      <c r="L19" s="1" t="s">
        <v>262</v>
      </c>
      <c r="M19" s="52"/>
      <c r="N19" s="1" t="s">
        <v>125</v>
      </c>
      <c r="O19" s="1" t="s">
        <v>125</v>
      </c>
      <c r="P19" s="1" t="s">
        <v>80</v>
      </c>
      <c r="Q19" s="47">
        <v>43698</v>
      </c>
      <c r="R19" s="46">
        <v>43698</v>
      </c>
      <c r="S19" s="46">
        <v>43698</v>
      </c>
      <c r="T19" s="48">
        <v>0</v>
      </c>
      <c r="U19" s="49">
        <v>0</v>
      </c>
      <c r="V19" s="50"/>
      <c r="W19" s="1" t="s">
        <v>1848</v>
      </c>
      <c r="X19" s="1" t="s">
        <v>2234</v>
      </c>
      <c r="Y19" s="1" t="s">
        <v>2251</v>
      </c>
      <c r="Z19" s="1"/>
      <c r="AA19" s="1" t="s">
        <v>80</v>
      </c>
      <c r="AB19" s="1" t="s">
        <v>2762</v>
      </c>
    </row>
    <row r="20" spans="1:28" ht="409.5" x14ac:dyDescent="0.25">
      <c r="A20" s="39" t="str">
        <f t="shared" si="0"/>
        <v>3. J.</v>
      </c>
      <c r="B20" s="39" t="str">
        <f t="shared" si="1"/>
        <v>22.8</v>
      </c>
      <c r="C20" s="1">
        <v>25</v>
      </c>
      <c r="D20" s="46">
        <v>43699</v>
      </c>
      <c r="E20" s="1" t="s">
        <v>2237</v>
      </c>
      <c r="F20" s="1" t="s">
        <v>2238</v>
      </c>
      <c r="G20" s="1" t="s">
        <v>2239</v>
      </c>
      <c r="H20" s="1" t="s">
        <v>2226</v>
      </c>
      <c r="I20" s="1" t="s">
        <v>75</v>
      </c>
      <c r="J20" s="1" t="s">
        <v>204</v>
      </c>
      <c r="K20" s="1" t="s">
        <v>203</v>
      </c>
      <c r="L20" s="1" t="s">
        <v>248</v>
      </c>
      <c r="M20" s="52"/>
      <c r="N20" s="1" t="s">
        <v>125</v>
      </c>
      <c r="O20" s="1" t="s">
        <v>125</v>
      </c>
      <c r="P20" s="1" t="s">
        <v>80</v>
      </c>
      <c r="Q20" s="47">
        <v>43699</v>
      </c>
      <c r="R20" s="46">
        <v>43699</v>
      </c>
      <c r="S20" s="46">
        <v>43699</v>
      </c>
      <c r="T20" s="48">
        <v>0</v>
      </c>
      <c r="U20" s="49">
        <v>0</v>
      </c>
      <c r="V20" s="50"/>
      <c r="W20" s="1" t="s">
        <v>2227</v>
      </c>
      <c r="X20" s="1" t="s">
        <v>2249</v>
      </c>
      <c r="Y20" s="1" t="s">
        <v>2252</v>
      </c>
      <c r="Z20" s="1"/>
      <c r="AA20" s="1" t="s">
        <v>80</v>
      </c>
      <c r="AB20" s="1" t="s">
        <v>2763</v>
      </c>
    </row>
    <row r="21" spans="1:28" ht="236.25" x14ac:dyDescent="0.25">
      <c r="A21" s="39" t="str">
        <f t="shared" si="0"/>
        <v>2. J.</v>
      </c>
      <c r="B21" s="39" t="str">
        <f t="shared" si="1"/>
        <v>23.8</v>
      </c>
      <c r="C21" s="1">
        <v>26</v>
      </c>
      <c r="D21" s="46">
        <v>43700</v>
      </c>
      <c r="E21" s="1" t="s">
        <v>2253</v>
      </c>
      <c r="F21" s="1" t="s">
        <v>2238</v>
      </c>
      <c r="G21" s="1" t="s">
        <v>2254</v>
      </c>
      <c r="H21" s="1" t="s">
        <v>2226</v>
      </c>
      <c r="I21" s="1" t="s">
        <v>75</v>
      </c>
      <c r="J21" s="1" t="s">
        <v>76</v>
      </c>
      <c r="K21" s="1" t="s">
        <v>92</v>
      </c>
      <c r="L21" s="1" t="s">
        <v>248</v>
      </c>
      <c r="M21" s="52"/>
      <c r="N21" s="1" t="s">
        <v>125</v>
      </c>
      <c r="O21" s="1" t="s">
        <v>125</v>
      </c>
      <c r="P21" s="1" t="s">
        <v>80</v>
      </c>
      <c r="Q21" s="47">
        <v>43700</v>
      </c>
      <c r="R21" s="46">
        <v>43700</v>
      </c>
      <c r="S21" s="46">
        <v>43700</v>
      </c>
      <c r="T21" s="48">
        <v>0</v>
      </c>
      <c r="U21" s="49">
        <v>0</v>
      </c>
      <c r="V21" s="50"/>
      <c r="W21" s="1" t="s">
        <v>2227</v>
      </c>
      <c r="X21" s="1" t="s">
        <v>2249</v>
      </c>
      <c r="Y21" s="1" t="s">
        <v>2764</v>
      </c>
      <c r="Z21" s="1"/>
      <c r="AA21" s="1" t="s">
        <v>2255</v>
      </c>
      <c r="AB21" s="1" t="s">
        <v>2765</v>
      </c>
    </row>
    <row r="22" spans="1:28" ht="56.25" x14ac:dyDescent="0.25">
      <c r="A22" s="39" t="str">
        <f t="shared" si="0"/>
        <v>6. Y.</v>
      </c>
      <c r="B22" s="39" t="str">
        <f t="shared" si="1"/>
        <v>23.8</v>
      </c>
      <c r="C22" s="1">
        <v>27</v>
      </c>
      <c r="D22" s="46">
        <v>43700</v>
      </c>
      <c r="E22" s="1" t="s">
        <v>2224</v>
      </c>
      <c r="F22" s="1" t="s">
        <v>224</v>
      </c>
      <c r="G22" s="1" t="s">
        <v>2225</v>
      </c>
      <c r="H22" s="1" t="s">
        <v>2226</v>
      </c>
      <c r="I22" s="1" t="s">
        <v>201</v>
      </c>
      <c r="J22" s="1" t="s">
        <v>76</v>
      </c>
      <c r="K22" s="1" t="s">
        <v>208</v>
      </c>
      <c r="L22" s="1" t="s">
        <v>515</v>
      </c>
      <c r="M22" s="52"/>
      <c r="N22" s="1" t="s">
        <v>125</v>
      </c>
      <c r="O22" s="1" t="s">
        <v>125</v>
      </c>
      <c r="P22" s="1" t="s">
        <v>80</v>
      </c>
      <c r="Q22" s="47">
        <v>43700</v>
      </c>
      <c r="R22" s="46">
        <v>43700</v>
      </c>
      <c r="S22" s="46">
        <v>43700</v>
      </c>
      <c r="T22" s="48">
        <v>0</v>
      </c>
      <c r="U22" s="49">
        <v>0</v>
      </c>
      <c r="V22" s="50"/>
      <c r="W22" s="1" t="s">
        <v>2233</v>
      </c>
      <c r="X22" s="1" t="s">
        <v>2234</v>
      </c>
      <c r="Y22" s="1" t="s">
        <v>2235</v>
      </c>
      <c r="Z22" s="1"/>
      <c r="AA22" s="1" t="s">
        <v>80</v>
      </c>
      <c r="AB22" s="1" t="s">
        <v>2762</v>
      </c>
    </row>
    <row r="23" spans="1:28" ht="56.25" x14ac:dyDescent="0.25">
      <c r="A23" s="39" t="str">
        <f t="shared" si="0"/>
        <v>6. Y.</v>
      </c>
      <c r="B23" s="39" t="str">
        <f t="shared" si="1"/>
        <v>26.8</v>
      </c>
      <c r="C23" s="1">
        <v>28</v>
      </c>
      <c r="D23" s="46">
        <v>43703</v>
      </c>
      <c r="E23" s="1" t="s">
        <v>2224</v>
      </c>
      <c r="F23" s="1" t="s">
        <v>224</v>
      </c>
      <c r="G23" s="1" t="s">
        <v>2225</v>
      </c>
      <c r="H23" s="1" t="s">
        <v>2226</v>
      </c>
      <c r="I23" s="1" t="s">
        <v>201</v>
      </c>
      <c r="J23" s="1" t="s">
        <v>76</v>
      </c>
      <c r="K23" s="1" t="s">
        <v>208</v>
      </c>
      <c r="L23" s="1" t="s">
        <v>515</v>
      </c>
      <c r="M23" s="52"/>
      <c r="N23" s="1" t="s">
        <v>125</v>
      </c>
      <c r="O23" s="1" t="s">
        <v>125</v>
      </c>
      <c r="P23" s="1" t="s">
        <v>80</v>
      </c>
      <c r="Q23" s="47">
        <v>43703</v>
      </c>
      <c r="R23" s="46">
        <v>43703</v>
      </c>
      <c r="S23" s="46">
        <v>43703</v>
      </c>
      <c r="T23" s="48">
        <v>0</v>
      </c>
      <c r="U23" s="49">
        <v>0</v>
      </c>
      <c r="V23" s="50"/>
      <c r="W23" s="1" t="s">
        <v>2233</v>
      </c>
      <c r="X23" s="1" t="s">
        <v>2234</v>
      </c>
      <c r="Y23" s="1" t="s">
        <v>2235</v>
      </c>
      <c r="Z23" s="1"/>
      <c r="AA23" s="1" t="s">
        <v>80</v>
      </c>
      <c r="AB23" s="1" t="s">
        <v>2762</v>
      </c>
    </row>
    <row r="24" spans="1:28" ht="101.25" x14ac:dyDescent="0.25">
      <c r="A24" s="39" t="str">
        <f t="shared" si="0"/>
        <v>6. Q.</v>
      </c>
      <c r="B24" s="39" t="str">
        <f t="shared" si="1"/>
        <v>27.8</v>
      </c>
      <c r="C24" s="1">
        <v>29</v>
      </c>
      <c r="D24" s="46">
        <v>43704</v>
      </c>
      <c r="E24" s="1" t="s">
        <v>2224</v>
      </c>
      <c r="F24" s="1" t="s">
        <v>224</v>
      </c>
      <c r="G24" s="1" t="s">
        <v>2225</v>
      </c>
      <c r="H24" s="1" t="s">
        <v>2226</v>
      </c>
      <c r="I24" s="1" t="s">
        <v>201</v>
      </c>
      <c r="J24" s="1" t="s">
        <v>76</v>
      </c>
      <c r="K24" s="1" t="s">
        <v>208</v>
      </c>
      <c r="L24" s="1" t="s">
        <v>262</v>
      </c>
      <c r="M24" s="52"/>
      <c r="N24" s="1" t="s">
        <v>125</v>
      </c>
      <c r="O24" s="1" t="s">
        <v>125</v>
      </c>
      <c r="P24" s="1" t="s">
        <v>80</v>
      </c>
      <c r="Q24" s="47">
        <v>43704</v>
      </c>
      <c r="R24" s="46">
        <v>43704</v>
      </c>
      <c r="S24" s="46">
        <v>43704</v>
      </c>
      <c r="T24" s="48">
        <v>0</v>
      </c>
      <c r="U24" s="49">
        <v>0</v>
      </c>
      <c r="V24" s="50"/>
      <c r="W24" s="1" t="s">
        <v>1848</v>
      </c>
      <c r="X24" s="1" t="s">
        <v>2245</v>
      </c>
      <c r="Y24" s="1" t="s">
        <v>2256</v>
      </c>
      <c r="Z24" s="1"/>
      <c r="AA24" s="1" t="s">
        <v>80</v>
      </c>
      <c r="AB24" s="1" t="s">
        <v>2762</v>
      </c>
    </row>
    <row r="25" spans="1:28" ht="56.25" x14ac:dyDescent="0.25">
      <c r="A25" s="39" t="str">
        <f t="shared" si="0"/>
        <v xml:space="preserve">6  6 </v>
      </c>
      <c r="B25" s="39" t="str">
        <f t="shared" si="1"/>
        <v>28.8</v>
      </c>
      <c r="C25" s="1">
        <v>30</v>
      </c>
      <c r="D25" s="46">
        <v>43705</v>
      </c>
      <c r="E25" s="1" t="s">
        <v>2224</v>
      </c>
      <c r="F25" s="1" t="s">
        <v>224</v>
      </c>
      <c r="G25" s="1" t="s">
        <v>2225</v>
      </c>
      <c r="H25" s="1" t="s">
        <v>2226</v>
      </c>
      <c r="I25" s="1" t="s">
        <v>201</v>
      </c>
      <c r="J25" s="1" t="s">
        <v>104</v>
      </c>
      <c r="K25" s="1" t="s">
        <v>104</v>
      </c>
      <c r="L25" s="1" t="s">
        <v>104</v>
      </c>
      <c r="M25" s="52"/>
      <c r="N25" s="1" t="s">
        <v>125</v>
      </c>
      <c r="O25" s="1" t="s">
        <v>125</v>
      </c>
      <c r="P25" s="1" t="s">
        <v>80</v>
      </c>
      <c r="Q25" s="47">
        <v>43705</v>
      </c>
      <c r="R25" s="46">
        <v>43705</v>
      </c>
      <c r="S25" s="46">
        <v>43705</v>
      </c>
      <c r="T25" s="48">
        <v>0</v>
      </c>
      <c r="U25" s="49">
        <v>0</v>
      </c>
      <c r="V25" s="50"/>
      <c r="W25" s="1" t="s">
        <v>1848</v>
      </c>
      <c r="X25" s="1" t="s">
        <v>2234</v>
      </c>
      <c r="Y25" s="1" t="s">
        <v>2235</v>
      </c>
      <c r="Z25" s="1"/>
      <c r="AA25" s="1" t="s">
        <v>80</v>
      </c>
      <c r="AB25" s="1" t="s">
        <v>2762</v>
      </c>
    </row>
    <row r="26" spans="1:28" ht="101.25" x14ac:dyDescent="0.25">
      <c r="A26" s="39" t="str">
        <f t="shared" si="0"/>
        <v>6  P.</v>
      </c>
      <c r="B26" s="39" t="str">
        <f t="shared" si="1"/>
        <v>29.8</v>
      </c>
      <c r="C26" s="1">
        <v>31</v>
      </c>
      <c r="D26" s="46">
        <v>43706</v>
      </c>
      <c r="E26" s="1" t="s">
        <v>2224</v>
      </c>
      <c r="F26" s="1" t="s">
        <v>224</v>
      </c>
      <c r="G26" s="1" t="s">
        <v>2225</v>
      </c>
      <c r="H26" s="1" t="s">
        <v>2226</v>
      </c>
      <c r="I26" s="1" t="s">
        <v>201</v>
      </c>
      <c r="J26" s="1" t="s">
        <v>104</v>
      </c>
      <c r="K26" s="1" t="s">
        <v>104</v>
      </c>
      <c r="L26" s="1" t="s">
        <v>268</v>
      </c>
      <c r="M26" s="52"/>
      <c r="N26" s="1" t="s">
        <v>125</v>
      </c>
      <c r="O26" s="1" t="s">
        <v>125</v>
      </c>
      <c r="P26" s="1" t="s">
        <v>80</v>
      </c>
      <c r="Q26" s="47">
        <v>43706</v>
      </c>
      <c r="R26" s="46">
        <v>43706</v>
      </c>
      <c r="S26" s="46">
        <v>43706</v>
      </c>
      <c r="T26" s="48">
        <v>0</v>
      </c>
      <c r="U26" s="49">
        <v>0</v>
      </c>
      <c r="V26" s="50"/>
      <c r="W26" s="1" t="s">
        <v>2227</v>
      </c>
      <c r="X26" s="1" t="s">
        <v>2234</v>
      </c>
      <c r="Y26" s="1" t="s">
        <v>2236</v>
      </c>
      <c r="Z26" s="1"/>
      <c r="AA26" s="1" t="s">
        <v>80</v>
      </c>
      <c r="AB26" s="1" t="s">
        <v>2762</v>
      </c>
    </row>
    <row r="27" spans="1:28" ht="101.25" x14ac:dyDescent="0.25">
      <c r="A27" s="39" t="str">
        <f t="shared" si="0"/>
        <v>6  P.</v>
      </c>
      <c r="B27" s="39" t="str">
        <f t="shared" si="1"/>
        <v>30.8</v>
      </c>
      <c r="C27" s="1">
        <v>32</v>
      </c>
      <c r="D27" s="46">
        <v>43707</v>
      </c>
      <c r="E27" s="1" t="s">
        <v>2224</v>
      </c>
      <c r="F27" s="1" t="s">
        <v>224</v>
      </c>
      <c r="G27" s="1" t="s">
        <v>2225</v>
      </c>
      <c r="H27" s="1" t="s">
        <v>2226</v>
      </c>
      <c r="I27" s="1" t="s">
        <v>201</v>
      </c>
      <c r="J27" s="1" t="s">
        <v>104</v>
      </c>
      <c r="K27" s="1" t="s">
        <v>104</v>
      </c>
      <c r="L27" s="1" t="s">
        <v>268</v>
      </c>
      <c r="M27" s="52"/>
      <c r="N27" s="1" t="s">
        <v>125</v>
      </c>
      <c r="O27" s="1" t="s">
        <v>125</v>
      </c>
      <c r="P27" s="1" t="s">
        <v>80</v>
      </c>
      <c r="Q27" s="47">
        <v>43707</v>
      </c>
      <c r="R27" s="46">
        <v>43707</v>
      </c>
      <c r="S27" s="46">
        <v>43707</v>
      </c>
      <c r="T27" s="48">
        <v>0</v>
      </c>
      <c r="U27" s="49">
        <v>0</v>
      </c>
      <c r="V27" s="50"/>
      <c r="W27" s="1" t="s">
        <v>2227</v>
      </c>
      <c r="X27" s="1" t="s">
        <v>2234</v>
      </c>
      <c r="Y27" s="1" t="s">
        <v>2236</v>
      </c>
      <c r="Z27" s="1"/>
      <c r="AA27" s="1" t="s">
        <v>80</v>
      </c>
      <c r="AB27" s="1" t="s">
        <v>2762</v>
      </c>
    </row>
    <row r="28" spans="1:28" ht="101.25" x14ac:dyDescent="0.25">
      <c r="A28" s="39" t="str">
        <f t="shared" si="0"/>
        <v>6  P.</v>
      </c>
      <c r="B28" s="39" t="str">
        <f t="shared" si="1"/>
        <v/>
      </c>
      <c r="C28" s="1">
        <v>33</v>
      </c>
      <c r="D28" s="46">
        <v>43707</v>
      </c>
      <c r="E28" s="1" t="s">
        <v>2224</v>
      </c>
      <c r="F28" s="1" t="s">
        <v>224</v>
      </c>
      <c r="G28" s="1" t="s">
        <v>2225</v>
      </c>
      <c r="H28" s="1" t="s">
        <v>2226</v>
      </c>
      <c r="I28" s="1" t="s">
        <v>201</v>
      </c>
      <c r="J28" s="1" t="s">
        <v>104</v>
      </c>
      <c r="K28" s="1" t="s">
        <v>104</v>
      </c>
      <c r="L28" s="1" t="s">
        <v>268</v>
      </c>
      <c r="M28" s="1" t="s">
        <v>125</v>
      </c>
      <c r="N28" s="1" t="s">
        <v>125</v>
      </c>
      <c r="O28" s="1"/>
      <c r="P28" s="47">
        <v>43707</v>
      </c>
      <c r="Q28" s="46"/>
      <c r="R28" s="46"/>
      <c r="S28" s="48">
        <v>-43707</v>
      </c>
      <c r="T28" s="49">
        <v>-43707</v>
      </c>
      <c r="U28" s="50"/>
      <c r="V28" s="1" t="s">
        <v>2227</v>
      </c>
      <c r="W28" s="1" t="s">
        <v>2234</v>
      </c>
      <c r="X28" s="1" t="s">
        <v>2236</v>
      </c>
      <c r="Y28" s="1"/>
      <c r="Z28" s="1"/>
      <c r="AA28" s="51"/>
    </row>
    <row r="29" spans="1:28" x14ac:dyDescent="0.25">
      <c r="A29" s="39" t="str">
        <f t="shared" si="0"/>
        <v xml:space="preserve"> </v>
      </c>
      <c r="B29" s="39" t="str">
        <f t="shared" si="1"/>
        <v/>
      </c>
      <c r="C29" s="1"/>
      <c r="D29" s="46"/>
      <c r="E29" s="1"/>
      <c r="F29" s="1"/>
      <c r="G29" s="1"/>
      <c r="H29" s="1"/>
      <c r="I29" s="1"/>
      <c r="J29" s="1"/>
      <c r="K29" s="1"/>
      <c r="L29" s="1"/>
      <c r="M29" s="1"/>
      <c r="N29" s="1"/>
      <c r="O29" s="1"/>
      <c r="P29" s="47"/>
      <c r="Q29" s="46"/>
      <c r="R29" s="46"/>
      <c r="S29" s="48"/>
      <c r="T29" s="49"/>
      <c r="U29" s="50"/>
      <c r="V29" s="1"/>
      <c r="W29" s="1"/>
      <c r="X29" s="1"/>
      <c r="Y29" s="1"/>
      <c r="Z29" s="1"/>
      <c r="AA29" s="51"/>
    </row>
    <row r="30" spans="1:28" x14ac:dyDescent="0.25">
      <c r="A30" s="39" t="str">
        <f t="shared" si="0"/>
        <v xml:space="preserve"> </v>
      </c>
      <c r="B30" s="39" t="str">
        <f t="shared" si="1"/>
        <v/>
      </c>
      <c r="C30" s="1"/>
      <c r="D30" s="46"/>
      <c r="E30" s="1"/>
      <c r="F30" s="1"/>
      <c r="G30" s="1"/>
      <c r="H30" s="1"/>
      <c r="I30" s="1"/>
      <c r="J30" s="1"/>
      <c r="K30" s="1"/>
      <c r="L30" s="1"/>
      <c r="M30" s="1"/>
      <c r="N30" s="1"/>
      <c r="O30" s="1"/>
      <c r="P30" s="47"/>
      <c r="Q30" s="46"/>
      <c r="R30" s="46"/>
      <c r="S30" s="48"/>
      <c r="T30" s="49"/>
      <c r="U30" s="50"/>
      <c r="V30" s="1"/>
      <c r="W30" s="1"/>
      <c r="X30" s="1"/>
      <c r="Y30" s="1"/>
      <c r="Z30" s="1"/>
      <c r="AA30" s="51"/>
    </row>
    <row r="31" spans="1:28" x14ac:dyDescent="0.25">
      <c r="A31" s="39" t="str">
        <f t="shared" si="0"/>
        <v xml:space="preserve"> </v>
      </c>
      <c r="B31" s="39" t="str">
        <f t="shared" si="1"/>
        <v/>
      </c>
      <c r="C31" s="1"/>
      <c r="D31" s="46"/>
      <c r="E31" s="1"/>
      <c r="F31" s="1"/>
      <c r="G31" s="1"/>
      <c r="H31" s="1"/>
      <c r="I31" s="1"/>
      <c r="J31" s="1"/>
      <c r="K31" s="1"/>
      <c r="L31" s="1"/>
      <c r="M31" s="1"/>
      <c r="N31" s="1"/>
      <c r="O31" s="1"/>
      <c r="P31" s="47"/>
      <c r="Q31" s="46"/>
      <c r="R31" s="46"/>
      <c r="S31" s="48"/>
      <c r="T31" s="49"/>
      <c r="U31" s="50"/>
      <c r="V31" s="1"/>
      <c r="W31" s="1"/>
      <c r="X31" s="1"/>
      <c r="Y31" s="1"/>
      <c r="Z31" s="1"/>
      <c r="AA31" s="51"/>
    </row>
    <row r="32" spans="1:28" x14ac:dyDescent="0.25">
      <c r="A32" s="39" t="str">
        <f t="shared" si="0"/>
        <v xml:space="preserve"> </v>
      </c>
      <c r="B32" s="39" t="str">
        <f t="shared" si="1"/>
        <v/>
      </c>
      <c r="C32" s="1"/>
      <c r="D32" s="46"/>
      <c r="E32" s="1"/>
      <c r="F32" s="1"/>
      <c r="G32" s="1"/>
      <c r="H32" s="1"/>
      <c r="I32" s="1"/>
      <c r="J32" s="1"/>
      <c r="K32" s="1"/>
      <c r="L32" s="1"/>
      <c r="M32" s="1"/>
      <c r="N32" s="1"/>
      <c r="O32" s="1"/>
      <c r="P32" s="47"/>
      <c r="Q32" s="46"/>
      <c r="R32" s="46"/>
      <c r="S32" s="48"/>
      <c r="T32" s="49"/>
      <c r="U32" s="50"/>
      <c r="V32" s="1"/>
      <c r="W32" s="1"/>
      <c r="X32" s="1"/>
      <c r="Y32" s="1"/>
      <c r="Z32" s="1"/>
      <c r="AA32" s="51"/>
    </row>
    <row r="33" spans="1:27" x14ac:dyDescent="0.25">
      <c r="A33" s="39" t="str">
        <f t="shared" si="0"/>
        <v xml:space="preserve"> </v>
      </c>
      <c r="B33" s="39" t="str">
        <f t="shared" si="1"/>
        <v/>
      </c>
      <c r="C33" s="1"/>
      <c r="D33" s="46"/>
      <c r="E33" s="1"/>
      <c r="F33" s="1"/>
      <c r="G33" s="1"/>
      <c r="H33" s="1"/>
      <c r="I33" s="1"/>
      <c r="J33" s="1"/>
      <c r="K33" s="1"/>
      <c r="L33" s="1"/>
      <c r="M33" s="1"/>
      <c r="N33" s="1"/>
      <c r="O33" s="1"/>
      <c r="P33" s="47"/>
      <c r="Q33" s="46"/>
      <c r="R33" s="46"/>
      <c r="S33" s="48"/>
      <c r="T33" s="49"/>
      <c r="U33" s="50"/>
      <c r="V33" s="1"/>
      <c r="W33" s="1"/>
      <c r="X33" s="1"/>
      <c r="Y33" s="1"/>
      <c r="Z33" s="1"/>
      <c r="AA33" s="51"/>
    </row>
    <row r="34" spans="1:27" x14ac:dyDescent="0.25">
      <c r="A34" s="39" t="str">
        <f t="shared" si="0"/>
        <v xml:space="preserve"> </v>
      </c>
      <c r="B34" s="39" t="str">
        <f t="shared" si="1"/>
        <v/>
      </c>
      <c r="C34" s="1">
        <v>29</v>
      </c>
      <c r="D34" s="46"/>
      <c r="E34" s="1"/>
      <c r="F34" s="1"/>
      <c r="G34" s="1"/>
      <c r="H34" s="1"/>
      <c r="I34" s="1"/>
      <c r="J34" s="1"/>
      <c r="K34" s="1"/>
      <c r="L34" s="1"/>
      <c r="M34" s="1"/>
      <c r="N34" s="1"/>
      <c r="O34" s="1"/>
      <c r="P34" s="47" t="str">
        <f t="shared" ref="P34:P70" si="2">+IF(D34&lt;&gt;"",D34,"")</f>
        <v/>
      </c>
      <c r="Q34" s="46"/>
      <c r="R34" s="46"/>
      <c r="S34" s="48" t="str">
        <f t="shared" ref="S34:S70" si="3">IF(P34&lt;&gt;"",_xlfn.DAYS(Q34,P34),"")</f>
        <v/>
      </c>
      <c r="T34" s="49" t="str">
        <f t="shared" ref="T34:T70" si="4">IF(P34&lt;&gt;"",_xlfn.DAYS(R34,P34),"")</f>
        <v/>
      </c>
      <c r="U34" s="50"/>
      <c r="V34" s="1"/>
      <c r="W34" s="1"/>
      <c r="X34" s="1"/>
      <c r="Y34" s="1"/>
      <c r="Z34" s="1"/>
      <c r="AA34" s="51"/>
    </row>
    <row r="35" spans="1:27" x14ac:dyDescent="0.25">
      <c r="A35" s="39" t="str">
        <f t="shared" si="0"/>
        <v xml:space="preserve"> </v>
      </c>
      <c r="B35" s="39" t="str">
        <f t="shared" si="1"/>
        <v/>
      </c>
      <c r="C35" s="1">
        <v>30</v>
      </c>
      <c r="D35" s="46"/>
      <c r="E35" s="1"/>
      <c r="F35" s="1"/>
      <c r="G35" s="1"/>
      <c r="H35" s="1"/>
      <c r="I35" s="1"/>
      <c r="J35" s="1"/>
      <c r="K35" s="1"/>
      <c r="L35" s="1"/>
      <c r="M35" s="1"/>
      <c r="N35" s="1"/>
      <c r="O35" s="1"/>
      <c r="P35" s="47" t="str">
        <f t="shared" si="2"/>
        <v/>
      </c>
      <c r="Q35" s="46"/>
      <c r="R35" s="46"/>
      <c r="S35" s="48" t="str">
        <f t="shared" si="3"/>
        <v/>
      </c>
      <c r="T35" s="49" t="str">
        <f t="shared" si="4"/>
        <v/>
      </c>
      <c r="U35" s="50"/>
      <c r="V35" s="1"/>
      <c r="W35" s="1"/>
      <c r="X35" s="1"/>
      <c r="Y35" s="1"/>
      <c r="Z35" s="1"/>
      <c r="AA35" s="51"/>
    </row>
    <row r="36" spans="1:27" x14ac:dyDescent="0.25">
      <c r="A36" s="39" t="str">
        <f t="shared" si="0"/>
        <v xml:space="preserve"> </v>
      </c>
      <c r="B36" s="39" t="str">
        <f t="shared" si="1"/>
        <v/>
      </c>
      <c r="C36" s="1">
        <v>31</v>
      </c>
      <c r="D36" s="46"/>
      <c r="E36" s="1"/>
      <c r="F36" s="1"/>
      <c r="G36" s="1"/>
      <c r="H36" s="1"/>
      <c r="I36" s="1"/>
      <c r="J36" s="1"/>
      <c r="K36" s="1"/>
      <c r="L36" s="1"/>
      <c r="M36" s="1"/>
      <c r="N36" s="1"/>
      <c r="O36" s="1"/>
      <c r="P36" s="47" t="str">
        <f t="shared" si="2"/>
        <v/>
      </c>
      <c r="Q36" s="46"/>
      <c r="R36" s="46"/>
      <c r="S36" s="48" t="str">
        <f t="shared" si="3"/>
        <v/>
      </c>
      <c r="T36" s="49" t="str">
        <f t="shared" si="4"/>
        <v/>
      </c>
      <c r="U36" s="50"/>
      <c r="V36" s="1"/>
      <c r="W36" s="1"/>
      <c r="X36" s="1"/>
      <c r="Y36" s="1"/>
      <c r="Z36" s="1"/>
      <c r="AA36" s="51"/>
    </row>
    <row r="37" spans="1:27" x14ac:dyDescent="0.25">
      <c r="A37" s="39" t="str">
        <f t="shared" si="0"/>
        <v xml:space="preserve"> </v>
      </c>
      <c r="B37" s="39" t="str">
        <f t="shared" si="1"/>
        <v/>
      </c>
      <c r="C37" s="1">
        <v>32</v>
      </c>
      <c r="D37" s="46"/>
      <c r="E37" s="1"/>
      <c r="F37" s="1"/>
      <c r="G37" s="1"/>
      <c r="H37" s="1"/>
      <c r="I37" s="1"/>
      <c r="J37" s="1"/>
      <c r="K37" s="1"/>
      <c r="L37" s="1"/>
      <c r="M37" s="1"/>
      <c r="N37" s="1"/>
      <c r="O37" s="1"/>
      <c r="P37" s="47" t="str">
        <f t="shared" si="2"/>
        <v/>
      </c>
      <c r="Q37" s="46"/>
      <c r="R37" s="46"/>
      <c r="S37" s="48" t="str">
        <f t="shared" si="3"/>
        <v/>
      </c>
      <c r="T37" s="49" t="str">
        <f t="shared" si="4"/>
        <v/>
      </c>
      <c r="U37" s="50"/>
      <c r="V37" s="1"/>
      <c r="W37" s="1"/>
      <c r="X37" s="1"/>
      <c r="Y37" s="1"/>
      <c r="Z37" s="1"/>
      <c r="AA37" s="51"/>
    </row>
    <row r="38" spans="1:27" x14ac:dyDescent="0.25">
      <c r="A38" s="39" t="str">
        <f t="shared" si="0"/>
        <v xml:space="preserve"> </v>
      </c>
      <c r="B38" s="39" t="str">
        <f t="shared" si="1"/>
        <v/>
      </c>
      <c r="C38" s="1">
        <v>33</v>
      </c>
      <c r="D38" s="46"/>
      <c r="E38" s="1"/>
      <c r="F38" s="1"/>
      <c r="G38" s="1"/>
      <c r="H38" s="1"/>
      <c r="I38" s="1"/>
      <c r="J38" s="1"/>
      <c r="K38" s="1"/>
      <c r="L38" s="1"/>
      <c r="M38" s="1"/>
      <c r="N38" s="1"/>
      <c r="O38" s="1"/>
      <c r="P38" s="47" t="str">
        <f t="shared" si="2"/>
        <v/>
      </c>
      <c r="Q38" s="46"/>
      <c r="R38" s="46"/>
      <c r="S38" s="48" t="str">
        <f t="shared" si="3"/>
        <v/>
      </c>
      <c r="T38" s="49" t="str">
        <f t="shared" si="4"/>
        <v/>
      </c>
      <c r="U38" s="50"/>
      <c r="V38" s="1"/>
      <c r="W38" s="1"/>
      <c r="X38" s="1"/>
      <c r="Y38" s="1"/>
      <c r="Z38" s="1"/>
      <c r="AA38" s="51"/>
    </row>
    <row r="39" spans="1:27" x14ac:dyDescent="0.25">
      <c r="A39" s="39" t="str">
        <f t="shared" si="0"/>
        <v xml:space="preserve"> </v>
      </c>
      <c r="B39" s="39" t="str">
        <f t="shared" si="1"/>
        <v/>
      </c>
      <c r="C39" s="1">
        <v>34</v>
      </c>
      <c r="D39" s="46"/>
      <c r="E39" s="1"/>
      <c r="F39" s="1"/>
      <c r="G39" s="1"/>
      <c r="H39" s="1"/>
      <c r="I39" s="1"/>
      <c r="J39" s="1"/>
      <c r="K39" s="1"/>
      <c r="L39" s="1"/>
      <c r="M39" s="1"/>
      <c r="N39" s="1"/>
      <c r="O39" s="1"/>
      <c r="P39" s="47" t="str">
        <f t="shared" si="2"/>
        <v/>
      </c>
      <c r="Q39" s="46"/>
      <c r="R39" s="46"/>
      <c r="S39" s="48" t="str">
        <f t="shared" si="3"/>
        <v/>
      </c>
      <c r="T39" s="49" t="str">
        <f t="shared" si="4"/>
        <v/>
      </c>
      <c r="U39" s="50"/>
      <c r="V39" s="1"/>
      <c r="W39" s="1"/>
      <c r="X39" s="1"/>
      <c r="Y39" s="1"/>
      <c r="Z39" s="1"/>
      <c r="AA39" s="51"/>
    </row>
    <row r="40" spans="1:27" x14ac:dyDescent="0.25">
      <c r="A40" s="39" t="str">
        <f t="shared" si="0"/>
        <v xml:space="preserve"> </v>
      </c>
      <c r="B40" s="39" t="str">
        <f t="shared" si="1"/>
        <v/>
      </c>
      <c r="C40" s="1">
        <v>35</v>
      </c>
      <c r="D40" s="46"/>
      <c r="E40" s="1"/>
      <c r="F40" s="1"/>
      <c r="G40" s="1"/>
      <c r="H40" s="1"/>
      <c r="I40" s="1"/>
      <c r="J40" s="1"/>
      <c r="K40" s="1"/>
      <c r="L40" s="1"/>
      <c r="M40" s="1"/>
      <c r="N40" s="1"/>
      <c r="O40" s="1"/>
      <c r="P40" s="47" t="str">
        <f t="shared" si="2"/>
        <v/>
      </c>
      <c r="Q40" s="46"/>
      <c r="R40" s="46"/>
      <c r="S40" s="48" t="str">
        <f t="shared" si="3"/>
        <v/>
      </c>
      <c r="T40" s="49" t="str">
        <f t="shared" si="4"/>
        <v/>
      </c>
      <c r="U40" s="50"/>
      <c r="V40" s="1"/>
      <c r="W40" s="1"/>
      <c r="X40" s="1"/>
      <c r="Y40" s="1"/>
      <c r="Z40" s="1"/>
      <c r="AA40" s="51"/>
    </row>
    <row r="41" spans="1:27" x14ac:dyDescent="0.25">
      <c r="A41" s="39" t="str">
        <f t="shared" si="0"/>
        <v xml:space="preserve"> </v>
      </c>
      <c r="B41" s="39" t="str">
        <f t="shared" si="1"/>
        <v/>
      </c>
      <c r="C41" s="1">
        <v>36</v>
      </c>
      <c r="D41" s="46"/>
      <c r="E41" s="1"/>
      <c r="F41" s="1"/>
      <c r="G41" s="1"/>
      <c r="H41" s="1"/>
      <c r="I41" s="1"/>
      <c r="J41" s="1"/>
      <c r="K41" s="1"/>
      <c r="L41" s="1"/>
      <c r="M41" s="1"/>
      <c r="N41" s="1"/>
      <c r="O41" s="1"/>
      <c r="P41" s="47" t="str">
        <f t="shared" si="2"/>
        <v/>
      </c>
      <c r="Q41" s="46"/>
      <c r="R41" s="46"/>
      <c r="S41" s="48" t="str">
        <f t="shared" si="3"/>
        <v/>
      </c>
      <c r="T41" s="49" t="str">
        <f t="shared" si="4"/>
        <v/>
      </c>
      <c r="U41" s="50"/>
      <c r="V41" s="1"/>
      <c r="W41" s="1"/>
      <c r="X41" s="1"/>
      <c r="Y41" s="1"/>
      <c r="Z41" s="1"/>
      <c r="AA41" s="51"/>
    </row>
    <row r="42" spans="1:27" x14ac:dyDescent="0.25">
      <c r="A42" s="39" t="str">
        <f t="shared" si="0"/>
        <v xml:space="preserve"> </v>
      </c>
      <c r="B42" s="39" t="str">
        <f t="shared" si="1"/>
        <v/>
      </c>
      <c r="C42" s="1">
        <v>37</v>
      </c>
      <c r="D42" s="46"/>
      <c r="E42" s="1"/>
      <c r="F42" s="1"/>
      <c r="G42" s="1"/>
      <c r="H42" s="1"/>
      <c r="I42" s="1"/>
      <c r="J42" s="1"/>
      <c r="K42" s="1"/>
      <c r="L42" s="1"/>
      <c r="M42" s="1"/>
      <c r="N42" s="1"/>
      <c r="O42" s="1"/>
      <c r="P42" s="47" t="str">
        <f t="shared" si="2"/>
        <v/>
      </c>
      <c r="Q42" s="46"/>
      <c r="R42" s="46"/>
      <c r="S42" s="48" t="str">
        <f t="shared" si="3"/>
        <v/>
      </c>
      <c r="T42" s="49" t="str">
        <f t="shared" si="4"/>
        <v/>
      </c>
      <c r="U42" s="50"/>
      <c r="V42" s="1"/>
      <c r="W42" s="1"/>
      <c r="X42" s="1"/>
      <c r="Y42" s="1"/>
      <c r="Z42" s="1"/>
      <c r="AA42" s="51"/>
    </row>
    <row r="43" spans="1:27" x14ac:dyDescent="0.25">
      <c r="A43" s="39" t="str">
        <f t="shared" si="0"/>
        <v xml:space="preserve"> </v>
      </c>
      <c r="B43" s="39" t="str">
        <f t="shared" si="1"/>
        <v/>
      </c>
      <c r="C43" s="1">
        <v>38</v>
      </c>
      <c r="D43" s="46"/>
      <c r="E43" s="1"/>
      <c r="F43" s="1"/>
      <c r="G43" s="1"/>
      <c r="H43" s="1"/>
      <c r="I43" s="1"/>
      <c r="J43" s="1"/>
      <c r="K43" s="1"/>
      <c r="L43" s="1"/>
      <c r="M43" s="1"/>
      <c r="N43" s="1"/>
      <c r="O43" s="1"/>
      <c r="P43" s="47" t="str">
        <f t="shared" si="2"/>
        <v/>
      </c>
      <c r="Q43" s="46"/>
      <c r="R43" s="46"/>
      <c r="S43" s="48" t="str">
        <f t="shared" si="3"/>
        <v/>
      </c>
      <c r="T43" s="49" t="str">
        <f t="shared" si="4"/>
        <v/>
      </c>
      <c r="U43" s="50"/>
      <c r="V43" s="1"/>
      <c r="W43" s="1"/>
      <c r="X43" s="1"/>
      <c r="Y43" s="1"/>
      <c r="Z43" s="1"/>
      <c r="AA43" s="51"/>
    </row>
    <row r="44" spans="1:27" x14ac:dyDescent="0.25">
      <c r="A44" s="39" t="str">
        <f t="shared" si="0"/>
        <v xml:space="preserve"> </v>
      </c>
      <c r="B44" s="39" t="str">
        <f t="shared" si="1"/>
        <v/>
      </c>
      <c r="C44" s="1">
        <v>39</v>
      </c>
      <c r="D44" s="46"/>
      <c r="E44" s="1"/>
      <c r="F44" s="1"/>
      <c r="G44" s="1"/>
      <c r="H44" s="1"/>
      <c r="I44" s="1"/>
      <c r="J44" s="1"/>
      <c r="K44" s="1"/>
      <c r="L44" s="1"/>
      <c r="M44" s="1"/>
      <c r="N44" s="1"/>
      <c r="O44" s="1"/>
      <c r="P44" s="47" t="str">
        <f t="shared" si="2"/>
        <v/>
      </c>
      <c r="Q44" s="46"/>
      <c r="R44" s="46"/>
      <c r="S44" s="48" t="str">
        <f t="shared" si="3"/>
        <v/>
      </c>
      <c r="T44" s="49" t="str">
        <f t="shared" si="4"/>
        <v/>
      </c>
      <c r="U44" s="50"/>
      <c r="V44" s="1"/>
      <c r="W44" s="1"/>
      <c r="X44" s="1"/>
      <c r="Y44" s="1"/>
      <c r="Z44" s="1"/>
      <c r="AA44" s="51"/>
    </row>
    <row r="45" spans="1:27" x14ac:dyDescent="0.25">
      <c r="A45" s="39" t="str">
        <f t="shared" si="0"/>
        <v xml:space="preserve"> </v>
      </c>
      <c r="B45" s="39" t="str">
        <f t="shared" si="1"/>
        <v/>
      </c>
      <c r="C45" s="1">
        <v>40</v>
      </c>
      <c r="D45" s="46"/>
      <c r="E45" s="1"/>
      <c r="F45" s="1"/>
      <c r="G45" s="1"/>
      <c r="H45" s="1"/>
      <c r="I45" s="1"/>
      <c r="J45" s="1"/>
      <c r="K45" s="1"/>
      <c r="L45" s="1"/>
      <c r="M45" s="1"/>
      <c r="N45" s="1"/>
      <c r="O45" s="1"/>
      <c r="P45" s="47" t="str">
        <f t="shared" si="2"/>
        <v/>
      </c>
      <c r="Q45" s="46"/>
      <c r="R45" s="46"/>
      <c r="S45" s="48" t="str">
        <f t="shared" si="3"/>
        <v/>
      </c>
      <c r="T45" s="49" t="str">
        <f t="shared" si="4"/>
        <v/>
      </c>
      <c r="U45" s="50"/>
      <c r="V45" s="1"/>
      <c r="W45" s="1"/>
      <c r="X45" s="1"/>
      <c r="Y45" s="1"/>
      <c r="Z45" s="1"/>
      <c r="AA45" s="51"/>
    </row>
    <row r="46" spans="1:27" x14ac:dyDescent="0.25">
      <c r="A46" s="39" t="str">
        <f t="shared" si="0"/>
        <v xml:space="preserve"> </v>
      </c>
      <c r="B46" s="39" t="str">
        <f t="shared" si="1"/>
        <v/>
      </c>
      <c r="C46" s="1">
        <v>41</v>
      </c>
      <c r="D46" s="46"/>
      <c r="E46" s="1"/>
      <c r="F46" s="1"/>
      <c r="G46" s="1"/>
      <c r="H46" s="1"/>
      <c r="I46" s="1"/>
      <c r="J46" s="1"/>
      <c r="K46" s="1"/>
      <c r="L46" s="1"/>
      <c r="M46" s="1"/>
      <c r="N46" s="1"/>
      <c r="O46" s="1"/>
      <c r="P46" s="47" t="str">
        <f t="shared" si="2"/>
        <v/>
      </c>
      <c r="Q46" s="46"/>
      <c r="R46" s="46"/>
      <c r="S46" s="48" t="str">
        <f t="shared" si="3"/>
        <v/>
      </c>
      <c r="T46" s="49" t="str">
        <f t="shared" si="4"/>
        <v/>
      </c>
      <c r="U46" s="50"/>
      <c r="V46" s="1"/>
      <c r="W46" s="1"/>
      <c r="X46" s="1"/>
      <c r="Y46" s="1"/>
      <c r="Z46" s="1"/>
      <c r="AA46" s="51"/>
    </row>
    <row r="47" spans="1:27" x14ac:dyDescent="0.25">
      <c r="A47" s="39" t="str">
        <f t="shared" si="0"/>
        <v xml:space="preserve"> </v>
      </c>
      <c r="B47" s="39" t="str">
        <f t="shared" si="1"/>
        <v/>
      </c>
      <c r="C47" s="1">
        <v>42</v>
      </c>
      <c r="D47" s="46"/>
      <c r="E47" s="1"/>
      <c r="F47" s="1"/>
      <c r="G47" s="1"/>
      <c r="H47" s="1"/>
      <c r="I47" s="1"/>
      <c r="J47" s="1"/>
      <c r="K47" s="1"/>
      <c r="L47" s="1"/>
      <c r="M47" s="1"/>
      <c r="N47" s="1"/>
      <c r="O47" s="1"/>
      <c r="P47" s="47" t="str">
        <f t="shared" si="2"/>
        <v/>
      </c>
      <c r="Q47" s="46"/>
      <c r="R47" s="46"/>
      <c r="S47" s="48" t="str">
        <f t="shared" si="3"/>
        <v/>
      </c>
      <c r="T47" s="49" t="str">
        <f t="shared" si="4"/>
        <v/>
      </c>
      <c r="U47" s="50"/>
      <c r="V47" s="1"/>
      <c r="W47" s="1"/>
      <c r="X47" s="1"/>
      <c r="Y47" s="1"/>
      <c r="Z47" s="1"/>
      <c r="AA47" s="51"/>
    </row>
    <row r="48" spans="1:27" x14ac:dyDescent="0.25">
      <c r="A48" s="39" t="str">
        <f t="shared" si="0"/>
        <v xml:space="preserve"> </v>
      </c>
      <c r="B48" s="39" t="str">
        <f t="shared" si="1"/>
        <v/>
      </c>
      <c r="C48" s="1">
        <v>43</v>
      </c>
      <c r="D48" s="46"/>
      <c r="E48" s="1"/>
      <c r="F48" s="1"/>
      <c r="G48" s="1"/>
      <c r="H48" s="1"/>
      <c r="I48" s="1"/>
      <c r="J48" s="1"/>
      <c r="K48" s="1"/>
      <c r="L48" s="1"/>
      <c r="M48" s="1"/>
      <c r="N48" s="1"/>
      <c r="O48" s="1"/>
      <c r="P48" s="47" t="str">
        <f t="shared" si="2"/>
        <v/>
      </c>
      <c r="Q48" s="46"/>
      <c r="R48" s="46"/>
      <c r="S48" s="48" t="str">
        <f t="shared" si="3"/>
        <v/>
      </c>
      <c r="T48" s="49" t="str">
        <f t="shared" si="4"/>
        <v/>
      </c>
      <c r="U48" s="50"/>
      <c r="V48" s="1"/>
      <c r="W48" s="1"/>
      <c r="X48" s="1"/>
      <c r="Y48" s="1"/>
      <c r="Z48" s="1"/>
      <c r="AA48" s="51"/>
    </row>
    <row r="49" spans="1:27" x14ac:dyDescent="0.25">
      <c r="A49" s="39" t="str">
        <f t="shared" si="0"/>
        <v xml:space="preserve"> </v>
      </c>
      <c r="B49" s="39" t="str">
        <f t="shared" si="1"/>
        <v/>
      </c>
      <c r="C49" s="1">
        <v>44</v>
      </c>
      <c r="D49" s="46"/>
      <c r="E49" s="1"/>
      <c r="F49" s="1"/>
      <c r="G49" s="1"/>
      <c r="H49" s="1"/>
      <c r="I49" s="1"/>
      <c r="J49" s="1"/>
      <c r="K49" s="1"/>
      <c r="L49" s="1"/>
      <c r="M49" s="1"/>
      <c r="N49" s="1"/>
      <c r="O49" s="1"/>
      <c r="P49" s="47" t="str">
        <f t="shared" si="2"/>
        <v/>
      </c>
      <c r="Q49" s="46"/>
      <c r="R49" s="46"/>
      <c r="S49" s="48" t="str">
        <f t="shared" si="3"/>
        <v/>
      </c>
      <c r="T49" s="49" t="str">
        <f t="shared" si="4"/>
        <v/>
      </c>
      <c r="U49" s="50"/>
      <c r="V49" s="1"/>
      <c r="W49" s="1"/>
      <c r="X49" s="1"/>
      <c r="Y49" s="1"/>
      <c r="Z49" s="1"/>
      <c r="AA49" s="51"/>
    </row>
    <row r="50" spans="1:27" x14ac:dyDescent="0.25">
      <c r="A50" s="39" t="str">
        <f t="shared" si="0"/>
        <v xml:space="preserve"> </v>
      </c>
      <c r="B50" s="39" t="str">
        <f t="shared" si="1"/>
        <v/>
      </c>
      <c r="C50" s="1">
        <v>45</v>
      </c>
      <c r="D50" s="46"/>
      <c r="E50" s="1"/>
      <c r="F50" s="1"/>
      <c r="G50" s="1"/>
      <c r="H50" s="1"/>
      <c r="I50" s="1"/>
      <c r="J50" s="1"/>
      <c r="K50" s="1"/>
      <c r="L50" s="1"/>
      <c r="M50" s="1"/>
      <c r="N50" s="1"/>
      <c r="O50" s="1"/>
      <c r="P50" s="47" t="str">
        <f t="shared" si="2"/>
        <v/>
      </c>
      <c r="Q50" s="46"/>
      <c r="R50" s="46"/>
      <c r="S50" s="48" t="str">
        <f t="shared" si="3"/>
        <v/>
      </c>
      <c r="T50" s="49" t="str">
        <f t="shared" si="4"/>
        <v/>
      </c>
      <c r="U50" s="50"/>
      <c r="V50" s="1"/>
      <c r="W50" s="1"/>
      <c r="X50" s="1"/>
      <c r="Y50" s="1"/>
      <c r="Z50" s="1"/>
      <c r="AA50" s="51"/>
    </row>
    <row r="51" spans="1:27" x14ac:dyDescent="0.25">
      <c r="A51" s="39" t="str">
        <f t="shared" si="0"/>
        <v xml:space="preserve"> </v>
      </c>
      <c r="B51" s="39" t="str">
        <f t="shared" si="1"/>
        <v/>
      </c>
      <c r="C51" s="1">
        <v>46</v>
      </c>
      <c r="D51" s="46"/>
      <c r="E51" s="1"/>
      <c r="F51" s="1"/>
      <c r="G51" s="1"/>
      <c r="H51" s="1"/>
      <c r="I51" s="1"/>
      <c r="J51" s="1"/>
      <c r="K51" s="1"/>
      <c r="L51" s="1"/>
      <c r="M51" s="1"/>
      <c r="N51" s="1"/>
      <c r="O51" s="1"/>
      <c r="P51" s="47" t="str">
        <f t="shared" si="2"/>
        <v/>
      </c>
      <c r="Q51" s="46"/>
      <c r="R51" s="46"/>
      <c r="S51" s="48" t="str">
        <f t="shared" si="3"/>
        <v/>
      </c>
      <c r="T51" s="49" t="str">
        <f t="shared" si="4"/>
        <v/>
      </c>
      <c r="U51" s="50"/>
      <c r="V51" s="1"/>
      <c r="W51" s="1"/>
      <c r="X51" s="1"/>
      <c r="Y51" s="1"/>
      <c r="Z51" s="1"/>
      <c r="AA51" s="51"/>
    </row>
    <row r="52" spans="1:27" x14ac:dyDescent="0.25">
      <c r="A52" s="39" t="str">
        <f t="shared" si="0"/>
        <v xml:space="preserve"> </v>
      </c>
      <c r="B52" s="39" t="str">
        <f t="shared" si="1"/>
        <v/>
      </c>
      <c r="C52" s="1">
        <v>47</v>
      </c>
      <c r="D52" s="46"/>
      <c r="E52" s="1"/>
      <c r="F52" s="1"/>
      <c r="G52" s="1"/>
      <c r="H52" s="1"/>
      <c r="I52" s="1"/>
      <c r="J52" s="1"/>
      <c r="K52" s="1"/>
      <c r="L52" s="1"/>
      <c r="M52" s="1"/>
      <c r="N52" s="1"/>
      <c r="O52" s="1"/>
      <c r="P52" s="47" t="str">
        <f t="shared" si="2"/>
        <v/>
      </c>
      <c r="Q52" s="46"/>
      <c r="R52" s="46"/>
      <c r="S52" s="48" t="str">
        <f t="shared" si="3"/>
        <v/>
      </c>
      <c r="T52" s="49" t="str">
        <f t="shared" si="4"/>
        <v/>
      </c>
      <c r="U52" s="50"/>
      <c r="V52" s="1"/>
      <c r="W52" s="1"/>
      <c r="X52" s="1"/>
      <c r="Y52" s="1"/>
      <c r="Z52" s="1"/>
      <c r="AA52" s="51"/>
    </row>
    <row r="53" spans="1:27" x14ac:dyDescent="0.25">
      <c r="A53" s="39" t="str">
        <f t="shared" si="0"/>
        <v xml:space="preserve"> </v>
      </c>
      <c r="B53" s="39" t="str">
        <f t="shared" si="1"/>
        <v/>
      </c>
      <c r="C53" s="1">
        <v>48</v>
      </c>
      <c r="D53" s="46"/>
      <c r="E53" s="1"/>
      <c r="F53" s="1"/>
      <c r="G53" s="1"/>
      <c r="H53" s="1"/>
      <c r="I53" s="1"/>
      <c r="J53" s="1"/>
      <c r="K53" s="1"/>
      <c r="L53" s="1"/>
      <c r="M53" s="1"/>
      <c r="N53" s="1"/>
      <c r="O53" s="1"/>
      <c r="P53" s="47" t="str">
        <f t="shared" si="2"/>
        <v/>
      </c>
      <c r="Q53" s="46"/>
      <c r="R53" s="46"/>
      <c r="S53" s="48" t="str">
        <f t="shared" si="3"/>
        <v/>
      </c>
      <c r="T53" s="49" t="str">
        <f t="shared" si="4"/>
        <v/>
      </c>
      <c r="U53" s="50"/>
      <c r="V53" s="1"/>
      <c r="W53" s="1"/>
      <c r="X53" s="1"/>
      <c r="Y53" s="1"/>
      <c r="Z53" s="1"/>
      <c r="AA53" s="51"/>
    </row>
    <row r="54" spans="1:27" x14ac:dyDescent="0.25">
      <c r="A54" s="39" t="str">
        <f t="shared" si="0"/>
        <v xml:space="preserve"> </v>
      </c>
      <c r="B54" s="39" t="str">
        <f t="shared" si="1"/>
        <v/>
      </c>
      <c r="C54" s="1">
        <v>49</v>
      </c>
      <c r="D54" s="46"/>
      <c r="E54" s="1"/>
      <c r="F54" s="1"/>
      <c r="G54" s="1"/>
      <c r="H54" s="1"/>
      <c r="I54" s="1"/>
      <c r="J54" s="1"/>
      <c r="K54" s="1"/>
      <c r="L54" s="1"/>
      <c r="M54" s="1"/>
      <c r="N54" s="1"/>
      <c r="O54" s="1"/>
      <c r="P54" s="47" t="str">
        <f t="shared" si="2"/>
        <v/>
      </c>
      <c r="Q54" s="46"/>
      <c r="R54" s="46"/>
      <c r="S54" s="48" t="str">
        <f t="shared" si="3"/>
        <v/>
      </c>
      <c r="T54" s="49" t="str">
        <f t="shared" si="4"/>
        <v/>
      </c>
      <c r="U54" s="50"/>
      <c r="V54" s="1"/>
      <c r="W54" s="1"/>
      <c r="X54" s="1"/>
      <c r="Y54" s="1"/>
      <c r="Z54" s="1"/>
      <c r="AA54" s="51"/>
    </row>
    <row r="55" spans="1:27" x14ac:dyDescent="0.25">
      <c r="A55" s="39" t="str">
        <f t="shared" si="0"/>
        <v xml:space="preserve"> </v>
      </c>
      <c r="B55" s="39" t="str">
        <f t="shared" si="1"/>
        <v/>
      </c>
      <c r="C55" s="1">
        <v>50</v>
      </c>
      <c r="D55" s="46"/>
      <c r="E55" s="1"/>
      <c r="F55" s="1"/>
      <c r="G55" s="1"/>
      <c r="H55" s="1"/>
      <c r="I55" s="1"/>
      <c r="J55" s="1"/>
      <c r="K55" s="1"/>
      <c r="L55" s="1"/>
      <c r="M55" s="1"/>
      <c r="N55" s="1"/>
      <c r="O55" s="1"/>
      <c r="P55" s="47" t="str">
        <f t="shared" si="2"/>
        <v/>
      </c>
      <c r="Q55" s="46"/>
      <c r="R55" s="46"/>
      <c r="S55" s="48" t="str">
        <f t="shared" si="3"/>
        <v/>
      </c>
      <c r="T55" s="49" t="str">
        <f t="shared" si="4"/>
        <v/>
      </c>
      <c r="U55" s="50"/>
      <c r="V55" s="1"/>
      <c r="W55" s="1"/>
      <c r="X55" s="1"/>
      <c r="Y55" s="1"/>
      <c r="Z55" s="1"/>
      <c r="AA55" s="51"/>
    </row>
    <row r="56" spans="1:27" x14ac:dyDescent="0.25">
      <c r="A56" s="39" t="str">
        <f t="shared" si="0"/>
        <v xml:space="preserve"> </v>
      </c>
      <c r="B56" s="39" t="str">
        <f t="shared" si="1"/>
        <v/>
      </c>
      <c r="C56" s="1">
        <v>51</v>
      </c>
      <c r="D56" s="46"/>
      <c r="E56" s="1"/>
      <c r="F56" s="1"/>
      <c r="G56" s="1"/>
      <c r="H56" s="1"/>
      <c r="I56" s="1"/>
      <c r="J56" s="1"/>
      <c r="K56" s="1"/>
      <c r="L56" s="1"/>
      <c r="M56" s="1"/>
      <c r="N56" s="1"/>
      <c r="O56" s="1"/>
      <c r="P56" s="47" t="str">
        <f t="shared" si="2"/>
        <v/>
      </c>
      <c r="Q56" s="46"/>
      <c r="R56" s="46"/>
      <c r="S56" s="48" t="str">
        <f t="shared" si="3"/>
        <v/>
      </c>
      <c r="T56" s="49" t="str">
        <f t="shared" si="4"/>
        <v/>
      </c>
      <c r="U56" s="50"/>
      <c r="V56" s="1"/>
      <c r="W56" s="1"/>
      <c r="X56" s="1"/>
      <c r="Y56" s="1"/>
      <c r="Z56" s="1"/>
      <c r="AA56" s="51"/>
    </row>
    <row r="57" spans="1:27" x14ac:dyDescent="0.25">
      <c r="A57" s="39" t="str">
        <f t="shared" si="0"/>
        <v xml:space="preserve"> </v>
      </c>
      <c r="B57" s="39" t="str">
        <f t="shared" si="1"/>
        <v/>
      </c>
      <c r="C57" s="1">
        <v>52</v>
      </c>
      <c r="D57" s="46"/>
      <c r="E57" s="1"/>
      <c r="F57" s="1"/>
      <c r="G57" s="1"/>
      <c r="H57" s="1"/>
      <c r="I57" s="1"/>
      <c r="J57" s="1"/>
      <c r="K57" s="1"/>
      <c r="L57" s="1"/>
      <c r="M57" s="1"/>
      <c r="N57" s="1"/>
      <c r="O57" s="1"/>
      <c r="P57" s="47" t="str">
        <f t="shared" si="2"/>
        <v/>
      </c>
      <c r="Q57" s="46"/>
      <c r="R57" s="46"/>
      <c r="S57" s="48" t="str">
        <f t="shared" si="3"/>
        <v/>
      </c>
      <c r="T57" s="49" t="str">
        <f t="shared" si="4"/>
        <v/>
      </c>
      <c r="U57" s="50"/>
      <c r="V57" s="1"/>
      <c r="W57" s="1"/>
      <c r="X57" s="1"/>
      <c r="Y57" s="1"/>
      <c r="Z57" s="1"/>
      <c r="AA57" s="51"/>
    </row>
    <row r="58" spans="1:27" x14ac:dyDescent="0.25">
      <c r="A58" s="39" t="str">
        <f t="shared" si="0"/>
        <v xml:space="preserve"> </v>
      </c>
      <c r="B58" s="39" t="str">
        <f t="shared" si="1"/>
        <v/>
      </c>
      <c r="C58" s="1">
        <v>53</v>
      </c>
      <c r="D58" s="46"/>
      <c r="E58" s="1"/>
      <c r="F58" s="1"/>
      <c r="G58" s="1"/>
      <c r="H58" s="1"/>
      <c r="I58" s="1"/>
      <c r="J58" s="1"/>
      <c r="K58" s="1"/>
      <c r="L58" s="1"/>
      <c r="M58" s="1"/>
      <c r="N58" s="1"/>
      <c r="O58" s="1"/>
      <c r="P58" s="47" t="str">
        <f t="shared" si="2"/>
        <v/>
      </c>
      <c r="Q58" s="46"/>
      <c r="R58" s="46"/>
      <c r="S58" s="48" t="str">
        <f t="shared" si="3"/>
        <v/>
      </c>
      <c r="T58" s="49" t="str">
        <f t="shared" si="4"/>
        <v/>
      </c>
      <c r="U58" s="50"/>
      <c r="V58" s="1"/>
      <c r="W58" s="1"/>
      <c r="X58" s="1"/>
      <c r="Y58" s="1"/>
      <c r="Z58" s="1"/>
      <c r="AA58" s="51"/>
    </row>
    <row r="59" spans="1:27" x14ac:dyDescent="0.25">
      <c r="A59" s="39" t="str">
        <f t="shared" si="0"/>
        <v xml:space="preserve"> </v>
      </c>
      <c r="B59" s="39" t="str">
        <f t="shared" si="1"/>
        <v/>
      </c>
      <c r="C59" s="1">
        <v>54</v>
      </c>
      <c r="D59" s="46"/>
      <c r="E59" s="1"/>
      <c r="F59" s="1"/>
      <c r="G59" s="1"/>
      <c r="H59" s="1"/>
      <c r="I59" s="1"/>
      <c r="J59" s="1"/>
      <c r="K59" s="1"/>
      <c r="L59" s="1"/>
      <c r="M59" s="1"/>
      <c r="N59" s="1"/>
      <c r="O59" s="1"/>
      <c r="P59" s="47" t="str">
        <f t="shared" si="2"/>
        <v/>
      </c>
      <c r="Q59" s="46"/>
      <c r="R59" s="46"/>
      <c r="S59" s="48" t="str">
        <f t="shared" si="3"/>
        <v/>
      </c>
      <c r="T59" s="49" t="str">
        <f t="shared" si="4"/>
        <v/>
      </c>
      <c r="U59" s="50"/>
      <c r="V59" s="1"/>
      <c r="W59" s="1"/>
      <c r="X59" s="1"/>
      <c r="Y59" s="1"/>
      <c r="Z59" s="1"/>
      <c r="AA59" s="51"/>
    </row>
    <row r="60" spans="1:27" x14ac:dyDescent="0.25">
      <c r="A60" s="39" t="str">
        <f t="shared" si="0"/>
        <v xml:space="preserve"> </v>
      </c>
      <c r="B60" s="39" t="str">
        <f t="shared" si="1"/>
        <v/>
      </c>
      <c r="C60" s="1">
        <v>55</v>
      </c>
      <c r="D60" s="46"/>
      <c r="E60" s="1"/>
      <c r="F60" s="1"/>
      <c r="G60" s="1"/>
      <c r="H60" s="1"/>
      <c r="I60" s="1"/>
      <c r="J60" s="1"/>
      <c r="K60" s="1"/>
      <c r="L60" s="1"/>
      <c r="M60" s="1"/>
      <c r="N60" s="1"/>
      <c r="O60" s="1"/>
      <c r="P60" s="47" t="str">
        <f t="shared" si="2"/>
        <v/>
      </c>
      <c r="Q60" s="46"/>
      <c r="R60" s="46"/>
      <c r="S60" s="48" t="str">
        <f t="shared" si="3"/>
        <v/>
      </c>
      <c r="T60" s="49" t="str">
        <f t="shared" si="4"/>
        <v/>
      </c>
      <c r="U60" s="50"/>
      <c r="V60" s="1"/>
      <c r="W60" s="1"/>
      <c r="X60" s="1"/>
      <c r="Y60" s="1"/>
      <c r="Z60" s="1"/>
      <c r="AA60" s="51"/>
    </row>
    <row r="61" spans="1:27" x14ac:dyDescent="0.25">
      <c r="A61" s="39" t="str">
        <f t="shared" si="0"/>
        <v xml:space="preserve"> </v>
      </c>
      <c r="B61" s="39" t="str">
        <f t="shared" si="1"/>
        <v/>
      </c>
      <c r="C61" s="1">
        <v>56</v>
      </c>
      <c r="D61" s="46"/>
      <c r="E61" s="1"/>
      <c r="F61" s="1"/>
      <c r="G61" s="1"/>
      <c r="H61" s="1"/>
      <c r="I61" s="1"/>
      <c r="J61" s="1"/>
      <c r="K61" s="1"/>
      <c r="L61" s="1"/>
      <c r="M61" s="1"/>
      <c r="N61" s="1"/>
      <c r="O61" s="1"/>
      <c r="P61" s="47" t="str">
        <f t="shared" si="2"/>
        <v/>
      </c>
      <c r="Q61" s="46"/>
      <c r="R61" s="46"/>
      <c r="S61" s="48" t="str">
        <f t="shared" si="3"/>
        <v/>
      </c>
      <c r="T61" s="49" t="str">
        <f t="shared" si="4"/>
        <v/>
      </c>
      <c r="U61" s="50"/>
      <c r="V61" s="1"/>
      <c r="W61" s="1"/>
      <c r="X61" s="1"/>
      <c r="Y61" s="1"/>
      <c r="Z61" s="1"/>
      <c r="AA61" s="51"/>
    </row>
    <row r="62" spans="1:27" x14ac:dyDescent="0.25">
      <c r="A62" s="39" t="str">
        <f t="shared" si="0"/>
        <v xml:space="preserve"> </v>
      </c>
      <c r="B62" s="39" t="str">
        <f t="shared" si="1"/>
        <v/>
      </c>
      <c r="C62" s="1">
        <v>57</v>
      </c>
      <c r="D62" s="46"/>
      <c r="E62" s="1"/>
      <c r="F62" s="1"/>
      <c r="G62" s="1"/>
      <c r="H62" s="1"/>
      <c r="I62" s="1"/>
      <c r="J62" s="1"/>
      <c r="K62" s="1"/>
      <c r="L62" s="1"/>
      <c r="M62" s="1"/>
      <c r="N62" s="1"/>
      <c r="O62" s="1"/>
      <c r="P62" s="47" t="str">
        <f t="shared" si="2"/>
        <v/>
      </c>
      <c r="Q62" s="46"/>
      <c r="R62" s="46"/>
      <c r="S62" s="48" t="str">
        <f t="shared" si="3"/>
        <v/>
      </c>
      <c r="T62" s="49" t="str">
        <f t="shared" si="4"/>
        <v/>
      </c>
      <c r="U62" s="50"/>
      <c r="V62" s="1"/>
      <c r="W62" s="1"/>
      <c r="X62" s="1"/>
      <c r="Y62" s="1"/>
      <c r="Z62" s="1"/>
      <c r="AA62" s="51"/>
    </row>
    <row r="63" spans="1:27" x14ac:dyDescent="0.25">
      <c r="A63" s="39" t="str">
        <f t="shared" si="0"/>
        <v xml:space="preserve"> </v>
      </c>
      <c r="B63" s="39" t="str">
        <f t="shared" si="1"/>
        <v/>
      </c>
      <c r="C63" s="1">
        <v>58</v>
      </c>
      <c r="D63" s="46"/>
      <c r="E63" s="1"/>
      <c r="F63" s="1"/>
      <c r="G63" s="1"/>
      <c r="H63" s="1"/>
      <c r="I63" s="1"/>
      <c r="J63" s="1"/>
      <c r="K63" s="1"/>
      <c r="L63" s="1"/>
      <c r="M63" s="1"/>
      <c r="N63" s="1"/>
      <c r="O63" s="1"/>
      <c r="P63" s="47" t="str">
        <f t="shared" si="2"/>
        <v/>
      </c>
      <c r="Q63" s="46"/>
      <c r="R63" s="46"/>
      <c r="S63" s="48" t="str">
        <f t="shared" si="3"/>
        <v/>
      </c>
      <c r="T63" s="49" t="str">
        <f t="shared" si="4"/>
        <v/>
      </c>
      <c r="U63" s="50"/>
      <c r="V63" s="1"/>
      <c r="W63" s="1"/>
      <c r="X63" s="1"/>
      <c r="Y63" s="1"/>
      <c r="Z63" s="1"/>
      <c r="AA63" s="51"/>
    </row>
    <row r="64" spans="1:27" x14ac:dyDescent="0.25">
      <c r="A64" s="39" t="str">
        <f t="shared" si="0"/>
        <v xml:space="preserve"> </v>
      </c>
      <c r="B64" s="39" t="str">
        <f t="shared" si="1"/>
        <v/>
      </c>
      <c r="C64" s="1">
        <v>59</v>
      </c>
      <c r="D64" s="46"/>
      <c r="E64" s="1"/>
      <c r="F64" s="1"/>
      <c r="G64" s="1"/>
      <c r="H64" s="1"/>
      <c r="I64" s="1"/>
      <c r="J64" s="1"/>
      <c r="K64" s="1"/>
      <c r="L64" s="1"/>
      <c r="M64" s="1"/>
      <c r="N64" s="1"/>
      <c r="O64" s="1"/>
      <c r="P64" s="47" t="str">
        <f t="shared" si="2"/>
        <v/>
      </c>
      <c r="Q64" s="46"/>
      <c r="R64" s="46"/>
      <c r="S64" s="48" t="str">
        <f t="shared" si="3"/>
        <v/>
      </c>
      <c r="T64" s="49" t="str">
        <f t="shared" si="4"/>
        <v/>
      </c>
      <c r="U64" s="50"/>
      <c r="V64" s="1"/>
      <c r="W64" s="1"/>
      <c r="X64" s="1"/>
      <c r="Y64" s="1"/>
      <c r="Z64" s="1"/>
      <c r="AA64" s="51"/>
    </row>
    <row r="65" spans="1:27" x14ac:dyDescent="0.25">
      <c r="A65" s="39" t="str">
        <f t="shared" si="0"/>
        <v xml:space="preserve"> </v>
      </c>
      <c r="B65" s="39" t="str">
        <f t="shared" si="1"/>
        <v/>
      </c>
      <c r="C65" s="1">
        <v>60</v>
      </c>
      <c r="D65" s="46"/>
      <c r="E65" s="1"/>
      <c r="F65" s="1"/>
      <c r="G65" s="1"/>
      <c r="H65" s="1"/>
      <c r="I65" s="1"/>
      <c r="J65" s="1"/>
      <c r="K65" s="1"/>
      <c r="L65" s="1"/>
      <c r="M65" s="1"/>
      <c r="N65" s="1"/>
      <c r="O65" s="1"/>
      <c r="P65" s="47" t="str">
        <f t="shared" si="2"/>
        <v/>
      </c>
      <c r="Q65" s="46"/>
      <c r="R65" s="46"/>
      <c r="S65" s="48" t="str">
        <f t="shared" si="3"/>
        <v/>
      </c>
      <c r="T65" s="49" t="str">
        <f t="shared" si="4"/>
        <v/>
      </c>
      <c r="U65" s="50"/>
      <c r="V65" s="1"/>
      <c r="W65" s="1"/>
      <c r="X65" s="1"/>
      <c r="Y65" s="1"/>
      <c r="Z65" s="1"/>
      <c r="AA65" s="51"/>
    </row>
    <row r="66" spans="1:27" x14ac:dyDescent="0.25">
      <c r="A66" s="39" t="str">
        <f t="shared" si="0"/>
        <v xml:space="preserve"> </v>
      </c>
      <c r="B66" s="39" t="str">
        <f t="shared" si="1"/>
        <v/>
      </c>
      <c r="C66" s="1">
        <v>61</v>
      </c>
      <c r="D66" s="46"/>
      <c r="E66" s="1"/>
      <c r="F66" s="1"/>
      <c r="G66" s="1"/>
      <c r="H66" s="1"/>
      <c r="I66" s="1"/>
      <c r="J66" s="1"/>
      <c r="K66" s="1"/>
      <c r="L66" s="1"/>
      <c r="M66" s="1"/>
      <c r="N66" s="1"/>
      <c r="O66" s="1"/>
      <c r="P66" s="47" t="str">
        <f t="shared" si="2"/>
        <v/>
      </c>
      <c r="Q66" s="46"/>
      <c r="R66" s="46"/>
      <c r="S66" s="48" t="str">
        <f t="shared" si="3"/>
        <v/>
      </c>
      <c r="T66" s="49" t="str">
        <f t="shared" si="4"/>
        <v/>
      </c>
      <c r="U66" s="50"/>
      <c r="V66" s="1"/>
      <c r="W66" s="1"/>
      <c r="X66" s="1"/>
      <c r="Y66" s="1"/>
      <c r="Z66" s="1"/>
      <c r="AA66" s="51"/>
    </row>
    <row r="67" spans="1:27" x14ac:dyDescent="0.25">
      <c r="A67" s="39" t="str">
        <f t="shared" si="0"/>
        <v xml:space="preserve"> </v>
      </c>
      <c r="B67" s="39" t="str">
        <f t="shared" si="1"/>
        <v/>
      </c>
      <c r="C67" s="1">
        <v>62</v>
      </c>
      <c r="D67" s="46"/>
      <c r="E67" s="1"/>
      <c r="F67" s="1"/>
      <c r="G67" s="1"/>
      <c r="H67" s="1"/>
      <c r="I67" s="1"/>
      <c r="J67" s="1"/>
      <c r="K67" s="1"/>
      <c r="L67" s="1"/>
      <c r="M67" s="1"/>
      <c r="N67" s="1"/>
      <c r="O67" s="1"/>
      <c r="P67" s="47" t="str">
        <f t="shared" si="2"/>
        <v/>
      </c>
      <c r="Q67" s="46"/>
      <c r="R67" s="46"/>
      <c r="S67" s="48" t="str">
        <f t="shared" si="3"/>
        <v/>
      </c>
      <c r="T67" s="49" t="str">
        <f t="shared" si="4"/>
        <v/>
      </c>
      <c r="U67" s="50"/>
      <c r="V67" s="1"/>
      <c r="W67" s="1"/>
      <c r="X67" s="1"/>
      <c r="Y67" s="1"/>
      <c r="Z67" s="1"/>
      <c r="AA67" s="51"/>
    </row>
    <row r="68" spans="1:27" x14ac:dyDescent="0.25">
      <c r="A68" s="39" t="str">
        <f t="shared" si="0"/>
        <v xml:space="preserve"> </v>
      </c>
      <c r="B68" s="39" t="str">
        <f t="shared" si="1"/>
        <v/>
      </c>
      <c r="C68" s="1">
        <v>63</v>
      </c>
      <c r="D68" s="46"/>
      <c r="E68" s="1"/>
      <c r="F68" s="1"/>
      <c r="G68" s="1"/>
      <c r="H68" s="1"/>
      <c r="I68" s="1"/>
      <c r="J68" s="1"/>
      <c r="K68" s="1"/>
      <c r="L68" s="1"/>
      <c r="M68" s="1"/>
      <c r="N68" s="1"/>
      <c r="O68" s="1"/>
      <c r="P68" s="47" t="str">
        <f t="shared" si="2"/>
        <v/>
      </c>
      <c r="Q68" s="46"/>
      <c r="R68" s="46"/>
      <c r="S68" s="48" t="str">
        <f t="shared" si="3"/>
        <v/>
      </c>
      <c r="T68" s="49" t="str">
        <f t="shared" si="4"/>
        <v/>
      </c>
      <c r="U68" s="50"/>
      <c r="V68" s="1"/>
      <c r="W68" s="1"/>
      <c r="X68" s="1"/>
      <c r="Y68" s="1"/>
      <c r="Z68" s="1"/>
      <c r="AA68" s="51"/>
    </row>
    <row r="69" spans="1:27" x14ac:dyDescent="0.25">
      <c r="A69" s="39" t="str">
        <f t="shared" si="0"/>
        <v xml:space="preserve"> </v>
      </c>
      <c r="B69" s="39" t="str">
        <f t="shared" si="1"/>
        <v/>
      </c>
      <c r="C69" s="1">
        <v>64</v>
      </c>
      <c r="D69" s="46"/>
      <c r="E69" s="1"/>
      <c r="F69" s="1"/>
      <c r="G69" s="1"/>
      <c r="H69" s="1"/>
      <c r="I69" s="1"/>
      <c r="J69" s="1"/>
      <c r="K69" s="1"/>
      <c r="L69" s="1"/>
      <c r="M69" s="1"/>
      <c r="N69" s="1"/>
      <c r="O69" s="1"/>
      <c r="P69" s="47" t="str">
        <f t="shared" si="2"/>
        <v/>
      </c>
      <c r="Q69" s="46"/>
      <c r="R69" s="46"/>
      <c r="S69" s="48" t="str">
        <f t="shared" si="3"/>
        <v/>
      </c>
      <c r="T69" s="49" t="str">
        <f t="shared" si="4"/>
        <v/>
      </c>
      <c r="U69" s="50"/>
      <c r="V69" s="1"/>
      <c r="W69" s="1"/>
      <c r="X69" s="1"/>
      <c r="Y69" s="1"/>
      <c r="Z69" s="1"/>
      <c r="AA69" s="51"/>
    </row>
    <row r="70" spans="1:27" x14ac:dyDescent="0.25">
      <c r="A70" s="39" t="str">
        <f t="shared" si="0"/>
        <v xml:space="preserve"> </v>
      </c>
      <c r="B70" s="39" t="str">
        <f t="shared" si="1"/>
        <v/>
      </c>
      <c r="C70" s="1">
        <v>65</v>
      </c>
      <c r="D70" s="46"/>
      <c r="E70" s="1"/>
      <c r="F70" s="1"/>
      <c r="G70" s="1"/>
      <c r="H70" s="1"/>
      <c r="I70" s="1"/>
      <c r="J70" s="1"/>
      <c r="K70" s="1"/>
      <c r="L70" s="1"/>
      <c r="M70" s="1"/>
      <c r="N70" s="1"/>
      <c r="O70" s="1"/>
      <c r="P70" s="47" t="str">
        <f t="shared" si="2"/>
        <v/>
      </c>
      <c r="Q70" s="46"/>
      <c r="R70" s="46"/>
      <c r="S70" s="48" t="str">
        <f t="shared" si="3"/>
        <v/>
      </c>
      <c r="T70" s="49" t="str">
        <f t="shared" si="4"/>
        <v/>
      </c>
      <c r="U70" s="50"/>
      <c r="V70" s="1"/>
      <c r="W70" s="1"/>
      <c r="X70" s="1"/>
      <c r="Y70" s="1"/>
      <c r="Z70" s="1"/>
      <c r="AA70" s="51"/>
    </row>
    <row r="71" spans="1:27" x14ac:dyDescent="0.25">
      <c r="A71" s="39" t="str">
        <f t="shared" ref="A71:A134" si="5">+CONCATENATE(LEFT(K71,2)," ",LEFT(L71,2))</f>
        <v xml:space="preserve"> </v>
      </c>
      <c r="B71" s="39" t="str">
        <f t="shared" ref="B71:B134" si="6">IF(R71&lt;&gt;"",CONCATENATE(DAY(R71),".",MONTH(R71)),"")</f>
        <v/>
      </c>
      <c r="C71" s="1">
        <v>66</v>
      </c>
      <c r="D71" s="46"/>
      <c r="E71" s="1"/>
      <c r="F71" s="1"/>
      <c r="G71" s="1"/>
      <c r="H71" s="1"/>
      <c r="I71" s="1"/>
      <c r="J71" s="1"/>
      <c r="K71" s="1"/>
      <c r="L71" s="1"/>
      <c r="M71" s="1"/>
      <c r="N71" s="1"/>
      <c r="O71" s="1"/>
      <c r="P71" s="47" t="str">
        <f t="shared" ref="P71:P134" si="7">+IF(D71&lt;&gt;"",D71,"")</f>
        <v/>
      </c>
      <c r="Q71" s="46"/>
      <c r="R71" s="46"/>
      <c r="S71" s="48" t="str">
        <f t="shared" ref="S71:S134" si="8">IF(P71&lt;&gt;"",_xlfn.DAYS(Q71,P71),"")</f>
        <v/>
      </c>
      <c r="T71" s="49" t="str">
        <f t="shared" ref="T71:T134" si="9">IF(P71&lt;&gt;"",_xlfn.DAYS(R71,P71),"")</f>
        <v/>
      </c>
      <c r="U71" s="50"/>
      <c r="V71" s="1"/>
      <c r="W71" s="1"/>
      <c r="X71" s="1"/>
      <c r="Y71" s="1"/>
      <c r="Z71" s="1"/>
      <c r="AA71" s="51"/>
    </row>
    <row r="72" spans="1:27" x14ac:dyDescent="0.25">
      <c r="A72" s="39" t="str">
        <f t="shared" si="5"/>
        <v xml:space="preserve"> </v>
      </c>
      <c r="B72" s="39" t="str">
        <f t="shared" si="6"/>
        <v/>
      </c>
      <c r="C72" s="1">
        <v>67</v>
      </c>
      <c r="D72" s="46"/>
      <c r="E72" s="1"/>
      <c r="F72" s="1"/>
      <c r="G72" s="1"/>
      <c r="H72" s="1"/>
      <c r="I72" s="1"/>
      <c r="J72" s="1"/>
      <c r="K72" s="1"/>
      <c r="L72" s="1"/>
      <c r="M72" s="1"/>
      <c r="N72" s="1"/>
      <c r="O72" s="1"/>
      <c r="P72" s="47" t="str">
        <f t="shared" si="7"/>
        <v/>
      </c>
      <c r="Q72" s="46"/>
      <c r="R72" s="46"/>
      <c r="S72" s="48" t="str">
        <f t="shared" si="8"/>
        <v/>
      </c>
      <c r="T72" s="49" t="str">
        <f t="shared" si="9"/>
        <v/>
      </c>
      <c r="U72" s="50"/>
      <c r="V72" s="1"/>
      <c r="W72" s="1"/>
      <c r="X72" s="1"/>
      <c r="Y72" s="1"/>
      <c r="Z72" s="1"/>
      <c r="AA72" s="51"/>
    </row>
    <row r="73" spans="1:27" x14ac:dyDescent="0.25">
      <c r="A73" s="39" t="str">
        <f t="shared" si="5"/>
        <v xml:space="preserve"> </v>
      </c>
      <c r="B73" s="39" t="str">
        <f t="shared" si="6"/>
        <v/>
      </c>
      <c r="C73" s="1">
        <v>68</v>
      </c>
      <c r="D73" s="46"/>
      <c r="E73" s="1"/>
      <c r="F73" s="1"/>
      <c r="G73" s="1"/>
      <c r="H73" s="1"/>
      <c r="I73" s="1"/>
      <c r="J73" s="1"/>
      <c r="K73" s="1"/>
      <c r="L73" s="1"/>
      <c r="M73" s="1"/>
      <c r="N73" s="1"/>
      <c r="O73" s="1"/>
      <c r="P73" s="47" t="str">
        <f t="shared" si="7"/>
        <v/>
      </c>
      <c r="Q73" s="46"/>
      <c r="R73" s="46"/>
      <c r="S73" s="48" t="str">
        <f t="shared" si="8"/>
        <v/>
      </c>
      <c r="T73" s="49" t="str">
        <f t="shared" si="9"/>
        <v/>
      </c>
      <c r="U73" s="50"/>
      <c r="V73" s="1"/>
      <c r="W73" s="1"/>
      <c r="X73" s="1"/>
      <c r="Y73" s="1"/>
      <c r="Z73" s="1"/>
      <c r="AA73" s="51"/>
    </row>
    <row r="74" spans="1:27" x14ac:dyDescent="0.25">
      <c r="A74" s="39" t="str">
        <f t="shared" si="5"/>
        <v xml:space="preserve"> </v>
      </c>
      <c r="B74" s="39" t="str">
        <f t="shared" si="6"/>
        <v/>
      </c>
      <c r="C74" s="1">
        <v>69</v>
      </c>
      <c r="D74" s="46"/>
      <c r="E74" s="1"/>
      <c r="F74" s="1"/>
      <c r="G74" s="1"/>
      <c r="H74" s="1"/>
      <c r="I74" s="1"/>
      <c r="J74" s="1"/>
      <c r="K74" s="1"/>
      <c r="L74" s="1"/>
      <c r="M74" s="1"/>
      <c r="N74" s="1"/>
      <c r="O74" s="1"/>
      <c r="P74" s="47" t="str">
        <f t="shared" si="7"/>
        <v/>
      </c>
      <c r="Q74" s="46"/>
      <c r="R74" s="46"/>
      <c r="S74" s="48" t="str">
        <f t="shared" si="8"/>
        <v/>
      </c>
      <c r="T74" s="49" t="str">
        <f t="shared" si="9"/>
        <v/>
      </c>
      <c r="U74" s="50"/>
      <c r="V74" s="1"/>
      <c r="W74" s="1"/>
      <c r="X74" s="1"/>
      <c r="Y74" s="1"/>
      <c r="Z74" s="1"/>
      <c r="AA74" s="51"/>
    </row>
    <row r="75" spans="1:27" x14ac:dyDescent="0.25">
      <c r="A75" s="39" t="str">
        <f t="shared" si="5"/>
        <v xml:space="preserve"> </v>
      </c>
      <c r="B75" s="39" t="str">
        <f t="shared" si="6"/>
        <v/>
      </c>
      <c r="C75" s="1">
        <v>70</v>
      </c>
      <c r="D75" s="46"/>
      <c r="E75" s="1"/>
      <c r="F75" s="1"/>
      <c r="G75" s="1"/>
      <c r="H75" s="1"/>
      <c r="I75" s="1"/>
      <c r="J75" s="1"/>
      <c r="K75" s="1"/>
      <c r="L75" s="1"/>
      <c r="M75" s="1"/>
      <c r="N75" s="1"/>
      <c r="O75" s="1"/>
      <c r="P75" s="47" t="str">
        <f t="shared" si="7"/>
        <v/>
      </c>
      <c r="Q75" s="46"/>
      <c r="R75" s="46"/>
      <c r="S75" s="48" t="str">
        <f t="shared" si="8"/>
        <v/>
      </c>
      <c r="T75" s="49" t="str">
        <f t="shared" si="9"/>
        <v/>
      </c>
      <c r="U75" s="50"/>
      <c r="V75" s="1"/>
      <c r="W75" s="1"/>
      <c r="X75" s="1"/>
      <c r="Y75" s="1"/>
      <c r="Z75" s="1"/>
      <c r="AA75" s="51"/>
    </row>
    <row r="76" spans="1:27" x14ac:dyDescent="0.25">
      <c r="A76" s="39" t="str">
        <f t="shared" si="5"/>
        <v xml:space="preserve"> </v>
      </c>
      <c r="B76" s="39" t="str">
        <f t="shared" si="6"/>
        <v/>
      </c>
      <c r="C76" s="1">
        <v>71</v>
      </c>
      <c r="D76" s="46"/>
      <c r="E76" s="1"/>
      <c r="F76" s="1"/>
      <c r="G76" s="1"/>
      <c r="H76" s="1"/>
      <c r="I76" s="1"/>
      <c r="J76" s="1"/>
      <c r="K76" s="1"/>
      <c r="L76" s="1"/>
      <c r="M76" s="1"/>
      <c r="N76" s="1"/>
      <c r="O76" s="1"/>
      <c r="P76" s="47" t="str">
        <f t="shared" si="7"/>
        <v/>
      </c>
      <c r="Q76" s="46"/>
      <c r="R76" s="46"/>
      <c r="S76" s="48" t="str">
        <f t="shared" si="8"/>
        <v/>
      </c>
      <c r="T76" s="49" t="str">
        <f t="shared" si="9"/>
        <v/>
      </c>
      <c r="U76" s="50"/>
      <c r="V76" s="1"/>
      <c r="W76" s="1"/>
      <c r="X76" s="1"/>
      <c r="Y76" s="1"/>
      <c r="Z76" s="1"/>
      <c r="AA76" s="51"/>
    </row>
    <row r="77" spans="1:27" x14ac:dyDescent="0.25">
      <c r="A77" s="39" t="str">
        <f t="shared" si="5"/>
        <v xml:space="preserve"> </v>
      </c>
      <c r="B77" s="39" t="str">
        <f t="shared" si="6"/>
        <v/>
      </c>
      <c r="C77" s="1">
        <v>72</v>
      </c>
      <c r="D77" s="46"/>
      <c r="E77" s="1"/>
      <c r="F77" s="1"/>
      <c r="G77" s="1"/>
      <c r="H77" s="1"/>
      <c r="I77" s="1"/>
      <c r="J77" s="1"/>
      <c r="K77" s="1"/>
      <c r="L77" s="1"/>
      <c r="M77" s="1"/>
      <c r="N77" s="1"/>
      <c r="O77" s="1"/>
      <c r="P77" s="47" t="str">
        <f t="shared" si="7"/>
        <v/>
      </c>
      <c r="Q77" s="46"/>
      <c r="R77" s="46"/>
      <c r="S77" s="48" t="str">
        <f t="shared" si="8"/>
        <v/>
      </c>
      <c r="T77" s="49" t="str">
        <f t="shared" si="9"/>
        <v/>
      </c>
      <c r="U77" s="50"/>
      <c r="V77" s="1"/>
      <c r="W77" s="1"/>
      <c r="X77" s="1"/>
      <c r="Y77" s="1"/>
      <c r="Z77" s="1"/>
      <c r="AA77" s="51"/>
    </row>
    <row r="78" spans="1:27" x14ac:dyDescent="0.25">
      <c r="A78" s="39" t="str">
        <f t="shared" si="5"/>
        <v xml:space="preserve"> </v>
      </c>
      <c r="B78" s="39" t="str">
        <f t="shared" si="6"/>
        <v/>
      </c>
      <c r="C78" s="1">
        <v>73</v>
      </c>
      <c r="D78" s="46"/>
      <c r="E78" s="1"/>
      <c r="F78" s="1"/>
      <c r="G78" s="1"/>
      <c r="H78" s="1"/>
      <c r="I78" s="1"/>
      <c r="J78" s="1"/>
      <c r="K78" s="1"/>
      <c r="L78" s="1"/>
      <c r="M78" s="1"/>
      <c r="N78" s="1"/>
      <c r="O78" s="1"/>
      <c r="P78" s="47" t="str">
        <f t="shared" si="7"/>
        <v/>
      </c>
      <c r="Q78" s="46"/>
      <c r="R78" s="46"/>
      <c r="S78" s="48" t="str">
        <f t="shared" si="8"/>
        <v/>
      </c>
      <c r="T78" s="49" t="str">
        <f t="shared" si="9"/>
        <v/>
      </c>
      <c r="U78" s="50"/>
      <c r="V78" s="1"/>
      <c r="W78" s="1"/>
      <c r="X78" s="1"/>
      <c r="Y78" s="1"/>
      <c r="Z78" s="1"/>
      <c r="AA78" s="51"/>
    </row>
    <row r="79" spans="1:27" x14ac:dyDescent="0.25">
      <c r="A79" s="39" t="str">
        <f t="shared" si="5"/>
        <v xml:space="preserve"> </v>
      </c>
      <c r="B79" s="39" t="str">
        <f t="shared" si="6"/>
        <v/>
      </c>
      <c r="C79" s="1">
        <v>74</v>
      </c>
      <c r="D79" s="46"/>
      <c r="E79" s="1"/>
      <c r="F79" s="1"/>
      <c r="G79" s="1"/>
      <c r="H79" s="1"/>
      <c r="I79" s="1"/>
      <c r="J79" s="1"/>
      <c r="K79" s="1"/>
      <c r="L79" s="1"/>
      <c r="M79" s="1"/>
      <c r="N79" s="1"/>
      <c r="O79" s="1"/>
      <c r="P79" s="47" t="str">
        <f t="shared" si="7"/>
        <v/>
      </c>
      <c r="Q79" s="46"/>
      <c r="R79" s="46"/>
      <c r="S79" s="48" t="str">
        <f t="shared" si="8"/>
        <v/>
      </c>
      <c r="T79" s="49" t="str">
        <f t="shared" si="9"/>
        <v/>
      </c>
      <c r="U79" s="50"/>
      <c r="V79" s="1"/>
      <c r="W79" s="1"/>
      <c r="X79" s="1"/>
      <c r="Y79" s="1"/>
      <c r="Z79" s="1"/>
      <c r="AA79" s="51"/>
    </row>
    <row r="80" spans="1:27" x14ac:dyDescent="0.25">
      <c r="A80" s="39" t="str">
        <f t="shared" si="5"/>
        <v xml:space="preserve"> </v>
      </c>
      <c r="B80" s="39" t="str">
        <f t="shared" si="6"/>
        <v/>
      </c>
      <c r="C80" s="1">
        <v>75</v>
      </c>
      <c r="D80" s="46"/>
      <c r="E80" s="1"/>
      <c r="F80" s="1"/>
      <c r="G80" s="1"/>
      <c r="H80" s="1"/>
      <c r="I80" s="1"/>
      <c r="J80" s="1"/>
      <c r="K80" s="1"/>
      <c r="L80" s="1"/>
      <c r="M80" s="1"/>
      <c r="N80" s="1"/>
      <c r="O80" s="1"/>
      <c r="P80" s="47" t="str">
        <f t="shared" si="7"/>
        <v/>
      </c>
      <c r="Q80" s="46"/>
      <c r="R80" s="46"/>
      <c r="S80" s="48" t="str">
        <f t="shared" si="8"/>
        <v/>
      </c>
      <c r="T80" s="49" t="str">
        <f t="shared" si="9"/>
        <v/>
      </c>
      <c r="U80" s="50"/>
      <c r="V80" s="1"/>
      <c r="W80" s="1"/>
      <c r="X80" s="1"/>
      <c r="Y80" s="1"/>
      <c r="Z80" s="1"/>
      <c r="AA80" s="51"/>
    </row>
    <row r="81" spans="1:27" x14ac:dyDescent="0.25">
      <c r="A81" s="39" t="str">
        <f t="shared" si="5"/>
        <v xml:space="preserve"> </v>
      </c>
      <c r="B81" s="39" t="str">
        <f t="shared" si="6"/>
        <v/>
      </c>
      <c r="C81" s="1">
        <v>76</v>
      </c>
      <c r="D81" s="46"/>
      <c r="E81" s="1"/>
      <c r="F81" s="1"/>
      <c r="G81" s="1"/>
      <c r="H81" s="1"/>
      <c r="I81" s="1"/>
      <c r="J81" s="1"/>
      <c r="K81" s="1"/>
      <c r="L81" s="1"/>
      <c r="M81" s="1"/>
      <c r="N81" s="1"/>
      <c r="O81" s="1"/>
      <c r="P81" s="47" t="str">
        <f t="shared" si="7"/>
        <v/>
      </c>
      <c r="Q81" s="46"/>
      <c r="R81" s="46"/>
      <c r="S81" s="48" t="str">
        <f t="shared" si="8"/>
        <v/>
      </c>
      <c r="T81" s="49" t="str">
        <f t="shared" si="9"/>
        <v/>
      </c>
      <c r="U81" s="50"/>
      <c r="V81" s="1"/>
      <c r="W81" s="1"/>
      <c r="X81" s="1"/>
      <c r="Y81" s="1"/>
      <c r="Z81" s="1"/>
      <c r="AA81" s="51"/>
    </row>
    <row r="82" spans="1:27" x14ac:dyDescent="0.25">
      <c r="A82" s="39" t="str">
        <f t="shared" si="5"/>
        <v xml:space="preserve"> </v>
      </c>
      <c r="B82" s="39" t="str">
        <f t="shared" si="6"/>
        <v/>
      </c>
      <c r="C82" s="1">
        <v>77</v>
      </c>
      <c r="D82" s="46"/>
      <c r="E82" s="1"/>
      <c r="F82" s="1"/>
      <c r="G82" s="1"/>
      <c r="H82" s="1"/>
      <c r="I82" s="1"/>
      <c r="J82" s="1"/>
      <c r="K82" s="1"/>
      <c r="L82" s="1"/>
      <c r="M82" s="1"/>
      <c r="N82" s="1"/>
      <c r="O82" s="1"/>
      <c r="P82" s="47" t="str">
        <f t="shared" si="7"/>
        <v/>
      </c>
      <c r="Q82" s="46"/>
      <c r="R82" s="46"/>
      <c r="S82" s="48" t="str">
        <f t="shared" si="8"/>
        <v/>
      </c>
      <c r="T82" s="49" t="str">
        <f t="shared" si="9"/>
        <v/>
      </c>
      <c r="U82" s="50"/>
      <c r="V82" s="1"/>
      <c r="W82" s="1"/>
      <c r="X82" s="1"/>
      <c r="Y82" s="1"/>
      <c r="Z82" s="1"/>
      <c r="AA82" s="51"/>
    </row>
    <row r="83" spans="1:27" x14ac:dyDescent="0.25">
      <c r="A83" s="39" t="str">
        <f t="shared" si="5"/>
        <v xml:space="preserve"> </v>
      </c>
      <c r="B83" s="39" t="str">
        <f t="shared" si="6"/>
        <v/>
      </c>
      <c r="C83" s="1">
        <v>78</v>
      </c>
      <c r="D83" s="46"/>
      <c r="E83" s="1"/>
      <c r="F83" s="1"/>
      <c r="G83" s="1"/>
      <c r="H83" s="1"/>
      <c r="I83" s="1"/>
      <c r="J83" s="1"/>
      <c r="K83" s="1"/>
      <c r="L83" s="1"/>
      <c r="M83" s="1"/>
      <c r="N83" s="1"/>
      <c r="O83" s="1"/>
      <c r="P83" s="47" t="str">
        <f t="shared" si="7"/>
        <v/>
      </c>
      <c r="Q83" s="46"/>
      <c r="R83" s="46"/>
      <c r="S83" s="48" t="str">
        <f t="shared" si="8"/>
        <v/>
      </c>
      <c r="T83" s="49" t="str">
        <f t="shared" si="9"/>
        <v/>
      </c>
      <c r="U83" s="50"/>
      <c r="V83" s="1"/>
      <c r="W83" s="1"/>
      <c r="X83" s="1"/>
      <c r="Y83" s="1"/>
      <c r="Z83" s="1"/>
      <c r="AA83" s="51"/>
    </row>
    <row r="84" spans="1:27" x14ac:dyDescent="0.25">
      <c r="A84" s="39" t="str">
        <f t="shared" si="5"/>
        <v xml:space="preserve"> </v>
      </c>
      <c r="B84" s="39" t="str">
        <f t="shared" si="6"/>
        <v/>
      </c>
      <c r="C84" s="1">
        <v>79</v>
      </c>
      <c r="D84" s="46"/>
      <c r="E84" s="1"/>
      <c r="F84" s="1"/>
      <c r="G84" s="1"/>
      <c r="H84" s="1"/>
      <c r="I84" s="1"/>
      <c r="J84" s="1"/>
      <c r="K84" s="1"/>
      <c r="L84" s="1"/>
      <c r="M84" s="1"/>
      <c r="N84" s="1"/>
      <c r="O84" s="1"/>
      <c r="P84" s="47" t="str">
        <f t="shared" si="7"/>
        <v/>
      </c>
      <c r="Q84" s="46"/>
      <c r="R84" s="46"/>
      <c r="S84" s="48" t="str">
        <f t="shared" si="8"/>
        <v/>
      </c>
      <c r="T84" s="49" t="str">
        <f t="shared" si="9"/>
        <v/>
      </c>
      <c r="U84" s="50"/>
      <c r="V84" s="1"/>
      <c r="W84" s="1"/>
      <c r="X84" s="1"/>
      <c r="Y84" s="1"/>
      <c r="Z84" s="1"/>
      <c r="AA84" s="51"/>
    </row>
    <row r="85" spans="1:27" x14ac:dyDescent="0.25">
      <c r="A85" s="39" t="str">
        <f t="shared" si="5"/>
        <v xml:space="preserve"> </v>
      </c>
      <c r="B85" s="39" t="str">
        <f t="shared" si="6"/>
        <v/>
      </c>
      <c r="C85" s="1">
        <v>80</v>
      </c>
      <c r="D85" s="46"/>
      <c r="E85" s="1"/>
      <c r="F85" s="1"/>
      <c r="G85" s="1"/>
      <c r="H85" s="1"/>
      <c r="I85" s="1"/>
      <c r="J85" s="1"/>
      <c r="K85" s="1"/>
      <c r="L85" s="1"/>
      <c r="M85" s="1"/>
      <c r="N85" s="1"/>
      <c r="O85" s="1"/>
      <c r="P85" s="47" t="str">
        <f t="shared" si="7"/>
        <v/>
      </c>
      <c r="Q85" s="46"/>
      <c r="R85" s="46"/>
      <c r="S85" s="48" t="str">
        <f t="shared" si="8"/>
        <v/>
      </c>
      <c r="T85" s="49" t="str">
        <f t="shared" si="9"/>
        <v/>
      </c>
      <c r="U85" s="50"/>
      <c r="V85" s="1"/>
      <c r="W85" s="1"/>
      <c r="X85" s="1"/>
      <c r="Y85" s="1"/>
      <c r="Z85" s="1"/>
      <c r="AA85" s="51"/>
    </row>
    <row r="86" spans="1:27" x14ac:dyDescent="0.25">
      <c r="A86" s="39" t="str">
        <f t="shared" si="5"/>
        <v xml:space="preserve"> </v>
      </c>
      <c r="B86" s="39" t="str">
        <f t="shared" si="6"/>
        <v/>
      </c>
      <c r="C86" s="1">
        <v>81</v>
      </c>
      <c r="D86" s="46"/>
      <c r="E86" s="1"/>
      <c r="F86" s="1"/>
      <c r="G86" s="1"/>
      <c r="H86" s="1"/>
      <c r="I86" s="1"/>
      <c r="J86" s="1"/>
      <c r="K86" s="1"/>
      <c r="L86" s="1"/>
      <c r="M86" s="1"/>
      <c r="N86" s="1"/>
      <c r="O86" s="1"/>
      <c r="P86" s="47" t="str">
        <f t="shared" si="7"/>
        <v/>
      </c>
      <c r="Q86" s="46"/>
      <c r="R86" s="46"/>
      <c r="S86" s="48" t="str">
        <f t="shared" si="8"/>
        <v/>
      </c>
      <c r="T86" s="49" t="str">
        <f t="shared" si="9"/>
        <v/>
      </c>
      <c r="U86" s="50"/>
      <c r="V86" s="1"/>
      <c r="W86" s="1"/>
      <c r="X86" s="1"/>
      <c r="Y86" s="1"/>
      <c r="Z86" s="1"/>
      <c r="AA86" s="51"/>
    </row>
    <row r="87" spans="1:27" x14ac:dyDescent="0.25">
      <c r="A87" s="39" t="str">
        <f t="shared" si="5"/>
        <v xml:space="preserve"> </v>
      </c>
      <c r="B87" s="39" t="str">
        <f t="shared" si="6"/>
        <v/>
      </c>
      <c r="C87" s="1">
        <v>82</v>
      </c>
      <c r="D87" s="46"/>
      <c r="E87" s="1"/>
      <c r="F87" s="1"/>
      <c r="G87" s="1"/>
      <c r="H87" s="1"/>
      <c r="I87" s="1"/>
      <c r="J87" s="1"/>
      <c r="K87" s="1"/>
      <c r="L87" s="1"/>
      <c r="M87" s="1"/>
      <c r="N87" s="1"/>
      <c r="O87" s="1"/>
      <c r="P87" s="47" t="str">
        <f t="shared" si="7"/>
        <v/>
      </c>
      <c r="Q87" s="46"/>
      <c r="R87" s="46"/>
      <c r="S87" s="48" t="str">
        <f t="shared" si="8"/>
        <v/>
      </c>
      <c r="T87" s="49" t="str">
        <f t="shared" si="9"/>
        <v/>
      </c>
      <c r="U87" s="50"/>
      <c r="V87" s="1"/>
      <c r="W87" s="1"/>
      <c r="X87" s="1"/>
      <c r="Y87" s="1"/>
      <c r="Z87" s="1"/>
      <c r="AA87" s="51"/>
    </row>
    <row r="88" spans="1:27" x14ac:dyDescent="0.25">
      <c r="A88" s="39" t="str">
        <f t="shared" si="5"/>
        <v xml:space="preserve"> </v>
      </c>
      <c r="B88" s="39" t="str">
        <f t="shared" si="6"/>
        <v/>
      </c>
      <c r="C88" s="1">
        <v>83</v>
      </c>
      <c r="D88" s="46"/>
      <c r="E88" s="1"/>
      <c r="F88" s="1"/>
      <c r="G88" s="1"/>
      <c r="H88" s="1"/>
      <c r="I88" s="1"/>
      <c r="J88" s="1"/>
      <c r="K88" s="1"/>
      <c r="L88" s="1"/>
      <c r="M88" s="1"/>
      <c r="N88" s="1"/>
      <c r="O88" s="1"/>
      <c r="P88" s="47" t="str">
        <f t="shared" si="7"/>
        <v/>
      </c>
      <c r="Q88" s="46"/>
      <c r="R88" s="46"/>
      <c r="S88" s="48" t="str">
        <f t="shared" si="8"/>
        <v/>
      </c>
      <c r="T88" s="49" t="str">
        <f t="shared" si="9"/>
        <v/>
      </c>
      <c r="U88" s="50"/>
      <c r="V88" s="1"/>
      <c r="W88" s="1"/>
      <c r="X88" s="1"/>
      <c r="Y88" s="1"/>
      <c r="Z88" s="1"/>
      <c r="AA88" s="51"/>
    </row>
    <row r="89" spans="1:27" x14ac:dyDescent="0.25">
      <c r="A89" s="39" t="str">
        <f t="shared" si="5"/>
        <v xml:space="preserve"> </v>
      </c>
      <c r="B89" s="39" t="str">
        <f t="shared" si="6"/>
        <v/>
      </c>
      <c r="C89" s="1">
        <v>84</v>
      </c>
      <c r="D89" s="46"/>
      <c r="E89" s="1"/>
      <c r="F89" s="1"/>
      <c r="G89" s="1"/>
      <c r="H89" s="1"/>
      <c r="I89" s="1"/>
      <c r="J89" s="1"/>
      <c r="K89" s="1"/>
      <c r="L89" s="1"/>
      <c r="M89" s="1"/>
      <c r="N89" s="1"/>
      <c r="O89" s="1"/>
      <c r="P89" s="47" t="str">
        <f t="shared" si="7"/>
        <v/>
      </c>
      <c r="Q89" s="46"/>
      <c r="R89" s="46"/>
      <c r="S89" s="48" t="str">
        <f t="shared" si="8"/>
        <v/>
      </c>
      <c r="T89" s="49" t="str">
        <f t="shared" si="9"/>
        <v/>
      </c>
      <c r="U89" s="50"/>
      <c r="V89" s="1"/>
      <c r="W89" s="1"/>
      <c r="X89" s="1"/>
      <c r="Y89" s="1"/>
      <c r="Z89" s="1"/>
      <c r="AA89" s="51"/>
    </row>
    <row r="90" spans="1:27" x14ac:dyDescent="0.25">
      <c r="A90" s="39" t="str">
        <f t="shared" si="5"/>
        <v xml:space="preserve"> </v>
      </c>
      <c r="B90" s="39" t="str">
        <f t="shared" si="6"/>
        <v/>
      </c>
      <c r="C90" s="1">
        <v>85</v>
      </c>
      <c r="D90" s="46"/>
      <c r="E90" s="1"/>
      <c r="F90" s="1"/>
      <c r="G90" s="1"/>
      <c r="H90" s="1"/>
      <c r="I90" s="1"/>
      <c r="J90" s="1"/>
      <c r="K90" s="1"/>
      <c r="L90" s="1"/>
      <c r="M90" s="1"/>
      <c r="N90" s="1"/>
      <c r="O90" s="1"/>
      <c r="P90" s="47" t="str">
        <f t="shared" si="7"/>
        <v/>
      </c>
      <c r="Q90" s="46"/>
      <c r="R90" s="46"/>
      <c r="S90" s="48" t="str">
        <f t="shared" si="8"/>
        <v/>
      </c>
      <c r="T90" s="49" t="str">
        <f t="shared" si="9"/>
        <v/>
      </c>
      <c r="U90" s="50"/>
      <c r="V90" s="1"/>
      <c r="W90" s="1"/>
      <c r="X90" s="1"/>
      <c r="Y90" s="1"/>
      <c r="Z90" s="1"/>
      <c r="AA90" s="51"/>
    </row>
    <row r="91" spans="1:27" x14ac:dyDescent="0.25">
      <c r="A91" s="39" t="str">
        <f t="shared" si="5"/>
        <v xml:space="preserve"> </v>
      </c>
      <c r="B91" s="39" t="str">
        <f t="shared" si="6"/>
        <v/>
      </c>
      <c r="C91" s="1">
        <v>86</v>
      </c>
      <c r="D91" s="46"/>
      <c r="E91" s="1"/>
      <c r="F91" s="1"/>
      <c r="G91" s="1"/>
      <c r="H91" s="1"/>
      <c r="I91" s="1"/>
      <c r="J91" s="1"/>
      <c r="K91" s="1"/>
      <c r="L91" s="1"/>
      <c r="M91" s="1"/>
      <c r="N91" s="1"/>
      <c r="O91" s="1"/>
      <c r="P91" s="47" t="str">
        <f t="shared" si="7"/>
        <v/>
      </c>
      <c r="Q91" s="46"/>
      <c r="R91" s="46"/>
      <c r="S91" s="48" t="str">
        <f t="shared" si="8"/>
        <v/>
      </c>
      <c r="T91" s="49" t="str">
        <f t="shared" si="9"/>
        <v/>
      </c>
      <c r="U91" s="50"/>
      <c r="V91" s="1"/>
      <c r="W91" s="1"/>
      <c r="X91" s="1"/>
      <c r="Y91" s="1"/>
      <c r="Z91" s="1"/>
      <c r="AA91" s="51"/>
    </row>
    <row r="92" spans="1:27" x14ac:dyDescent="0.25">
      <c r="A92" s="39" t="str">
        <f t="shared" si="5"/>
        <v xml:space="preserve"> </v>
      </c>
      <c r="B92" s="39" t="str">
        <f t="shared" si="6"/>
        <v/>
      </c>
      <c r="C92" s="1">
        <v>87</v>
      </c>
      <c r="D92" s="46"/>
      <c r="E92" s="1"/>
      <c r="F92" s="1"/>
      <c r="G92" s="1"/>
      <c r="H92" s="1"/>
      <c r="I92" s="1"/>
      <c r="J92" s="1"/>
      <c r="K92" s="1"/>
      <c r="L92" s="1"/>
      <c r="M92" s="1"/>
      <c r="N92" s="1"/>
      <c r="O92" s="1"/>
      <c r="P92" s="47" t="str">
        <f t="shared" si="7"/>
        <v/>
      </c>
      <c r="Q92" s="46"/>
      <c r="R92" s="46"/>
      <c r="S92" s="48" t="str">
        <f t="shared" si="8"/>
        <v/>
      </c>
      <c r="T92" s="49" t="str">
        <f t="shared" si="9"/>
        <v/>
      </c>
      <c r="U92" s="50"/>
      <c r="V92" s="1"/>
      <c r="W92" s="1"/>
      <c r="X92" s="1"/>
      <c r="Y92" s="1"/>
      <c r="Z92" s="1"/>
      <c r="AA92" s="51"/>
    </row>
    <row r="93" spans="1:27" x14ac:dyDescent="0.25">
      <c r="A93" s="39" t="str">
        <f t="shared" si="5"/>
        <v xml:space="preserve"> </v>
      </c>
      <c r="B93" s="39" t="str">
        <f t="shared" si="6"/>
        <v/>
      </c>
      <c r="C93" s="1">
        <v>88</v>
      </c>
      <c r="D93" s="46"/>
      <c r="E93" s="1"/>
      <c r="F93" s="1"/>
      <c r="G93" s="1"/>
      <c r="H93" s="1"/>
      <c r="I93" s="1"/>
      <c r="J93" s="1"/>
      <c r="K93" s="1"/>
      <c r="L93" s="1"/>
      <c r="M93" s="1"/>
      <c r="N93" s="1"/>
      <c r="O93" s="1"/>
      <c r="P93" s="47" t="str">
        <f t="shared" si="7"/>
        <v/>
      </c>
      <c r="Q93" s="46"/>
      <c r="R93" s="46"/>
      <c r="S93" s="48" t="str">
        <f t="shared" si="8"/>
        <v/>
      </c>
      <c r="T93" s="49" t="str">
        <f t="shared" si="9"/>
        <v/>
      </c>
      <c r="U93" s="50"/>
      <c r="V93" s="1"/>
      <c r="W93" s="1"/>
      <c r="X93" s="1"/>
      <c r="Y93" s="1"/>
      <c r="Z93" s="1"/>
      <c r="AA93" s="51"/>
    </row>
    <row r="94" spans="1:27" x14ac:dyDescent="0.25">
      <c r="A94" s="39" t="str">
        <f t="shared" si="5"/>
        <v xml:space="preserve"> </v>
      </c>
      <c r="B94" s="39" t="str">
        <f t="shared" si="6"/>
        <v/>
      </c>
      <c r="C94" s="1">
        <v>89</v>
      </c>
      <c r="D94" s="46"/>
      <c r="E94" s="1"/>
      <c r="F94" s="1"/>
      <c r="G94" s="1"/>
      <c r="H94" s="1"/>
      <c r="I94" s="1"/>
      <c r="J94" s="1"/>
      <c r="K94" s="1"/>
      <c r="L94" s="1"/>
      <c r="M94" s="1"/>
      <c r="N94" s="1"/>
      <c r="O94" s="1"/>
      <c r="P94" s="47" t="str">
        <f t="shared" si="7"/>
        <v/>
      </c>
      <c r="Q94" s="46"/>
      <c r="R94" s="46"/>
      <c r="S94" s="48" t="str">
        <f t="shared" si="8"/>
        <v/>
      </c>
      <c r="T94" s="49" t="str">
        <f t="shared" si="9"/>
        <v/>
      </c>
      <c r="U94" s="50"/>
      <c r="V94" s="1"/>
      <c r="W94" s="1"/>
      <c r="X94" s="1"/>
      <c r="Y94" s="1"/>
      <c r="Z94" s="1"/>
      <c r="AA94" s="51"/>
    </row>
    <row r="95" spans="1:27" x14ac:dyDescent="0.25">
      <c r="A95" s="39" t="str">
        <f t="shared" si="5"/>
        <v xml:space="preserve"> </v>
      </c>
      <c r="B95" s="39" t="str">
        <f t="shared" si="6"/>
        <v/>
      </c>
      <c r="C95" s="1">
        <v>90</v>
      </c>
      <c r="D95" s="46"/>
      <c r="E95" s="1"/>
      <c r="F95" s="1"/>
      <c r="G95" s="1"/>
      <c r="H95" s="1"/>
      <c r="I95" s="1"/>
      <c r="J95" s="1"/>
      <c r="K95" s="1"/>
      <c r="L95" s="1"/>
      <c r="M95" s="1"/>
      <c r="N95" s="1"/>
      <c r="O95" s="1"/>
      <c r="P95" s="47" t="str">
        <f t="shared" si="7"/>
        <v/>
      </c>
      <c r="Q95" s="46"/>
      <c r="R95" s="46"/>
      <c r="S95" s="48" t="str">
        <f t="shared" si="8"/>
        <v/>
      </c>
      <c r="T95" s="49" t="str">
        <f t="shared" si="9"/>
        <v/>
      </c>
      <c r="U95" s="50"/>
      <c r="V95" s="1"/>
      <c r="W95" s="1"/>
      <c r="X95" s="1"/>
      <c r="Y95" s="1"/>
      <c r="Z95" s="1"/>
      <c r="AA95" s="51"/>
    </row>
    <row r="96" spans="1:27" x14ac:dyDescent="0.25">
      <c r="A96" s="39" t="str">
        <f t="shared" si="5"/>
        <v xml:space="preserve"> </v>
      </c>
      <c r="B96" s="39" t="str">
        <f t="shared" si="6"/>
        <v/>
      </c>
      <c r="C96" s="1">
        <v>91</v>
      </c>
      <c r="D96" s="46"/>
      <c r="E96" s="1"/>
      <c r="F96" s="1"/>
      <c r="G96" s="1"/>
      <c r="H96" s="1"/>
      <c r="I96" s="1"/>
      <c r="J96" s="1"/>
      <c r="K96" s="1"/>
      <c r="L96" s="1"/>
      <c r="M96" s="1"/>
      <c r="N96" s="1"/>
      <c r="O96" s="1"/>
      <c r="P96" s="47" t="str">
        <f t="shared" si="7"/>
        <v/>
      </c>
      <c r="Q96" s="46"/>
      <c r="R96" s="46"/>
      <c r="S96" s="48" t="str">
        <f t="shared" si="8"/>
        <v/>
      </c>
      <c r="T96" s="49" t="str">
        <f t="shared" si="9"/>
        <v/>
      </c>
      <c r="U96" s="50"/>
      <c r="V96" s="1"/>
      <c r="W96" s="1"/>
      <c r="X96" s="1"/>
      <c r="Y96" s="1"/>
      <c r="Z96" s="1"/>
      <c r="AA96" s="51"/>
    </row>
    <row r="97" spans="1:27" x14ac:dyDescent="0.25">
      <c r="A97" s="39" t="str">
        <f t="shared" si="5"/>
        <v xml:space="preserve"> </v>
      </c>
      <c r="B97" s="39" t="str">
        <f t="shared" si="6"/>
        <v/>
      </c>
      <c r="C97" s="1">
        <v>92</v>
      </c>
      <c r="D97" s="46"/>
      <c r="E97" s="1"/>
      <c r="F97" s="1"/>
      <c r="G97" s="1"/>
      <c r="H97" s="1"/>
      <c r="I97" s="1"/>
      <c r="J97" s="1"/>
      <c r="K97" s="1"/>
      <c r="L97" s="1"/>
      <c r="M97" s="1"/>
      <c r="N97" s="1"/>
      <c r="O97" s="1"/>
      <c r="P97" s="47" t="str">
        <f t="shared" si="7"/>
        <v/>
      </c>
      <c r="Q97" s="46"/>
      <c r="R97" s="46"/>
      <c r="S97" s="48" t="str">
        <f t="shared" si="8"/>
        <v/>
      </c>
      <c r="T97" s="49" t="str">
        <f t="shared" si="9"/>
        <v/>
      </c>
      <c r="U97" s="50"/>
      <c r="V97" s="1"/>
      <c r="W97" s="1"/>
      <c r="X97" s="1"/>
      <c r="Y97" s="1"/>
      <c r="Z97" s="1"/>
      <c r="AA97" s="51"/>
    </row>
    <row r="98" spans="1:27" x14ac:dyDescent="0.25">
      <c r="A98" s="39" t="str">
        <f t="shared" si="5"/>
        <v xml:space="preserve"> </v>
      </c>
      <c r="B98" s="39" t="str">
        <f t="shared" si="6"/>
        <v/>
      </c>
      <c r="C98" s="1">
        <v>93</v>
      </c>
      <c r="D98" s="46"/>
      <c r="E98" s="1"/>
      <c r="F98" s="1"/>
      <c r="G98" s="1"/>
      <c r="H98" s="1"/>
      <c r="I98" s="1"/>
      <c r="J98" s="1"/>
      <c r="K98" s="1"/>
      <c r="L98" s="1"/>
      <c r="M98" s="1"/>
      <c r="N98" s="1"/>
      <c r="O98" s="1"/>
      <c r="P98" s="47" t="str">
        <f t="shared" si="7"/>
        <v/>
      </c>
      <c r="Q98" s="46"/>
      <c r="R98" s="46"/>
      <c r="S98" s="48" t="str">
        <f t="shared" si="8"/>
        <v/>
      </c>
      <c r="T98" s="49" t="str">
        <f t="shared" si="9"/>
        <v/>
      </c>
      <c r="U98" s="50"/>
      <c r="V98" s="1"/>
      <c r="W98" s="1"/>
      <c r="X98" s="1"/>
      <c r="Y98" s="1"/>
      <c r="Z98" s="1"/>
      <c r="AA98" s="51"/>
    </row>
    <row r="99" spans="1:27" x14ac:dyDescent="0.25">
      <c r="A99" s="39" t="str">
        <f t="shared" si="5"/>
        <v xml:space="preserve"> </v>
      </c>
      <c r="B99" s="39" t="str">
        <f t="shared" si="6"/>
        <v/>
      </c>
      <c r="C99" s="1">
        <v>94</v>
      </c>
      <c r="D99" s="46"/>
      <c r="E99" s="1"/>
      <c r="F99" s="1"/>
      <c r="G99" s="1"/>
      <c r="H99" s="1"/>
      <c r="I99" s="1"/>
      <c r="J99" s="1"/>
      <c r="K99" s="1"/>
      <c r="L99" s="1"/>
      <c r="M99" s="1"/>
      <c r="N99" s="1"/>
      <c r="O99" s="1"/>
      <c r="P99" s="47" t="str">
        <f t="shared" si="7"/>
        <v/>
      </c>
      <c r="Q99" s="46"/>
      <c r="R99" s="46"/>
      <c r="S99" s="48" t="str">
        <f t="shared" si="8"/>
        <v/>
      </c>
      <c r="T99" s="49" t="str">
        <f t="shared" si="9"/>
        <v/>
      </c>
      <c r="U99" s="50"/>
      <c r="V99" s="1"/>
      <c r="W99" s="1"/>
      <c r="X99" s="1"/>
      <c r="Y99" s="1"/>
      <c r="Z99" s="1"/>
      <c r="AA99" s="51"/>
    </row>
    <row r="100" spans="1:27" x14ac:dyDescent="0.25">
      <c r="A100" s="39" t="str">
        <f t="shared" si="5"/>
        <v xml:space="preserve"> </v>
      </c>
      <c r="B100" s="39" t="str">
        <f t="shared" si="6"/>
        <v/>
      </c>
      <c r="C100" s="1">
        <v>95</v>
      </c>
      <c r="D100" s="46"/>
      <c r="E100" s="1"/>
      <c r="F100" s="1"/>
      <c r="G100" s="1"/>
      <c r="H100" s="1"/>
      <c r="I100" s="1"/>
      <c r="J100" s="1"/>
      <c r="K100" s="1"/>
      <c r="L100" s="1"/>
      <c r="M100" s="1"/>
      <c r="N100" s="1"/>
      <c r="O100" s="1"/>
      <c r="P100" s="47" t="str">
        <f t="shared" si="7"/>
        <v/>
      </c>
      <c r="Q100" s="46"/>
      <c r="R100" s="46"/>
      <c r="S100" s="48" t="str">
        <f t="shared" si="8"/>
        <v/>
      </c>
      <c r="T100" s="49" t="str">
        <f t="shared" si="9"/>
        <v/>
      </c>
      <c r="U100" s="50"/>
      <c r="V100" s="1"/>
      <c r="W100" s="1"/>
      <c r="X100" s="1"/>
      <c r="Y100" s="1"/>
      <c r="Z100" s="1"/>
      <c r="AA100" s="51"/>
    </row>
    <row r="101" spans="1:27" x14ac:dyDescent="0.25">
      <c r="A101" s="39" t="str">
        <f t="shared" si="5"/>
        <v xml:space="preserve"> </v>
      </c>
      <c r="B101" s="39" t="str">
        <f t="shared" si="6"/>
        <v/>
      </c>
      <c r="C101" s="1">
        <v>96</v>
      </c>
      <c r="D101" s="46"/>
      <c r="E101" s="1"/>
      <c r="F101" s="1"/>
      <c r="G101" s="1"/>
      <c r="H101" s="1"/>
      <c r="I101" s="1"/>
      <c r="J101" s="1"/>
      <c r="K101" s="1"/>
      <c r="L101" s="1"/>
      <c r="M101" s="1"/>
      <c r="N101" s="1"/>
      <c r="O101" s="1"/>
      <c r="P101" s="47" t="str">
        <f t="shared" si="7"/>
        <v/>
      </c>
      <c r="Q101" s="46"/>
      <c r="R101" s="46"/>
      <c r="S101" s="48" t="str">
        <f t="shared" si="8"/>
        <v/>
      </c>
      <c r="T101" s="49" t="str">
        <f t="shared" si="9"/>
        <v/>
      </c>
      <c r="U101" s="50"/>
      <c r="V101" s="1"/>
      <c r="W101" s="1"/>
      <c r="X101" s="1"/>
      <c r="Y101" s="1"/>
      <c r="Z101" s="1"/>
      <c r="AA101" s="51"/>
    </row>
    <row r="102" spans="1:27" x14ac:dyDescent="0.25">
      <c r="A102" s="39" t="str">
        <f t="shared" si="5"/>
        <v xml:space="preserve"> </v>
      </c>
      <c r="B102" s="39" t="str">
        <f t="shared" si="6"/>
        <v/>
      </c>
      <c r="C102" s="1">
        <v>97</v>
      </c>
      <c r="D102" s="46"/>
      <c r="E102" s="1"/>
      <c r="F102" s="1"/>
      <c r="G102" s="1"/>
      <c r="H102" s="1"/>
      <c r="I102" s="1"/>
      <c r="J102" s="1"/>
      <c r="K102" s="1"/>
      <c r="L102" s="1"/>
      <c r="M102" s="1"/>
      <c r="N102" s="1"/>
      <c r="O102" s="1"/>
      <c r="P102" s="47" t="str">
        <f t="shared" si="7"/>
        <v/>
      </c>
      <c r="Q102" s="46"/>
      <c r="R102" s="46"/>
      <c r="S102" s="48" t="str">
        <f t="shared" si="8"/>
        <v/>
      </c>
      <c r="T102" s="49" t="str">
        <f t="shared" si="9"/>
        <v/>
      </c>
      <c r="U102" s="50"/>
      <c r="V102" s="1"/>
      <c r="W102" s="1"/>
      <c r="X102" s="1"/>
      <c r="Y102" s="1"/>
      <c r="Z102" s="1"/>
      <c r="AA102" s="51"/>
    </row>
    <row r="103" spans="1:27" x14ac:dyDescent="0.25">
      <c r="A103" s="39" t="str">
        <f t="shared" si="5"/>
        <v xml:space="preserve"> </v>
      </c>
      <c r="B103" s="39" t="str">
        <f t="shared" si="6"/>
        <v/>
      </c>
      <c r="C103" s="1">
        <v>98</v>
      </c>
      <c r="D103" s="46"/>
      <c r="E103" s="1"/>
      <c r="F103" s="1"/>
      <c r="G103" s="1"/>
      <c r="H103" s="1"/>
      <c r="I103" s="1"/>
      <c r="J103" s="1"/>
      <c r="K103" s="1"/>
      <c r="L103" s="1"/>
      <c r="M103" s="1"/>
      <c r="N103" s="1"/>
      <c r="O103" s="1"/>
      <c r="P103" s="47" t="str">
        <f t="shared" si="7"/>
        <v/>
      </c>
      <c r="Q103" s="46"/>
      <c r="R103" s="46"/>
      <c r="S103" s="48" t="str">
        <f t="shared" si="8"/>
        <v/>
      </c>
      <c r="T103" s="49" t="str">
        <f t="shared" si="9"/>
        <v/>
      </c>
      <c r="U103" s="50"/>
      <c r="V103" s="1"/>
      <c r="W103" s="1"/>
      <c r="X103" s="1"/>
      <c r="Y103" s="1"/>
      <c r="Z103" s="1"/>
      <c r="AA103" s="51"/>
    </row>
    <row r="104" spans="1:27" x14ac:dyDescent="0.25">
      <c r="A104" s="39" t="str">
        <f t="shared" si="5"/>
        <v xml:space="preserve"> </v>
      </c>
      <c r="B104" s="39" t="str">
        <f t="shared" si="6"/>
        <v/>
      </c>
      <c r="C104" s="1">
        <v>99</v>
      </c>
      <c r="D104" s="46"/>
      <c r="E104" s="1"/>
      <c r="F104" s="1"/>
      <c r="G104" s="1"/>
      <c r="H104" s="1"/>
      <c r="I104" s="1"/>
      <c r="J104" s="1"/>
      <c r="K104" s="1"/>
      <c r="L104" s="1"/>
      <c r="M104" s="1"/>
      <c r="N104" s="1"/>
      <c r="O104" s="1"/>
      <c r="P104" s="47" t="str">
        <f t="shared" si="7"/>
        <v/>
      </c>
      <c r="Q104" s="46"/>
      <c r="R104" s="46"/>
      <c r="S104" s="48" t="str">
        <f t="shared" si="8"/>
        <v/>
      </c>
      <c r="T104" s="49" t="str">
        <f t="shared" si="9"/>
        <v/>
      </c>
      <c r="U104" s="50"/>
      <c r="V104" s="1"/>
      <c r="W104" s="1"/>
      <c r="X104" s="1"/>
      <c r="Y104" s="1"/>
      <c r="Z104" s="1"/>
      <c r="AA104" s="51"/>
    </row>
    <row r="105" spans="1:27" x14ac:dyDescent="0.25">
      <c r="A105" s="39" t="str">
        <f t="shared" si="5"/>
        <v xml:space="preserve"> </v>
      </c>
      <c r="B105" s="39" t="str">
        <f t="shared" si="6"/>
        <v/>
      </c>
      <c r="C105" s="1">
        <v>100</v>
      </c>
      <c r="D105" s="46"/>
      <c r="E105" s="1"/>
      <c r="F105" s="1"/>
      <c r="G105" s="1"/>
      <c r="H105" s="1"/>
      <c r="I105" s="1"/>
      <c r="J105" s="1"/>
      <c r="K105" s="1"/>
      <c r="L105" s="1"/>
      <c r="M105" s="1"/>
      <c r="N105" s="1"/>
      <c r="O105" s="1"/>
      <c r="P105" s="47" t="str">
        <f t="shared" si="7"/>
        <v/>
      </c>
      <c r="Q105" s="46"/>
      <c r="R105" s="46"/>
      <c r="S105" s="48" t="str">
        <f t="shared" si="8"/>
        <v/>
      </c>
      <c r="T105" s="49" t="str">
        <f t="shared" si="9"/>
        <v/>
      </c>
      <c r="U105" s="50"/>
      <c r="V105" s="1"/>
      <c r="W105" s="1"/>
      <c r="X105" s="1"/>
      <c r="Y105" s="1"/>
      <c r="Z105" s="1"/>
      <c r="AA105" s="51"/>
    </row>
    <row r="106" spans="1:27" x14ac:dyDescent="0.25">
      <c r="A106" s="39" t="str">
        <f t="shared" si="5"/>
        <v xml:space="preserve"> </v>
      </c>
      <c r="B106" s="39" t="str">
        <f t="shared" si="6"/>
        <v/>
      </c>
      <c r="C106" s="1">
        <v>101</v>
      </c>
      <c r="D106" s="46"/>
      <c r="E106" s="1"/>
      <c r="F106" s="1"/>
      <c r="G106" s="1"/>
      <c r="H106" s="1"/>
      <c r="I106" s="1"/>
      <c r="J106" s="1"/>
      <c r="K106" s="1"/>
      <c r="L106" s="1"/>
      <c r="M106" s="1"/>
      <c r="N106" s="1"/>
      <c r="O106" s="1"/>
      <c r="P106" s="47" t="str">
        <f t="shared" si="7"/>
        <v/>
      </c>
      <c r="Q106" s="46"/>
      <c r="R106" s="46"/>
      <c r="S106" s="48" t="str">
        <f t="shared" si="8"/>
        <v/>
      </c>
      <c r="T106" s="49" t="str">
        <f t="shared" si="9"/>
        <v/>
      </c>
      <c r="U106" s="50"/>
      <c r="V106" s="1"/>
      <c r="W106" s="1"/>
      <c r="X106" s="1"/>
      <c r="Y106" s="1"/>
      <c r="Z106" s="1"/>
      <c r="AA106" s="51"/>
    </row>
    <row r="107" spans="1:27" x14ac:dyDescent="0.25">
      <c r="A107" s="39" t="str">
        <f t="shared" si="5"/>
        <v xml:space="preserve"> </v>
      </c>
      <c r="B107" s="39" t="str">
        <f t="shared" si="6"/>
        <v/>
      </c>
      <c r="C107" s="1">
        <v>102</v>
      </c>
      <c r="D107" s="46"/>
      <c r="E107" s="1"/>
      <c r="F107" s="1"/>
      <c r="G107" s="1"/>
      <c r="H107" s="1"/>
      <c r="I107" s="1"/>
      <c r="J107" s="1"/>
      <c r="K107" s="1"/>
      <c r="L107" s="1"/>
      <c r="M107" s="1"/>
      <c r="N107" s="1"/>
      <c r="O107" s="1"/>
      <c r="P107" s="47" t="str">
        <f t="shared" si="7"/>
        <v/>
      </c>
      <c r="Q107" s="46"/>
      <c r="R107" s="46"/>
      <c r="S107" s="48" t="str">
        <f t="shared" si="8"/>
        <v/>
      </c>
      <c r="T107" s="49" t="str">
        <f t="shared" si="9"/>
        <v/>
      </c>
      <c r="U107" s="50"/>
      <c r="V107" s="1"/>
      <c r="W107" s="1"/>
      <c r="X107" s="1"/>
      <c r="Y107" s="1"/>
      <c r="Z107" s="1"/>
      <c r="AA107" s="51"/>
    </row>
    <row r="108" spans="1:27" x14ac:dyDescent="0.25">
      <c r="A108" s="39" t="str">
        <f t="shared" si="5"/>
        <v xml:space="preserve"> </v>
      </c>
      <c r="B108" s="39" t="str">
        <f t="shared" si="6"/>
        <v/>
      </c>
      <c r="C108" s="1">
        <v>103</v>
      </c>
      <c r="D108" s="46"/>
      <c r="E108" s="1"/>
      <c r="F108" s="1"/>
      <c r="G108" s="1"/>
      <c r="H108" s="1"/>
      <c r="I108" s="1"/>
      <c r="J108" s="1"/>
      <c r="K108" s="1"/>
      <c r="L108" s="1"/>
      <c r="M108" s="1"/>
      <c r="N108" s="1"/>
      <c r="O108" s="1"/>
      <c r="P108" s="47" t="str">
        <f t="shared" si="7"/>
        <v/>
      </c>
      <c r="Q108" s="46"/>
      <c r="R108" s="46"/>
      <c r="S108" s="48" t="str">
        <f t="shared" si="8"/>
        <v/>
      </c>
      <c r="T108" s="49" t="str">
        <f t="shared" si="9"/>
        <v/>
      </c>
      <c r="U108" s="50"/>
      <c r="V108" s="1"/>
      <c r="W108" s="1"/>
      <c r="X108" s="1"/>
      <c r="Y108" s="1"/>
      <c r="Z108" s="1"/>
      <c r="AA108" s="51"/>
    </row>
    <row r="109" spans="1:27" x14ac:dyDescent="0.25">
      <c r="A109" s="39" t="str">
        <f t="shared" si="5"/>
        <v xml:space="preserve"> </v>
      </c>
      <c r="B109" s="39" t="str">
        <f t="shared" si="6"/>
        <v/>
      </c>
      <c r="C109" s="1">
        <v>104</v>
      </c>
      <c r="D109" s="46"/>
      <c r="E109" s="1"/>
      <c r="F109" s="1"/>
      <c r="G109" s="1"/>
      <c r="H109" s="1"/>
      <c r="I109" s="1"/>
      <c r="J109" s="1"/>
      <c r="K109" s="1"/>
      <c r="L109" s="1"/>
      <c r="M109" s="1"/>
      <c r="N109" s="1"/>
      <c r="O109" s="1"/>
      <c r="P109" s="47" t="str">
        <f t="shared" si="7"/>
        <v/>
      </c>
      <c r="Q109" s="46"/>
      <c r="R109" s="46"/>
      <c r="S109" s="48" t="str">
        <f t="shared" si="8"/>
        <v/>
      </c>
      <c r="T109" s="49" t="str">
        <f t="shared" si="9"/>
        <v/>
      </c>
      <c r="U109" s="50"/>
      <c r="V109" s="1"/>
      <c r="W109" s="1"/>
      <c r="X109" s="1"/>
      <c r="Y109" s="1"/>
      <c r="Z109" s="1"/>
      <c r="AA109" s="51"/>
    </row>
    <row r="110" spans="1:27" x14ac:dyDescent="0.25">
      <c r="A110" s="39" t="str">
        <f t="shared" si="5"/>
        <v xml:space="preserve"> </v>
      </c>
      <c r="B110" s="39" t="str">
        <f t="shared" si="6"/>
        <v/>
      </c>
      <c r="C110" s="1">
        <v>105</v>
      </c>
      <c r="D110" s="46"/>
      <c r="E110" s="1"/>
      <c r="F110" s="1"/>
      <c r="G110" s="1"/>
      <c r="H110" s="1"/>
      <c r="I110" s="1"/>
      <c r="J110" s="1"/>
      <c r="K110" s="1"/>
      <c r="L110" s="1"/>
      <c r="M110" s="1"/>
      <c r="N110" s="1"/>
      <c r="O110" s="1"/>
      <c r="P110" s="47" t="str">
        <f t="shared" si="7"/>
        <v/>
      </c>
      <c r="Q110" s="46"/>
      <c r="R110" s="46"/>
      <c r="S110" s="48" t="str">
        <f t="shared" si="8"/>
        <v/>
      </c>
      <c r="T110" s="49" t="str">
        <f t="shared" si="9"/>
        <v/>
      </c>
      <c r="U110" s="50"/>
      <c r="V110" s="1"/>
      <c r="W110" s="1"/>
      <c r="X110" s="1"/>
      <c r="Y110" s="1"/>
      <c r="Z110" s="1"/>
      <c r="AA110" s="51"/>
    </row>
    <row r="111" spans="1:27" x14ac:dyDescent="0.25">
      <c r="A111" s="39" t="str">
        <f t="shared" si="5"/>
        <v xml:space="preserve"> </v>
      </c>
      <c r="B111" s="39" t="str">
        <f t="shared" si="6"/>
        <v/>
      </c>
      <c r="C111" s="1">
        <v>106</v>
      </c>
      <c r="D111" s="46"/>
      <c r="E111" s="1"/>
      <c r="F111" s="1"/>
      <c r="G111" s="1"/>
      <c r="H111" s="1"/>
      <c r="I111" s="1"/>
      <c r="J111" s="1"/>
      <c r="K111" s="1"/>
      <c r="L111" s="1"/>
      <c r="M111" s="1"/>
      <c r="N111" s="1"/>
      <c r="O111" s="1"/>
      <c r="P111" s="47" t="str">
        <f t="shared" si="7"/>
        <v/>
      </c>
      <c r="Q111" s="46"/>
      <c r="R111" s="46"/>
      <c r="S111" s="48" t="str">
        <f t="shared" si="8"/>
        <v/>
      </c>
      <c r="T111" s="49" t="str">
        <f t="shared" si="9"/>
        <v/>
      </c>
      <c r="U111" s="50"/>
      <c r="V111" s="1"/>
      <c r="W111" s="1"/>
      <c r="X111" s="1"/>
      <c r="Y111" s="1"/>
      <c r="Z111" s="1"/>
      <c r="AA111" s="51"/>
    </row>
    <row r="112" spans="1:27" x14ac:dyDescent="0.25">
      <c r="A112" s="39" t="str">
        <f t="shared" si="5"/>
        <v xml:space="preserve"> </v>
      </c>
      <c r="B112" s="39" t="str">
        <f t="shared" si="6"/>
        <v/>
      </c>
      <c r="C112" s="1">
        <v>107</v>
      </c>
      <c r="D112" s="46"/>
      <c r="E112" s="1"/>
      <c r="F112" s="1"/>
      <c r="G112" s="1"/>
      <c r="H112" s="1"/>
      <c r="I112" s="1"/>
      <c r="J112" s="1"/>
      <c r="K112" s="1"/>
      <c r="L112" s="1"/>
      <c r="M112" s="1"/>
      <c r="N112" s="1"/>
      <c r="O112" s="1"/>
      <c r="P112" s="47" t="str">
        <f t="shared" si="7"/>
        <v/>
      </c>
      <c r="Q112" s="46"/>
      <c r="R112" s="46"/>
      <c r="S112" s="48" t="str">
        <f t="shared" si="8"/>
        <v/>
      </c>
      <c r="T112" s="49" t="str">
        <f t="shared" si="9"/>
        <v/>
      </c>
      <c r="U112" s="50"/>
      <c r="V112" s="1"/>
      <c r="W112" s="1"/>
      <c r="X112" s="1"/>
      <c r="Y112" s="1"/>
      <c r="Z112" s="1"/>
      <c r="AA112" s="51"/>
    </row>
    <row r="113" spans="1:27" x14ac:dyDescent="0.25">
      <c r="A113" s="39" t="str">
        <f t="shared" si="5"/>
        <v xml:space="preserve"> </v>
      </c>
      <c r="B113" s="39" t="str">
        <f t="shared" si="6"/>
        <v/>
      </c>
      <c r="C113" s="1">
        <v>108</v>
      </c>
      <c r="D113" s="46"/>
      <c r="E113" s="1"/>
      <c r="F113" s="1"/>
      <c r="G113" s="1"/>
      <c r="H113" s="1"/>
      <c r="I113" s="1"/>
      <c r="J113" s="1"/>
      <c r="K113" s="1"/>
      <c r="L113" s="1"/>
      <c r="M113" s="1"/>
      <c r="N113" s="1"/>
      <c r="O113" s="1"/>
      <c r="P113" s="47" t="str">
        <f t="shared" si="7"/>
        <v/>
      </c>
      <c r="Q113" s="46"/>
      <c r="R113" s="46"/>
      <c r="S113" s="48" t="str">
        <f t="shared" si="8"/>
        <v/>
      </c>
      <c r="T113" s="49" t="str">
        <f t="shared" si="9"/>
        <v/>
      </c>
      <c r="U113" s="50"/>
      <c r="V113" s="1"/>
      <c r="W113" s="1"/>
      <c r="X113" s="1"/>
      <c r="Y113" s="1"/>
      <c r="Z113" s="1"/>
      <c r="AA113" s="51"/>
    </row>
    <row r="114" spans="1:27" x14ac:dyDescent="0.25">
      <c r="A114" s="39" t="str">
        <f t="shared" si="5"/>
        <v xml:space="preserve"> </v>
      </c>
      <c r="B114" s="39" t="str">
        <f t="shared" si="6"/>
        <v/>
      </c>
      <c r="C114" s="1">
        <v>109</v>
      </c>
      <c r="D114" s="46"/>
      <c r="E114" s="1"/>
      <c r="F114" s="1"/>
      <c r="G114" s="1"/>
      <c r="H114" s="1"/>
      <c r="I114" s="1"/>
      <c r="J114" s="1"/>
      <c r="K114" s="1"/>
      <c r="L114" s="1"/>
      <c r="M114" s="1"/>
      <c r="N114" s="1"/>
      <c r="O114" s="1"/>
      <c r="P114" s="47" t="str">
        <f t="shared" si="7"/>
        <v/>
      </c>
      <c r="Q114" s="46"/>
      <c r="R114" s="46"/>
      <c r="S114" s="48" t="str">
        <f t="shared" si="8"/>
        <v/>
      </c>
      <c r="T114" s="49" t="str">
        <f t="shared" si="9"/>
        <v/>
      </c>
      <c r="U114" s="50"/>
      <c r="V114" s="1"/>
      <c r="W114" s="1"/>
      <c r="X114" s="1"/>
      <c r="Y114" s="1"/>
      <c r="Z114" s="1"/>
      <c r="AA114" s="51"/>
    </row>
    <row r="115" spans="1:27" x14ac:dyDescent="0.25">
      <c r="A115" s="39" t="str">
        <f t="shared" si="5"/>
        <v xml:space="preserve"> </v>
      </c>
      <c r="B115" s="39" t="str">
        <f t="shared" si="6"/>
        <v/>
      </c>
      <c r="C115" s="1">
        <v>110</v>
      </c>
      <c r="D115" s="46"/>
      <c r="E115" s="1"/>
      <c r="F115" s="1"/>
      <c r="G115" s="1"/>
      <c r="H115" s="1"/>
      <c r="I115" s="1"/>
      <c r="J115" s="1"/>
      <c r="K115" s="1"/>
      <c r="L115" s="1"/>
      <c r="M115" s="1"/>
      <c r="N115" s="1"/>
      <c r="O115" s="1"/>
      <c r="P115" s="47" t="str">
        <f t="shared" si="7"/>
        <v/>
      </c>
      <c r="Q115" s="46"/>
      <c r="R115" s="46"/>
      <c r="S115" s="48" t="str">
        <f t="shared" si="8"/>
        <v/>
      </c>
      <c r="T115" s="49" t="str">
        <f t="shared" si="9"/>
        <v/>
      </c>
      <c r="U115" s="50"/>
      <c r="V115" s="1"/>
      <c r="W115" s="1"/>
      <c r="X115" s="1"/>
      <c r="Y115" s="1"/>
      <c r="Z115" s="1"/>
      <c r="AA115" s="51"/>
    </row>
    <row r="116" spans="1:27" x14ac:dyDescent="0.25">
      <c r="A116" s="39" t="str">
        <f t="shared" si="5"/>
        <v xml:space="preserve"> </v>
      </c>
      <c r="B116" s="39" t="str">
        <f t="shared" si="6"/>
        <v/>
      </c>
      <c r="C116" s="1">
        <v>111</v>
      </c>
      <c r="D116" s="46"/>
      <c r="E116" s="1"/>
      <c r="F116" s="1"/>
      <c r="G116" s="1"/>
      <c r="H116" s="1"/>
      <c r="I116" s="1"/>
      <c r="J116" s="1"/>
      <c r="K116" s="1"/>
      <c r="L116" s="1"/>
      <c r="M116" s="1"/>
      <c r="N116" s="1"/>
      <c r="O116" s="1"/>
      <c r="P116" s="47" t="str">
        <f t="shared" si="7"/>
        <v/>
      </c>
      <c r="Q116" s="46"/>
      <c r="R116" s="46"/>
      <c r="S116" s="48" t="str">
        <f t="shared" si="8"/>
        <v/>
      </c>
      <c r="T116" s="49" t="str">
        <f t="shared" si="9"/>
        <v/>
      </c>
      <c r="U116" s="50"/>
      <c r="V116" s="1"/>
      <c r="W116" s="1"/>
      <c r="X116" s="1"/>
      <c r="Y116" s="1"/>
      <c r="Z116" s="1"/>
      <c r="AA116" s="51"/>
    </row>
    <row r="117" spans="1:27" x14ac:dyDescent="0.25">
      <c r="A117" s="39" t="str">
        <f t="shared" si="5"/>
        <v xml:space="preserve"> </v>
      </c>
      <c r="B117" s="39" t="str">
        <f t="shared" si="6"/>
        <v/>
      </c>
      <c r="C117" s="1">
        <v>112</v>
      </c>
      <c r="D117" s="46"/>
      <c r="E117" s="1"/>
      <c r="F117" s="1"/>
      <c r="G117" s="1"/>
      <c r="H117" s="1"/>
      <c r="I117" s="1"/>
      <c r="J117" s="1"/>
      <c r="K117" s="1"/>
      <c r="L117" s="1"/>
      <c r="M117" s="1"/>
      <c r="N117" s="1"/>
      <c r="O117" s="1"/>
      <c r="P117" s="47" t="str">
        <f t="shared" si="7"/>
        <v/>
      </c>
      <c r="Q117" s="46"/>
      <c r="R117" s="46"/>
      <c r="S117" s="48" t="str">
        <f t="shared" si="8"/>
        <v/>
      </c>
      <c r="T117" s="49" t="str">
        <f t="shared" si="9"/>
        <v/>
      </c>
      <c r="U117" s="50"/>
      <c r="V117" s="1"/>
      <c r="W117" s="1"/>
      <c r="X117" s="1"/>
      <c r="Y117" s="1"/>
      <c r="Z117" s="1"/>
      <c r="AA117" s="51"/>
    </row>
    <row r="118" spans="1:27" x14ac:dyDescent="0.25">
      <c r="A118" s="39" t="str">
        <f t="shared" si="5"/>
        <v xml:space="preserve"> </v>
      </c>
      <c r="B118" s="39" t="str">
        <f t="shared" si="6"/>
        <v/>
      </c>
      <c r="C118" s="1">
        <v>113</v>
      </c>
      <c r="D118" s="46"/>
      <c r="E118" s="1"/>
      <c r="F118" s="1"/>
      <c r="G118" s="1"/>
      <c r="H118" s="1"/>
      <c r="I118" s="1"/>
      <c r="J118" s="1"/>
      <c r="K118" s="1"/>
      <c r="L118" s="1"/>
      <c r="M118" s="1"/>
      <c r="N118" s="1"/>
      <c r="O118" s="1"/>
      <c r="P118" s="47" t="str">
        <f t="shared" si="7"/>
        <v/>
      </c>
      <c r="Q118" s="46"/>
      <c r="R118" s="46"/>
      <c r="S118" s="48" t="str">
        <f t="shared" si="8"/>
        <v/>
      </c>
      <c r="T118" s="49" t="str">
        <f t="shared" si="9"/>
        <v/>
      </c>
      <c r="U118" s="50"/>
      <c r="V118" s="1"/>
      <c r="W118" s="1"/>
      <c r="X118" s="1"/>
      <c r="Y118" s="1"/>
      <c r="Z118" s="1"/>
      <c r="AA118" s="51"/>
    </row>
    <row r="119" spans="1:27" x14ac:dyDescent="0.25">
      <c r="A119" s="39" t="str">
        <f t="shared" si="5"/>
        <v xml:space="preserve"> </v>
      </c>
      <c r="B119" s="39" t="str">
        <f t="shared" si="6"/>
        <v/>
      </c>
      <c r="C119" s="1">
        <v>114</v>
      </c>
      <c r="D119" s="46"/>
      <c r="E119" s="1"/>
      <c r="F119" s="1"/>
      <c r="G119" s="1"/>
      <c r="H119" s="1"/>
      <c r="I119" s="1"/>
      <c r="J119" s="1"/>
      <c r="K119" s="1"/>
      <c r="L119" s="1"/>
      <c r="M119" s="1"/>
      <c r="N119" s="1"/>
      <c r="O119" s="1"/>
      <c r="P119" s="47" t="str">
        <f t="shared" si="7"/>
        <v/>
      </c>
      <c r="Q119" s="46"/>
      <c r="R119" s="46"/>
      <c r="S119" s="48" t="str">
        <f t="shared" si="8"/>
        <v/>
      </c>
      <c r="T119" s="49" t="str">
        <f t="shared" si="9"/>
        <v/>
      </c>
      <c r="U119" s="50"/>
      <c r="V119" s="1"/>
      <c r="W119" s="1"/>
      <c r="X119" s="1"/>
      <c r="Y119" s="1"/>
      <c r="Z119" s="1"/>
      <c r="AA119" s="51"/>
    </row>
    <row r="120" spans="1:27" x14ac:dyDescent="0.25">
      <c r="A120" s="39" t="str">
        <f t="shared" si="5"/>
        <v xml:space="preserve"> </v>
      </c>
      <c r="B120" s="39" t="str">
        <f t="shared" si="6"/>
        <v/>
      </c>
      <c r="C120" s="1">
        <v>115</v>
      </c>
      <c r="D120" s="46"/>
      <c r="E120" s="1"/>
      <c r="F120" s="1"/>
      <c r="G120" s="1"/>
      <c r="H120" s="1"/>
      <c r="I120" s="1"/>
      <c r="J120" s="1"/>
      <c r="K120" s="1"/>
      <c r="L120" s="1"/>
      <c r="M120" s="1"/>
      <c r="N120" s="1"/>
      <c r="O120" s="1"/>
      <c r="P120" s="47" t="str">
        <f t="shared" si="7"/>
        <v/>
      </c>
      <c r="Q120" s="46"/>
      <c r="R120" s="46"/>
      <c r="S120" s="48" t="str">
        <f t="shared" si="8"/>
        <v/>
      </c>
      <c r="T120" s="49" t="str">
        <f t="shared" si="9"/>
        <v/>
      </c>
      <c r="U120" s="50"/>
      <c r="V120" s="1"/>
      <c r="W120" s="1"/>
      <c r="X120" s="1"/>
      <c r="Y120" s="1"/>
      <c r="Z120" s="1"/>
      <c r="AA120" s="51"/>
    </row>
    <row r="121" spans="1:27" x14ac:dyDescent="0.25">
      <c r="A121" s="39" t="str">
        <f t="shared" si="5"/>
        <v xml:space="preserve"> </v>
      </c>
      <c r="B121" s="39" t="str">
        <f t="shared" si="6"/>
        <v/>
      </c>
      <c r="C121" s="1">
        <v>116</v>
      </c>
      <c r="D121" s="46"/>
      <c r="E121" s="1"/>
      <c r="F121" s="1"/>
      <c r="G121" s="1"/>
      <c r="H121" s="1"/>
      <c r="I121" s="1"/>
      <c r="J121" s="1"/>
      <c r="K121" s="1"/>
      <c r="L121" s="1"/>
      <c r="M121" s="1"/>
      <c r="N121" s="1"/>
      <c r="O121" s="1"/>
      <c r="P121" s="47" t="str">
        <f t="shared" si="7"/>
        <v/>
      </c>
      <c r="Q121" s="46"/>
      <c r="R121" s="46"/>
      <c r="S121" s="48" t="str">
        <f t="shared" si="8"/>
        <v/>
      </c>
      <c r="T121" s="49" t="str">
        <f t="shared" si="9"/>
        <v/>
      </c>
      <c r="U121" s="50"/>
      <c r="V121" s="1"/>
      <c r="W121" s="1"/>
      <c r="X121" s="1"/>
      <c r="Y121" s="1"/>
      <c r="Z121" s="1"/>
      <c r="AA121" s="51"/>
    </row>
    <row r="122" spans="1:27" x14ac:dyDescent="0.25">
      <c r="A122" s="39" t="str">
        <f t="shared" si="5"/>
        <v xml:space="preserve"> </v>
      </c>
      <c r="B122" s="39" t="str">
        <f t="shared" si="6"/>
        <v/>
      </c>
      <c r="C122" s="1">
        <v>117</v>
      </c>
      <c r="D122" s="46"/>
      <c r="E122" s="1"/>
      <c r="F122" s="1"/>
      <c r="G122" s="1"/>
      <c r="H122" s="1"/>
      <c r="I122" s="1"/>
      <c r="J122" s="1"/>
      <c r="K122" s="1"/>
      <c r="L122" s="1"/>
      <c r="M122" s="1"/>
      <c r="N122" s="1"/>
      <c r="O122" s="1"/>
      <c r="P122" s="47" t="str">
        <f t="shared" si="7"/>
        <v/>
      </c>
      <c r="Q122" s="46"/>
      <c r="R122" s="46"/>
      <c r="S122" s="48" t="str">
        <f t="shared" si="8"/>
        <v/>
      </c>
      <c r="T122" s="49" t="str">
        <f t="shared" si="9"/>
        <v/>
      </c>
      <c r="U122" s="50"/>
      <c r="V122" s="1"/>
      <c r="W122" s="1"/>
      <c r="X122" s="1"/>
      <c r="Y122" s="1"/>
      <c r="Z122" s="1"/>
      <c r="AA122" s="51"/>
    </row>
    <row r="123" spans="1:27" x14ac:dyDescent="0.25">
      <c r="A123" s="39" t="str">
        <f t="shared" si="5"/>
        <v xml:space="preserve"> </v>
      </c>
      <c r="B123" s="39" t="str">
        <f t="shared" si="6"/>
        <v/>
      </c>
      <c r="C123" s="1">
        <v>118</v>
      </c>
      <c r="D123" s="46"/>
      <c r="E123" s="1"/>
      <c r="F123" s="1"/>
      <c r="G123" s="1"/>
      <c r="H123" s="1"/>
      <c r="I123" s="1"/>
      <c r="J123" s="1"/>
      <c r="K123" s="1"/>
      <c r="L123" s="1"/>
      <c r="M123" s="1"/>
      <c r="N123" s="1"/>
      <c r="O123" s="1"/>
      <c r="P123" s="47" t="str">
        <f t="shared" si="7"/>
        <v/>
      </c>
      <c r="Q123" s="46"/>
      <c r="R123" s="46"/>
      <c r="S123" s="48" t="str">
        <f t="shared" si="8"/>
        <v/>
      </c>
      <c r="T123" s="49" t="str">
        <f t="shared" si="9"/>
        <v/>
      </c>
      <c r="U123" s="50"/>
      <c r="V123" s="1"/>
      <c r="W123" s="1"/>
      <c r="X123" s="1"/>
      <c r="Y123" s="1"/>
      <c r="Z123" s="1"/>
      <c r="AA123" s="51"/>
    </row>
    <row r="124" spans="1:27" x14ac:dyDescent="0.25">
      <c r="A124" s="39" t="str">
        <f t="shared" si="5"/>
        <v xml:space="preserve"> </v>
      </c>
      <c r="B124" s="39" t="str">
        <f t="shared" si="6"/>
        <v/>
      </c>
      <c r="C124" s="1">
        <v>119</v>
      </c>
      <c r="D124" s="46"/>
      <c r="E124" s="1"/>
      <c r="F124" s="1"/>
      <c r="G124" s="1"/>
      <c r="H124" s="1"/>
      <c r="I124" s="1"/>
      <c r="J124" s="1"/>
      <c r="K124" s="1"/>
      <c r="L124" s="1"/>
      <c r="M124" s="1"/>
      <c r="N124" s="1"/>
      <c r="O124" s="1"/>
      <c r="P124" s="47" t="str">
        <f t="shared" si="7"/>
        <v/>
      </c>
      <c r="Q124" s="46"/>
      <c r="R124" s="46"/>
      <c r="S124" s="48" t="str">
        <f t="shared" si="8"/>
        <v/>
      </c>
      <c r="T124" s="49" t="str">
        <f t="shared" si="9"/>
        <v/>
      </c>
      <c r="U124" s="50"/>
      <c r="V124" s="1"/>
      <c r="W124" s="1"/>
      <c r="X124" s="1"/>
      <c r="Y124" s="1"/>
      <c r="Z124" s="1"/>
      <c r="AA124" s="51"/>
    </row>
    <row r="125" spans="1:27" x14ac:dyDescent="0.25">
      <c r="A125" s="39" t="str">
        <f t="shared" si="5"/>
        <v xml:space="preserve"> </v>
      </c>
      <c r="B125" s="39" t="str">
        <f t="shared" si="6"/>
        <v/>
      </c>
      <c r="C125" s="1">
        <v>120</v>
      </c>
      <c r="D125" s="46"/>
      <c r="E125" s="1"/>
      <c r="F125" s="1"/>
      <c r="G125" s="1"/>
      <c r="H125" s="1"/>
      <c r="I125" s="1"/>
      <c r="J125" s="1"/>
      <c r="K125" s="1"/>
      <c r="L125" s="1"/>
      <c r="M125" s="1"/>
      <c r="N125" s="1"/>
      <c r="O125" s="1"/>
      <c r="P125" s="47" t="str">
        <f t="shared" si="7"/>
        <v/>
      </c>
      <c r="Q125" s="46"/>
      <c r="R125" s="46"/>
      <c r="S125" s="48" t="str">
        <f t="shared" si="8"/>
        <v/>
      </c>
      <c r="T125" s="49" t="str">
        <f t="shared" si="9"/>
        <v/>
      </c>
      <c r="U125" s="50"/>
      <c r="V125" s="1"/>
      <c r="W125" s="1"/>
      <c r="X125" s="1"/>
      <c r="Y125" s="1"/>
      <c r="Z125" s="1"/>
      <c r="AA125" s="51"/>
    </row>
    <row r="126" spans="1:27" x14ac:dyDescent="0.25">
      <c r="A126" s="39" t="str">
        <f t="shared" si="5"/>
        <v xml:space="preserve"> </v>
      </c>
      <c r="B126" s="39" t="str">
        <f t="shared" si="6"/>
        <v/>
      </c>
      <c r="C126" s="1">
        <v>121</v>
      </c>
      <c r="D126" s="46"/>
      <c r="E126" s="1"/>
      <c r="F126" s="1"/>
      <c r="G126" s="1"/>
      <c r="H126" s="1"/>
      <c r="I126" s="1"/>
      <c r="J126" s="1"/>
      <c r="K126" s="1"/>
      <c r="L126" s="1"/>
      <c r="M126" s="1"/>
      <c r="N126" s="1"/>
      <c r="O126" s="1"/>
      <c r="P126" s="47" t="str">
        <f t="shared" si="7"/>
        <v/>
      </c>
      <c r="Q126" s="46"/>
      <c r="R126" s="46"/>
      <c r="S126" s="48" t="str">
        <f t="shared" si="8"/>
        <v/>
      </c>
      <c r="T126" s="49" t="str">
        <f t="shared" si="9"/>
        <v/>
      </c>
      <c r="U126" s="50"/>
      <c r="V126" s="1"/>
      <c r="W126" s="1"/>
      <c r="X126" s="1"/>
      <c r="Y126" s="1"/>
      <c r="Z126" s="1"/>
      <c r="AA126" s="51"/>
    </row>
    <row r="127" spans="1:27" x14ac:dyDescent="0.25">
      <c r="A127" s="39" t="str">
        <f t="shared" si="5"/>
        <v xml:space="preserve"> </v>
      </c>
      <c r="B127" s="39" t="str">
        <f t="shared" si="6"/>
        <v/>
      </c>
      <c r="C127" s="1">
        <v>122</v>
      </c>
      <c r="D127" s="46"/>
      <c r="E127" s="1"/>
      <c r="F127" s="1"/>
      <c r="G127" s="1"/>
      <c r="H127" s="1"/>
      <c r="I127" s="1"/>
      <c r="J127" s="1"/>
      <c r="K127" s="1"/>
      <c r="L127" s="1"/>
      <c r="M127" s="1"/>
      <c r="N127" s="1"/>
      <c r="O127" s="1"/>
      <c r="P127" s="47" t="str">
        <f t="shared" si="7"/>
        <v/>
      </c>
      <c r="Q127" s="46"/>
      <c r="R127" s="46"/>
      <c r="S127" s="48" t="str">
        <f t="shared" si="8"/>
        <v/>
      </c>
      <c r="T127" s="49" t="str">
        <f t="shared" si="9"/>
        <v/>
      </c>
      <c r="U127" s="50"/>
      <c r="V127" s="1"/>
      <c r="W127" s="1"/>
      <c r="X127" s="1"/>
      <c r="Y127" s="1"/>
      <c r="Z127" s="1"/>
      <c r="AA127" s="51"/>
    </row>
    <row r="128" spans="1:27" x14ac:dyDescent="0.25">
      <c r="A128" s="39" t="str">
        <f t="shared" si="5"/>
        <v xml:space="preserve"> </v>
      </c>
      <c r="B128" s="39" t="str">
        <f t="shared" si="6"/>
        <v/>
      </c>
      <c r="C128" s="1">
        <v>123</v>
      </c>
      <c r="D128" s="46"/>
      <c r="E128" s="1"/>
      <c r="F128" s="1"/>
      <c r="G128" s="1"/>
      <c r="H128" s="1"/>
      <c r="I128" s="1"/>
      <c r="J128" s="1"/>
      <c r="K128" s="1"/>
      <c r="L128" s="1"/>
      <c r="M128" s="1"/>
      <c r="N128" s="1"/>
      <c r="O128" s="1"/>
      <c r="P128" s="47" t="str">
        <f t="shared" si="7"/>
        <v/>
      </c>
      <c r="Q128" s="46"/>
      <c r="R128" s="46"/>
      <c r="S128" s="48" t="str">
        <f t="shared" si="8"/>
        <v/>
      </c>
      <c r="T128" s="49" t="str">
        <f t="shared" si="9"/>
        <v/>
      </c>
      <c r="U128" s="50"/>
      <c r="V128" s="1"/>
      <c r="W128" s="1"/>
      <c r="X128" s="1"/>
      <c r="Y128" s="1"/>
      <c r="Z128" s="1"/>
      <c r="AA128" s="51"/>
    </row>
    <row r="129" spans="1:27" x14ac:dyDescent="0.25">
      <c r="A129" s="39" t="str">
        <f t="shared" si="5"/>
        <v xml:space="preserve"> </v>
      </c>
      <c r="B129" s="39" t="str">
        <f t="shared" si="6"/>
        <v/>
      </c>
      <c r="C129" s="1">
        <v>124</v>
      </c>
      <c r="D129" s="46"/>
      <c r="E129" s="1"/>
      <c r="F129" s="1"/>
      <c r="G129" s="1"/>
      <c r="H129" s="1"/>
      <c r="I129" s="1"/>
      <c r="J129" s="1"/>
      <c r="K129" s="1"/>
      <c r="L129" s="1"/>
      <c r="M129" s="1"/>
      <c r="N129" s="1"/>
      <c r="O129" s="1"/>
      <c r="P129" s="47" t="str">
        <f t="shared" si="7"/>
        <v/>
      </c>
      <c r="Q129" s="46"/>
      <c r="R129" s="46"/>
      <c r="S129" s="48" t="str">
        <f t="shared" si="8"/>
        <v/>
      </c>
      <c r="T129" s="49" t="str">
        <f t="shared" si="9"/>
        <v/>
      </c>
      <c r="U129" s="50"/>
      <c r="V129" s="1"/>
      <c r="W129" s="1"/>
      <c r="X129" s="1"/>
      <c r="Y129" s="1"/>
      <c r="Z129" s="1"/>
      <c r="AA129" s="51"/>
    </row>
    <row r="130" spans="1:27" x14ac:dyDescent="0.25">
      <c r="A130" s="39" t="str">
        <f t="shared" si="5"/>
        <v xml:space="preserve"> </v>
      </c>
      <c r="B130" s="39" t="str">
        <f t="shared" si="6"/>
        <v/>
      </c>
      <c r="C130" s="1">
        <v>125</v>
      </c>
      <c r="D130" s="46"/>
      <c r="E130" s="1"/>
      <c r="F130" s="1"/>
      <c r="G130" s="1"/>
      <c r="H130" s="1"/>
      <c r="I130" s="1"/>
      <c r="J130" s="1"/>
      <c r="K130" s="1"/>
      <c r="L130" s="1"/>
      <c r="M130" s="1"/>
      <c r="N130" s="1"/>
      <c r="O130" s="1"/>
      <c r="P130" s="47" t="str">
        <f t="shared" si="7"/>
        <v/>
      </c>
      <c r="Q130" s="46"/>
      <c r="R130" s="46"/>
      <c r="S130" s="48" t="str">
        <f t="shared" si="8"/>
        <v/>
      </c>
      <c r="T130" s="49" t="str">
        <f t="shared" si="9"/>
        <v/>
      </c>
      <c r="U130" s="50"/>
      <c r="V130" s="1"/>
      <c r="W130" s="1"/>
      <c r="X130" s="1"/>
      <c r="Y130" s="1"/>
      <c r="Z130" s="1"/>
      <c r="AA130" s="51"/>
    </row>
    <row r="131" spans="1:27" x14ac:dyDescent="0.25">
      <c r="A131" s="39" t="str">
        <f t="shared" si="5"/>
        <v xml:space="preserve"> </v>
      </c>
      <c r="B131" s="39" t="str">
        <f t="shared" si="6"/>
        <v/>
      </c>
      <c r="C131" s="1">
        <v>126</v>
      </c>
      <c r="D131" s="46"/>
      <c r="E131" s="1"/>
      <c r="F131" s="1"/>
      <c r="G131" s="1"/>
      <c r="H131" s="1"/>
      <c r="I131" s="1"/>
      <c r="J131" s="1"/>
      <c r="K131" s="1"/>
      <c r="L131" s="1"/>
      <c r="M131" s="1"/>
      <c r="N131" s="1"/>
      <c r="O131" s="1"/>
      <c r="P131" s="47" t="str">
        <f t="shared" si="7"/>
        <v/>
      </c>
      <c r="Q131" s="46"/>
      <c r="R131" s="46"/>
      <c r="S131" s="48" t="str">
        <f t="shared" si="8"/>
        <v/>
      </c>
      <c r="T131" s="49" t="str">
        <f t="shared" si="9"/>
        <v/>
      </c>
      <c r="U131" s="50"/>
      <c r="V131" s="1"/>
      <c r="W131" s="1"/>
      <c r="X131" s="1"/>
      <c r="Y131" s="1"/>
      <c r="Z131" s="1"/>
      <c r="AA131" s="51"/>
    </row>
    <row r="132" spans="1:27" x14ac:dyDescent="0.25">
      <c r="A132" s="39" t="str">
        <f t="shared" si="5"/>
        <v xml:space="preserve"> </v>
      </c>
      <c r="B132" s="39" t="str">
        <f t="shared" si="6"/>
        <v/>
      </c>
      <c r="C132" s="1">
        <v>127</v>
      </c>
      <c r="D132" s="46"/>
      <c r="E132" s="1"/>
      <c r="F132" s="1"/>
      <c r="G132" s="1"/>
      <c r="H132" s="1"/>
      <c r="I132" s="1"/>
      <c r="J132" s="1"/>
      <c r="K132" s="1"/>
      <c r="L132" s="1"/>
      <c r="M132" s="1"/>
      <c r="N132" s="1"/>
      <c r="O132" s="1"/>
      <c r="P132" s="47" t="str">
        <f t="shared" si="7"/>
        <v/>
      </c>
      <c r="Q132" s="46"/>
      <c r="R132" s="46"/>
      <c r="S132" s="48" t="str">
        <f t="shared" si="8"/>
        <v/>
      </c>
      <c r="T132" s="49" t="str">
        <f t="shared" si="9"/>
        <v/>
      </c>
      <c r="U132" s="50"/>
      <c r="V132" s="1"/>
      <c r="W132" s="1"/>
      <c r="X132" s="1"/>
      <c r="Y132" s="1"/>
      <c r="Z132" s="1"/>
      <c r="AA132" s="51"/>
    </row>
    <row r="133" spans="1:27" x14ac:dyDescent="0.25">
      <c r="A133" s="39" t="str">
        <f t="shared" si="5"/>
        <v xml:space="preserve"> </v>
      </c>
      <c r="B133" s="39" t="str">
        <f t="shared" si="6"/>
        <v/>
      </c>
      <c r="C133" s="1">
        <v>128</v>
      </c>
      <c r="D133" s="46"/>
      <c r="E133" s="1"/>
      <c r="F133" s="1"/>
      <c r="G133" s="1"/>
      <c r="H133" s="1"/>
      <c r="I133" s="1"/>
      <c r="J133" s="1"/>
      <c r="K133" s="1"/>
      <c r="L133" s="1"/>
      <c r="M133" s="1"/>
      <c r="N133" s="1"/>
      <c r="O133" s="1"/>
      <c r="P133" s="47" t="str">
        <f t="shared" si="7"/>
        <v/>
      </c>
      <c r="Q133" s="46"/>
      <c r="R133" s="46"/>
      <c r="S133" s="48" t="str">
        <f t="shared" si="8"/>
        <v/>
      </c>
      <c r="T133" s="49" t="str">
        <f t="shared" si="9"/>
        <v/>
      </c>
      <c r="U133" s="50"/>
      <c r="V133" s="1"/>
      <c r="W133" s="1"/>
      <c r="X133" s="1"/>
      <c r="Y133" s="1"/>
      <c r="Z133" s="1"/>
      <c r="AA133" s="51"/>
    </row>
    <row r="134" spans="1:27" x14ac:dyDescent="0.25">
      <c r="A134" s="39" t="str">
        <f t="shared" si="5"/>
        <v xml:space="preserve"> </v>
      </c>
      <c r="B134" s="39" t="str">
        <f t="shared" si="6"/>
        <v/>
      </c>
      <c r="C134" s="1">
        <v>129</v>
      </c>
      <c r="D134" s="46"/>
      <c r="E134" s="1"/>
      <c r="F134" s="1"/>
      <c r="G134" s="1"/>
      <c r="H134" s="1"/>
      <c r="I134" s="1"/>
      <c r="J134" s="1"/>
      <c r="K134" s="1"/>
      <c r="L134" s="1"/>
      <c r="M134" s="1"/>
      <c r="N134" s="1"/>
      <c r="O134" s="1"/>
      <c r="P134" s="47" t="str">
        <f t="shared" si="7"/>
        <v/>
      </c>
      <c r="Q134" s="46"/>
      <c r="R134" s="46"/>
      <c r="S134" s="48" t="str">
        <f t="shared" si="8"/>
        <v/>
      </c>
      <c r="T134" s="49" t="str">
        <f t="shared" si="9"/>
        <v/>
      </c>
      <c r="U134" s="50"/>
      <c r="V134" s="1"/>
      <c r="W134" s="1"/>
      <c r="X134" s="1"/>
      <c r="Y134" s="1"/>
      <c r="Z134" s="1"/>
      <c r="AA134" s="51"/>
    </row>
    <row r="135" spans="1:27" x14ac:dyDescent="0.25">
      <c r="A135" s="39" t="str">
        <f t="shared" ref="A135:A198" si="10">+CONCATENATE(LEFT(K135,2)," ",LEFT(L135,2))</f>
        <v xml:space="preserve"> </v>
      </c>
      <c r="B135" s="39" t="str">
        <f t="shared" ref="B135:B198" si="11">IF(R135&lt;&gt;"",CONCATENATE(DAY(R135),".",MONTH(R135)),"")</f>
        <v/>
      </c>
      <c r="C135" s="1">
        <v>130</v>
      </c>
      <c r="D135" s="46"/>
      <c r="E135" s="1"/>
      <c r="F135" s="1"/>
      <c r="G135" s="1"/>
      <c r="H135" s="1"/>
      <c r="I135" s="1"/>
      <c r="J135" s="1"/>
      <c r="K135" s="1"/>
      <c r="L135" s="1"/>
      <c r="M135" s="1"/>
      <c r="N135" s="1"/>
      <c r="O135" s="1"/>
      <c r="P135" s="47" t="str">
        <f t="shared" ref="P135:P198" si="12">+IF(D135&lt;&gt;"",D135,"")</f>
        <v/>
      </c>
      <c r="Q135" s="46"/>
      <c r="R135" s="46"/>
      <c r="S135" s="48" t="str">
        <f t="shared" ref="S135:S198" si="13">IF(P135&lt;&gt;"",_xlfn.DAYS(Q135,P135),"")</f>
        <v/>
      </c>
      <c r="T135" s="49" t="str">
        <f t="shared" ref="T135:T198" si="14">IF(P135&lt;&gt;"",_xlfn.DAYS(R135,P135),"")</f>
        <v/>
      </c>
      <c r="U135" s="50"/>
      <c r="V135" s="1"/>
      <c r="W135" s="1"/>
      <c r="X135" s="1"/>
      <c r="Y135" s="1"/>
      <c r="Z135" s="1"/>
      <c r="AA135" s="51"/>
    </row>
    <row r="136" spans="1:27" x14ac:dyDescent="0.25">
      <c r="A136" s="39" t="str">
        <f t="shared" si="10"/>
        <v xml:space="preserve"> </v>
      </c>
      <c r="B136" s="39" t="str">
        <f t="shared" si="11"/>
        <v/>
      </c>
      <c r="C136" s="1">
        <v>131</v>
      </c>
      <c r="D136" s="46"/>
      <c r="E136" s="1"/>
      <c r="F136" s="1"/>
      <c r="G136" s="1"/>
      <c r="H136" s="1"/>
      <c r="I136" s="1"/>
      <c r="J136" s="1"/>
      <c r="K136" s="1"/>
      <c r="L136" s="1"/>
      <c r="M136" s="1"/>
      <c r="N136" s="1"/>
      <c r="O136" s="1"/>
      <c r="P136" s="47" t="str">
        <f t="shared" si="12"/>
        <v/>
      </c>
      <c r="Q136" s="46"/>
      <c r="R136" s="46"/>
      <c r="S136" s="48" t="str">
        <f t="shared" si="13"/>
        <v/>
      </c>
      <c r="T136" s="49" t="str">
        <f t="shared" si="14"/>
        <v/>
      </c>
      <c r="U136" s="50"/>
      <c r="V136" s="1"/>
      <c r="W136" s="1"/>
      <c r="X136" s="1"/>
      <c r="Y136" s="1"/>
      <c r="Z136" s="1"/>
      <c r="AA136" s="51"/>
    </row>
    <row r="137" spans="1:27" x14ac:dyDescent="0.25">
      <c r="A137" s="39" t="str">
        <f t="shared" si="10"/>
        <v xml:space="preserve"> </v>
      </c>
      <c r="B137" s="39" t="str">
        <f t="shared" si="11"/>
        <v/>
      </c>
      <c r="C137" s="1">
        <v>132</v>
      </c>
      <c r="D137" s="46"/>
      <c r="E137" s="1"/>
      <c r="F137" s="1"/>
      <c r="G137" s="1"/>
      <c r="H137" s="1"/>
      <c r="I137" s="1"/>
      <c r="J137" s="1"/>
      <c r="K137" s="1"/>
      <c r="L137" s="1"/>
      <c r="M137" s="1"/>
      <c r="N137" s="1"/>
      <c r="O137" s="1"/>
      <c r="P137" s="47" t="str">
        <f t="shared" si="12"/>
        <v/>
      </c>
      <c r="Q137" s="46"/>
      <c r="R137" s="46"/>
      <c r="S137" s="48" t="str">
        <f t="shared" si="13"/>
        <v/>
      </c>
      <c r="T137" s="49" t="str">
        <f t="shared" si="14"/>
        <v/>
      </c>
      <c r="U137" s="50"/>
      <c r="V137" s="1"/>
      <c r="W137" s="1"/>
      <c r="X137" s="1"/>
      <c r="Y137" s="1"/>
      <c r="Z137" s="1"/>
      <c r="AA137" s="51"/>
    </row>
    <row r="138" spans="1:27" x14ac:dyDescent="0.25">
      <c r="A138" s="39" t="str">
        <f t="shared" si="10"/>
        <v xml:space="preserve"> </v>
      </c>
      <c r="B138" s="39" t="str">
        <f t="shared" si="11"/>
        <v/>
      </c>
      <c r="C138" s="1">
        <v>133</v>
      </c>
      <c r="D138" s="46"/>
      <c r="E138" s="1"/>
      <c r="F138" s="1"/>
      <c r="G138" s="1"/>
      <c r="H138" s="1"/>
      <c r="I138" s="1"/>
      <c r="J138" s="1"/>
      <c r="K138" s="1"/>
      <c r="L138" s="1"/>
      <c r="M138" s="1"/>
      <c r="N138" s="1"/>
      <c r="O138" s="1"/>
      <c r="P138" s="47" t="str">
        <f t="shared" si="12"/>
        <v/>
      </c>
      <c r="Q138" s="46"/>
      <c r="R138" s="46"/>
      <c r="S138" s="48" t="str">
        <f t="shared" si="13"/>
        <v/>
      </c>
      <c r="T138" s="49" t="str">
        <f t="shared" si="14"/>
        <v/>
      </c>
      <c r="U138" s="50"/>
      <c r="V138" s="1"/>
      <c r="W138" s="1"/>
      <c r="X138" s="1"/>
      <c r="Y138" s="1"/>
      <c r="Z138" s="1"/>
      <c r="AA138" s="51"/>
    </row>
    <row r="139" spans="1:27" x14ac:dyDescent="0.25">
      <c r="A139" s="39" t="str">
        <f t="shared" si="10"/>
        <v xml:space="preserve"> </v>
      </c>
      <c r="B139" s="39" t="str">
        <f t="shared" si="11"/>
        <v/>
      </c>
      <c r="C139" s="1">
        <v>134</v>
      </c>
      <c r="D139" s="46"/>
      <c r="E139" s="1"/>
      <c r="F139" s="1"/>
      <c r="G139" s="1"/>
      <c r="H139" s="1"/>
      <c r="I139" s="1"/>
      <c r="J139" s="1"/>
      <c r="K139" s="1"/>
      <c r="L139" s="1"/>
      <c r="M139" s="1"/>
      <c r="N139" s="1"/>
      <c r="O139" s="1"/>
      <c r="P139" s="47" t="str">
        <f t="shared" si="12"/>
        <v/>
      </c>
      <c r="Q139" s="46"/>
      <c r="R139" s="46"/>
      <c r="S139" s="48" t="str">
        <f t="shared" si="13"/>
        <v/>
      </c>
      <c r="T139" s="49" t="str">
        <f t="shared" si="14"/>
        <v/>
      </c>
      <c r="U139" s="50"/>
      <c r="V139" s="1"/>
      <c r="W139" s="1"/>
      <c r="X139" s="1"/>
      <c r="Y139" s="1"/>
      <c r="Z139" s="1"/>
      <c r="AA139" s="51"/>
    </row>
    <row r="140" spans="1:27" x14ac:dyDescent="0.25">
      <c r="A140" s="39" t="str">
        <f t="shared" si="10"/>
        <v xml:space="preserve"> </v>
      </c>
      <c r="B140" s="39" t="str">
        <f t="shared" si="11"/>
        <v/>
      </c>
      <c r="C140" s="1">
        <v>135</v>
      </c>
      <c r="D140" s="46"/>
      <c r="E140" s="1"/>
      <c r="F140" s="1"/>
      <c r="G140" s="1"/>
      <c r="H140" s="1"/>
      <c r="I140" s="1"/>
      <c r="J140" s="1"/>
      <c r="K140" s="1"/>
      <c r="L140" s="1"/>
      <c r="M140" s="1"/>
      <c r="N140" s="1"/>
      <c r="O140" s="1"/>
      <c r="P140" s="47" t="str">
        <f t="shared" si="12"/>
        <v/>
      </c>
      <c r="Q140" s="46"/>
      <c r="R140" s="46"/>
      <c r="S140" s="48" t="str">
        <f t="shared" si="13"/>
        <v/>
      </c>
      <c r="T140" s="49" t="str">
        <f t="shared" si="14"/>
        <v/>
      </c>
      <c r="U140" s="50"/>
      <c r="V140" s="1"/>
      <c r="W140" s="1"/>
      <c r="X140" s="1"/>
      <c r="Y140" s="1"/>
      <c r="Z140" s="1"/>
      <c r="AA140" s="51"/>
    </row>
    <row r="141" spans="1:27" x14ac:dyDescent="0.25">
      <c r="A141" s="39" t="str">
        <f t="shared" si="10"/>
        <v xml:space="preserve"> </v>
      </c>
      <c r="B141" s="39" t="str">
        <f t="shared" si="11"/>
        <v/>
      </c>
      <c r="C141" s="1">
        <v>136</v>
      </c>
      <c r="D141" s="46"/>
      <c r="E141" s="1"/>
      <c r="F141" s="1"/>
      <c r="G141" s="1"/>
      <c r="H141" s="1"/>
      <c r="I141" s="1"/>
      <c r="J141" s="1"/>
      <c r="K141" s="1"/>
      <c r="L141" s="1"/>
      <c r="M141" s="1"/>
      <c r="N141" s="1"/>
      <c r="O141" s="1"/>
      <c r="P141" s="47" t="str">
        <f t="shared" si="12"/>
        <v/>
      </c>
      <c r="Q141" s="46"/>
      <c r="R141" s="46"/>
      <c r="S141" s="48" t="str">
        <f t="shared" si="13"/>
        <v/>
      </c>
      <c r="T141" s="49" t="str">
        <f t="shared" si="14"/>
        <v/>
      </c>
      <c r="U141" s="50"/>
      <c r="V141" s="1"/>
      <c r="W141" s="1"/>
      <c r="X141" s="1"/>
      <c r="Y141" s="1"/>
      <c r="Z141" s="1"/>
      <c r="AA141" s="51"/>
    </row>
    <row r="142" spans="1:27" x14ac:dyDescent="0.25">
      <c r="A142" s="39" t="str">
        <f t="shared" si="10"/>
        <v xml:space="preserve"> </v>
      </c>
      <c r="B142" s="39" t="str">
        <f t="shared" si="11"/>
        <v/>
      </c>
      <c r="C142" s="1">
        <v>137</v>
      </c>
      <c r="D142" s="46"/>
      <c r="E142" s="1"/>
      <c r="F142" s="1"/>
      <c r="G142" s="1"/>
      <c r="H142" s="1"/>
      <c r="I142" s="1"/>
      <c r="J142" s="1"/>
      <c r="K142" s="1"/>
      <c r="L142" s="1"/>
      <c r="M142" s="1"/>
      <c r="N142" s="1"/>
      <c r="O142" s="1"/>
      <c r="P142" s="47" t="str">
        <f t="shared" si="12"/>
        <v/>
      </c>
      <c r="Q142" s="46"/>
      <c r="R142" s="46"/>
      <c r="S142" s="48" t="str">
        <f t="shared" si="13"/>
        <v/>
      </c>
      <c r="T142" s="49" t="str">
        <f t="shared" si="14"/>
        <v/>
      </c>
      <c r="U142" s="50"/>
      <c r="V142" s="1"/>
      <c r="W142" s="1"/>
      <c r="X142" s="1"/>
      <c r="Y142" s="1"/>
      <c r="Z142" s="1"/>
      <c r="AA142" s="51"/>
    </row>
    <row r="143" spans="1:27" x14ac:dyDescent="0.25">
      <c r="A143" s="39" t="str">
        <f t="shared" si="10"/>
        <v xml:space="preserve"> </v>
      </c>
      <c r="B143" s="39" t="str">
        <f t="shared" si="11"/>
        <v/>
      </c>
      <c r="C143" s="1">
        <v>138</v>
      </c>
      <c r="D143" s="46"/>
      <c r="E143" s="1"/>
      <c r="F143" s="1"/>
      <c r="G143" s="1"/>
      <c r="H143" s="1"/>
      <c r="I143" s="1"/>
      <c r="J143" s="1"/>
      <c r="K143" s="1"/>
      <c r="L143" s="1"/>
      <c r="M143" s="1"/>
      <c r="N143" s="1"/>
      <c r="O143" s="1"/>
      <c r="P143" s="47" t="str">
        <f t="shared" si="12"/>
        <v/>
      </c>
      <c r="Q143" s="46"/>
      <c r="R143" s="46"/>
      <c r="S143" s="48" t="str">
        <f t="shared" si="13"/>
        <v/>
      </c>
      <c r="T143" s="49" t="str">
        <f t="shared" si="14"/>
        <v/>
      </c>
      <c r="U143" s="50"/>
      <c r="V143" s="1"/>
      <c r="W143" s="1"/>
      <c r="X143" s="1"/>
      <c r="Y143" s="1"/>
      <c r="Z143" s="1"/>
      <c r="AA143" s="51"/>
    </row>
    <row r="144" spans="1:27" x14ac:dyDescent="0.25">
      <c r="A144" s="39" t="str">
        <f t="shared" si="10"/>
        <v xml:space="preserve"> </v>
      </c>
      <c r="B144" s="39" t="str">
        <f t="shared" si="11"/>
        <v/>
      </c>
      <c r="C144" s="1">
        <v>139</v>
      </c>
      <c r="D144" s="46"/>
      <c r="E144" s="1"/>
      <c r="F144" s="1"/>
      <c r="G144" s="1"/>
      <c r="H144" s="1"/>
      <c r="I144" s="1"/>
      <c r="J144" s="1"/>
      <c r="K144" s="1"/>
      <c r="L144" s="1"/>
      <c r="M144" s="1"/>
      <c r="N144" s="1"/>
      <c r="O144" s="1"/>
      <c r="P144" s="47" t="str">
        <f t="shared" si="12"/>
        <v/>
      </c>
      <c r="Q144" s="46"/>
      <c r="R144" s="46"/>
      <c r="S144" s="48" t="str">
        <f t="shared" si="13"/>
        <v/>
      </c>
      <c r="T144" s="49" t="str">
        <f t="shared" si="14"/>
        <v/>
      </c>
      <c r="U144" s="50"/>
      <c r="V144" s="1"/>
      <c r="W144" s="1"/>
      <c r="X144" s="1"/>
      <c r="Y144" s="1"/>
      <c r="Z144" s="1"/>
      <c r="AA144" s="51"/>
    </row>
    <row r="145" spans="1:27" x14ac:dyDescent="0.25">
      <c r="A145" s="39" t="str">
        <f t="shared" si="10"/>
        <v xml:space="preserve"> </v>
      </c>
      <c r="B145" s="39" t="str">
        <f t="shared" si="11"/>
        <v/>
      </c>
      <c r="C145" s="1">
        <v>140</v>
      </c>
      <c r="D145" s="46"/>
      <c r="E145" s="1"/>
      <c r="F145" s="1"/>
      <c r="G145" s="1"/>
      <c r="H145" s="1"/>
      <c r="I145" s="1"/>
      <c r="J145" s="1"/>
      <c r="K145" s="1"/>
      <c r="L145" s="1"/>
      <c r="M145" s="1"/>
      <c r="N145" s="1"/>
      <c r="O145" s="1"/>
      <c r="P145" s="47" t="str">
        <f t="shared" si="12"/>
        <v/>
      </c>
      <c r="Q145" s="46"/>
      <c r="R145" s="46"/>
      <c r="S145" s="48" t="str">
        <f t="shared" si="13"/>
        <v/>
      </c>
      <c r="T145" s="49" t="str">
        <f t="shared" si="14"/>
        <v/>
      </c>
      <c r="U145" s="50"/>
      <c r="V145" s="1"/>
      <c r="W145" s="1"/>
      <c r="X145" s="1"/>
      <c r="Y145" s="1"/>
      <c r="Z145" s="1"/>
      <c r="AA145" s="51"/>
    </row>
    <row r="146" spans="1:27" x14ac:dyDescent="0.25">
      <c r="A146" s="39" t="str">
        <f t="shared" si="10"/>
        <v xml:space="preserve"> </v>
      </c>
      <c r="B146" s="39" t="str">
        <f t="shared" si="11"/>
        <v/>
      </c>
      <c r="C146" s="1">
        <v>141</v>
      </c>
      <c r="D146" s="46"/>
      <c r="E146" s="1"/>
      <c r="F146" s="1"/>
      <c r="G146" s="1"/>
      <c r="H146" s="1"/>
      <c r="I146" s="1"/>
      <c r="J146" s="1"/>
      <c r="K146" s="1"/>
      <c r="L146" s="1"/>
      <c r="M146" s="1"/>
      <c r="N146" s="1"/>
      <c r="O146" s="1"/>
      <c r="P146" s="47" t="str">
        <f t="shared" si="12"/>
        <v/>
      </c>
      <c r="Q146" s="46"/>
      <c r="R146" s="46"/>
      <c r="S146" s="48" t="str">
        <f t="shared" si="13"/>
        <v/>
      </c>
      <c r="T146" s="49" t="str">
        <f t="shared" si="14"/>
        <v/>
      </c>
      <c r="U146" s="50"/>
      <c r="V146" s="1"/>
      <c r="W146" s="1"/>
      <c r="X146" s="1"/>
      <c r="Y146" s="1"/>
      <c r="Z146" s="1"/>
      <c r="AA146" s="51"/>
    </row>
    <row r="147" spans="1:27" x14ac:dyDescent="0.25">
      <c r="A147" s="39" t="str">
        <f t="shared" si="10"/>
        <v xml:space="preserve"> </v>
      </c>
      <c r="B147" s="39" t="str">
        <f t="shared" si="11"/>
        <v/>
      </c>
      <c r="C147" s="1">
        <v>142</v>
      </c>
      <c r="D147" s="46"/>
      <c r="E147" s="1"/>
      <c r="F147" s="1"/>
      <c r="G147" s="1"/>
      <c r="H147" s="1"/>
      <c r="I147" s="1"/>
      <c r="J147" s="1"/>
      <c r="K147" s="1"/>
      <c r="L147" s="1"/>
      <c r="M147" s="1"/>
      <c r="N147" s="1"/>
      <c r="O147" s="1"/>
      <c r="P147" s="47" t="str">
        <f t="shared" si="12"/>
        <v/>
      </c>
      <c r="Q147" s="46"/>
      <c r="R147" s="46"/>
      <c r="S147" s="48" t="str">
        <f t="shared" si="13"/>
        <v/>
      </c>
      <c r="T147" s="49" t="str">
        <f t="shared" si="14"/>
        <v/>
      </c>
      <c r="U147" s="50"/>
      <c r="V147" s="1"/>
      <c r="W147" s="1"/>
      <c r="X147" s="1"/>
      <c r="Y147" s="1"/>
      <c r="Z147" s="1"/>
      <c r="AA147" s="51"/>
    </row>
    <row r="148" spans="1:27" x14ac:dyDescent="0.25">
      <c r="A148" s="39" t="str">
        <f t="shared" si="10"/>
        <v xml:space="preserve"> </v>
      </c>
      <c r="B148" s="39" t="str">
        <f t="shared" si="11"/>
        <v/>
      </c>
      <c r="C148" s="1">
        <v>143</v>
      </c>
      <c r="D148" s="46"/>
      <c r="E148" s="1"/>
      <c r="F148" s="1"/>
      <c r="G148" s="1"/>
      <c r="H148" s="1"/>
      <c r="I148" s="1"/>
      <c r="J148" s="1"/>
      <c r="K148" s="1"/>
      <c r="L148" s="1"/>
      <c r="M148" s="1"/>
      <c r="N148" s="1"/>
      <c r="O148" s="1"/>
      <c r="P148" s="47" t="str">
        <f t="shared" si="12"/>
        <v/>
      </c>
      <c r="Q148" s="46"/>
      <c r="R148" s="46"/>
      <c r="S148" s="48" t="str">
        <f t="shared" si="13"/>
        <v/>
      </c>
      <c r="T148" s="49" t="str">
        <f t="shared" si="14"/>
        <v/>
      </c>
      <c r="U148" s="50"/>
      <c r="V148" s="1"/>
      <c r="W148" s="1"/>
      <c r="X148" s="1"/>
      <c r="Y148" s="1"/>
      <c r="Z148" s="1"/>
      <c r="AA148" s="51"/>
    </row>
    <row r="149" spans="1:27" x14ac:dyDescent="0.25">
      <c r="A149" s="39" t="str">
        <f t="shared" si="10"/>
        <v xml:space="preserve"> </v>
      </c>
      <c r="B149" s="39" t="str">
        <f t="shared" si="11"/>
        <v/>
      </c>
      <c r="C149" s="1">
        <v>144</v>
      </c>
      <c r="D149" s="46"/>
      <c r="E149" s="1"/>
      <c r="F149" s="1"/>
      <c r="G149" s="1"/>
      <c r="H149" s="1"/>
      <c r="I149" s="1"/>
      <c r="J149" s="1"/>
      <c r="K149" s="1"/>
      <c r="L149" s="1"/>
      <c r="M149" s="1"/>
      <c r="N149" s="1"/>
      <c r="O149" s="1"/>
      <c r="P149" s="47" t="str">
        <f t="shared" si="12"/>
        <v/>
      </c>
      <c r="Q149" s="46"/>
      <c r="R149" s="46"/>
      <c r="S149" s="48" t="str">
        <f t="shared" si="13"/>
        <v/>
      </c>
      <c r="T149" s="49" t="str">
        <f t="shared" si="14"/>
        <v/>
      </c>
      <c r="U149" s="50"/>
      <c r="V149" s="1"/>
      <c r="W149" s="1"/>
      <c r="X149" s="1"/>
      <c r="Y149" s="1"/>
      <c r="Z149" s="1"/>
      <c r="AA149" s="51"/>
    </row>
    <row r="150" spans="1:27" x14ac:dyDescent="0.25">
      <c r="A150" s="39" t="str">
        <f t="shared" si="10"/>
        <v xml:space="preserve"> </v>
      </c>
      <c r="B150" s="39" t="str">
        <f t="shared" si="11"/>
        <v/>
      </c>
      <c r="C150" s="1">
        <v>145</v>
      </c>
      <c r="D150" s="46"/>
      <c r="E150" s="1"/>
      <c r="F150" s="1"/>
      <c r="G150" s="1"/>
      <c r="H150" s="1"/>
      <c r="I150" s="1"/>
      <c r="J150" s="1"/>
      <c r="K150" s="1"/>
      <c r="L150" s="1"/>
      <c r="M150" s="1"/>
      <c r="N150" s="1"/>
      <c r="O150" s="1"/>
      <c r="P150" s="47" t="str">
        <f t="shared" si="12"/>
        <v/>
      </c>
      <c r="Q150" s="46"/>
      <c r="R150" s="46"/>
      <c r="S150" s="48" t="str">
        <f t="shared" si="13"/>
        <v/>
      </c>
      <c r="T150" s="49" t="str">
        <f t="shared" si="14"/>
        <v/>
      </c>
      <c r="U150" s="50"/>
      <c r="V150" s="1"/>
      <c r="W150" s="1"/>
      <c r="X150" s="1"/>
      <c r="Y150" s="1"/>
      <c r="Z150" s="1"/>
      <c r="AA150" s="51"/>
    </row>
    <row r="151" spans="1:27" x14ac:dyDescent="0.25">
      <c r="A151" s="39" t="str">
        <f t="shared" si="10"/>
        <v xml:space="preserve"> </v>
      </c>
      <c r="B151" s="39" t="str">
        <f t="shared" si="11"/>
        <v/>
      </c>
      <c r="C151" s="1">
        <v>146</v>
      </c>
      <c r="D151" s="46"/>
      <c r="E151" s="1"/>
      <c r="F151" s="1"/>
      <c r="G151" s="1"/>
      <c r="H151" s="1"/>
      <c r="I151" s="1"/>
      <c r="J151" s="1"/>
      <c r="K151" s="1"/>
      <c r="L151" s="1"/>
      <c r="M151" s="1"/>
      <c r="N151" s="1"/>
      <c r="O151" s="1"/>
      <c r="P151" s="47" t="str">
        <f t="shared" si="12"/>
        <v/>
      </c>
      <c r="Q151" s="46"/>
      <c r="R151" s="46"/>
      <c r="S151" s="48" t="str">
        <f t="shared" si="13"/>
        <v/>
      </c>
      <c r="T151" s="49" t="str">
        <f t="shared" si="14"/>
        <v/>
      </c>
      <c r="U151" s="50"/>
      <c r="V151" s="1"/>
      <c r="W151" s="1"/>
      <c r="X151" s="1"/>
      <c r="Y151" s="1"/>
      <c r="Z151" s="1"/>
      <c r="AA151" s="51"/>
    </row>
    <row r="152" spans="1:27" x14ac:dyDescent="0.25">
      <c r="A152" s="39" t="str">
        <f t="shared" si="10"/>
        <v xml:space="preserve"> </v>
      </c>
      <c r="B152" s="39" t="str">
        <f t="shared" si="11"/>
        <v/>
      </c>
      <c r="C152" s="1">
        <v>147</v>
      </c>
      <c r="D152" s="46"/>
      <c r="E152" s="1"/>
      <c r="F152" s="1"/>
      <c r="G152" s="1"/>
      <c r="H152" s="1"/>
      <c r="I152" s="1"/>
      <c r="J152" s="1"/>
      <c r="K152" s="1"/>
      <c r="L152" s="1"/>
      <c r="M152" s="1"/>
      <c r="N152" s="1"/>
      <c r="O152" s="1"/>
      <c r="P152" s="47" t="str">
        <f t="shared" si="12"/>
        <v/>
      </c>
      <c r="Q152" s="46"/>
      <c r="R152" s="46"/>
      <c r="S152" s="48" t="str">
        <f t="shared" si="13"/>
        <v/>
      </c>
      <c r="T152" s="49" t="str">
        <f t="shared" si="14"/>
        <v/>
      </c>
      <c r="U152" s="50"/>
      <c r="V152" s="1"/>
      <c r="W152" s="1"/>
      <c r="X152" s="1"/>
      <c r="Y152" s="1"/>
      <c r="Z152" s="1"/>
      <c r="AA152" s="51"/>
    </row>
    <row r="153" spans="1:27" x14ac:dyDescent="0.25">
      <c r="A153" s="39" t="str">
        <f t="shared" si="10"/>
        <v xml:space="preserve"> </v>
      </c>
      <c r="B153" s="39" t="str">
        <f t="shared" si="11"/>
        <v/>
      </c>
      <c r="C153" s="1">
        <v>148</v>
      </c>
      <c r="D153" s="46"/>
      <c r="E153" s="1"/>
      <c r="F153" s="1"/>
      <c r="G153" s="1"/>
      <c r="H153" s="1"/>
      <c r="I153" s="1"/>
      <c r="J153" s="1"/>
      <c r="K153" s="1"/>
      <c r="L153" s="1"/>
      <c r="M153" s="1"/>
      <c r="N153" s="1"/>
      <c r="O153" s="1"/>
      <c r="P153" s="47" t="str">
        <f t="shared" si="12"/>
        <v/>
      </c>
      <c r="Q153" s="46"/>
      <c r="R153" s="46"/>
      <c r="S153" s="48" t="str">
        <f t="shared" si="13"/>
        <v/>
      </c>
      <c r="T153" s="49" t="str">
        <f t="shared" si="14"/>
        <v/>
      </c>
      <c r="U153" s="50"/>
      <c r="V153" s="1"/>
      <c r="W153" s="1"/>
      <c r="X153" s="1"/>
      <c r="Y153" s="1"/>
      <c r="Z153" s="1"/>
      <c r="AA153" s="51"/>
    </row>
    <row r="154" spans="1:27" x14ac:dyDescent="0.25">
      <c r="A154" s="39" t="str">
        <f t="shared" si="10"/>
        <v xml:space="preserve"> </v>
      </c>
      <c r="B154" s="39" t="str">
        <f t="shared" si="11"/>
        <v/>
      </c>
      <c r="C154" s="1">
        <v>149</v>
      </c>
      <c r="D154" s="46"/>
      <c r="E154" s="1"/>
      <c r="F154" s="1"/>
      <c r="G154" s="1"/>
      <c r="H154" s="1"/>
      <c r="I154" s="1"/>
      <c r="J154" s="1"/>
      <c r="K154" s="1"/>
      <c r="L154" s="1"/>
      <c r="M154" s="1"/>
      <c r="N154" s="1"/>
      <c r="O154" s="1"/>
      <c r="P154" s="47" t="str">
        <f t="shared" si="12"/>
        <v/>
      </c>
      <c r="Q154" s="46"/>
      <c r="R154" s="46"/>
      <c r="S154" s="48" t="str">
        <f t="shared" si="13"/>
        <v/>
      </c>
      <c r="T154" s="49" t="str">
        <f t="shared" si="14"/>
        <v/>
      </c>
      <c r="U154" s="50"/>
      <c r="V154" s="1"/>
      <c r="W154" s="1"/>
      <c r="X154" s="1"/>
      <c r="Y154" s="1"/>
      <c r="Z154" s="1"/>
      <c r="AA154" s="51"/>
    </row>
    <row r="155" spans="1:27" x14ac:dyDescent="0.25">
      <c r="A155" s="39" t="str">
        <f t="shared" si="10"/>
        <v xml:space="preserve"> </v>
      </c>
      <c r="B155" s="39" t="str">
        <f t="shared" si="11"/>
        <v/>
      </c>
      <c r="C155" s="1">
        <v>150</v>
      </c>
      <c r="D155" s="46"/>
      <c r="E155" s="1"/>
      <c r="F155" s="1"/>
      <c r="G155" s="1"/>
      <c r="H155" s="1"/>
      <c r="I155" s="1"/>
      <c r="J155" s="1"/>
      <c r="K155" s="1"/>
      <c r="L155" s="1"/>
      <c r="M155" s="1"/>
      <c r="N155" s="1"/>
      <c r="O155" s="1"/>
      <c r="P155" s="47" t="str">
        <f t="shared" si="12"/>
        <v/>
      </c>
      <c r="Q155" s="46"/>
      <c r="R155" s="46"/>
      <c r="S155" s="48" t="str">
        <f t="shared" si="13"/>
        <v/>
      </c>
      <c r="T155" s="49" t="str">
        <f t="shared" si="14"/>
        <v/>
      </c>
      <c r="U155" s="50"/>
      <c r="V155" s="1"/>
      <c r="W155" s="1"/>
      <c r="X155" s="1"/>
      <c r="Y155" s="1"/>
      <c r="Z155" s="1"/>
      <c r="AA155" s="51"/>
    </row>
    <row r="156" spans="1:27" x14ac:dyDescent="0.25">
      <c r="A156" s="39" t="str">
        <f t="shared" si="10"/>
        <v xml:space="preserve"> </v>
      </c>
      <c r="B156" s="39" t="str">
        <f t="shared" si="11"/>
        <v/>
      </c>
      <c r="C156" s="1">
        <v>151</v>
      </c>
      <c r="D156" s="46"/>
      <c r="E156" s="1"/>
      <c r="F156" s="1"/>
      <c r="G156" s="1"/>
      <c r="H156" s="1"/>
      <c r="I156" s="1"/>
      <c r="J156" s="1"/>
      <c r="K156" s="1"/>
      <c r="L156" s="1"/>
      <c r="M156" s="1"/>
      <c r="N156" s="1"/>
      <c r="O156" s="1"/>
      <c r="P156" s="47" t="str">
        <f t="shared" si="12"/>
        <v/>
      </c>
      <c r="Q156" s="46"/>
      <c r="R156" s="46"/>
      <c r="S156" s="48" t="str">
        <f t="shared" si="13"/>
        <v/>
      </c>
      <c r="T156" s="49" t="str">
        <f t="shared" si="14"/>
        <v/>
      </c>
      <c r="U156" s="50"/>
      <c r="V156" s="1"/>
      <c r="W156" s="1"/>
      <c r="X156" s="1"/>
      <c r="Y156" s="1"/>
      <c r="Z156" s="1"/>
      <c r="AA156" s="51"/>
    </row>
    <row r="157" spans="1:27" x14ac:dyDescent="0.25">
      <c r="A157" s="39" t="str">
        <f t="shared" si="10"/>
        <v xml:space="preserve"> </v>
      </c>
      <c r="B157" s="39" t="str">
        <f t="shared" si="11"/>
        <v/>
      </c>
      <c r="C157" s="1">
        <v>152</v>
      </c>
      <c r="D157" s="46"/>
      <c r="E157" s="1"/>
      <c r="F157" s="1"/>
      <c r="G157" s="1"/>
      <c r="H157" s="1"/>
      <c r="I157" s="1"/>
      <c r="J157" s="1"/>
      <c r="K157" s="1"/>
      <c r="L157" s="1"/>
      <c r="M157" s="1"/>
      <c r="N157" s="1"/>
      <c r="O157" s="1"/>
      <c r="P157" s="47" t="str">
        <f t="shared" si="12"/>
        <v/>
      </c>
      <c r="Q157" s="46"/>
      <c r="R157" s="46"/>
      <c r="S157" s="48" t="str">
        <f t="shared" si="13"/>
        <v/>
      </c>
      <c r="T157" s="49" t="str">
        <f t="shared" si="14"/>
        <v/>
      </c>
      <c r="U157" s="50"/>
      <c r="V157" s="1"/>
      <c r="W157" s="1"/>
      <c r="X157" s="1"/>
      <c r="Y157" s="1"/>
      <c r="Z157" s="1"/>
      <c r="AA157" s="51"/>
    </row>
    <row r="158" spans="1:27" x14ac:dyDescent="0.25">
      <c r="A158" s="39" t="str">
        <f t="shared" si="10"/>
        <v xml:space="preserve"> </v>
      </c>
      <c r="B158" s="39" t="str">
        <f t="shared" si="11"/>
        <v/>
      </c>
      <c r="C158" s="1">
        <v>153</v>
      </c>
      <c r="D158" s="46"/>
      <c r="E158" s="1"/>
      <c r="F158" s="1"/>
      <c r="G158" s="1"/>
      <c r="H158" s="1"/>
      <c r="I158" s="1"/>
      <c r="J158" s="1"/>
      <c r="K158" s="1"/>
      <c r="L158" s="1"/>
      <c r="M158" s="1"/>
      <c r="N158" s="1"/>
      <c r="O158" s="1"/>
      <c r="P158" s="47" t="str">
        <f t="shared" si="12"/>
        <v/>
      </c>
      <c r="Q158" s="46"/>
      <c r="R158" s="46"/>
      <c r="S158" s="48" t="str">
        <f t="shared" si="13"/>
        <v/>
      </c>
      <c r="T158" s="49" t="str">
        <f t="shared" si="14"/>
        <v/>
      </c>
      <c r="U158" s="50"/>
      <c r="V158" s="1"/>
      <c r="W158" s="1"/>
      <c r="X158" s="1"/>
      <c r="Y158" s="1"/>
      <c r="Z158" s="1"/>
      <c r="AA158" s="51"/>
    </row>
    <row r="159" spans="1:27" x14ac:dyDescent="0.25">
      <c r="A159" s="39" t="str">
        <f t="shared" si="10"/>
        <v xml:space="preserve"> </v>
      </c>
      <c r="B159" s="39" t="str">
        <f t="shared" si="11"/>
        <v/>
      </c>
      <c r="C159" s="1">
        <v>154</v>
      </c>
      <c r="D159" s="46"/>
      <c r="E159" s="1"/>
      <c r="F159" s="1"/>
      <c r="G159" s="1"/>
      <c r="H159" s="1"/>
      <c r="I159" s="1"/>
      <c r="J159" s="1"/>
      <c r="K159" s="1"/>
      <c r="L159" s="1"/>
      <c r="M159" s="1"/>
      <c r="N159" s="1"/>
      <c r="O159" s="1"/>
      <c r="P159" s="47" t="str">
        <f t="shared" si="12"/>
        <v/>
      </c>
      <c r="Q159" s="46"/>
      <c r="R159" s="46"/>
      <c r="S159" s="48" t="str">
        <f t="shared" si="13"/>
        <v/>
      </c>
      <c r="T159" s="49" t="str">
        <f t="shared" si="14"/>
        <v/>
      </c>
      <c r="U159" s="50"/>
      <c r="V159" s="1"/>
      <c r="W159" s="1"/>
      <c r="X159" s="1"/>
      <c r="Y159" s="1"/>
      <c r="Z159" s="1"/>
      <c r="AA159" s="51"/>
    </row>
    <row r="160" spans="1:27" x14ac:dyDescent="0.25">
      <c r="A160" s="39" t="str">
        <f t="shared" si="10"/>
        <v xml:space="preserve"> </v>
      </c>
      <c r="B160" s="39" t="str">
        <f t="shared" si="11"/>
        <v/>
      </c>
      <c r="C160" s="1">
        <v>155</v>
      </c>
      <c r="D160" s="46"/>
      <c r="E160" s="1"/>
      <c r="F160" s="1"/>
      <c r="G160" s="1"/>
      <c r="H160" s="1"/>
      <c r="I160" s="1"/>
      <c r="J160" s="1"/>
      <c r="K160" s="1"/>
      <c r="L160" s="1"/>
      <c r="M160" s="1"/>
      <c r="N160" s="1"/>
      <c r="O160" s="1"/>
      <c r="P160" s="47" t="str">
        <f t="shared" si="12"/>
        <v/>
      </c>
      <c r="Q160" s="46"/>
      <c r="R160" s="46"/>
      <c r="S160" s="48" t="str">
        <f t="shared" si="13"/>
        <v/>
      </c>
      <c r="T160" s="49" t="str">
        <f t="shared" si="14"/>
        <v/>
      </c>
      <c r="U160" s="50"/>
      <c r="V160" s="1"/>
      <c r="W160" s="1"/>
      <c r="X160" s="1"/>
      <c r="Y160" s="1"/>
      <c r="Z160" s="1"/>
      <c r="AA160" s="51"/>
    </row>
    <row r="161" spans="1:27" x14ac:dyDescent="0.25">
      <c r="A161" s="39" t="str">
        <f t="shared" si="10"/>
        <v xml:space="preserve"> </v>
      </c>
      <c r="B161" s="39" t="str">
        <f t="shared" si="11"/>
        <v/>
      </c>
      <c r="C161" s="1">
        <v>156</v>
      </c>
      <c r="D161" s="46"/>
      <c r="E161" s="1"/>
      <c r="F161" s="1"/>
      <c r="G161" s="1"/>
      <c r="H161" s="1"/>
      <c r="I161" s="1"/>
      <c r="J161" s="1"/>
      <c r="K161" s="1"/>
      <c r="L161" s="1"/>
      <c r="M161" s="1"/>
      <c r="N161" s="1"/>
      <c r="O161" s="1"/>
      <c r="P161" s="47" t="str">
        <f t="shared" si="12"/>
        <v/>
      </c>
      <c r="Q161" s="46"/>
      <c r="R161" s="46"/>
      <c r="S161" s="48" t="str">
        <f t="shared" si="13"/>
        <v/>
      </c>
      <c r="T161" s="49" t="str">
        <f t="shared" si="14"/>
        <v/>
      </c>
      <c r="U161" s="50"/>
      <c r="V161" s="1"/>
      <c r="W161" s="1"/>
      <c r="X161" s="1"/>
      <c r="Y161" s="1"/>
      <c r="Z161" s="1"/>
      <c r="AA161" s="51"/>
    </row>
    <row r="162" spans="1:27" x14ac:dyDescent="0.25">
      <c r="A162" s="39" t="str">
        <f t="shared" si="10"/>
        <v xml:space="preserve"> </v>
      </c>
      <c r="B162" s="39" t="str">
        <f t="shared" si="11"/>
        <v/>
      </c>
      <c r="C162" s="1">
        <v>157</v>
      </c>
      <c r="D162" s="46"/>
      <c r="E162" s="1"/>
      <c r="F162" s="1"/>
      <c r="G162" s="1"/>
      <c r="H162" s="1"/>
      <c r="I162" s="1"/>
      <c r="J162" s="1"/>
      <c r="K162" s="1"/>
      <c r="L162" s="1"/>
      <c r="M162" s="1"/>
      <c r="N162" s="1"/>
      <c r="O162" s="1"/>
      <c r="P162" s="47" t="str">
        <f t="shared" si="12"/>
        <v/>
      </c>
      <c r="Q162" s="46"/>
      <c r="R162" s="46"/>
      <c r="S162" s="48" t="str">
        <f t="shared" si="13"/>
        <v/>
      </c>
      <c r="T162" s="49" t="str">
        <f t="shared" si="14"/>
        <v/>
      </c>
      <c r="U162" s="50"/>
      <c r="V162" s="1"/>
      <c r="W162" s="1"/>
      <c r="X162" s="1"/>
      <c r="Y162" s="1"/>
      <c r="Z162" s="1"/>
      <c r="AA162" s="51"/>
    </row>
    <row r="163" spans="1:27" x14ac:dyDescent="0.25">
      <c r="A163" s="39" t="str">
        <f t="shared" si="10"/>
        <v xml:space="preserve"> </v>
      </c>
      <c r="B163" s="39" t="str">
        <f t="shared" si="11"/>
        <v/>
      </c>
      <c r="C163" s="1">
        <v>158</v>
      </c>
      <c r="D163" s="46"/>
      <c r="E163" s="1"/>
      <c r="F163" s="1"/>
      <c r="G163" s="1"/>
      <c r="H163" s="1"/>
      <c r="I163" s="1"/>
      <c r="J163" s="1"/>
      <c r="K163" s="1"/>
      <c r="L163" s="1"/>
      <c r="M163" s="1"/>
      <c r="N163" s="1"/>
      <c r="O163" s="1"/>
      <c r="P163" s="47" t="str">
        <f t="shared" si="12"/>
        <v/>
      </c>
      <c r="Q163" s="46"/>
      <c r="R163" s="46"/>
      <c r="S163" s="48" t="str">
        <f t="shared" si="13"/>
        <v/>
      </c>
      <c r="T163" s="49" t="str">
        <f t="shared" si="14"/>
        <v/>
      </c>
      <c r="U163" s="50"/>
      <c r="V163" s="1"/>
      <c r="W163" s="1"/>
      <c r="X163" s="1"/>
      <c r="Y163" s="1"/>
      <c r="Z163" s="1"/>
      <c r="AA163" s="51"/>
    </row>
    <row r="164" spans="1:27" x14ac:dyDescent="0.25">
      <c r="A164" s="39" t="str">
        <f t="shared" si="10"/>
        <v xml:space="preserve"> </v>
      </c>
      <c r="B164" s="39" t="str">
        <f t="shared" si="11"/>
        <v/>
      </c>
      <c r="C164" s="1">
        <v>159</v>
      </c>
      <c r="D164" s="46"/>
      <c r="E164" s="1"/>
      <c r="F164" s="1"/>
      <c r="G164" s="1"/>
      <c r="H164" s="1"/>
      <c r="I164" s="1"/>
      <c r="J164" s="1"/>
      <c r="K164" s="1"/>
      <c r="L164" s="1"/>
      <c r="M164" s="1"/>
      <c r="N164" s="1"/>
      <c r="O164" s="1"/>
      <c r="P164" s="47" t="str">
        <f t="shared" si="12"/>
        <v/>
      </c>
      <c r="Q164" s="46"/>
      <c r="R164" s="46"/>
      <c r="S164" s="48" t="str">
        <f t="shared" si="13"/>
        <v/>
      </c>
      <c r="T164" s="49" t="str">
        <f t="shared" si="14"/>
        <v/>
      </c>
      <c r="U164" s="50"/>
      <c r="V164" s="1"/>
      <c r="W164" s="1"/>
      <c r="X164" s="1"/>
      <c r="Y164" s="1"/>
      <c r="Z164" s="1"/>
      <c r="AA164" s="51"/>
    </row>
    <row r="165" spans="1:27" x14ac:dyDescent="0.25">
      <c r="A165" s="39" t="str">
        <f t="shared" si="10"/>
        <v xml:space="preserve"> </v>
      </c>
      <c r="B165" s="39" t="str">
        <f t="shared" si="11"/>
        <v/>
      </c>
      <c r="C165" s="1">
        <v>160</v>
      </c>
      <c r="D165" s="46"/>
      <c r="E165" s="1"/>
      <c r="F165" s="1"/>
      <c r="G165" s="1"/>
      <c r="H165" s="1"/>
      <c r="I165" s="1"/>
      <c r="J165" s="1"/>
      <c r="K165" s="1"/>
      <c r="L165" s="1"/>
      <c r="M165" s="1"/>
      <c r="N165" s="1"/>
      <c r="O165" s="1"/>
      <c r="P165" s="47" t="str">
        <f t="shared" si="12"/>
        <v/>
      </c>
      <c r="Q165" s="46"/>
      <c r="R165" s="46"/>
      <c r="S165" s="48" t="str">
        <f t="shared" si="13"/>
        <v/>
      </c>
      <c r="T165" s="49" t="str">
        <f t="shared" si="14"/>
        <v/>
      </c>
      <c r="U165" s="50"/>
      <c r="V165" s="1"/>
      <c r="W165" s="1"/>
      <c r="X165" s="1"/>
      <c r="Y165" s="1"/>
      <c r="Z165" s="1"/>
      <c r="AA165" s="51"/>
    </row>
    <row r="166" spans="1:27" x14ac:dyDescent="0.25">
      <c r="A166" s="39" t="str">
        <f t="shared" si="10"/>
        <v xml:space="preserve"> </v>
      </c>
      <c r="B166" s="39" t="str">
        <f t="shared" si="11"/>
        <v/>
      </c>
      <c r="C166" s="1">
        <v>161</v>
      </c>
      <c r="D166" s="46"/>
      <c r="E166" s="1"/>
      <c r="F166" s="1"/>
      <c r="G166" s="1"/>
      <c r="H166" s="1"/>
      <c r="I166" s="1"/>
      <c r="J166" s="1"/>
      <c r="K166" s="1"/>
      <c r="L166" s="1"/>
      <c r="M166" s="1"/>
      <c r="N166" s="1"/>
      <c r="O166" s="1"/>
      <c r="P166" s="47" t="str">
        <f t="shared" si="12"/>
        <v/>
      </c>
      <c r="Q166" s="46"/>
      <c r="R166" s="46"/>
      <c r="S166" s="48" t="str">
        <f t="shared" si="13"/>
        <v/>
      </c>
      <c r="T166" s="49" t="str">
        <f t="shared" si="14"/>
        <v/>
      </c>
      <c r="U166" s="50"/>
      <c r="V166" s="1"/>
      <c r="W166" s="1"/>
      <c r="X166" s="1"/>
      <c r="Y166" s="1"/>
      <c r="Z166" s="1"/>
      <c r="AA166" s="51"/>
    </row>
    <row r="167" spans="1:27" x14ac:dyDescent="0.25">
      <c r="A167" s="39" t="str">
        <f t="shared" si="10"/>
        <v xml:space="preserve"> </v>
      </c>
      <c r="B167" s="39" t="str">
        <f t="shared" si="11"/>
        <v/>
      </c>
      <c r="C167" s="1">
        <v>162</v>
      </c>
      <c r="D167" s="46"/>
      <c r="E167" s="1"/>
      <c r="F167" s="1"/>
      <c r="G167" s="1"/>
      <c r="H167" s="1"/>
      <c r="I167" s="1"/>
      <c r="J167" s="1"/>
      <c r="K167" s="1"/>
      <c r="L167" s="1"/>
      <c r="M167" s="1"/>
      <c r="N167" s="1"/>
      <c r="O167" s="1"/>
      <c r="P167" s="47" t="str">
        <f t="shared" si="12"/>
        <v/>
      </c>
      <c r="Q167" s="46"/>
      <c r="R167" s="46"/>
      <c r="S167" s="48" t="str">
        <f t="shared" si="13"/>
        <v/>
      </c>
      <c r="T167" s="49" t="str">
        <f t="shared" si="14"/>
        <v/>
      </c>
      <c r="U167" s="50"/>
      <c r="V167" s="1"/>
      <c r="W167" s="1"/>
      <c r="X167" s="1"/>
      <c r="Y167" s="1"/>
      <c r="Z167" s="1"/>
      <c r="AA167" s="51"/>
    </row>
    <row r="168" spans="1:27" x14ac:dyDescent="0.25">
      <c r="A168" s="39" t="str">
        <f t="shared" si="10"/>
        <v xml:space="preserve"> </v>
      </c>
      <c r="B168" s="39" t="str">
        <f t="shared" si="11"/>
        <v/>
      </c>
      <c r="C168" s="1">
        <v>163</v>
      </c>
      <c r="D168" s="46"/>
      <c r="E168" s="1"/>
      <c r="F168" s="1"/>
      <c r="G168" s="1"/>
      <c r="H168" s="1"/>
      <c r="I168" s="1"/>
      <c r="J168" s="1"/>
      <c r="K168" s="1"/>
      <c r="L168" s="1"/>
      <c r="M168" s="1"/>
      <c r="N168" s="1"/>
      <c r="O168" s="1"/>
      <c r="P168" s="47" t="str">
        <f t="shared" si="12"/>
        <v/>
      </c>
      <c r="Q168" s="46"/>
      <c r="R168" s="46"/>
      <c r="S168" s="48" t="str">
        <f t="shared" si="13"/>
        <v/>
      </c>
      <c r="T168" s="49" t="str">
        <f t="shared" si="14"/>
        <v/>
      </c>
      <c r="U168" s="50"/>
      <c r="V168" s="1"/>
      <c r="W168" s="1"/>
      <c r="X168" s="1"/>
      <c r="Y168" s="1"/>
      <c r="Z168" s="1"/>
      <c r="AA168" s="51"/>
    </row>
    <row r="169" spans="1:27" x14ac:dyDescent="0.25">
      <c r="A169" s="39" t="str">
        <f t="shared" si="10"/>
        <v xml:space="preserve"> </v>
      </c>
      <c r="B169" s="39" t="str">
        <f t="shared" si="11"/>
        <v/>
      </c>
      <c r="C169" s="1">
        <v>164</v>
      </c>
      <c r="D169" s="46"/>
      <c r="E169" s="1"/>
      <c r="F169" s="1"/>
      <c r="G169" s="1"/>
      <c r="H169" s="1"/>
      <c r="I169" s="1"/>
      <c r="J169" s="1"/>
      <c r="K169" s="1"/>
      <c r="L169" s="1"/>
      <c r="M169" s="1"/>
      <c r="N169" s="1"/>
      <c r="O169" s="1"/>
      <c r="P169" s="47" t="str">
        <f t="shared" si="12"/>
        <v/>
      </c>
      <c r="Q169" s="46"/>
      <c r="R169" s="46"/>
      <c r="S169" s="48" t="str">
        <f t="shared" si="13"/>
        <v/>
      </c>
      <c r="T169" s="49" t="str">
        <f t="shared" si="14"/>
        <v/>
      </c>
      <c r="U169" s="50"/>
      <c r="V169" s="1"/>
      <c r="W169" s="1"/>
      <c r="X169" s="1"/>
      <c r="Y169" s="1"/>
      <c r="Z169" s="1"/>
      <c r="AA169" s="51"/>
    </row>
    <row r="170" spans="1:27" x14ac:dyDescent="0.25">
      <c r="A170" s="39" t="str">
        <f t="shared" si="10"/>
        <v xml:space="preserve"> </v>
      </c>
      <c r="B170" s="39" t="str">
        <f t="shared" si="11"/>
        <v/>
      </c>
      <c r="C170" s="1">
        <v>165</v>
      </c>
      <c r="D170" s="46"/>
      <c r="E170" s="1"/>
      <c r="F170" s="1"/>
      <c r="G170" s="1"/>
      <c r="H170" s="1"/>
      <c r="I170" s="1"/>
      <c r="J170" s="1"/>
      <c r="K170" s="1"/>
      <c r="L170" s="1"/>
      <c r="M170" s="1"/>
      <c r="N170" s="1"/>
      <c r="O170" s="1"/>
      <c r="P170" s="47" t="str">
        <f t="shared" si="12"/>
        <v/>
      </c>
      <c r="Q170" s="46"/>
      <c r="R170" s="46"/>
      <c r="S170" s="48" t="str">
        <f t="shared" si="13"/>
        <v/>
      </c>
      <c r="T170" s="49" t="str">
        <f t="shared" si="14"/>
        <v/>
      </c>
      <c r="U170" s="50"/>
      <c r="V170" s="1"/>
      <c r="W170" s="1"/>
      <c r="X170" s="1"/>
      <c r="Y170" s="1"/>
      <c r="Z170" s="1"/>
      <c r="AA170" s="51"/>
    </row>
    <row r="171" spans="1:27" x14ac:dyDescent="0.25">
      <c r="A171" s="39" t="str">
        <f t="shared" si="10"/>
        <v xml:space="preserve"> </v>
      </c>
      <c r="B171" s="39" t="str">
        <f t="shared" si="11"/>
        <v/>
      </c>
      <c r="C171" s="1">
        <v>166</v>
      </c>
      <c r="D171" s="46"/>
      <c r="E171" s="1"/>
      <c r="F171" s="1"/>
      <c r="G171" s="1"/>
      <c r="H171" s="1"/>
      <c r="I171" s="1"/>
      <c r="J171" s="1"/>
      <c r="K171" s="1"/>
      <c r="L171" s="1"/>
      <c r="M171" s="1"/>
      <c r="N171" s="1"/>
      <c r="O171" s="1"/>
      <c r="P171" s="47" t="str">
        <f t="shared" si="12"/>
        <v/>
      </c>
      <c r="Q171" s="46"/>
      <c r="R171" s="46"/>
      <c r="S171" s="48" t="str">
        <f t="shared" si="13"/>
        <v/>
      </c>
      <c r="T171" s="49" t="str">
        <f t="shared" si="14"/>
        <v/>
      </c>
      <c r="U171" s="50"/>
      <c r="V171" s="1"/>
      <c r="W171" s="1"/>
      <c r="X171" s="1"/>
      <c r="Y171" s="1"/>
      <c r="Z171" s="1"/>
      <c r="AA171" s="51"/>
    </row>
    <row r="172" spans="1:27" x14ac:dyDescent="0.25">
      <c r="A172" s="39" t="str">
        <f t="shared" si="10"/>
        <v xml:space="preserve"> </v>
      </c>
      <c r="B172" s="39" t="str">
        <f t="shared" si="11"/>
        <v/>
      </c>
      <c r="C172" s="1">
        <v>167</v>
      </c>
      <c r="D172" s="46"/>
      <c r="E172" s="1"/>
      <c r="F172" s="1"/>
      <c r="G172" s="1"/>
      <c r="H172" s="1"/>
      <c r="I172" s="1"/>
      <c r="J172" s="1"/>
      <c r="K172" s="1"/>
      <c r="L172" s="1"/>
      <c r="M172" s="1"/>
      <c r="N172" s="1"/>
      <c r="O172" s="1"/>
      <c r="P172" s="47" t="str">
        <f t="shared" si="12"/>
        <v/>
      </c>
      <c r="Q172" s="46"/>
      <c r="R172" s="46"/>
      <c r="S172" s="48" t="str">
        <f t="shared" si="13"/>
        <v/>
      </c>
      <c r="T172" s="49" t="str">
        <f t="shared" si="14"/>
        <v/>
      </c>
      <c r="U172" s="50"/>
      <c r="V172" s="1"/>
      <c r="W172" s="1"/>
      <c r="X172" s="1"/>
      <c r="Y172" s="1"/>
      <c r="Z172" s="1"/>
      <c r="AA172" s="51"/>
    </row>
    <row r="173" spans="1:27" x14ac:dyDescent="0.25">
      <c r="A173" s="39" t="str">
        <f t="shared" si="10"/>
        <v xml:space="preserve"> </v>
      </c>
      <c r="B173" s="39" t="str">
        <f t="shared" si="11"/>
        <v/>
      </c>
      <c r="C173" s="1">
        <v>168</v>
      </c>
      <c r="D173" s="46"/>
      <c r="E173" s="1"/>
      <c r="F173" s="1"/>
      <c r="G173" s="1"/>
      <c r="H173" s="1"/>
      <c r="I173" s="1"/>
      <c r="J173" s="1"/>
      <c r="K173" s="1"/>
      <c r="L173" s="1"/>
      <c r="M173" s="1"/>
      <c r="N173" s="1"/>
      <c r="O173" s="1"/>
      <c r="P173" s="47" t="str">
        <f t="shared" si="12"/>
        <v/>
      </c>
      <c r="Q173" s="46"/>
      <c r="R173" s="46"/>
      <c r="S173" s="48" t="str">
        <f t="shared" si="13"/>
        <v/>
      </c>
      <c r="T173" s="49" t="str">
        <f t="shared" si="14"/>
        <v/>
      </c>
      <c r="U173" s="50"/>
      <c r="V173" s="1"/>
      <c r="W173" s="1"/>
      <c r="X173" s="1"/>
      <c r="Y173" s="1"/>
      <c r="Z173" s="1"/>
      <c r="AA173" s="51"/>
    </row>
    <row r="174" spans="1:27" x14ac:dyDescent="0.25">
      <c r="A174" s="39" t="str">
        <f t="shared" si="10"/>
        <v xml:space="preserve"> </v>
      </c>
      <c r="B174" s="39" t="str">
        <f t="shared" si="11"/>
        <v/>
      </c>
      <c r="C174" s="1">
        <v>169</v>
      </c>
      <c r="D174" s="46"/>
      <c r="E174" s="1"/>
      <c r="F174" s="1"/>
      <c r="G174" s="1"/>
      <c r="H174" s="1"/>
      <c r="I174" s="1"/>
      <c r="J174" s="1"/>
      <c r="K174" s="1"/>
      <c r="L174" s="1"/>
      <c r="M174" s="1"/>
      <c r="N174" s="1"/>
      <c r="O174" s="1"/>
      <c r="P174" s="47" t="str">
        <f t="shared" si="12"/>
        <v/>
      </c>
      <c r="Q174" s="46"/>
      <c r="R174" s="46"/>
      <c r="S174" s="48" t="str">
        <f t="shared" si="13"/>
        <v/>
      </c>
      <c r="T174" s="49" t="str">
        <f t="shared" si="14"/>
        <v/>
      </c>
      <c r="U174" s="50"/>
      <c r="V174" s="1"/>
      <c r="W174" s="1"/>
      <c r="X174" s="1"/>
      <c r="Y174" s="1"/>
      <c r="Z174" s="1"/>
      <c r="AA174" s="51"/>
    </row>
    <row r="175" spans="1:27" x14ac:dyDescent="0.25">
      <c r="A175" s="39" t="str">
        <f t="shared" si="10"/>
        <v xml:space="preserve"> </v>
      </c>
      <c r="B175" s="39" t="str">
        <f t="shared" si="11"/>
        <v/>
      </c>
      <c r="C175" s="1">
        <v>170</v>
      </c>
      <c r="D175" s="46"/>
      <c r="E175" s="1"/>
      <c r="F175" s="1"/>
      <c r="G175" s="1"/>
      <c r="H175" s="1"/>
      <c r="I175" s="1"/>
      <c r="J175" s="1"/>
      <c r="K175" s="1"/>
      <c r="L175" s="1"/>
      <c r="M175" s="1"/>
      <c r="N175" s="1"/>
      <c r="O175" s="1"/>
      <c r="P175" s="47" t="str">
        <f t="shared" si="12"/>
        <v/>
      </c>
      <c r="Q175" s="46"/>
      <c r="R175" s="46"/>
      <c r="S175" s="48" t="str">
        <f t="shared" si="13"/>
        <v/>
      </c>
      <c r="T175" s="49" t="str">
        <f t="shared" si="14"/>
        <v/>
      </c>
      <c r="U175" s="50"/>
      <c r="V175" s="1"/>
      <c r="W175" s="1"/>
      <c r="X175" s="1"/>
      <c r="Y175" s="1"/>
      <c r="Z175" s="1"/>
      <c r="AA175" s="51"/>
    </row>
    <row r="176" spans="1:27" x14ac:dyDescent="0.25">
      <c r="A176" s="39" t="str">
        <f t="shared" si="10"/>
        <v xml:space="preserve"> </v>
      </c>
      <c r="B176" s="39" t="str">
        <f t="shared" si="11"/>
        <v/>
      </c>
      <c r="C176" s="1">
        <v>171</v>
      </c>
      <c r="D176" s="46"/>
      <c r="E176" s="1"/>
      <c r="F176" s="1"/>
      <c r="G176" s="1"/>
      <c r="H176" s="1"/>
      <c r="I176" s="1"/>
      <c r="J176" s="1"/>
      <c r="K176" s="1"/>
      <c r="L176" s="1"/>
      <c r="M176" s="1"/>
      <c r="N176" s="1"/>
      <c r="O176" s="1"/>
      <c r="P176" s="47" t="str">
        <f t="shared" si="12"/>
        <v/>
      </c>
      <c r="Q176" s="46"/>
      <c r="R176" s="46"/>
      <c r="S176" s="48" t="str">
        <f t="shared" si="13"/>
        <v/>
      </c>
      <c r="T176" s="49" t="str">
        <f t="shared" si="14"/>
        <v/>
      </c>
      <c r="U176" s="50"/>
      <c r="V176" s="1"/>
      <c r="W176" s="1"/>
      <c r="X176" s="1"/>
      <c r="Y176" s="1"/>
      <c r="Z176" s="1"/>
      <c r="AA176" s="51"/>
    </row>
    <row r="177" spans="1:27" x14ac:dyDescent="0.25">
      <c r="A177" s="39" t="str">
        <f t="shared" si="10"/>
        <v xml:space="preserve"> </v>
      </c>
      <c r="B177" s="39" t="str">
        <f t="shared" si="11"/>
        <v/>
      </c>
      <c r="C177" s="1">
        <v>172</v>
      </c>
      <c r="D177" s="46"/>
      <c r="E177" s="1"/>
      <c r="F177" s="1"/>
      <c r="G177" s="1"/>
      <c r="H177" s="1"/>
      <c r="I177" s="1"/>
      <c r="J177" s="1"/>
      <c r="K177" s="1"/>
      <c r="L177" s="1"/>
      <c r="M177" s="1"/>
      <c r="N177" s="1"/>
      <c r="O177" s="1"/>
      <c r="P177" s="47" t="str">
        <f t="shared" si="12"/>
        <v/>
      </c>
      <c r="Q177" s="46"/>
      <c r="R177" s="46"/>
      <c r="S177" s="48" t="str">
        <f t="shared" si="13"/>
        <v/>
      </c>
      <c r="T177" s="49" t="str">
        <f t="shared" si="14"/>
        <v/>
      </c>
      <c r="U177" s="50"/>
      <c r="V177" s="1"/>
      <c r="W177" s="1"/>
      <c r="X177" s="1"/>
      <c r="Y177" s="1"/>
      <c r="Z177" s="1"/>
      <c r="AA177" s="51"/>
    </row>
    <row r="178" spans="1:27" x14ac:dyDescent="0.25">
      <c r="A178" s="39" t="str">
        <f t="shared" si="10"/>
        <v xml:space="preserve"> </v>
      </c>
      <c r="B178" s="39" t="str">
        <f t="shared" si="11"/>
        <v/>
      </c>
      <c r="C178" s="1">
        <v>173</v>
      </c>
      <c r="D178" s="46"/>
      <c r="E178" s="1"/>
      <c r="F178" s="1"/>
      <c r="G178" s="1"/>
      <c r="H178" s="1"/>
      <c r="I178" s="1"/>
      <c r="J178" s="1"/>
      <c r="K178" s="1"/>
      <c r="L178" s="1"/>
      <c r="M178" s="1"/>
      <c r="N178" s="1"/>
      <c r="O178" s="1"/>
      <c r="P178" s="47" t="str">
        <f t="shared" si="12"/>
        <v/>
      </c>
      <c r="Q178" s="46"/>
      <c r="R178" s="46"/>
      <c r="S178" s="48" t="str">
        <f t="shared" si="13"/>
        <v/>
      </c>
      <c r="T178" s="49" t="str">
        <f t="shared" si="14"/>
        <v/>
      </c>
      <c r="U178" s="50"/>
      <c r="V178" s="1"/>
      <c r="W178" s="1"/>
      <c r="X178" s="1"/>
      <c r="Y178" s="1"/>
      <c r="Z178" s="1"/>
      <c r="AA178" s="51"/>
    </row>
    <row r="179" spans="1:27" x14ac:dyDescent="0.25">
      <c r="A179" s="39" t="str">
        <f t="shared" si="10"/>
        <v xml:space="preserve"> </v>
      </c>
      <c r="B179" s="39" t="str">
        <f t="shared" si="11"/>
        <v/>
      </c>
      <c r="C179" s="1">
        <v>174</v>
      </c>
      <c r="D179" s="46"/>
      <c r="E179" s="1"/>
      <c r="F179" s="1"/>
      <c r="G179" s="1"/>
      <c r="H179" s="1"/>
      <c r="I179" s="1"/>
      <c r="J179" s="1"/>
      <c r="K179" s="1"/>
      <c r="L179" s="1"/>
      <c r="M179" s="1"/>
      <c r="N179" s="1"/>
      <c r="O179" s="1"/>
      <c r="P179" s="47" t="str">
        <f t="shared" si="12"/>
        <v/>
      </c>
      <c r="Q179" s="46"/>
      <c r="R179" s="46"/>
      <c r="S179" s="48" t="str">
        <f t="shared" si="13"/>
        <v/>
      </c>
      <c r="T179" s="49" t="str">
        <f t="shared" si="14"/>
        <v/>
      </c>
      <c r="U179" s="50"/>
      <c r="V179" s="1"/>
      <c r="W179" s="1"/>
      <c r="X179" s="1"/>
      <c r="Y179" s="1"/>
      <c r="Z179" s="1"/>
      <c r="AA179" s="51"/>
    </row>
    <row r="180" spans="1:27" x14ac:dyDescent="0.25">
      <c r="A180" s="39" t="str">
        <f t="shared" si="10"/>
        <v xml:space="preserve"> </v>
      </c>
      <c r="B180" s="39" t="str">
        <f t="shared" si="11"/>
        <v/>
      </c>
      <c r="C180" s="1">
        <v>175</v>
      </c>
      <c r="D180" s="46"/>
      <c r="E180" s="1"/>
      <c r="F180" s="1"/>
      <c r="G180" s="1"/>
      <c r="H180" s="1"/>
      <c r="I180" s="1"/>
      <c r="J180" s="1"/>
      <c r="K180" s="1"/>
      <c r="L180" s="1"/>
      <c r="M180" s="1"/>
      <c r="N180" s="1"/>
      <c r="O180" s="1"/>
      <c r="P180" s="47" t="str">
        <f t="shared" si="12"/>
        <v/>
      </c>
      <c r="Q180" s="46"/>
      <c r="R180" s="46"/>
      <c r="S180" s="48" t="str">
        <f t="shared" si="13"/>
        <v/>
      </c>
      <c r="T180" s="49" t="str">
        <f t="shared" si="14"/>
        <v/>
      </c>
      <c r="U180" s="50"/>
      <c r="V180" s="1"/>
      <c r="W180" s="1"/>
      <c r="X180" s="1"/>
      <c r="Y180" s="1"/>
      <c r="Z180" s="1"/>
      <c r="AA180" s="51"/>
    </row>
    <row r="181" spans="1:27" x14ac:dyDescent="0.25">
      <c r="A181" s="39" t="str">
        <f t="shared" si="10"/>
        <v xml:space="preserve"> </v>
      </c>
      <c r="B181" s="39" t="str">
        <f t="shared" si="11"/>
        <v/>
      </c>
      <c r="C181" s="1">
        <v>176</v>
      </c>
      <c r="D181" s="46"/>
      <c r="E181" s="1"/>
      <c r="F181" s="1"/>
      <c r="G181" s="1"/>
      <c r="H181" s="1"/>
      <c r="I181" s="1"/>
      <c r="J181" s="1"/>
      <c r="K181" s="1"/>
      <c r="L181" s="1"/>
      <c r="M181" s="1"/>
      <c r="N181" s="1"/>
      <c r="O181" s="1"/>
      <c r="P181" s="47" t="str">
        <f t="shared" si="12"/>
        <v/>
      </c>
      <c r="Q181" s="46"/>
      <c r="R181" s="46"/>
      <c r="S181" s="48" t="str">
        <f t="shared" si="13"/>
        <v/>
      </c>
      <c r="T181" s="49" t="str">
        <f t="shared" si="14"/>
        <v/>
      </c>
      <c r="U181" s="50"/>
      <c r="V181" s="1"/>
      <c r="W181" s="1"/>
      <c r="X181" s="1"/>
      <c r="Y181" s="1"/>
      <c r="Z181" s="1"/>
      <c r="AA181" s="51"/>
    </row>
    <row r="182" spans="1:27" x14ac:dyDescent="0.25">
      <c r="A182" s="39" t="str">
        <f t="shared" si="10"/>
        <v xml:space="preserve"> </v>
      </c>
      <c r="B182" s="39" t="str">
        <f t="shared" si="11"/>
        <v/>
      </c>
      <c r="C182" s="1">
        <v>177</v>
      </c>
      <c r="D182" s="46"/>
      <c r="E182" s="1"/>
      <c r="F182" s="1"/>
      <c r="G182" s="1"/>
      <c r="H182" s="1"/>
      <c r="I182" s="1"/>
      <c r="J182" s="1"/>
      <c r="K182" s="1"/>
      <c r="L182" s="1"/>
      <c r="M182" s="1"/>
      <c r="N182" s="1"/>
      <c r="O182" s="1"/>
      <c r="P182" s="47" t="str">
        <f t="shared" si="12"/>
        <v/>
      </c>
      <c r="Q182" s="46"/>
      <c r="R182" s="46"/>
      <c r="S182" s="48" t="str">
        <f t="shared" si="13"/>
        <v/>
      </c>
      <c r="T182" s="49" t="str">
        <f t="shared" si="14"/>
        <v/>
      </c>
      <c r="U182" s="50"/>
      <c r="V182" s="1"/>
      <c r="W182" s="1"/>
      <c r="X182" s="1"/>
      <c r="Y182" s="1"/>
      <c r="Z182" s="1"/>
      <c r="AA182" s="51"/>
    </row>
    <row r="183" spans="1:27" x14ac:dyDescent="0.25">
      <c r="A183" s="39" t="str">
        <f t="shared" si="10"/>
        <v xml:space="preserve"> </v>
      </c>
      <c r="B183" s="39" t="str">
        <f t="shared" si="11"/>
        <v/>
      </c>
      <c r="C183" s="1">
        <v>178</v>
      </c>
      <c r="D183" s="46"/>
      <c r="E183" s="1"/>
      <c r="F183" s="1"/>
      <c r="G183" s="1"/>
      <c r="H183" s="1"/>
      <c r="I183" s="1"/>
      <c r="J183" s="1"/>
      <c r="K183" s="1"/>
      <c r="L183" s="1"/>
      <c r="M183" s="1"/>
      <c r="N183" s="1"/>
      <c r="O183" s="1"/>
      <c r="P183" s="47" t="str">
        <f t="shared" si="12"/>
        <v/>
      </c>
      <c r="Q183" s="46"/>
      <c r="R183" s="46"/>
      <c r="S183" s="48" t="str">
        <f t="shared" si="13"/>
        <v/>
      </c>
      <c r="T183" s="49" t="str">
        <f t="shared" si="14"/>
        <v/>
      </c>
      <c r="U183" s="50"/>
      <c r="V183" s="1"/>
      <c r="W183" s="1"/>
      <c r="X183" s="1"/>
      <c r="Y183" s="1"/>
      <c r="Z183" s="1"/>
      <c r="AA183" s="51"/>
    </row>
    <row r="184" spans="1:27" x14ac:dyDescent="0.25">
      <c r="A184" s="39" t="str">
        <f t="shared" si="10"/>
        <v xml:space="preserve"> </v>
      </c>
      <c r="B184" s="39" t="str">
        <f t="shared" si="11"/>
        <v/>
      </c>
      <c r="C184" s="1">
        <v>179</v>
      </c>
      <c r="D184" s="46"/>
      <c r="E184" s="1"/>
      <c r="F184" s="1"/>
      <c r="G184" s="1"/>
      <c r="H184" s="1"/>
      <c r="I184" s="1"/>
      <c r="J184" s="1"/>
      <c r="K184" s="1"/>
      <c r="L184" s="1"/>
      <c r="M184" s="1"/>
      <c r="N184" s="1"/>
      <c r="O184" s="1"/>
      <c r="P184" s="47" t="str">
        <f t="shared" si="12"/>
        <v/>
      </c>
      <c r="Q184" s="46"/>
      <c r="R184" s="46"/>
      <c r="S184" s="48" t="str">
        <f t="shared" si="13"/>
        <v/>
      </c>
      <c r="T184" s="49" t="str">
        <f t="shared" si="14"/>
        <v/>
      </c>
      <c r="U184" s="50"/>
      <c r="V184" s="1"/>
      <c r="W184" s="1"/>
      <c r="X184" s="1"/>
      <c r="Y184" s="1"/>
      <c r="Z184" s="1"/>
      <c r="AA184" s="51"/>
    </row>
    <row r="185" spans="1:27" x14ac:dyDescent="0.25">
      <c r="A185" s="39" t="str">
        <f t="shared" si="10"/>
        <v xml:space="preserve"> </v>
      </c>
      <c r="B185" s="39" t="str">
        <f t="shared" si="11"/>
        <v/>
      </c>
      <c r="C185" s="1">
        <v>180</v>
      </c>
      <c r="D185" s="46"/>
      <c r="E185" s="1"/>
      <c r="F185" s="1"/>
      <c r="G185" s="1"/>
      <c r="H185" s="1"/>
      <c r="I185" s="1"/>
      <c r="J185" s="1"/>
      <c r="K185" s="1"/>
      <c r="L185" s="1"/>
      <c r="M185" s="1"/>
      <c r="N185" s="1"/>
      <c r="O185" s="1"/>
      <c r="P185" s="47" t="str">
        <f t="shared" si="12"/>
        <v/>
      </c>
      <c r="Q185" s="46"/>
      <c r="R185" s="46"/>
      <c r="S185" s="48" t="str">
        <f t="shared" si="13"/>
        <v/>
      </c>
      <c r="T185" s="49" t="str">
        <f t="shared" si="14"/>
        <v/>
      </c>
      <c r="U185" s="50"/>
      <c r="V185" s="1"/>
      <c r="W185" s="1"/>
      <c r="X185" s="1"/>
      <c r="Y185" s="1"/>
      <c r="Z185" s="1"/>
      <c r="AA185" s="51"/>
    </row>
    <row r="186" spans="1:27" x14ac:dyDescent="0.25">
      <c r="A186" s="39" t="str">
        <f t="shared" si="10"/>
        <v xml:space="preserve"> </v>
      </c>
      <c r="B186" s="39" t="str">
        <f t="shared" si="11"/>
        <v/>
      </c>
      <c r="C186" s="1">
        <v>181</v>
      </c>
      <c r="D186" s="46"/>
      <c r="E186" s="1"/>
      <c r="F186" s="1"/>
      <c r="G186" s="1"/>
      <c r="H186" s="1"/>
      <c r="I186" s="1"/>
      <c r="J186" s="1"/>
      <c r="K186" s="1"/>
      <c r="L186" s="1"/>
      <c r="M186" s="1"/>
      <c r="N186" s="1"/>
      <c r="O186" s="1"/>
      <c r="P186" s="47" t="str">
        <f t="shared" si="12"/>
        <v/>
      </c>
      <c r="Q186" s="46"/>
      <c r="R186" s="46"/>
      <c r="S186" s="48" t="str">
        <f t="shared" si="13"/>
        <v/>
      </c>
      <c r="T186" s="49" t="str">
        <f t="shared" si="14"/>
        <v/>
      </c>
      <c r="U186" s="50"/>
      <c r="V186" s="1"/>
      <c r="W186" s="1"/>
      <c r="X186" s="1"/>
      <c r="Y186" s="1"/>
      <c r="Z186" s="1"/>
      <c r="AA186" s="51"/>
    </row>
    <row r="187" spans="1:27" x14ac:dyDescent="0.25">
      <c r="A187" s="39" t="str">
        <f t="shared" si="10"/>
        <v xml:space="preserve"> </v>
      </c>
      <c r="B187" s="39" t="str">
        <f t="shared" si="11"/>
        <v/>
      </c>
      <c r="C187" s="1">
        <v>182</v>
      </c>
      <c r="D187" s="46"/>
      <c r="E187" s="1"/>
      <c r="F187" s="1"/>
      <c r="G187" s="1"/>
      <c r="H187" s="1"/>
      <c r="I187" s="1"/>
      <c r="J187" s="1"/>
      <c r="K187" s="1"/>
      <c r="L187" s="1"/>
      <c r="M187" s="1"/>
      <c r="N187" s="1"/>
      <c r="O187" s="1"/>
      <c r="P187" s="47" t="str">
        <f t="shared" si="12"/>
        <v/>
      </c>
      <c r="Q187" s="46"/>
      <c r="R187" s="46"/>
      <c r="S187" s="48" t="str">
        <f t="shared" si="13"/>
        <v/>
      </c>
      <c r="T187" s="49" t="str">
        <f t="shared" si="14"/>
        <v/>
      </c>
      <c r="U187" s="50"/>
      <c r="V187" s="1"/>
      <c r="W187" s="1"/>
      <c r="X187" s="1"/>
      <c r="Y187" s="1"/>
      <c r="Z187" s="1"/>
      <c r="AA187" s="51"/>
    </row>
    <row r="188" spans="1:27" x14ac:dyDescent="0.25">
      <c r="A188" s="39" t="str">
        <f t="shared" si="10"/>
        <v xml:space="preserve"> </v>
      </c>
      <c r="B188" s="39" t="str">
        <f t="shared" si="11"/>
        <v/>
      </c>
      <c r="C188" s="1">
        <v>183</v>
      </c>
      <c r="D188" s="46"/>
      <c r="E188" s="1"/>
      <c r="F188" s="1"/>
      <c r="G188" s="1"/>
      <c r="H188" s="1"/>
      <c r="I188" s="1"/>
      <c r="J188" s="1"/>
      <c r="K188" s="1"/>
      <c r="L188" s="1"/>
      <c r="M188" s="1"/>
      <c r="N188" s="1"/>
      <c r="O188" s="1"/>
      <c r="P188" s="47" t="str">
        <f t="shared" si="12"/>
        <v/>
      </c>
      <c r="Q188" s="46"/>
      <c r="R188" s="46"/>
      <c r="S188" s="48" t="str">
        <f t="shared" si="13"/>
        <v/>
      </c>
      <c r="T188" s="49" t="str">
        <f t="shared" si="14"/>
        <v/>
      </c>
      <c r="U188" s="50"/>
      <c r="V188" s="1"/>
      <c r="W188" s="1"/>
      <c r="X188" s="1"/>
      <c r="Y188" s="1"/>
      <c r="Z188" s="1"/>
      <c r="AA188" s="51"/>
    </row>
    <row r="189" spans="1:27" x14ac:dyDescent="0.25">
      <c r="A189" s="39" t="str">
        <f t="shared" si="10"/>
        <v xml:space="preserve"> </v>
      </c>
      <c r="B189" s="39" t="str">
        <f t="shared" si="11"/>
        <v/>
      </c>
      <c r="C189" s="1">
        <v>184</v>
      </c>
      <c r="D189" s="46"/>
      <c r="E189" s="1"/>
      <c r="F189" s="1"/>
      <c r="G189" s="1"/>
      <c r="H189" s="1"/>
      <c r="I189" s="1"/>
      <c r="J189" s="1"/>
      <c r="K189" s="1"/>
      <c r="L189" s="1"/>
      <c r="M189" s="1"/>
      <c r="N189" s="1"/>
      <c r="O189" s="1"/>
      <c r="P189" s="47" t="str">
        <f t="shared" si="12"/>
        <v/>
      </c>
      <c r="Q189" s="46"/>
      <c r="R189" s="46"/>
      <c r="S189" s="48" t="str">
        <f t="shared" si="13"/>
        <v/>
      </c>
      <c r="T189" s="49" t="str">
        <f t="shared" si="14"/>
        <v/>
      </c>
      <c r="U189" s="50"/>
      <c r="V189" s="1"/>
      <c r="W189" s="1"/>
      <c r="X189" s="1"/>
      <c r="Y189" s="1"/>
      <c r="Z189" s="1"/>
      <c r="AA189" s="51"/>
    </row>
    <row r="190" spans="1:27" x14ac:dyDescent="0.25">
      <c r="A190" s="39" t="str">
        <f t="shared" si="10"/>
        <v xml:space="preserve"> </v>
      </c>
      <c r="B190" s="39" t="str">
        <f t="shared" si="11"/>
        <v/>
      </c>
      <c r="C190" s="1">
        <v>185</v>
      </c>
      <c r="D190" s="46"/>
      <c r="E190" s="1"/>
      <c r="F190" s="1"/>
      <c r="G190" s="1"/>
      <c r="H190" s="1"/>
      <c r="I190" s="1"/>
      <c r="J190" s="1"/>
      <c r="K190" s="1"/>
      <c r="L190" s="1"/>
      <c r="M190" s="1"/>
      <c r="N190" s="1"/>
      <c r="O190" s="1"/>
      <c r="P190" s="47" t="str">
        <f t="shared" si="12"/>
        <v/>
      </c>
      <c r="Q190" s="46"/>
      <c r="R190" s="46"/>
      <c r="S190" s="48" t="str">
        <f t="shared" si="13"/>
        <v/>
      </c>
      <c r="T190" s="49" t="str">
        <f t="shared" si="14"/>
        <v/>
      </c>
      <c r="U190" s="50"/>
      <c r="V190" s="1"/>
      <c r="W190" s="1"/>
      <c r="X190" s="1"/>
      <c r="Y190" s="1"/>
      <c r="Z190" s="1"/>
      <c r="AA190" s="51"/>
    </row>
    <row r="191" spans="1:27" x14ac:dyDescent="0.25">
      <c r="A191" s="39" t="str">
        <f t="shared" si="10"/>
        <v xml:space="preserve"> </v>
      </c>
      <c r="B191" s="39" t="str">
        <f t="shared" si="11"/>
        <v/>
      </c>
      <c r="C191" s="1">
        <v>186</v>
      </c>
      <c r="D191" s="46"/>
      <c r="E191" s="1"/>
      <c r="F191" s="1"/>
      <c r="G191" s="1"/>
      <c r="H191" s="1"/>
      <c r="I191" s="1"/>
      <c r="J191" s="1"/>
      <c r="K191" s="1"/>
      <c r="L191" s="1"/>
      <c r="M191" s="1"/>
      <c r="N191" s="1"/>
      <c r="O191" s="1"/>
      <c r="P191" s="47" t="str">
        <f t="shared" si="12"/>
        <v/>
      </c>
      <c r="Q191" s="46"/>
      <c r="R191" s="46"/>
      <c r="S191" s="48" t="str">
        <f t="shared" si="13"/>
        <v/>
      </c>
      <c r="T191" s="49" t="str">
        <f t="shared" si="14"/>
        <v/>
      </c>
      <c r="U191" s="50"/>
      <c r="V191" s="1"/>
      <c r="W191" s="1"/>
      <c r="X191" s="1"/>
      <c r="Y191" s="1"/>
      <c r="Z191" s="1"/>
      <c r="AA191" s="51"/>
    </row>
    <row r="192" spans="1:27" x14ac:dyDescent="0.25">
      <c r="A192" s="39" t="str">
        <f t="shared" si="10"/>
        <v xml:space="preserve"> </v>
      </c>
      <c r="B192" s="39" t="str">
        <f t="shared" si="11"/>
        <v/>
      </c>
      <c r="C192" s="1">
        <v>187</v>
      </c>
      <c r="D192" s="46"/>
      <c r="E192" s="1"/>
      <c r="F192" s="1"/>
      <c r="G192" s="1"/>
      <c r="H192" s="1"/>
      <c r="I192" s="1"/>
      <c r="J192" s="1"/>
      <c r="K192" s="1"/>
      <c r="L192" s="1"/>
      <c r="M192" s="1"/>
      <c r="N192" s="1"/>
      <c r="O192" s="1"/>
      <c r="P192" s="47" t="str">
        <f t="shared" si="12"/>
        <v/>
      </c>
      <c r="Q192" s="46"/>
      <c r="R192" s="46"/>
      <c r="S192" s="48" t="str">
        <f t="shared" si="13"/>
        <v/>
      </c>
      <c r="T192" s="49" t="str">
        <f t="shared" si="14"/>
        <v/>
      </c>
      <c r="U192" s="50"/>
      <c r="V192" s="1"/>
      <c r="W192" s="1"/>
      <c r="X192" s="1"/>
      <c r="Y192" s="1"/>
      <c r="Z192" s="1"/>
      <c r="AA192" s="51"/>
    </row>
    <row r="193" spans="1:27" x14ac:dyDescent="0.25">
      <c r="A193" s="39" t="str">
        <f t="shared" si="10"/>
        <v xml:space="preserve"> </v>
      </c>
      <c r="B193" s="39" t="str">
        <f t="shared" si="11"/>
        <v/>
      </c>
      <c r="C193" s="1">
        <v>188</v>
      </c>
      <c r="D193" s="46"/>
      <c r="E193" s="1"/>
      <c r="F193" s="1"/>
      <c r="G193" s="1"/>
      <c r="H193" s="1"/>
      <c r="I193" s="1"/>
      <c r="J193" s="1"/>
      <c r="K193" s="1"/>
      <c r="L193" s="1"/>
      <c r="M193" s="1"/>
      <c r="N193" s="1"/>
      <c r="O193" s="1"/>
      <c r="P193" s="47" t="str">
        <f t="shared" si="12"/>
        <v/>
      </c>
      <c r="Q193" s="46"/>
      <c r="R193" s="46"/>
      <c r="S193" s="48" t="str">
        <f t="shared" si="13"/>
        <v/>
      </c>
      <c r="T193" s="49" t="str">
        <f t="shared" si="14"/>
        <v/>
      </c>
      <c r="U193" s="50"/>
      <c r="V193" s="1"/>
      <c r="W193" s="1"/>
      <c r="X193" s="1"/>
      <c r="Y193" s="1"/>
      <c r="Z193" s="1"/>
      <c r="AA193" s="51"/>
    </row>
    <row r="194" spans="1:27" x14ac:dyDescent="0.25">
      <c r="A194" s="39" t="str">
        <f t="shared" si="10"/>
        <v xml:space="preserve"> </v>
      </c>
      <c r="B194" s="39" t="str">
        <f t="shared" si="11"/>
        <v/>
      </c>
      <c r="C194" s="1">
        <v>189</v>
      </c>
      <c r="D194" s="46"/>
      <c r="E194" s="1"/>
      <c r="F194" s="1"/>
      <c r="G194" s="1"/>
      <c r="H194" s="1"/>
      <c r="I194" s="1"/>
      <c r="J194" s="1"/>
      <c r="K194" s="1"/>
      <c r="L194" s="1"/>
      <c r="M194" s="1"/>
      <c r="N194" s="1"/>
      <c r="O194" s="1"/>
      <c r="P194" s="47" t="str">
        <f t="shared" si="12"/>
        <v/>
      </c>
      <c r="Q194" s="46"/>
      <c r="R194" s="46"/>
      <c r="S194" s="48" t="str">
        <f t="shared" si="13"/>
        <v/>
      </c>
      <c r="T194" s="49" t="str">
        <f t="shared" si="14"/>
        <v/>
      </c>
      <c r="U194" s="50"/>
      <c r="V194" s="1"/>
      <c r="W194" s="1"/>
      <c r="X194" s="1"/>
      <c r="Y194" s="1"/>
      <c r="Z194" s="1"/>
      <c r="AA194" s="51"/>
    </row>
    <row r="195" spans="1:27" x14ac:dyDescent="0.25">
      <c r="A195" s="39" t="str">
        <f t="shared" si="10"/>
        <v xml:space="preserve"> </v>
      </c>
      <c r="B195" s="39" t="str">
        <f t="shared" si="11"/>
        <v/>
      </c>
      <c r="C195" s="1">
        <v>190</v>
      </c>
      <c r="D195" s="46"/>
      <c r="E195" s="1"/>
      <c r="F195" s="1"/>
      <c r="G195" s="1"/>
      <c r="H195" s="1"/>
      <c r="I195" s="1"/>
      <c r="J195" s="1"/>
      <c r="K195" s="1"/>
      <c r="L195" s="1"/>
      <c r="M195" s="1"/>
      <c r="N195" s="1"/>
      <c r="O195" s="1"/>
      <c r="P195" s="47" t="str">
        <f t="shared" si="12"/>
        <v/>
      </c>
      <c r="Q195" s="46"/>
      <c r="R195" s="46"/>
      <c r="S195" s="48" t="str">
        <f t="shared" si="13"/>
        <v/>
      </c>
      <c r="T195" s="49" t="str">
        <f t="shared" si="14"/>
        <v/>
      </c>
      <c r="U195" s="50"/>
      <c r="V195" s="1"/>
      <c r="W195" s="1"/>
      <c r="X195" s="1"/>
      <c r="Y195" s="1"/>
      <c r="Z195" s="1"/>
      <c r="AA195" s="51"/>
    </row>
    <row r="196" spans="1:27" x14ac:dyDescent="0.25">
      <c r="A196" s="39" t="str">
        <f t="shared" si="10"/>
        <v xml:space="preserve"> </v>
      </c>
      <c r="B196" s="39" t="str">
        <f t="shared" si="11"/>
        <v/>
      </c>
      <c r="C196" s="1">
        <v>191</v>
      </c>
      <c r="D196" s="46"/>
      <c r="E196" s="1"/>
      <c r="F196" s="1"/>
      <c r="G196" s="1"/>
      <c r="H196" s="1"/>
      <c r="I196" s="1"/>
      <c r="J196" s="1"/>
      <c r="K196" s="1"/>
      <c r="L196" s="1"/>
      <c r="M196" s="1"/>
      <c r="N196" s="1"/>
      <c r="O196" s="1"/>
      <c r="P196" s="47" t="str">
        <f t="shared" si="12"/>
        <v/>
      </c>
      <c r="Q196" s="46"/>
      <c r="R196" s="46"/>
      <c r="S196" s="48" t="str">
        <f t="shared" si="13"/>
        <v/>
      </c>
      <c r="T196" s="49" t="str">
        <f t="shared" si="14"/>
        <v/>
      </c>
      <c r="U196" s="50"/>
      <c r="V196" s="1"/>
      <c r="W196" s="1"/>
      <c r="X196" s="1"/>
      <c r="Y196" s="1"/>
      <c r="Z196" s="1"/>
      <c r="AA196" s="51"/>
    </row>
    <row r="197" spans="1:27" x14ac:dyDescent="0.25">
      <c r="A197" s="39" t="str">
        <f t="shared" si="10"/>
        <v xml:space="preserve"> </v>
      </c>
      <c r="B197" s="39" t="str">
        <f t="shared" si="11"/>
        <v/>
      </c>
      <c r="C197" s="1">
        <v>192</v>
      </c>
      <c r="D197" s="46"/>
      <c r="E197" s="1"/>
      <c r="F197" s="1"/>
      <c r="G197" s="1"/>
      <c r="H197" s="1"/>
      <c r="I197" s="1"/>
      <c r="J197" s="1"/>
      <c r="K197" s="1"/>
      <c r="L197" s="1"/>
      <c r="M197" s="1"/>
      <c r="N197" s="1"/>
      <c r="O197" s="1"/>
      <c r="P197" s="47" t="str">
        <f t="shared" si="12"/>
        <v/>
      </c>
      <c r="Q197" s="46"/>
      <c r="R197" s="46"/>
      <c r="S197" s="48" t="str">
        <f t="shared" si="13"/>
        <v/>
      </c>
      <c r="T197" s="49" t="str">
        <f t="shared" si="14"/>
        <v/>
      </c>
      <c r="U197" s="50"/>
      <c r="V197" s="1"/>
      <c r="W197" s="1"/>
      <c r="X197" s="1"/>
      <c r="Y197" s="1"/>
      <c r="Z197" s="1"/>
      <c r="AA197" s="51"/>
    </row>
    <row r="198" spans="1:27" x14ac:dyDescent="0.25">
      <c r="A198" s="39" t="str">
        <f t="shared" si="10"/>
        <v xml:space="preserve"> </v>
      </c>
      <c r="B198" s="39" t="str">
        <f t="shared" si="11"/>
        <v/>
      </c>
      <c r="C198" s="1">
        <v>193</v>
      </c>
      <c r="D198" s="46"/>
      <c r="E198" s="1"/>
      <c r="F198" s="1"/>
      <c r="G198" s="1"/>
      <c r="H198" s="1"/>
      <c r="I198" s="1"/>
      <c r="J198" s="1"/>
      <c r="K198" s="1"/>
      <c r="L198" s="1"/>
      <c r="M198" s="1"/>
      <c r="N198" s="1"/>
      <c r="O198" s="1"/>
      <c r="P198" s="47" t="str">
        <f t="shared" si="12"/>
        <v/>
      </c>
      <c r="Q198" s="46"/>
      <c r="R198" s="46"/>
      <c r="S198" s="48" t="str">
        <f t="shared" si="13"/>
        <v/>
      </c>
      <c r="T198" s="49" t="str">
        <f t="shared" si="14"/>
        <v/>
      </c>
      <c r="U198" s="50"/>
      <c r="V198" s="1"/>
      <c r="W198" s="1"/>
      <c r="X198" s="1"/>
      <c r="Y198" s="1"/>
      <c r="Z198" s="1"/>
      <c r="AA198" s="51"/>
    </row>
    <row r="199" spans="1:27" x14ac:dyDescent="0.25">
      <c r="A199" s="39" t="str">
        <f t="shared" ref="A199:A203" si="15">+CONCATENATE(LEFT(K199,2)," ",LEFT(L199,2))</f>
        <v xml:space="preserve"> </v>
      </c>
      <c r="B199" s="39" t="str">
        <f t="shared" ref="B199:B203" si="16">IF(R199&lt;&gt;"",CONCATENATE(DAY(R199),".",MONTH(R199)),"")</f>
        <v/>
      </c>
      <c r="C199" s="1">
        <v>194</v>
      </c>
      <c r="D199" s="46"/>
      <c r="E199" s="1"/>
      <c r="F199" s="1"/>
      <c r="G199" s="1"/>
      <c r="H199" s="1"/>
      <c r="I199" s="1"/>
      <c r="J199" s="1"/>
      <c r="K199" s="1"/>
      <c r="L199" s="1"/>
      <c r="M199" s="1"/>
      <c r="N199" s="1"/>
      <c r="O199" s="1"/>
      <c r="P199" s="47" t="str">
        <f t="shared" ref="P199:P203" si="17">+IF(D199&lt;&gt;"",D199,"")</f>
        <v/>
      </c>
      <c r="Q199" s="46"/>
      <c r="R199" s="46"/>
      <c r="S199" s="48" t="str">
        <f t="shared" ref="S199:S203" si="18">IF(P199&lt;&gt;"",_xlfn.DAYS(Q199,P199),"")</f>
        <v/>
      </c>
      <c r="T199" s="49" t="str">
        <f t="shared" ref="T199:T203" si="19">IF(P199&lt;&gt;"",_xlfn.DAYS(R199,P199),"")</f>
        <v/>
      </c>
      <c r="U199" s="50"/>
      <c r="V199" s="1"/>
      <c r="W199" s="1"/>
      <c r="X199" s="1"/>
      <c r="Y199" s="1"/>
      <c r="Z199" s="1"/>
      <c r="AA199" s="51"/>
    </row>
    <row r="200" spans="1:27" x14ac:dyDescent="0.25">
      <c r="A200" s="39" t="str">
        <f t="shared" si="15"/>
        <v xml:space="preserve"> </v>
      </c>
      <c r="B200" s="39" t="str">
        <f t="shared" si="16"/>
        <v/>
      </c>
      <c r="C200" s="1">
        <v>195</v>
      </c>
      <c r="D200" s="46"/>
      <c r="E200" s="1"/>
      <c r="F200" s="1"/>
      <c r="G200" s="1"/>
      <c r="H200" s="1"/>
      <c r="I200" s="1"/>
      <c r="J200" s="1"/>
      <c r="K200" s="1"/>
      <c r="L200" s="1"/>
      <c r="M200" s="1"/>
      <c r="N200" s="1"/>
      <c r="O200" s="1"/>
      <c r="P200" s="47" t="str">
        <f t="shared" si="17"/>
        <v/>
      </c>
      <c r="Q200" s="46"/>
      <c r="R200" s="46"/>
      <c r="S200" s="48" t="str">
        <f t="shared" si="18"/>
        <v/>
      </c>
      <c r="T200" s="49" t="str">
        <f t="shared" si="19"/>
        <v/>
      </c>
      <c r="U200" s="50"/>
      <c r="V200" s="1"/>
      <c r="W200" s="1"/>
      <c r="X200" s="1"/>
      <c r="Y200" s="1"/>
      <c r="Z200" s="1"/>
      <c r="AA200" s="51"/>
    </row>
    <row r="201" spans="1:27" x14ac:dyDescent="0.25">
      <c r="A201" s="39" t="str">
        <f t="shared" si="15"/>
        <v xml:space="preserve"> </v>
      </c>
      <c r="B201" s="39" t="str">
        <f t="shared" si="16"/>
        <v/>
      </c>
      <c r="C201" s="1">
        <v>196</v>
      </c>
      <c r="D201" s="46"/>
      <c r="E201" s="1"/>
      <c r="F201" s="1"/>
      <c r="G201" s="1"/>
      <c r="H201" s="1"/>
      <c r="I201" s="1"/>
      <c r="J201" s="1"/>
      <c r="K201" s="1"/>
      <c r="L201" s="1"/>
      <c r="M201" s="1"/>
      <c r="N201" s="1"/>
      <c r="O201" s="1"/>
      <c r="P201" s="47" t="str">
        <f t="shared" si="17"/>
        <v/>
      </c>
      <c r="Q201" s="46"/>
      <c r="R201" s="46"/>
      <c r="S201" s="48" t="str">
        <f t="shared" si="18"/>
        <v/>
      </c>
      <c r="T201" s="49" t="str">
        <f t="shared" si="19"/>
        <v/>
      </c>
      <c r="U201" s="50"/>
      <c r="V201" s="1"/>
      <c r="W201" s="1"/>
      <c r="X201" s="1"/>
      <c r="Y201" s="1"/>
      <c r="Z201" s="1"/>
      <c r="AA201" s="51"/>
    </row>
    <row r="202" spans="1:27" x14ac:dyDescent="0.25">
      <c r="A202" s="39" t="str">
        <f t="shared" si="15"/>
        <v xml:space="preserve"> </v>
      </c>
      <c r="B202" s="39" t="str">
        <f t="shared" si="16"/>
        <v/>
      </c>
      <c r="C202" s="1">
        <v>197</v>
      </c>
      <c r="D202" s="46"/>
      <c r="E202" s="1"/>
      <c r="F202" s="1"/>
      <c r="G202" s="1"/>
      <c r="H202" s="1"/>
      <c r="I202" s="1"/>
      <c r="J202" s="1"/>
      <c r="K202" s="1"/>
      <c r="L202" s="1"/>
      <c r="M202" s="1"/>
      <c r="N202" s="1"/>
      <c r="O202" s="1"/>
      <c r="P202" s="47" t="str">
        <f t="shared" si="17"/>
        <v/>
      </c>
      <c r="Q202" s="46"/>
      <c r="R202" s="46"/>
      <c r="S202" s="48" t="str">
        <f t="shared" si="18"/>
        <v/>
      </c>
      <c r="T202" s="49" t="str">
        <f t="shared" si="19"/>
        <v/>
      </c>
      <c r="U202" s="50"/>
      <c r="V202" s="1"/>
      <c r="W202" s="1"/>
      <c r="X202" s="1"/>
      <c r="Y202" s="1"/>
      <c r="Z202" s="1"/>
      <c r="AA202" s="51"/>
    </row>
    <row r="203" spans="1:27" x14ac:dyDescent="0.25">
      <c r="A203" s="39" t="str">
        <f t="shared" si="15"/>
        <v xml:space="preserve"> </v>
      </c>
      <c r="B203" s="39" t="str">
        <f t="shared" si="16"/>
        <v/>
      </c>
      <c r="C203" s="1">
        <v>198</v>
      </c>
      <c r="D203" s="46"/>
      <c r="E203" s="1"/>
      <c r="F203" s="1"/>
      <c r="G203" s="1"/>
      <c r="H203" s="1"/>
      <c r="I203" s="1"/>
      <c r="J203" s="1"/>
      <c r="K203" s="1"/>
      <c r="L203" s="1"/>
      <c r="M203" s="1"/>
      <c r="N203" s="1"/>
      <c r="O203" s="1"/>
      <c r="P203" s="47" t="str">
        <f t="shared" si="17"/>
        <v/>
      </c>
      <c r="Q203" s="46"/>
      <c r="R203" s="46"/>
      <c r="S203" s="48" t="str">
        <f t="shared" si="18"/>
        <v/>
      </c>
      <c r="T203" s="49" t="str">
        <f t="shared" si="19"/>
        <v/>
      </c>
      <c r="U203" s="50"/>
      <c r="V203" s="1"/>
      <c r="W203" s="1"/>
      <c r="X203" s="1"/>
      <c r="Y203" s="1"/>
      <c r="Z203" s="1"/>
      <c r="AA203" s="51"/>
    </row>
  </sheetData>
  <mergeCells count="5">
    <mergeCell ref="C1:D4"/>
    <mergeCell ref="E1:AA1"/>
    <mergeCell ref="E2:AA2"/>
    <mergeCell ref="E4:AA4"/>
    <mergeCell ref="E3:AA3"/>
  </mergeCells>
  <conditionalFormatting sqref="T28:T203">
    <cfRule type="cellIs" dxfId="11" priority="18" operator="greaterThan">
      <formula>S28</formula>
    </cfRule>
  </conditionalFormatting>
  <conditionalFormatting sqref="T28:T203">
    <cfRule type="cellIs" dxfId="10" priority="17" operator="lessThan">
      <formula>S28</formula>
    </cfRule>
  </conditionalFormatting>
  <conditionalFormatting sqref="T28:T203">
    <cfRule type="cellIs" dxfId="9" priority="16" operator="equal">
      <formula>S28</formula>
    </cfRule>
  </conditionalFormatting>
  <conditionalFormatting sqref="U6:U27">
    <cfRule type="cellIs" dxfId="8" priority="6" operator="greaterThan">
      <formula>T6</formula>
    </cfRule>
  </conditionalFormatting>
  <conditionalFormatting sqref="U6:U27">
    <cfRule type="cellIs" dxfId="7" priority="5" operator="lessThan">
      <formula>T6</formula>
    </cfRule>
  </conditionalFormatting>
  <conditionalFormatting sqref="U6:U27">
    <cfRule type="cellIs" dxfId="6" priority="4" operator="equal">
      <formula>T6</formula>
    </cfRule>
  </conditionalFormatting>
  <pageMargins left="0.7" right="0.7" top="0.75" bottom="0.75" header="0.3" footer="0.3"/>
  <drawing r:id="rId2"/>
  <legacyDrawing r:id="rId3"/>
  <extLst>
    <ext xmlns:x14="http://schemas.microsoft.com/office/spreadsheetml/2009/9/main" uri="{78C0D931-6437-407d-A8EE-F0AAD7539E65}">
      <x14:conditionalFormattings>
        <x14:conditionalFormatting xmlns:xm="http://schemas.microsoft.com/office/excel/2006/main">
          <x14:cfRule type="cellIs" priority="13" operator="equal" id="{1BCE7949-21DC-4212-98FC-F6B81F949314}">
            <xm:f>'C:\Users\Lenovo\Documents\procedimiento de participacion\[PM06-PR04-F02.xlsx]LD'!#REF!</xm:f>
            <x14:dxf>
              <font>
                <color rgb="FF9C6500"/>
              </font>
              <fill>
                <patternFill>
                  <bgColor rgb="FFFFEB9C"/>
                </patternFill>
              </fill>
            </x14:dxf>
          </x14:cfRule>
          <x14:cfRule type="cellIs" priority="14" operator="equal" id="{C5219E03-8AE0-4D52-B8B7-C09C46659B03}">
            <xm:f>'C:\Users\Lenovo\Documents\procedimiento de participacion\[PM06-PR04-F02.xlsx]LD'!#REF!</xm:f>
            <x14:dxf>
              <font>
                <color rgb="FF9C0006"/>
              </font>
              <fill>
                <patternFill>
                  <bgColor rgb="FFFFC7CE"/>
                </patternFill>
              </fill>
            </x14:dxf>
          </x14:cfRule>
          <x14:cfRule type="cellIs" priority="15" operator="equal" id="{9DDEE952-8A91-4443-BE5C-731A4BA51066}">
            <xm:f>'C:\Users\Lenovo\Documents\procedimiento de participacion\[PM06-PR04-F02.xlsx]LD'!#REF!</xm:f>
            <x14:dxf>
              <font>
                <color rgb="FF006100"/>
              </font>
              <fill>
                <patternFill>
                  <bgColor rgb="FFC6EFCE"/>
                </patternFill>
              </fill>
            </x14:dxf>
          </x14:cfRule>
          <xm:sqref>U28:U203</xm:sqref>
        </x14:conditionalFormatting>
        <x14:conditionalFormatting xmlns:xm="http://schemas.microsoft.com/office/excel/2006/main">
          <x14:cfRule type="cellIs" priority="1" operator="equal" id="{5115F20B-85FD-4B7B-B1D4-023B62438922}">
            <xm:f>'\\storage_Admin\CentrosLocalesMovilidad\2019\POA\SEPTIEMBRE\20. SUMAPAZ\[FRL20.xlsx]LD'!#REF!</xm:f>
            <x14:dxf>
              <font>
                <color rgb="FF9C6500"/>
              </font>
              <fill>
                <patternFill>
                  <bgColor rgb="FFFFEB9C"/>
                </patternFill>
              </fill>
            </x14:dxf>
          </x14:cfRule>
          <x14:cfRule type="cellIs" priority="2" operator="equal" id="{B2751B88-800C-4619-B7A6-083F3CD614D1}">
            <xm:f>'\\storage_Admin\CentrosLocalesMovilidad\2019\POA\SEPTIEMBRE\20. SUMAPAZ\[FRL20.xlsx]LD'!#REF!</xm:f>
            <x14:dxf>
              <font>
                <color rgb="FF9C0006"/>
              </font>
              <fill>
                <patternFill>
                  <bgColor rgb="FFFFC7CE"/>
                </patternFill>
              </fill>
            </x14:dxf>
          </x14:cfRule>
          <x14:cfRule type="cellIs" priority="3" operator="equal" id="{D1363B08-53FF-43AE-AA88-A4BBC2E9F140}">
            <xm:f>'\\storage_Admin\CentrosLocalesMovilidad\2019\POA\SEPTIEMBRE\20. SUMAPAZ\[FRL20.xlsx]LD'!#REF!</xm:f>
            <x14:dxf>
              <font>
                <color rgb="FF006100"/>
              </font>
              <fill>
                <patternFill>
                  <bgColor rgb="FFC6EFCE"/>
                </patternFill>
              </fill>
            </x14:dxf>
          </x14:cfRule>
          <xm:sqref>V6:V27</xm:sqref>
        </x14:conditionalFormatting>
      </x14:conditionalFormattings>
    </ext>
    <ext xmlns:x14="http://schemas.microsoft.com/office/spreadsheetml/2009/9/main" uri="{CCE6A557-97BC-4b89-ADB6-D9C93CAAB3DF}">
      <x14:dataValidations xmlns:xm="http://schemas.microsoft.com/office/excel/2006/main" count="11">
        <x14:dataValidation type="list" allowBlank="1" showInputMessage="1" showErrorMessage="1">
          <x14:formula1>
            <xm:f>'C:\Users\Lenovo\Documents\procedimiento de participacion\[PM06-PR04-F02.xlsx]LD'!#REF!</xm:f>
          </x14:formula1>
          <xm:sqref>F28:F203</xm:sqref>
        </x14:dataValidation>
        <x14:dataValidation type="list" allowBlank="1" showInputMessage="1" showErrorMessage="1">
          <x14:formula1>
            <xm:f>'C:\Users\Lenovo\Documents\procedimiento de participacion\[PM06-PR04-F02.xlsx]LD'!#REF!</xm:f>
          </x14:formula1>
          <xm:sqref>Y28:Y203 U28:U203 I28:N203</xm:sqref>
        </x14:dataValidation>
        <x14:dataValidation type="list" allowBlank="1" showInputMessage="1" showErrorMessage="1">
          <x14:formula1>
            <xm:f>'\\storage_Admin\CentrosLocalesMovilidad\2019\POA\SEPTIEMBRE\20. SUMAPAZ\[FRL20.xlsx]LD'!#REF!</xm:f>
          </x14:formula1>
          <xm:sqref>M6:M27</xm:sqref>
        </x14:dataValidation>
        <x14:dataValidation type="list" allowBlank="1" showInputMessage="1" showErrorMessage="1">
          <x14:formula1>
            <xm:f>'\\storage_Admin\CentrosLocalesMovilidad\2019\POA\SEPTIEMBRE\20. SUMAPAZ\[FRL20.xlsx]LD'!#REF!</xm:f>
          </x14:formula1>
          <xm:sqref>F6:F27</xm:sqref>
        </x14:dataValidation>
        <x14:dataValidation type="list" allowBlank="1" showInputMessage="1" showErrorMessage="1">
          <x14:formula1>
            <xm:f>'\\storage_Admin\CentrosLocalesMovilidad\2019\POA\SEPTIEMBRE\20. SUMAPAZ\[FRL20.xlsx]LD'!#REF!</xm:f>
          </x14:formula1>
          <xm:sqref>L6:L27</xm:sqref>
        </x14:dataValidation>
        <x14:dataValidation type="list" allowBlank="1" showInputMessage="1" showErrorMessage="1">
          <x14:formula1>
            <xm:f>'\\storage_Admin\CentrosLocalesMovilidad\2019\POA\SEPTIEMBRE\20. SUMAPAZ\[FRL20.xlsx]LD'!#REF!</xm:f>
          </x14:formula1>
          <xm:sqref>Z6:Z27</xm:sqref>
        </x14:dataValidation>
        <x14:dataValidation type="list" allowBlank="1" showInputMessage="1" showErrorMessage="1">
          <x14:formula1>
            <xm:f>'\\storage_Admin\CentrosLocalesMovilidad\2019\POA\SEPTIEMBRE\20. SUMAPAZ\[FRL20.xlsx]LD'!#REF!</xm:f>
          </x14:formula1>
          <xm:sqref>N6:O27</xm:sqref>
        </x14:dataValidation>
        <x14:dataValidation type="list" allowBlank="1" showInputMessage="1" showErrorMessage="1">
          <x14:formula1>
            <xm:f>'\\storage_Admin\CentrosLocalesMovilidad\2019\POA\SEPTIEMBRE\20. SUMAPAZ\[FRL20.xlsx]LD'!#REF!</xm:f>
          </x14:formula1>
          <xm:sqref>K6:K27</xm:sqref>
        </x14:dataValidation>
        <x14:dataValidation type="list" allowBlank="1" showInputMessage="1" showErrorMessage="1">
          <x14:formula1>
            <xm:f>'\\storage_Admin\CentrosLocalesMovilidad\2019\POA\SEPTIEMBRE\20. SUMAPAZ\[FRL20.xlsx]LD'!#REF!</xm:f>
          </x14:formula1>
          <xm:sqref>J6:J27</xm:sqref>
        </x14:dataValidation>
        <x14:dataValidation type="list" allowBlank="1" showInputMessage="1" showErrorMessage="1">
          <x14:formula1>
            <xm:f>'\\storage_Admin\CentrosLocalesMovilidad\2019\POA\SEPTIEMBRE\20. SUMAPAZ\[FRL20.xlsx]LD'!#REF!</xm:f>
          </x14:formula1>
          <xm:sqref>V6:V27</xm:sqref>
        </x14:dataValidation>
        <x14:dataValidation type="list" allowBlank="1" showInputMessage="1" showErrorMessage="1">
          <x14:formula1>
            <xm:f>'\\storage_Admin\CentrosLocalesMovilidad\2019\POA\SEPTIEMBRE\20. SUMAPAZ\[FRL20.xlsx]LD'!#REF!</xm:f>
          </x14:formula1>
          <xm:sqref>I6:I27</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1"/>
  <dimension ref="A2:AH45"/>
  <sheetViews>
    <sheetView tabSelected="1" zoomScale="90" zoomScaleNormal="90" workbookViewId="0">
      <pane xSplit="1" topLeftCell="B1" activePane="topRight" state="frozen"/>
      <selection activeCell="G25" sqref="G25"/>
      <selection pane="topRight" activeCell="Z28" sqref="Z28"/>
    </sheetView>
  </sheetViews>
  <sheetFormatPr baseColWidth="10" defaultRowHeight="15" x14ac:dyDescent="0.25"/>
  <cols>
    <col min="1" max="1" width="55.140625" customWidth="1"/>
    <col min="2" max="19" width="4.42578125" customWidth="1"/>
    <col min="20" max="20" width="4.7109375" customWidth="1"/>
    <col min="21" max="21" width="4.42578125" customWidth="1"/>
    <col min="22" max="22" width="7.28515625" customWidth="1"/>
    <col min="23" max="23" width="10.85546875" customWidth="1"/>
    <col min="24" max="24" width="25" customWidth="1"/>
    <col min="25" max="25" width="32.42578125" customWidth="1"/>
    <col min="26" max="26" width="22.42578125" customWidth="1"/>
    <col min="27" max="28" width="12.5703125" customWidth="1"/>
    <col min="29" max="29" width="9.5703125" customWidth="1"/>
    <col min="30" max="30" width="13.7109375" customWidth="1"/>
    <col min="31" max="31" width="22.85546875" bestFit="1" customWidth="1"/>
    <col min="32" max="32" width="45.28515625" customWidth="1"/>
    <col min="33" max="33" width="11" customWidth="1"/>
    <col min="34" max="34" width="12.5703125" bestFit="1" customWidth="1"/>
  </cols>
  <sheetData>
    <row r="2" spans="1:33" ht="15.75" thickBot="1" x14ac:dyDescent="0.3"/>
    <row r="3" spans="1:33" ht="15.75" thickBot="1" x14ac:dyDescent="0.3">
      <c r="A3" s="89" t="s">
        <v>2766</v>
      </c>
      <c r="B3" s="89"/>
      <c r="C3" s="89"/>
      <c r="D3" s="89"/>
      <c r="E3" s="89"/>
      <c r="F3" s="89"/>
      <c r="G3" s="89"/>
      <c r="H3" s="89"/>
      <c r="I3" s="89"/>
      <c r="J3" s="89"/>
      <c r="K3" s="89"/>
      <c r="L3" s="89"/>
      <c r="M3" s="89"/>
      <c r="N3" s="89"/>
      <c r="O3" s="89"/>
      <c r="P3" s="89"/>
      <c r="Q3" s="89"/>
      <c r="R3" s="89"/>
      <c r="S3" s="89"/>
      <c r="T3" s="89"/>
      <c r="U3" s="89"/>
      <c r="V3" s="89"/>
      <c r="X3" s="90" t="s">
        <v>2767</v>
      </c>
      <c r="Y3" s="91"/>
      <c r="Z3" s="91"/>
      <c r="AA3" s="91"/>
      <c r="AB3" s="91"/>
      <c r="AC3" s="92"/>
      <c r="AD3" s="24"/>
    </row>
    <row r="4" spans="1:33" ht="60.75" thickBot="1" x14ac:dyDescent="0.3">
      <c r="A4" s="10" t="s">
        <v>10</v>
      </c>
      <c r="B4" s="11">
        <v>1</v>
      </c>
      <c r="C4" s="11">
        <v>2</v>
      </c>
      <c r="D4" s="11">
        <v>3</v>
      </c>
      <c r="E4" s="11">
        <v>4</v>
      </c>
      <c r="F4" s="11">
        <v>5</v>
      </c>
      <c r="G4" s="11">
        <v>6</v>
      </c>
      <c r="H4" s="11">
        <v>7</v>
      </c>
      <c r="I4" s="11">
        <v>8</v>
      </c>
      <c r="J4" s="11">
        <v>9</v>
      </c>
      <c r="K4" s="11">
        <v>10</v>
      </c>
      <c r="L4" s="11">
        <v>11</v>
      </c>
      <c r="M4" s="11">
        <v>12</v>
      </c>
      <c r="N4" s="11">
        <v>13</v>
      </c>
      <c r="O4" s="11">
        <v>14</v>
      </c>
      <c r="P4" s="11">
        <v>15</v>
      </c>
      <c r="Q4" s="11">
        <v>16</v>
      </c>
      <c r="R4" s="11">
        <v>17</v>
      </c>
      <c r="S4" s="11">
        <v>18</v>
      </c>
      <c r="T4" s="11">
        <v>19</v>
      </c>
      <c r="U4" s="11">
        <v>20</v>
      </c>
      <c r="V4" s="10" t="s">
        <v>14</v>
      </c>
      <c r="W4" s="18"/>
      <c r="X4" s="20" t="s">
        <v>48</v>
      </c>
      <c r="Y4" s="14" t="s">
        <v>10</v>
      </c>
      <c r="Z4" s="15" t="s">
        <v>11</v>
      </c>
      <c r="AA4" s="16" t="s">
        <v>12</v>
      </c>
      <c r="AB4" s="15" t="s">
        <v>13</v>
      </c>
      <c r="AC4" s="17" t="s">
        <v>47</v>
      </c>
      <c r="AE4" s="83"/>
      <c r="AF4" s="93" t="s">
        <v>2767</v>
      </c>
      <c r="AG4" s="93"/>
    </row>
    <row r="5" spans="1:33" x14ac:dyDescent="0.25">
      <c r="A5" s="4" t="s">
        <v>16</v>
      </c>
      <c r="B5" s="5">
        <v>6</v>
      </c>
      <c r="C5" s="5">
        <v>0</v>
      </c>
      <c r="D5" s="5">
        <v>1</v>
      </c>
      <c r="E5" s="5">
        <v>6</v>
      </c>
      <c r="F5" s="5">
        <v>1</v>
      </c>
      <c r="G5" s="5">
        <v>0</v>
      </c>
      <c r="H5" s="5">
        <v>1</v>
      </c>
      <c r="I5" s="5">
        <v>4</v>
      </c>
      <c r="J5" s="5">
        <v>4</v>
      </c>
      <c r="K5" s="5">
        <v>5</v>
      </c>
      <c r="L5" s="5">
        <v>4</v>
      </c>
      <c r="M5" s="5">
        <v>4</v>
      </c>
      <c r="N5" s="5">
        <v>1</v>
      </c>
      <c r="O5" s="5">
        <v>4</v>
      </c>
      <c r="P5" s="5">
        <v>0</v>
      </c>
      <c r="Q5" s="5">
        <v>0</v>
      </c>
      <c r="R5" s="5">
        <v>1</v>
      </c>
      <c r="S5" s="5">
        <v>1</v>
      </c>
      <c r="T5" s="5">
        <v>3</v>
      </c>
      <c r="U5" s="5">
        <v>0</v>
      </c>
      <c r="V5" s="6">
        <f>SUM($B5:$U5)</f>
        <v>46</v>
      </c>
      <c r="W5" s="18"/>
      <c r="X5" s="25">
        <v>1</v>
      </c>
      <c r="Y5" s="30" t="s">
        <v>15</v>
      </c>
      <c r="Z5" s="31">
        <v>8</v>
      </c>
      <c r="AA5" s="31">
        <v>8</v>
      </c>
      <c r="AB5" s="31">
        <v>0</v>
      </c>
      <c r="AC5" s="3">
        <f>+AA5/Z5</f>
        <v>1</v>
      </c>
      <c r="AE5" s="83"/>
      <c r="AF5" s="4" t="s">
        <v>49</v>
      </c>
      <c r="AG5" s="10" t="s">
        <v>14</v>
      </c>
    </row>
    <row r="6" spans="1:33" x14ac:dyDescent="0.25">
      <c r="A6" s="4" t="s">
        <v>18</v>
      </c>
      <c r="B6" s="5">
        <v>0</v>
      </c>
      <c r="C6" s="5">
        <v>0</v>
      </c>
      <c r="D6" s="5">
        <v>0</v>
      </c>
      <c r="E6" s="5">
        <v>1</v>
      </c>
      <c r="F6" s="5">
        <v>0</v>
      </c>
      <c r="G6" s="5">
        <v>0</v>
      </c>
      <c r="H6" s="5">
        <v>0</v>
      </c>
      <c r="I6" s="5">
        <v>0</v>
      </c>
      <c r="J6" s="5">
        <v>0</v>
      </c>
      <c r="K6" s="5">
        <v>1</v>
      </c>
      <c r="L6" s="5">
        <v>0</v>
      </c>
      <c r="M6" s="5">
        <v>0</v>
      </c>
      <c r="N6" s="5">
        <v>0</v>
      </c>
      <c r="O6" s="5">
        <v>0</v>
      </c>
      <c r="P6" s="5">
        <v>0</v>
      </c>
      <c r="Q6" s="5">
        <v>0</v>
      </c>
      <c r="R6" s="5">
        <v>0</v>
      </c>
      <c r="S6" s="5">
        <v>0</v>
      </c>
      <c r="T6" s="5">
        <v>0</v>
      </c>
      <c r="U6" s="5">
        <v>0</v>
      </c>
      <c r="V6" s="6">
        <f t="shared" ref="V6:V31" si="0">SUM($B6:$U6)</f>
        <v>2</v>
      </c>
      <c r="W6" s="18"/>
      <c r="X6" s="26">
        <v>2</v>
      </c>
      <c r="Y6" s="22" t="s">
        <v>17</v>
      </c>
      <c r="Z6" s="13">
        <f t="shared" ref="Z6:Z10" si="1">AA6+AB6</f>
        <v>0</v>
      </c>
      <c r="AA6" s="2">
        <v>0</v>
      </c>
      <c r="AB6" s="13">
        <v>0</v>
      </c>
      <c r="AC6" s="3">
        <v>0</v>
      </c>
      <c r="AE6" s="84"/>
      <c r="AF6" s="4" t="s">
        <v>16</v>
      </c>
      <c r="AG6" s="6">
        <v>46</v>
      </c>
    </row>
    <row r="7" spans="1:33" x14ac:dyDescent="0.25">
      <c r="A7" s="4" t="s">
        <v>20</v>
      </c>
      <c r="B7" s="5">
        <v>1</v>
      </c>
      <c r="C7" s="5">
        <v>0</v>
      </c>
      <c r="D7" s="5">
        <v>0</v>
      </c>
      <c r="E7" s="5">
        <v>1</v>
      </c>
      <c r="F7" s="5">
        <v>0</v>
      </c>
      <c r="G7" s="5">
        <v>0</v>
      </c>
      <c r="H7" s="5">
        <v>6</v>
      </c>
      <c r="I7" s="5">
        <v>6</v>
      </c>
      <c r="J7" s="5">
        <v>2</v>
      </c>
      <c r="K7" s="5">
        <v>1</v>
      </c>
      <c r="L7" s="5">
        <v>0</v>
      </c>
      <c r="M7" s="5">
        <v>0</v>
      </c>
      <c r="N7" s="5">
        <v>0</v>
      </c>
      <c r="O7" s="5">
        <v>0</v>
      </c>
      <c r="P7" s="5">
        <v>6</v>
      </c>
      <c r="Q7" s="5">
        <v>1</v>
      </c>
      <c r="R7" s="5">
        <v>0</v>
      </c>
      <c r="S7" s="5">
        <v>1</v>
      </c>
      <c r="T7" s="5">
        <v>3</v>
      </c>
      <c r="U7" s="5">
        <v>1</v>
      </c>
      <c r="V7" s="6">
        <f t="shared" si="0"/>
        <v>29</v>
      </c>
      <c r="W7" s="18"/>
      <c r="X7" s="26">
        <v>3</v>
      </c>
      <c r="Y7" s="23" t="s">
        <v>19</v>
      </c>
      <c r="Z7" s="13">
        <v>1</v>
      </c>
      <c r="AA7" s="2">
        <v>1</v>
      </c>
      <c r="AB7" s="13">
        <v>0</v>
      </c>
      <c r="AC7" s="3">
        <f t="shared" ref="AC7:AC22" si="2">+AA7/Z7</f>
        <v>1</v>
      </c>
      <c r="AE7" s="84"/>
      <c r="AF7" s="4" t="s">
        <v>18</v>
      </c>
      <c r="AG7" s="6">
        <v>2</v>
      </c>
    </row>
    <row r="8" spans="1:33" x14ac:dyDescent="0.25">
      <c r="A8" s="4" t="s">
        <v>22</v>
      </c>
      <c r="B8" s="5">
        <v>1</v>
      </c>
      <c r="C8" s="5">
        <v>0</v>
      </c>
      <c r="D8" s="5">
        <v>0</v>
      </c>
      <c r="E8" s="5">
        <v>0</v>
      </c>
      <c r="F8" s="5">
        <v>0</v>
      </c>
      <c r="G8" s="5">
        <v>0</v>
      </c>
      <c r="H8" s="5">
        <v>0</v>
      </c>
      <c r="I8" s="5">
        <v>3</v>
      </c>
      <c r="J8" s="5">
        <v>0</v>
      </c>
      <c r="K8" s="5">
        <v>0</v>
      </c>
      <c r="L8" s="5">
        <v>1</v>
      </c>
      <c r="M8" s="5">
        <v>0</v>
      </c>
      <c r="N8" s="5">
        <v>0</v>
      </c>
      <c r="O8" s="5">
        <v>0</v>
      </c>
      <c r="P8" s="5">
        <v>0</v>
      </c>
      <c r="Q8" s="5">
        <v>0</v>
      </c>
      <c r="R8" s="5">
        <v>0</v>
      </c>
      <c r="S8" s="5">
        <v>0</v>
      </c>
      <c r="T8" s="5">
        <v>0</v>
      </c>
      <c r="U8" s="5">
        <v>0</v>
      </c>
      <c r="V8" s="6">
        <f t="shared" si="0"/>
        <v>5</v>
      </c>
      <c r="W8" s="18"/>
      <c r="X8" s="26">
        <v>4</v>
      </c>
      <c r="Y8" s="23" t="s">
        <v>21</v>
      </c>
      <c r="Z8" s="13">
        <v>9</v>
      </c>
      <c r="AA8" s="2">
        <v>9</v>
      </c>
      <c r="AB8" s="13">
        <v>0</v>
      </c>
      <c r="AC8" s="3">
        <f t="shared" si="2"/>
        <v>1</v>
      </c>
      <c r="AE8" s="84"/>
      <c r="AF8" s="4" t="s">
        <v>20</v>
      </c>
      <c r="AG8" s="6">
        <v>29</v>
      </c>
    </row>
    <row r="9" spans="1:33" x14ac:dyDescent="0.25">
      <c r="A9" s="4" t="s">
        <v>24</v>
      </c>
      <c r="B9" s="5">
        <v>0</v>
      </c>
      <c r="C9" s="5">
        <v>0</v>
      </c>
      <c r="D9" s="5">
        <v>0</v>
      </c>
      <c r="E9" s="5">
        <v>0</v>
      </c>
      <c r="F9" s="5">
        <v>0</v>
      </c>
      <c r="G9" s="5">
        <v>0</v>
      </c>
      <c r="H9" s="5">
        <v>0</v>
      </c>
      <c r="I9" s="5">
        <v>0</v>
      </c>
      <c r="J9" s="5">
        <v>0</v>
      </c>
      <c r="K9" s="5">
        <v>0</v>
      </c>
      <c r="L9" s="5">
        <v>0</v>
      </c>
      <c r="M9" s="5">
        <v>0</v>
      </c>
      <c r="N9" s="5">
        <v>0</v>
      </c>
      <c r="O9" s="5">
        <v>0</v>
      </c>
      <c r="P9" s="5">
        <v>0</v>
      </c>
      <c r="Q9" s="5">
        <v>0</v>
      </c>
      <c r="R9" s="5">
        <v>0</v>
      </c>
      <c r="S9" s="5">
        <v>0</v>
      </c>
      <c r="T9" s="5">
        <v>0</v>
      </c>
      <c r="U9" s="5">
        <v>0</v>
      </c>
      <c r="V9" s="6">
        <f t="shared" si="0"/>
        <v>0</v>
      </c>
      <c r="W9" s="18"/>
      <c r="X9" s="26">
        <v>5</v>
      </c>
      <c r="Y9" s="23" t="s">
        <v>23</v>
      </c>
      <c r="Z9" s="13">
        <v>6</v>
      </c>
      <c r="AA9" s="2">
        <v>6</v>
      </c>
      <c r="AB9" s="13">
        <v>0</v>
      </c>
      <c r="AC9" s="3">
        <f t="shared" si="2"/>
        <v>1</v>
      </c>
      <c r="AE9" s="84"/>
      <c r="AF9" s="4" t="s">
        <v>22</v>
      </c>
      <c r="AG9" s="6">
        <v>5</v>
      </c>
    </row>
    <row r="10" spans="1:33" x14ac:dyDescent="0.25">
      <c r="A10" s="4" t="s">
        <v>26</v>
      </c>
      <c r="B10" s="5">
        <v>0</v>
      </c>
      <c r="C10" s="5">
        <v>0</v>
      </c>
      <c r="D10" s="5">
        <v>0</v>
      </c>
      <c r="E10" s="5">
        <v>0</v>
      </c>
      <c r="F10" s="5">
        <v>0</v>
      </c>
      <c r="G10" s="5">
        <v>0</v>
      </c>
      <c r="H10" s="5">
        <v>0</v>
      </c>
      <c r="I10" s="5">
        <v>0</v>
      </c>
      <c r="J10" s="5">
        <v>1</v>
      </c>
      <c r="K10" s="5">
        <v>0</v>
      </c>
      <c r="L10" s="5">
        <v>0</v>
      </c>
      <c r="M10" s="5">
        <v>0</v>
      </c>
      <c r="N10" s="5">
        <v>0</v>
      </c>
      <c r="O10" s="5">
        <v>0</v>
      </c>
      <c r="P10" s="5">
        <v>0</v>
      </c>
      <c r="Q10" s="5">
        <v>0</v>
      </c>
      <c r="R10" s="5">
        <v>0</v>
      </c>
      <c r="S10" s="5">
        <v>0</v>
      </c>
      <c r="T10" s="5">
        <v>0</v>
      </c>
      <c r="U10" s="5">
        <v>0</v>
      </c>
      <c r="V10" s="6">
        <f t="shared" si="0"/>
        <v>1</v>
      </c>
      <c r="W10" s="18"/>
      <c r="X10" s="38">
        <v>6</v>
      </c>
      <c r="Y10" s="22" t="s">
        <v>25</v>
      </c>
      <c r="Z10" s="13">
        <f t="shared" si="1"/>
        <v>7</v>
      </c>
      <c r="AA10" s="2">
        <v>7</v>
      </c>
      <c r="AB10" s="13">
        <v>0</v>
      </c>
      <c r="AC10" s="3">
        <f t="shared" si="2"/>
        <v>1</v>
      </c>
      <c r="AE10" s="84"/>
      <c r="AF10" s="4" t="s">
        <v>24</v>
      </c>
      <c r="AG10" s="6">
        <v>0</v>
      </c>
    </row>
    <row r="11" spans="1:33" x14ac:dyDescent="0.25">
      <c r="A11" s="4" t="s">
        <v>28</v>
      </c>
      <c r="B11" s="5">
        <v>0</v>
      </c>
      <c r="C11" s="5">
        <v>0</v>
      </c>
      <c r="D11" s="5">
        <v>0</v>
      </c>
      <c r="E11" s="5">
        <v>0</v>
      </c>
      <c r="F11" s="5">
        <v>0</v>
      </c>
      <c r="G11" s="5">
        <v>0</v>
      </c>
      <c r="H11" s="5">
        <v>0</v>
      </c>
      <c r="I11" s="5">
        <v>0</v>
      </c>
      <c r="J11" s="5">
        <v>0</v>
      </c>
      <c r="K11" s="5">
        <v>0</v>
      </c>
      <c r="L11" s="5">
        <v>0</v>
      </c>
      <c r="M11" s="5">
        <v>0</v>
      </c>
      <c r="N11" s="5">
        <v>0</v>
      </c>
      <c r="O11" s="5">
        <v>0</v>
      </c>
      <c r="P11" s="5">
        <v>0</v>
      </c>
      <c r="Q11" s="5">
        <v>0</v>
      </c>
      <c r="R11" s="5">
        <v>0</v>
      </c>
      <c r="S11" s="5">
        <v>0</v>
      </c>
      <c r="T11" s="5">
        <v>0</v>
      </c>
      <c r="U11" s="5">
        <v>0</v>
      </c>
      <c r="V11" s="6">
        <f t="shared" si="0"/>
        <v>0</v>
      </c>
      <c r="W11" s="18"/>
      <c r="X11" s="26">
        <v>7</v>
      </c>
      <c r="Y11" s="22" t="s">
        <v>27</v>
      </c>
      <c r="Z11" s="13">
        <v>8</v>
      </c>
      <c r="AA11" s="2">
        <v>8</v>
      </c>
      <c r="AB11" s="13">
        <v>0</v>
      </c>
      <c r="AC11" s="3">
        <f t="shared" si="2"/>
        <v>1</v>
      </c>
      <c r="AE11" s="84"/>
      <c r="AF11" s="4" t="s">
        <v>26</v>
      </c>
      <c r="AG11" s="6">
        <v>1</v>
      </c>
    </row>
    <row r="12" spans="1:33" x14ac:dyDescent="0.25">
      <c r="A12" s="4" t="s">
        <v>29</v>
      </c>
      <c r="B12" s="5">
        <v>0</v>
      </c>
      <c r="C12" s="5">
        <v>0</v>
      </c>
      <c r="D12" s="5">
        <v>0</v>
      </c>
      <c r="E12" s="5">
        <v>0</v>
      </c>
      <c r="F12" s="5">
        <v>0</v>
      </c>
      <c r="G12" s="5">
        <v>0</v>
      </c>
      <c r="H12" s="5">
        <v>0</v>
      </c>
      <c r="I12" s="5">
        <v>0</v>
      </c>
      <c r="J12" s="5">
        <v>0</v>
      </c>
      <c r="K12" s="5">
        <v>0</v>
      </c>
      <c r="L12" s="5">
        <v>0</v>
      </c>
      <c r="M12" s="5">
        <v>0</v>
      </c>
      <c r="N12" s="5">
        <v>0</v>
      </c>
      <c r="O12" s="5">
        <v>0</v>
      </c>
      <c r="P12" s="5">
        <v>0</v>
      </c>
      <c r="Q12" s="5">
        <v>0</v>
      </c>
      <c r="R12" s="5">
        <v>0</v>
      </c>
      <c r="S12" s="5">
        <v>0</v>
      </c>
      <c r="T12" s="5">
        <v>0</v>
      </c>
      <c r="U12" s="5">
        <v>0</v>
      </c>
      <c r="V12" s="6">
        <f t="shared" si="0"/>
        <v>0</v>
      </c>
      <c r="W12" s="18"/>
      <c r="X12" s="26">
        <v>8</v>
      </c>
      <c r="Y12" s="22" t="s">
        <v>50</v>
      </c>
      <c r="Z12" s="13">
        <v>18</v>
      </c>
      <c r="AA12" s="2">
        <v>18</v>
      </c>
      <c r="AB12" s="13">
        <v>0</v>
      </c>
      <c r="AC12" s="3">
        <f t="shared" si="2"/>
        <v>1</v>
      </c>
      <c r="AE12" s="84"/>
      <c r="AF12" s="4" t="s">
        <v>28</v>
      </c>
      <c r="AG12" s="6">
        <v>0</v>
      </c>
    </row>
    <row r="13" spans="1:33" x14ac:dyDescent="0.25">
      <c r="A13" s="4" t="s">
        <v>31</v>
      </c>
      <c r="B13" s="5">
        <v>0</v>
      </c>
      <c r="C13" s="5">
        <v>0</v>
      </c>
      <c r="D13" s="5">
        <v>0</v>
      </c>
      <c r="E13" s="5">
        <v>0</v>
      </c>
      <c r="F13" s="5">
        <v>0</v>
      </c>
      <c r="G13" s="5">
        <v>0</v>
      </c>
      <c r="H13" s="5">
        <v>0</v>
      </c>
      <c r="I13" s="5">
        <v>0</v>
      </c>
      <c r="J13" s="5">
        <v>0</v>
      </c>
      <c r="K13" s="5">
        <v>0</v>
      </c>
      <c r="L13" s="5">
        <v>0</v>
      </c>
      <c r="M13" s="5">
        <v>0</v>
      </c>
      <c r="N13" s="5">
        <v>0</v>
      </c>
      <c r="O13" s="5">
        <v>0</v>
      </c>
      <c r="P13" s="5">
        <v>0</v>
      </c>
      <c r="Q13" s="5">
        <v>0</v>
      </c>
      <c r="R13" s="5">
        <v>0</v>
      </c>
      <c r="S13" s="5">
        <v>0</v>
      </c>
      <c r="T13" s="5">
        <v>0</v>
      </c>
      <c r="U13" s="5">
        <v>0</v>
      </c>
      <c r="V13" s="6">
        <f t="shared" si="0"/>
        <v>0</v>
      </c>
      <c r="W13" s="18"/>
      <c r="X13" s="26">
        <v>9</v>
      </c>
      <c r="Y13" s="22" t="s">
        <v>30</v>
      </c>
      <c r="Z13" s="13">
        <v>8</v>
      </c>
      <c r="AA13" s="2">
        <v>8</v>
      </c>
      <c r="AB13" s="13">
        <v>0</v>
      </c>
      <c r="AC13" s="3">
        <f t="shared" si="2"/>
        <v>1</v>
      </c>
      <c r="AE13" s="84"/>
      <c r="AF13" s="4" t="s">
        <v>29</v>
      </c>
      <c r="AG13" s="6">
        <v>0</v>
      </c>
    </row>
    <row r="14" spans="1:33" x14ac:dyDescent="0.25">
      <c r="A14" s="4" t="s">
        <v>33</v>
      </c>
      <c r="B14" s="5">
        <v>0</v>
      </c>
      <c r="C14" s="5">
        <v>0</v>
      </c>
      <c r="D14" s="5">
        <v>0</v>
      </c>
      <c r="E14" s="5">
        <v>0</v>
      </c>
      <c r="F14" s="5">
        <v>0</v>
      </c>
      <c r="G14" s="5">
        <v>0</v>
      </c>
      <c r="H14" s="5">
        <v>0</v>
      </c>
      <c r="I14" s="5">
        <v>0</v>
      </c>
      <c r="J14" s="5">
        <v>0</v>
      </c>
      <c r="K14" s="5">
        <v>0</v>
      </c>
      <c r="L14" s="5">
        <v>0</v>
      </c>
      <c r="M14" s="5">
        <v>0</v>
      </c>
      <c r="N14" s="5">
        <v>0</v>
      </c>
      <c r="O14" s="5">
        <v>0</v>
      </c>
      <c r="P14" s="5">
        <v>0</v>
      </c>
      <c r="Q14" s="5">
        <v>0</v>
      </c>
      <c r="R14" s="5">
        <v>0</v>
      </c>
      <c r="S14" s="5">
        <v>0</v>
      </c>
      <c r="T14" s="5">
        <v>1</v>
      </c>
      <c r="U14" s="5">
        <v>0</v>
      </c>
      <c r="V14" s="6">
        <f t="shared" si="0"/>
        <v>1</v>
      </c>
      <c r="W14" s="18"/>
      <c r="X14" s="26">
        <v>10</v>
      </c>
      <c r="Y14" s="22" t="s">
        <v>32</v>
      </c>
      <c r="Z14" s="13">
        <v>7</v>
      </c>
      <c r="AA14" s="2">
        <v>7</v>
      </c>
      <c r="AB14" s="13">
        <v>0</v>
      </c>
      <c r="AC14" s="3">
        <f t="shared" si="2"/>
        <v>1</v>
      </c>
      <c r="AE14" s="84"/>
      <c r="AF14" s="4" t="s">
        <v>31</v>
      </c>
      <c r="AG14" s="6">
        <v>0</v>
      </c>
    </row>
    <row r="15" spans="1:33" x14ac:dyDescent="0.25">
      <c r="A15" s="4" t="s">
        <v>35</v>
      </c>
      <c r="B15" s="5">
        <v>0</v>
      </c>
      <c r="C15" s="5">
        <v>0</v>
      </c>
      <c r="D15" s="5">
        <v>0</v>
      </c>
      <c r="E15" s="5">
        <v>0</v>
      </c>
      <c r="F15" s="5">
        <v>5</v>
      </c>
      <c r="G15" s="5">
        <v>2</v>
      </c>
      <c r="H15" s="5">
        <v>0</v>
      </c>
      <c r="I15" s="5">
        <v>0</v>
      </c>
      <c r="J15" s="5">
        <v>0</v>
      </c>
      <c r="K15" s="5">
        <v>0</v>
      </c>
      <c r="L15" s="5">
        <v>0</v>
      </c>
      <c r="M15" s="5">
        <v>0</v>
      </c>
      <c r="N15" s="5">
        <v>0</v>
      </c>
      <c r="O15" s="5">
        <v>0</v>
      </c>
      <c r="P15" s="5">
        <v>0</v>
      </c>
      <c r="Q15" s="5">
        <v>0</v>
      </c>
      <c r="R15" s="5">
        <v>0</v>
      </c>
      <c r="S15" s="5">
        <v>0</v>
      </c>
      <c r="T15" s="5">
        <v>1</v>
      </c>
      <c r="U15" s="5">
        <v>1</v>
      </c>
      <c r="V15" s="6">
        <f t="shared" si="0"/>
        <v>9</v>
      </c>
      <c r="W15" s="18"/>
      <c r="X15" s="26">
        <v>11</v>
      </c>
      <c r="Y15" s="22" t="s">
        <v>34</v>
      </c>
      <c r="Z15" s="13">
        <v>8</v>
      </c>
      <c r="AA15" s="2">
        <v>8</v>
      </c>
      <c r="AB15" s="13">
        <v>0</v>
      </c>
      <c r="AC15" s="3">
        <f t="shared" si="2"/>
        <v>1</v>
      </c>
      <c r="AE15" s="84"/>
      <c r="AF15" s="4" t="s">
        <v>33</v>
      </c>
      <c r="AG15" s="6">
        <v>1</v>
      </c>
    </row>
    <row r="16" spans="1:33" x14ac:dyDescent="0.25">
      <c r="A16" s="4" t="s">
        <v>37</v>
      </c>
      <c r="B16" s="5">
        <v>0</v>
      </c>
      <c r="C16" s="5">
        <v>0</v>
      </c>
      <c r="D16" s="5">
        <v>0</v>
      </c>
      <c r="E16" s="5">
        <v>0</v>
      </c>
      <c r="F16" s="5">
        <v>0</v>
      </c>
      <c r="G16" s="5">
        <v>1</v>
      </c>
      <c r="H16" s="5">
        <v>0</v>
      </c>
      <c r="I16" s="5">
        <v>0</v>
      </c>
      <c r="J16" s="5">
        <v>0</v>
      </c>
      <c r="K16" s="5">
        <v>0</v>
      </c>
      <c r="L16" s="5">
        <v>0</v>
      </c>
      <c r="M16" s="5">
        <v>0</v>
      </c>
      <c r="N16" s="5">
        <v>0</v>
      </c>
      <c r="O16" s="5">
        <v>0</v>
      </c>
      <c r="P16" s="5">
        <v>0</v>
      </c>
      <c r="Q16" s="5">
        <v>0</v>
      </c>
      <c r="R16" s="5">
        <v>0</v>
      </c>
      <c r="S16" s="5">
        <v>0</v>
      </c>
      <c r="T16" s="5">
        <v>3</v>
      </c>
      <c r="U16" s="5">
        <v>0</v>
      </c>
      <c r="V16" s="6">
        <f t="shared" si="0"/>
        <v>4</v>
      </c>
      <c r="W16" s="18"/>
      <c r="X16" s="26">
        <v>12</v>
      </c>
      <c r="Y16" s="22" t="s">
        <v>36</v>
      </c>
      <c r="Z16" s="13">
        <v>4</v>
      </c>
      <c r="AA16" s="7">
        <v>3</v>
      </c>
      <c r="AB16" s="13">
        <v>1</v>
      </c>
      <c r="AC16" s="19">
        <f t="shared" si="2"/>
        <v>0.75</v>
      </c>
      <c r="AE16" s="84"/>
      <c r="AF16" s="4" t="s">
        <v>35</v>
      </c>
      <c r="AG16" s="6">
        <v>9</v>
      </c>
    </row>
    <row r="17" spans="1:33" x14ac:dyDescent="0.25">
      <c r="A17" s="4" t="s">
        <v>39</v>
      </c>
      <c r="B17" s="5">
        <v>0</v>
      </c>
      <c r="C17" s="5">
        <v>0</v>
      </c>
      <c r="D17" s="5">
        <v>0</v>
      </c>
      <c r="E17" s="5">
        <v>0</v>
      </c>
      <c r="F17" s="5">
        <v>0</v>
      </c>
      <c r="G17" s="5">
        <v>0</v>
      </c>
      <c r="H17" s="5">
        <v>0</v>
      </c>
      <c r="I17" s="5">
        <v>0</v>
      </c>
      <c r="J17" s="5">
        <v>0</v>
      </c>
      <c r="K17" s="5">
        <v>0</v>
      </c>
      <c r="L17" s="5">
        <v>2</v>
      </c>
      <c r="M17" s="5">
        <v>0</v>
      </c>
      <c r="N17" s="5">
        <v>0</v>
      </c>
      <c r="O17" s="5">
        <v>0</v>
      </c>
      <c r="P17" s="5">
        <v>0</v>
      </c>
      <c r="Q17" s="5">
        <v>0</v>
      </c>
      <c r="R17" s="5">
        <v>0</v>
      </c>
      <c r="S17" s="5">
        <v>0</v>
      </c>
      <c r="T17" s="5">
        <v>0</v>
      </c>
      <c r="U17" s="5">
        <v>0</v>
      </c>
      <c r="V17" s="6">
        <f t="shared" si="0"/>
        <v>2</v>
      </c>
      <c r="W17" s="18"/>
      <c r="X17" s="26">
        <v>13</v>
      </c>
      <c r="Y17" s="22" t="s">
        <v>38</v>
      </c>
      <c r="Z17" s="13">
        <v>1</v>
      </c>
      <c r="AA17" s="2">
        <v>1</v>
      </c>
      <c r="AB17" s="13">
        <v>0</v>
      </c>
      <c r="AC17" s="3">
        <f t="shared" si="2"/>
        <v>1</v>
      </c>
      <c r="AE17" s="84"/>
      <c r="AF17" s="4" t="s">
        <v>37</v>
      </c>
      <c r="AG17" s="6">
        <v>4</v>
      </c>
    </row>
    <row r="18" spans="1:33" x14ac:dyDescent="0.25">
      <c r="A18" s="4" t="s">
        <v>2441</v>
      </c>
      <c r="B18" s="5">
        <v>0</v>
      </c>
      <c r="C18" s="5">
        <v>0</v>
      </c>
      <c r="D18" s="5">
        <v>0</v>
      </c>
      <c r="E18" s="5">
        <v>0</v>
      </c>
      <c r="F18" s="5">
        <v>0</v>
      </c>
      <c r="G18" s="5">
        <v>0</v>
      </c>
      <c r="H18" s="5">
        <v>0</v>
      </c>
      <c r="I18" s="5">
        <v>0</v>
      </c>
      <c r="J18" s="5">
        <v>0</v>
      </c>
      <c r="K18" s="5">
        <v>0</v>
      </c>
      <c r="L18" s="5">
        <v>0</v>
      </c>
      <c r="M18" s="5">
        <v>0</v>
      </c>
      <c r="N18" s="5">
        <v>0</v>
      </c>
      <c r="O18" s="5">
        <v>0</v>
      </c>
      <c r="P18" s="5">
        <v>0</v>
      </c>
      <c r="Q18" s="5">
        <v>0</v>
      </c>
      <c r="R18" s="5">
        <v>0</v>
      </c>
      <c r="S18" s="5">
        <v>0</v>
      </c>
      <c r="T18" s="5">
        <v>0</v>
      </c>
      <c r="U18" s="5">
        <v>0</v>
      </c>
      <c r="V18" s="6">
        <f t="shared" si="0"/>
        <v>0</v>
      </c>
      <c r="W18" s="18"/>
      <c r="X18" s="26">
        <v>14</v>
      </c>
      <c r="Y18" s="22" t="s">
        <v>40</v>
      </c>
      <c r="Z18" s="13">
        <v>6</v>
      </c>
      <c r="AA18" s="2">
        <v>6</v>
      </c>
      <c r="AB18" s="13">
        <v>0</v>
      </c>
      <c r="AC18" s="3">
        <f t="shared" si="2"/>
        <v>1</v>
      </c>
      <c r="AE18" s="84"/>
      <c r="AF18" s="4" t="s">
        <v>39</v>
      </c>
      <c r="AG18" s="6">
        <v>2</v>
      </c>
    </row>
    <row r="19" spans="1:33" x14ac:dyDescent="0.25">
      <c r="A19" s="4" t="s">
        <v>2442</v>
      </c>
      <c r="B19" s="5">
        <v>0</v>
      </c>
      <c r="C19" s="5">
        <v>0</v>
      </c>
      <c r="D19" s="5">
        <v>0</v>
      </c>
      <c r="E19" s="5">
        <v>0</v>
      </c>
      <c r="F19" s="5">
        <v>0</v>
      </c>
      <c r="G19" s="5">
        <v>0</v>
      </c>
      <c r="H19" s="5">
        <v>0</v>
      </c>
      <c r="I19" s="5">
        <v>0</v>
      </c>
      <c r="J19" s="5">
        <v>0</v>
      </c>
      <c r="K19" s="5">
        <v>0</v>
      </c>
      <c r="L19" s="5">
        <v>0</v>
      </c>
      <c r="M19" s="5">
        <v>0</v>
      </c>
      <c r="N19" s="5">
        <v>0</v>
      </c>
      <c r="O19" s="5">
        <v>0</v>
      </c>
      <c r="P19" s="5">
        <v>0</v>
      </c>
      <c r="Q19" s="5">
        <v>0</v>
      </c>
      <c r="R19" s="5">
        <v>0</v>
      </c>
      <c r="S19" s="5">
        <v>0</v>
      </c>
      <c r="T19" s="5">
        <v>0</v>
      </c>
      <c r="U19" s="5">
        <v>0</v>
      </c>
      <c r="V19" s="6">
        <f t="shared" si="0"/>
        <v>0</v>
      </c>
      <c r="W19" s="18"/>
      <c r="X19" s="26">
        <v>15</v>
      </c>
      <c r="Y19" s="22" t="s">
        <v>41</v>
      </c>
      <c r="Z19" s="13">
        <v>7</v>
      </c>
      <c r="AA19" s="2">
        <v>7</v>
      </c>
      <c r="AB19" s="13">
        <v>0</v>
      </c>
      <c r="AC19" s="3">
        <f t="shared" si="2"/>
        <v>1</v>
      </c>
      <c r="AE19" s="84"/>
      <c r="AF19" s="4" t="s">
        <v>2441</v>
      </c>
      <c r="AG19" s="6">
        <v>0</v>
      </c>
    </row>
    <row r="20" spans="1:33" x14ac:dyDescent="0.25">
      <c r="A20" s="4" t="s">
        <v>2443</v>
      </c>
      <c r="B20" s="5">
        <v>0</v>
      </c>
      <c r="C20" s="5">
        <v>0</v>
      </c>
      <c r="D20" s="5">
        <v>0</v>
      </c>
      <c r="E20" s="5">
        <v>0</v>
      </c>
      <c r="F20" s="5">
        <v>0</v>
      </c>
      <c r="G20" s="5">
        <v>0</v>
      </c>
      <c r="H20" s="5">
        <v>0</v>
      </c>
      <c r="I20" s="5">
        <v>0</v>
      </c>
      <c r="J20" s="5">
        <v>0</v>
      </c>
      <c r="K20" s="5">
        <v>0</v>
      </c>
      <c r="L20" s="5">
        <v>0</v>
      </c>
      <c r="M20" s="5">
        <v>0</v>
      </c>
      <c r="N20" s="5">
        <v>0</v>
      </c>
      <c r="O20" s="5">
        <v>0</v>
      </c>
      <c r="P20" s="5">
        <v>0</v>
      </c>
      <c r="Q20" s="5">
        <v>0</v>
      </c>
      <c r="R20" s="5">
        <v>0</v>
      </c>
      <c r="S20" s="5">
        <v>0</v>
      </c>
      <c r="T20" s="5">
        <v>0</v>
      </c>
      <c r="U20" s="5">
        <v>0</v>
      </c>
      <c r="V20" s="6">
        <f t="shared" si="0"/>
        <v>0</v>
      </c>
      <c r="W20" s="18"/>
      <c r="X20" s="26">
        <v>16</v>
      </c>
      <c r="Y20" s="22" t="s">
        <v>42</v>
      </c>
      <c r="Z20" s="13">
        <v>2</v>
      </c>
      <c r="AA20" s="2">
        <v>2</v>
      </c>
      <c r="AB20" s="13">
        <v>0</v>
      </c>
      <c r="AC20" s="3">
        <f t="shared" si="2"/>
        <v>1</v>
      </c>
      <c r="AE20" s="84"/>
      <c r="AF20" s="4" t="s">
        <v>2442</v>
      </c>
      <c r="AG20" s="6">
        <v>0</v>
      </c>
    </row>
    <row r="21" spans="1:33" x14ac:dyDescent="0.25">
      <c r="A21" s="4" t="s">
        <v>2444</v>
      </c>
      <c r="B21" s="5">
        <v>0</v>
      </c>
      <c r="C21" s="5">
        <v>0</v>
      </c>
      <c r="D21" s="5">
        <v>0</v>
      </c>
      <c r="E21" s="5">
        <v>0</v>
      </c>
      <c r="F21" s="5">
        <v>0</v>
      </c>
      <c r="G21" s="5">
        <v>0</v>
      </c>
      <c r="H21" s="5">
        <v>0</v>
      </c>
      <c r="I21" s="5">
        <v>0</v>
      </c>
      <c r="J21" s="5">
        <v>0</v>
      </c>
      <c r="K21" s="5">
        <v>0</v>
      </c>
      <c r="L21" s="5">
        <v>0</v>
      </c>
      <c r="M21" s="5">
        <v>0</v>
      </c>
      <c r="N21" s="5">
        <v>0</v>
      </c>
      <c r="O21" s="5">
        <v>0</v>
      </c>
      <c r="P21" s="5">
        <v>0</v>
      </c>
      <c r="Q21" s="5">
        <v>0</v>
      </c>
      <c r="R21" s="5">
        <v>0</v>
      </c>
      <c r="S21" s="5">
        <v>0</v>
      </c>
      <c r="T21" s="5">
        <v>0</v>
      </c>
      <c r="U21" s="5">
        <v>0</v>
      </c>
      <c r="V21" s="6">
        <f t="shared" si="0"/>
        <v>0</v>
      </c>
      <c r="W21" s="18"/>
      <c r="X21" s="26">
        <v>17</v>
      </c>
      <c r="Y21" s="22" t="s">
        <v>43</v>
      </c>
      <c r="Z21" s="13">
        <v>1</v>
      </c>
      <c r="AA21" s="2">
        <v>1</v>
      </c>
      <c r="AB21" s="13">
        <v>0</v>
      </c>
      <c r="AC21" s="3">
        <f t="shared" si="2"/>
        <v>1</v>
      </c>
      <c r="AE21" s="84"/>
      <c r="AF21" s="4" t="s">
        <v>2443</v>
      </c>
      <c r="AG21" s="6">
        <v>0</v>
      </c>
    </row>
    <row r="22" spans="1:33" x14ac:dyDescent="0.25">
      <c r="A22" s="4" t="s">
        <v>2445</v>
      </c>
      <c r="B22" s="5">
        <v>0</v>
      </c>
      <c r="C22" s="5">
        <v>0</v>
      </c>
      <c r="D22" s="5">
        <v>0</v>
      </c>
      <c r="E22" s="5">
        <v>0</v>
      </c>
      <c r="F22" s="5">
        <v>0</v>
      </c>
      <c r="G22" s="5">
        <v>0</v>
      </c>
      <c r="H22" s="5">
        <v>0</v>
      </c>
      <c r="I22" s="5">
        <v>0</v>
      </c>
      <c r="J22" s="5">
        <v>0</v>
      </c>
      <c r="K22" s="5">
        <v>0</v>
      </c>
      <c r="L22" s="5">
        <v>0</v>
      </c>
      <c r="M22" s="5">
        <v>0</v>
      </c>
      <c r="N22" s="5">
        <v>0</v>
      </c>
      <c r="O22" s="5">
        <v>0</v>
      </c>
      <c r="P22" s="5">
        <v>0</v>
      </c>
      <c r="Q22" s="5">
        <v>0</v>
      </c>
      <c r="R22" s="5">
        <v>0</v>
      </c>
      <c r="S22" s="5">
        <v>0</v>
      </c>
      <c r="T22" s="5">
        <v>0</v>
      </c>
      <c r="U22" s="5">
        <v>0</v>
      </c>
      <c r="V22" s="6">
        <f t="shared" si="0"/>
        <v>0</v>
      </c>
      <c r="W22" s="18"/>
      <c r="X22" s="26">
        <v>18</v>
      </c>
      <c r="Y22" s="22" t="s">
        <v>44</v>
      </c>
      <c r="Z22" s="13">
        <v>3</v>
      </c>
      <c r="AA22" s="2">
        <v>3</v>
      </c>
      <c r="AB22" s="13">
        <v>0</v>
      </c>
      <c r="AC22" s="3">
        <f t="shared" si="2"/>
        <v>1</v>
      </c>
      <c r="AE22" s="84"/>
      <c r="AF22" s="4" t="s">
        <v>2444</v>
      </c>
      <c r="AG22" s="6">
        <v>0</v>
      </c>
    </row>
    <row r="23" spans="1:33" x14ac:dyDescent="0.25">
      <c r="A23" s="4" t="s">
        <v>2446</v>
      </c>
      <c r="B23" s="5">
        <v>0</v>
      </c>
      <c r="C23" s="5">
        <v>0</v>
      </c>
      <c r="D23" s="5">
        <v>0</v>
      </c>
      <c r="E23" s="5">
        <v>0</v>
      </c>
      <c r="F23" s="5">
        <v>0</v>
      </c>
      <c r="G23" s="5">
        <v>0</v>
      </c>
      <c r="H23" s="5">
        <v>0</v>
      </c>
      <c r="I23" s="5">
        <v>0</v>
      </c>
      <c r="J23" s="5">
        <v>0</v>
      </c>
      <c r="K23" s="5">
        <v>0</v>
      </c>
      <c r="L23" s="5">
        <v>0</v>
      </c>
      <c r="M23" s="5">
        <v>0</v>
      </c>
      <c r="N23" s="5">
        <v>0</v>
      </c>
      <c r="O23" s="5">
        <v>0</v>
      </c>
      <c r="P23" s="5">
        <v>0</v>
      </c>
      <c r="Q23" s="5">
        <v>0</v>
      </c>
      <c r="R23" s="5">
        <v>0</v>
      </c>
      <c r="S23" s="5">
        <v>0</v>
      </c>
      <c r="T23" s="5">
        <v>0</v>
      </c>
      <c r="U23" s="5">
        <v>0</v>
      </c>
      <c r="V23" s="6">
        <f t="shared" si="0"/>
        <v>0</v>
      </c>
      <c r="W23" s="18"/>
      <c r="X23" s="26">
        <v>19</v>
      </c>
      <c r="Y23" s="22" t="s">
        <v>45</v>
      </c>
      <c r="Z23" s="13">
        <v>16</v>
      </c>
      <c r="AA23" s="2">
        <v>15</v>
      </c>
      <c r="AB23" s="13">
        <v>1</v>
      </c>
      <c r="AC23" s="3">
        <f>+AA23/Z23</f>
        <v>0.9375</v>
      </c>
      <c r="AE23" s="84"/>
      <c r="AF23" s="4" t="s">
        <v>2445</v>
      </c>
      <c r="AG23" s="6">
        <v>0</v>
      </c>
    </row>
    <row r="24" spans="1:33" ht="15.75" thickBot="1" x14ac:dyDescent="0.3">
      <c r="A24" s="74" t="s">
        <v>2447</v>
      </c>
      <c r="B24" s="5">
        <v>0</v>
      </c>
      <c r="C24" s="5">
        <v>0</v>
      </c>
      <c r="D24" s="5">
        <v>0</v>
      </c>
      <c r="E24" s="5">
        <v>0</v>
      </c>
      <c r="F24" s="5">
        <v>0</v>
      </c>
      <c r="G24" s="5">
        <v>0</v>
      </c>
      <c r="H24" s="5">
        <v>0</v>
      </c>
      <c r="I24" s="5">
        <v>0</v>
      </c>
      <c r="J24" s="5">
        <v>0</v>
      </c>
      <c r="K24" s="5">
        <v>0</v>
      </c>
      <c r="L24" s="5">
        <v>0</v>
      </c>
      <c r="M24" s="5">
        <v>0</v>
      </c>
      <c r="N24" s="5">
        <v>0</v>
      </c>
      <c r="O24" s="5">
        <v>0</v>
      </c>
      <c r="P24" s="5">
        <v>0</v>
      </c>
      <c r="Q24" s="5">
        <v>0</v>
      </c>
      <c r="R24" s="5">
        <v>0</v>
      </c>
      <c r="S24" s="5">
        <v>0</v>
      </c>
      <c r="T24" s="5">
        <v>0</v>
      </c>
      <c r="U24" s="5">
        <v>0</v>
      </c>
      <c r="V24" s="6">
        <f t="shared" si="0"/>
        <v>0</v>
      </c>
      <c r="W24" s="18"/>
      <c r="X24" s="32">
        <v>20</v>
      </c>
      <c r="Y24" s="33" t="s">
        <v>46</v>
      </c>
      <c r="Z24" s="35">
        <f>AA24+AB24</f>
        <v>2</v>
      </c>
      <c r="AA24" s="35">
        <v>2</v>
      </c>
      <c r="AB24" s="34">
        <v>0</v>
      </c>
      <c r="AC24" s="3">
        <f>+AA24/Z24</f>
        <v>1</v>
      </c>
      <c r="AE24" s="84"/>
      <c r="AF24" s="4" t="s">
        <v>2446</v>
      </c>
      <c r="AG24" s="6">
        <v>0</v>
      </c>
    </row>
    <row r="25" spans="1:33" ht="15.75" thickBot="1" x14ac:dyDescent="0.3">
      <c r="A25" s="74" t="s">
        <v>2448</v>
      </c>
      <c r="B25" s="5">
        <v>0</v>
      </c>
      <c r="C25" s="5">
        <v>0</v>
      </c>
      <c r="D25" s="5">
        <v>0</v>
      </c>
      <c r="E25" s="5">
        <v>0</v>
      </c>
      <c r="F25" s="5">
        <v>0</v>
      </c>
      <c r="G25" s="5">
        <v>0</v>
      </c>
      <c r="H25" s="5">
        <v>0</v>
      </c>
      <c r="I25" s="5">
        <v>0</v>
      </c>
      <c r="J25" s="5">
        <v>0</v>
      </c>
      <c r="K25" s="5">
        <v>0</v>
      </c>
      <c r="L25" s="5">
        <v>0</v>
      </c>
      <c r="M25" s="5">
        <v>0</v>
      </c>
      <c r="N25" s="5">
        <v>0</v>
      </c>
      <c r="O25" s="5">
        <v>0</v>
      </c>
      <c r="P25" s="5">
        <v>0</v>
      </c>
      <c r="Q25" s="5">
        <v>0</v>
      </c>
      <c r="R25" s="5">
        <v>0</v>
      </c>
      <c r="S25" s="5">
        <v>0</v>
      </c>
      <c r="T25" s="5">
        <v>0</v>
      </c>
      <c r="U25" s="5">
        <v>0</v>
      </c>
      <c r="V25" s="6">
        <f t="shared" si="0"/>
        <v>0</v>
      </c>
      <c r="W25" s="18"/>
      <c r="X25" s="21"/>
      <c r="Y25" s="27" t="s">
        <v>14</v>
      </c>
      <c r="Z25" s="28">
        <f>SUM(Z5:Z24)</f>
        <v>122</v>
      </c>
      <c r="AA25" s="28">
        <f>SUM(AA5:AA24)</f>
        <v>120</v>
      </c>
      <c r="AB25" s="28">
        <f>SUM(AB5:AB24)</f>
        <v>2</v>
      </c>
      <c r="AC25" s="29">
        <f>+AA25/Z25</f>
        <v>0.98360655737704916</v>
      </c>
      <c r="AE25" s="84"/>
      <c r="AF25" s="74" t="s">
        <v>2447</v>
      </c>
      <c r="AG25" s="6">
        <v>0</v>
      </c>
    </row>
    <row r="26" spans="1:33" x14ac:dyDescent="0.25">
      <c r="A26" s="4" t="s">
        <v>2449</v>
      </c>
      <c r="B26" s="5">
        <v>0</v>
      </c>
      <c r="C26" s="5">
        <v>0</v>
      </c>
      <c r="D26" s="5">
        <v>0</v>
      </c>
      <c r="E26" s="5">
        <v>0</v>
      </c>
      <c r="F26" s="5">
        <v>0</v>
      </c>
      <c r="G26" s="5">
        <v>0</v>
      </c>
      <c r="H26" s="5">
        <v>0</v>
      </c>
      <c r="I26" s="5">
        <v>0</v>
      </c>
      <c r="J26" s="5">
        <v>0</v>
      </c>
      <c r="K26" s="5">
        <v>0</v>
      </c>
      <c r="L26" s="5">
        <v>0</v>
      </c>
      <c r="M26" s="5">
        <v>0</v>
      </c>
      <c r="N26" s="5">
        <v>0</v>
      </c>
      <c r="O26" s="5">
        <v>0</v>
      </c>
      <c r="P26" s="5">
        <v>0</v>
      </c>
      <c r="Q26" s="5">
        <v>0</v>
      </c>
      <c r="R26" s="5">
        <v>0</v>
      </c>
      <c r="S26" s="5">
        <v>0</v>
      </c>
      <c r="T26" s="5">
        <v>0</v>
      </c>
      <c r="U26" s="5">
        <v>0</v>
      </c>
      <c r="V26" s="6">
        <f t="shared" si="0"/>
        <v>0</v>
      </c>
      <c r="W26" s="18"/>
      <c r="AE26" s="84"/>
      <c r="AF26" s="74" t="s">
        <v>2448</v>
      </c>
      <c r="AG26" s="6">
        <v>0</v>
      </c>
    </row>
    <row r="27" spans="1:33" x14ac:dyDescent="0.25">
      <c r="A27" s="4" t="s">
        <v>2450</v>
      </c>
      <c r="B27" s="5">
        <v>0</v>
      </c>
      <c r="C27" s="5">
        <v>0</v>
      </c>
      <c r="D27" s="5">
        <v>0</v>
      </c>
      <c r="E27" s="5">
        <v>0</v>
      </c>
      <c r="F27" s="5">
        <v>0</v>
      </c>
      <c r="G27" s="5">
        <v>0</v>
      </c>
      <c r="H27" s="5">
        <v>0</v>
      </c>
      <c r="I27" s="5">
        <v>0</v>
      </c>
      <c r="J27" s="5">
        <v>0</v>
      </c>
      <c r="K27" s="5">
        <v>0</v>
      </c>
      <c r="L27" s="5">
        <v>0</v>
      </c>
      <c r="M27" s="5">
        <v>0</v>
      </c>
      <c r="N27" s="5">
        <v>0</v>
      </c>
      <c r="O27" s="5">
        <v>0</v>
      </c>
      <c r="P27" s="5">
        <v>0</v>
      </c>
      <c r="Q27" s="5">
        <v>0</v>
      </c>
      <c r="R27" s="5">
        <v>0</v>
      </c>
      <c r="S27" s="5">
        <v>0</v>
      </c>
      <c r="T27" s="5">
        <v>0</v>
      </c>
      <c r="U27" s="5">
        <v>0</v>
      </c>
      <c r="V27" s="6">
        <f t="shared" si="0"/>
        <v>0</v>
      </c>
      <c r="W27" s="18"/>
      <c r="AE27" s="84"/>
      <c r="AF27" s="4" t="s">
        <v>2449</v>
      </c>
      <c r="AG27" s="6">
        <v>0</v>
      </c>
    </row>
    <row r="28" spans="1:33" x14ac:dyDescent="0.25">
      <c r="A28" s="4" t="s">
        <v>2451</v>
      </c>
      <c r="B28" s="5">
        <v>0</v>
      </c>
      <c r="C28" s="5">
        <v>0</v>
      </c>
      <c r="D28" s="5">
        <v>0</v>
      </c>
      <c r="E28" s="5">
        <v>0</v>
      </c>
      <c r="F28" s="5">
        <v>0</v>
      </c>
      <c r="G28" s="5">
        <v>0</v>
      </c>
      <c r="H28" s="5">
        <v>0</v>
      </c>
      <c r="I28" s="5">
        <v>0</v>
      </c>
      <c r="J28" s="5">
        <v>0</v>
      </c>
      <c r="K28" s="5">
        <v>0</v>
      </c>
      <c r="L28" s="5">
        <v>0</v>
      </c>
      <c r="M28" s="5">
        <v>0</v>
      </c>
      <c r="N28" s="5">
        <v>0</v>
      </c>
      <c r="O28" s="5">
        <v>2</v>
      </c>
      <c r="P28" s="5">
        <v>0</v>
      </c>
      <c r="Q28" s="5">
        <v>0</v>
      </c>
      <c r="R28" s="5">
        <v>0</v>
      </c>
      <c r="S28" s="5">
        <v>0</v>
      </c>
      <c r="T28" s="5">
        <v>0</v>
      </c>
      <c r="U28" s="5">
        <v>0</v>
      </c>
      <c r="V28" s="6">
        <f t="shared" si="0"/>
        <v>2</v>
      </c>
      <c r="W28" s="18"/>
      <c r="AE28" s="84"/>
      <c r="AF28" s="4" t="s">
        <v>2450</v>
      </c>
      <c r="AG28" s="6">
        <v>0</v>
      </c>
    </row>
    <row r="29" spans="1:33" x14ac:dyDescent="0.25">
      <c r="A29" s="4" t="s">
        <v>2452</v>
      </c>
      <c r="B29" s="5">
        <v>0</v>
      </c>
      <c r="C29" s="5">
        <v>0</v>
      </c>
      <c r="D29" s="5">
        <v>0</v>
      </c>
      <c r="E29" s="5">
        <v>0</v>
      </c>
      <c r="F29" s="5">
        <v>0</v>
      </c>
      <c r="G29" s="5">
        <v>0</v>
      </c>
      <c r="H29" s="5">
        <v>0</v>
      </c>
      <c r="I29" s="5">
        <v>0</v>
      </c>
      <c r="J29" s="5">
        <v>0</v>
      </c>
      <c r="K29" s="5">
        <v>0</v>
      </c>
      <c r="L29" s="5">
        <v>0</v>
      </c>
      <c r="M29" s="5">
        <v>0</v>
      </c>
      <c r="N29" s="5">
        <v>0</v>
      </c>
      <c r="O29" s="5">
        <v>0</v>
      </c>
      <c r="P29" s="5">
        <v>0</v>
      </c>
      <c r="Q29" s="5">
        <v>0</v>
      </c>
      <c r="R29" s="5">
        <v>0</v>
      </c>
      <c r="S29" s="5">
        <v>0</v>
      </c>
      <c r="T29" s="5">
        <v>0</v>
      </c>
      <c r="U29" s="5">
        <v>0</v>
      </c>
      <c r="V29" s="6">
        <f t="shared" si="0"/>
        <v>0</v>
      </c>
      <c r="W29" s="18"/>
      <c r="AE29" s="84"/>
      <c r="AF29" s="4" t="s">
        <v>2451</v>
      </c>
      <c r="AG29" s="6">
        <v>2</v>
      </c>
    </row>
    <row r="30" spans="1:33" x14ac:dyDescent="0.25">
      <c r="A30" s="4" t="s">
        <v>2453</v>
      </c>
      <c r="B30" s="5">
        <v>0</v>
      </c>
      <c r="C30" s="5">
        <v>0</v>
      </c>
      <c r="D30" s="5">
        <v>0</v>
      </c>
      <c r="E30" s="5">
        <v>1</v>
      </c>
      <c r="F30" s="5">
        <v>0</v>
      </c>
      <c r="G30" s="5">
        <v>4</v>
      </c>
      <c r="H30" s="5">
        <v>1</v>
      </c>
      <c r="I30" s="5">
        <v>5</v>
      </c>
      <c r="J30" s="5">
        <v>1</v>
      </c>
      <c r="K30" s="5">
        <v>0</v>
      </c>
      <c r="L30" s="5">
        <v>1</v>
      </c>
      <c r="M30" s="5">
        <v>0</v>
      </c>
      <c r="N30" s="5">
        <v>0</v>
      </c>
      <c r="O30" s="5">
        <v>0</v>
      </c>
      <c r="P30" s="5">
        <v>1</v>
      </c>
      <c r="Q30" s="5">
        <v>1</v>
      </c>
      <c r="R30" s="5">
        <v>0</v>
      </c>
      <c r="S30" s="5">
        <v>1</v>
      </c>
      <c r="T30" s="5">
        <v>5</v>
      </c>
      <c r="U30" s="5">
        <v>0</v>
      </c>
      <c r="V30" s="6">
        <f t="shared" si="0"/>
        <v>21</v>
      </c>
      <c r="W30" s="18"/>
      <c r="AE30" s="84"/>
      <c r="AF30" s="4" t="s">
        <v>2452</v>
      </c>
      <c r="AG30" s="6">
        <v>0</v>
      </c>
    </row>
    <row r="31" spans="1:33" x14ac:dyDescent="0.25">
      <c r="A31" s="12"/>
      <c r="B31" s="6">
        <f>SUM(B5:B30)</f>
        <v>8</v>
      </c>
      <c r="C31" s="6">
        <f t="shared" ref="C31:U31" si="3">SUM(C5:C30)</f>
        <v>0</v>
      </c>
      <c r="D31" s="6">
        <f t="shared" si="3"/>
        <v>1</v>
      </c>
      <c r="E31" s="6">
        <f t="shared" si="3"/>
        <v>9</v>
      </c>
      <c r="F31" s="6">
        <f t="shared" si="3"/>
        <v>6</v>
      </c>
      <c r="G31" s="6">
        <f t="shared" si="3"/>
        <v>7</v>
      </c>
      <c r="H31" s="6">
        <f t="shared" si="3"/>
        <v>8</v>
      </c>
      <c r="I31" s="6">
        <f t="shared" si="3"/>
        <v>18</v>
      </c>
      <c r="J31" s="6">
        <f t="shared" si="3"/>
        <v>8</v>
      </c>
      <c r="K31" s="6">
        <f t="shared" si="3"/>
        <v>7</v>
      </c>
      <c r="L31" s="6">
        <f t="shared" si="3"/>
        <v>8</v>
      </c>
      <c r="M31" s="6">
        <f t="shared" si="3"/>
        <v>4</v>
      </c>
      <c r="N31" s="6">
        <f t="shared" si="3"/>
        <v>1</v>
      </c>
      <c r="O31" s="6">
        <f t="shared" si="3"/>
        <v>6</v>
      </c>
      <c r="P31" s="6">
        <f t="shared" si="3"/>
        <v>7</v>
      </c>
      <c r="Q31" s="6">
        <f t="shared" si="3"/>
        <v>2</v>
      </c>
      <c r="R31" s="6">
        <f t="shared" si="3"/>
        <v>1</v>
      </c>
      <c r="S31" s="6">
        <f t="shared" si="3"/>
        <v>3</v>
      </c>
      <c r="T31" s="6">
        <f t="shared" si="3"/>
        <v>16</v>
      </c>
      <c r="U31" s="6">
        <f t="shared" si="3"/>
        <v>2</v>
      </c>
      <c r="V31" s="6">
        <f t="shared" si="0"/>
        <v>122</v>
      </c>
      <c r="W31" s="18"/>
      <c r="AE31" s="84"/>
      <c r="AF31" s="4" t="s">
        <v>2453</v>
      </c>
      <c r="AG31" s="6">
        <v>21</v>
      </c>
    </row>
    <row r="32" spans="1:33" x14ac:dyDescent="0.25">
      <c r="V32" s="8">
        <f>SUM(V5:V30)</f>
        <v>122</v>
      </c>
      <c r="W32" s="18"/>
    </row>
    <row r="33" spans="2:34" x14ac:dyDescent="0.25">
      <c r="B33" s="9"/>
    </row>
    <row r="39" spans="2:34" x14ac:dyDescent="0.25">
      <c r="Y39" s="37"/>
      <c r="Z39" s="36"/>
      <c r="AA39" s="36"/>
      <c r="AD39" s="36"/>
      <c r="AE39" s="36"/>
      <c r="AF39" s="36"/>
      <c r="AG39" s="36"/>
      <c r="AH39" s="36"/>
    </row>
    <row r="40" spans="2:34" x14ac:dyDescent="0.25">
      <c r="Y40" s="37"/>
      <c r="Z40" s="36"/>
      <c r="AA40" s="36"/>
      <c r="AD40" s="36"/>
      <c r="AE40" s="36"/>
      <c r="AF40" s="36"/>
      <c r="AG40" s="36"/>
      <c r="AH40" s="36"/>
    </row>
    <row r="41" spans="2:34" x14ac:dyDescent="0.25">
      <c r="Y41" s="37"/>
      <c r="Z41" s="36"/>
      <c r="AA41" s="36"/>
      <c r="AD41" s="36"/>
      <c r="AE41" s="36"/>
      <c r="AF41" s="36"/>
      <c r="AG41" s="36"/>
      <c r="AH41" s="36"/>
    </row>
    <row r="42" spans="2:34" x14ac:dyDescent="0.25">
      <c r="AD42" s="36"/>
      <c r="AE42" s="36"/>
      <c r="AF42" s="36"/>
      <c r="AG42" s="36"/>
      <c r="AH42" s="36"/>
    </row>
    <row r="43" spans="2:34" x14ac:dyDescent="0.25">
      <c r="AD43" s="36"/>
      <c r="AE43" s="36"/>
      <c r="AF43" s="36"/>
      <c r="AG43" s="36"/>
      <c r="AH43" s="36"/>
    </row>
    <row r="44" spans="2:34" x14ac:dyDescent="0.25">
      <c r="AD44" s="36"/>
      <c r="AE44" s="36"/>
      <c r="AF44" s="36"/>
      <c r="AG44" s="36"/>
      <c r="AH44" s="36"/>
    </row>
    <row r="45" spans="2:34" x14ac:dyDescent="0.25">
      <c r="AD45" s="36"/>
      <c r="AE45" s="36"/>
      <c r="AF45" s="36"/>
      <c r="AG45" s="36"/>
      <c r="AH45" s="36"/>
    </row>
  </sheetData>
  <mergeCells count="3">
    <mergeCell ref="A3:V3"/>
    <mergeCell ref="X3:AC3"/>
    <mergeCell ref="AF4:AG4"/>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F199"/>
  <sheetViews>
    <sheetView topLeftCell="M1" zoomScale="80" zoomScaleNormal="80" workbookViewId="0">
      <pane ySplit="5" topLeftCell="A6" activePane="bottomLeft" state="frozen"/>
      <selection activeCell="C1" sqref="C1"/>
      <selection pane="bottomLeft" activeCell="T5" sqref="T5"/>
    </sheetView>
  </sheetViews>
  <sheetFormatPr baseColWidth="10" defaultRowHeight="15" x14ac:dyDescent="0.25"/>
  <cols>
    <col min="1" max="1" width="0" hidden="1" customWidth="1"/>
    <col min="2" max="2" width="8.28515625" hidden="1" customWidth="1"/>
    <col min="18" max="18" width="25.28515625" customWidth="1"/>
    <col min="30" max="30" width="33.7109375" bestFit="1" customWidth="1"/>
    <col min="31" max="31" width="23.140625" bestFit="1" customWidth="1"/>
    <col min="32" max="32" width="12.85546875" bestFit="1" customWidth="1"/>
  </cols>
  <sheetData>
    <row r="1" spans="1:32" ht="15" customHeight="1" x14ac:dyDescent="0.25">
      <c r="A1" s="39"/>
      <c r="B1" s="39"/>
      <c r="C1" s="85"/>
      <c r="D1" s="85"/>
      <c r="E1" s="87" t="s">
        <v>51</v>
      </c>
      <c r="F1" s="87"/>
      <c r="G1" s="87"/>
      <c r="H1" s="87"/>
      <c r="I1" s="87"/>
      <c r="J1" s="87"/>
      <c r="K1" s="87"/>
      <c r="L1" s="87"/>
      <c r="M1" s="87"/>
      <c r="N1" s="87"/>
      <c r="O1" s="87"/>
      <c r="P1" s="87"/>
      <c r="Q1" s="87"/>
      <c r="R1" s="87"/>
      <c r="S1" s="87"/>
      <c r="T1" s="87"/>
      <c r="U1" s="87"/>
      <c r="V1" s="87"/>
      <c r="W1" s="87"/>
      <c r="X1" s="87"/>
      <c r="Y1" s="87"/>
      <c r="Z1" s="87"/>
      <c r="AA1" s="87"/>
    </row>
    <row r="2" spans="1:32" ht="15" customHeight="1" x14ac:dyDescent="0.25">
      <c r="A2" s="39"/>
      <c r="B2" s="39"/>
      <c r="C2" s="85"/>
      <c r="D2" s="85"/>
      <c r="E2" s="87" t="s">
        <v>70</v>
      </c>
      <c r="F2" s="87"/>
      <c r="G2" s="87"/>
      <c r="H2" s="87"/>
      <c r="I2" s="87"/>
      <c r="J2" s="87"/>
      <c r="K2" s="87"/>
      <c r="L2" s="87"/>
      <c r="M2" s="87"/>
      <c r="N2" s="87"/>
      <c r="O2" s="87"/>
      <c r="P2" s="87"/>
      <c r="Q2" s="87"/>
      <c r="R2" s="87"/>
      <c r="S2" s="87"/>
      <c r="T2" s="87"/>
      <c r="U2" s="87"/>
      <c r="V2" s="87"/>
      <c r="W2" s="87"/>
      <c r="X2" s="87"/>
      <c r="Y2" s="87"/>
      <c r="Z2" s="87"/>
      <c r="AA2" s="87"/>
    </row>
    <row r="3" spans="1:32" x14ac:dyDescent="0.25">
      <c r="A3" s="39"/>
      <c r="B3" s="39"/>
      <c r="C3" s="85"/>
      <c r="D3" s="85"/>
      <c r="E3" s="87" t="s">
        <v>71</v>
      </c>
      <c r="F3" s="87"/>
      <c r="G3" s="87"/>
      <c r="H3" s="87"/>
      <c r="I3" s="87"/>
      <c r="J3" s="87"/>
      <c r="K3" s="87"/>
      <c r="L3" s="87"/>
      <c r="M3" s="87"/>
      <c r="N3" s="87"/>
      <c r="O3" s="87"/>
      <c r="P3" s="87"/>
      <c r="Q3" s="87"/>
      <c r="R3" s="87"/>
      <c r="S3" s="87"/>
      <c r="T3" s="87"/>
      <c r="U3" s="87"/>
      <c r="V3" s="87"/>
      <c r="W3" s="87"/>
      <c r="X3" s="87"/>
      <c r="Y3" s="87"/>
      <c r="Z3" s="87"/>
      <c r="AA3" s="87"/>
    </row>
    <row r="4" spans="1:32" ht="15.75" customHeight="1" thickBot="1" x14ac:dyDescent="0.3">
      <c r="A4" s="39"/>
      <c r="B4" s="39"/>
      <c r="C4" s="86"/>
      <c r="D4" s="86"/>
      <c r="E4" s="88" t="s">
        <v>69</v>
      </c>
      <c r="F4" s="88"/>
      <c r="G4" s="88"/>
      <c r="H4" s="88"/>
      <c r="I4" s="88"/>
      <c r="J4" s="88"/>
      <c r="K4" s="88"/>
      <c r="L4" s="88"/>
      <c r="M4" s="88"/>
      <c r="N4" s="88"/>
      <c r="O4" s="88"/>
      <c r="P4" s="88"/>
      <c r="Q4" s="88"/>
      <c r="R4" s="88"/>
      <c r="S4" s="88"/>
      <c r="T4" s="88"/>
      <c r="U4" s="88"/>
      <c r="V4" s="88"/>
      <c r="W4" s="88"/>
      <c r="X4" s="88"/>
      <c r="Y4" s="88"/>
      <c r="Z4" s="88"/>
      <c r="AA4" s="88"/>
    </row>
    <row r="5" spans="1:32" s="63" customFormat="1" ht="84" x14ac:dyDescent="0.25">
      <c r="A5" s="63" t="s">
        <v>52</v>
      </c>
      <c r="B5" s="63" t="s">
        <v>53</v>
      </c>
      <c r="C5" s="64" t="s">
        <v>0</v>
      </c>
      <c r="D5" s="65" t="s">
        <v>54</v>
      </c>
      <c r="E5" s="66" t="s">
        <v>55</v>
      </c>
      <c r="F5" s="66" t="s">
        <v>56</v>
      </c>
      <c r="G5" s="66" t="s">
        <v>57</v>
      </c>
      <c r="H5" s="66" t="s">
        <v>58</v>
      </c>
      <c r="I5" s="67" t="s">
        <v>3</v>
      </c>
      <c r="J5" s="67" t="s">
        <v>59</v>
      </c>
      <c r="K5" s="67" t="s">
        <v>60</v>
      </c>
      <c r="L5" s="67" t="s">
        <v>61</v>
      </c>
      <c r="M5" s="67" t="s">
        <v>2261</v>
      </c>
      <c r="N5" s="67" t="s">
        <v>62</v>
      </c>
      <c r="O5" s="67" t="s">
        <v>63</v>
      </c>
      <c r="P5" s="67" t="s">
        <v>1</v>
      </c>
      <c r="Q5" s="67" t="s">
        <v>4</v>
      </c>
      <c r="R5" s="67" t="s">
        <v>5</v>
      </c>
      <c r="S5" s="67" t="s">
        <v>8</v>
      </c>
      <c r="T5" s="67" t="s">
        <v>6</v>
      </c>
      <c r="U5" s="67" t="s">
        <v>9</v>
      </c>
      <c r="V5" s="67" t="s">
        <v>7</v>
      </c>
      <c r="W5" s="67" t="s">
        <v>2</v>
      </c>
      <c r="X5" s="67" t="s">
        <v>64</v>
      </c>
      <c r="Y5" s="68" t="s">
        <v>65</v>
      </c>
      <c r="Z5" s="68" t="s">
        <v>66</v>
      </c>
      <c r="AA5" s="68" t="s">
        <v>67</v>
      </c>
      <c r="AB5" s="68" t="s">
        <v>2262</v>
      </c>
      <c r="AD5"/>
      <c r="AE5"/>
      <c r="AF5"/>
    </row>
    <row r="6" spans="1:32" ht="146.25" x14ac:dyDescent="0.25">
      <c r="A6" s="39"/>
      <c r="B6" s="39"/>
      <c r="C6" s="1">
        <v>96</v>
      </c>
      <c r="D6" s="46">
        <v>43678</v>
      </c>
      <c r="E6" s="1" t="s">
        <v>342</v>
      </c>
      <c r="F6" s="1" t="s">
        <v>128</v>
      </c>
      <c r="G6" s="1" t="s">
        <v>343</v>
      </c>
      <c r="H6" s="1">
        <v>0</v>
      </c>
      <c r="I6" s="1" t="s">
        <v>75</v>
      </c>
      <c r="J6" s="1" t="s">
        <v>89</v>
      </c>
      <c r="K6" s="1" t="s">
        <v>90</v>
      </c>
      <c r="L6" s="1" t="s">
        <v>91</v>
      </c>
      <c r="M6" s="52"/>
      <c r="N6" s="1" t="s">
        <v>79</v>
      </c>
      <c r="O6" s="1" t="s">
        <v>79</v>
      </c>
      <c r="P6" s="1" t="s">
        <v>80</v>
      </c>
      <c r="Q6" s="47">
        <v>43678</v>
      </c>
      <c r="R6" s="46">
        <v>43693</v>
      </c>
      <c r="S6" s="46">
        <v>43678</v>
      </c>
      <c r="T6" s="48">
        <v>15</v>
      </c>
      <c r="U6" s="49">
        <v>0</v>
      </c>
      <c r="V6" s="50" t="s">
        <v>86</v>
      </c>
      <c r="W6" s="1" t="s">
        <v>87</v>
      </c>
      <c r="X6" s="1" t="s">
        <v>240</v>
      </c>
      <c r="Y6" s="1" t="s">
        <v>410</v>
      </c>
      <c r="Z6" s="1"/>
      <c r="AA6" s="1" t="s">
        <v>80</v>
      </c>
      <c r="AB6" s="1" t="s">
        <v>2257</v>
      </c>
    </row>
    <row r="7" spans="1:32" ht="393.75" x14ac:dyDescent="0.25">
      <c r="A7" s="39"/>
      <c r="B7" s="39"/>
      <c r="C7" s="1">
        <v>97</v>
      </c>
      <c r="D7" s="46">
        <v>43678</v>
      </c>
      <c r="E7" s="1" t="s">
        <v>344</v>
      </c>
      <c r="F7" s="1" t="s">
        <v>88</v>
      </c>
      <c r="G7" s="1" t="s">
        <v>114</v>
      </c>
      <c r="H7" s="1">
        <v>38</v>
      </c>
      <c r="I7" s="1" t="s">
        <v>75</v>
      </c>
      <c r="J7" s="1" t="s">
        <v>89</v>
      </c>
      <c r="K7" s="1" t="s">
        <v>90</v>
      </c>
      <c r="L7" s="1" t="s">
        <v>190</v>
      </c>
      <c r="M7" s="52"/>
      <c r="N7" s="1" t="s">
        <v>79</v>
      </c>
      <c r="O7" s="1" t="s">
        <v>79</v>
      </c>
      <c r="P7" s="1" t="s">
        <v>80</v>
      </c>
      <c r="Q7" s="47">
        <v>43678</v>
      </c>
      <c r="R7" s="46">
        <v>43693</v>
      </c>
      <c r="S7" s="46">
        <v>43678</v>
      </c>
      <c r="T7" s="48">
        <v>15</v>
      </c>
      <c r="U7" s="49">
        <v>0</v>
      </c>
      <c r="V7" s="50" t="s">
        <v>86</v>
      </c>
      <c r="W7" s="1" t="s">
        <v>87</v>
      </c>
      <c r="X7" s="1" t="s">
        <v>240</v>
      </c>
      <c r="Y7" s="1" t="s">
        <v>411</v>
      </c>
      <c r="Z7" s="1"/>
      <c r="AA7" s="1" t="s">
        <v>80</v>
      </c>
      <c r="AB7" s="1" t="s">
        <v>2257</v>
      </c>
    </row>
    <row r="8" spans="1:32" ht="348.75" x14ac:dyDescent="0.25">
      <c r="A8" s="39"/>
      <c r="B8" s="39"/>
      <c r="C8" s="1">
        <v>98</v>
      </c>
      <c r="D8" s="46">
        <v>43678</v>
      </c>
      <c r="E8" s="1" t="s">
        <v>345</v>
      </c>
      <c r="F8" s="1" t="s">
        <v>83</v>
      </c>
      <c r="G8" s="1" t="s">
        <v>99</v>
      </c>
      <c r="H8" s="1">
        <v>4</v>
      </c>
      <c r="I8" s="1" t="s">
        <v>75</v>
      </c>
      <c r="J8" s="1" t="s">
        <v>76</v>
      </c>
      <c r="K8" s="1" t="s">
        <v>77</v>
      </c>
      <c r="L8" s="1" t="s">
        <v>78</v>
      </c>
      <c r="M8" s="52"/>
      <c r="N8" s="1" t="s">
        <v>79</v>
      </c>
      <c r="O8" s="1" t="s">
        <v>79</v>
      </c>
      <c r="P8" s="1" t="s">
        <v>80</v>
      </c>
      <c r="Q8" s="47">
        <v>43678</v>
      </c>
      <c r="R8" s="46">
        <v>43693</v>
      </c>
      <c r="S8" s="46">
        <v>43678</v>
      </c>
      <c r="T8" s="48">
        <v>15</v>
      </c>
      <c r="U8" s="49">
        <v>0</v>
      </c>
      <c r="V8" s="50" t="s">
        <v>86</v>
      </c>
      <c r="W8" s="1" t="s">
        <v>87</v>
      </c>
      <c r="X8" s="1" t="s">
        <v>240</v>
      </c>
      <c r="Y8" s="1" t="s">
        <v>412</v>
      </c>
      <c r="Z8" s="1"/>
      <c r="AA8" s="1" t="s">
        <v>80</v>
      </c>
      <c r="AB8" s="1" t="s">
        <v>2257</v>
      </c>
    </row>
    <row r="9" spans="1:32" ht="303.75" x14ac:dyDescent="0.25">
      <c r="A9" s="39"/>
      <c r="B9" s="39"/>
      <c r="C9" s="1">
        <v>99</v>
      </c>
      <c r="D9" s="46">
        <v>43679</v>
      </c>
      <c r="E9" s="1" t="s">
        <v>344</v>
      </c>
      <c r="F9" s="1" t="s">
        <v>88</v>
      </c>
      <c r="G9" s="1" t="s">
        <v>114</v>
      </c>
      <c r="H9" s="1">
        <v>58</v>
      </c>
      <c r="I9" s="1" t="s">
        <v>75</v>
      </c>
      <c r="J9" s="1" t="s">
        <v>89</v>
      </c>
      <c r="K9" s="1" t="s">
        <v>90</v>
      </c>
      <c r="L9" s="1" t="s">
        <v>190</v>
      </c>
      <c r="M9" s="52"/>
      <c r="N9" s="1" t="s">
        <v>79</v>
      </c>
      <c r="O9" s="1" t="s">
        <v>79</v>
      </c>
      <c r="P9" s="1" t="s">
        <v>80</v>
      </c>
      <c r="Q9" s="47">
        <v>43679</v>
      </c>
      <c r="R9" s="46">
        <v>43694</v>
      </c>
      <c r="S9" s="46">
        <v>43679</v>
      </c>
      <c r="T9" s="48">
        <v>15</v>
      </c>
      <c r="U9" s="49">
        <v>0</v>
      </c>
      <c r="V9" s="50" t="s">
        <v>86</v>
      </c>
      <c r="W9" s="1" t="s">
        <v>87</v>
      </c>
      <c r="X9" s="1" t="s">
        <v>240</v>
      </c>
      <c r="Y9" s="1" t="s">
        <v>413</v>
      </c>
      <c r="Z9" s="1"/>
      <c r="AA9" s="1" t="s">
        <v>80</v>
      </c>
      <c r="AB9" s="1" t="s">
        <v>2257</v>
      </c>
    </row>
    <row r="10" spans="1:32" ht="168.75" x14ac:dyDescent="0.25">
      <c r="A10" s="39"/>
      <c r="B10" s="39"/>
      <c r="C10" s="1">
        <v>100</v>
      </c>
      <c r="D10" s="46">
        <v>43679</v>
      </c>
      <c r="E10" s="1" t="s">
        <v>346</v>
      </c>
      <c r="F10" s="1" t="s">
        <v>120</v>
      </c>
      <c r="G10" s="1" t="s">
        <v>347</v>
      </c>
      <c r="H10" s="1">
        <v>0</v>
      </c>
      <c r="I10" s="1" t="s">
        <v>75</v>
      </c>
      <c r="J10" s="1" t="s">
        <v>89</v>
      </c>
      <c r="K10" s="1" t="s">
        <v>113</v>
      </c>
      <c r="L10" s="1" t="s">
        <v>91</v>
      </c>
      <c r="M10" s="52"/>
      <c r="N10" s="1" t="s">
        <v>79</v>
      </c>
      <c r="O10" s="1" t="s">
        <v>79</v>
      </c>
      <c r="P10" s="1" t="s">
        <v>80</v>
      </c>
      <c r="Q10" s="47">
        <v>43679</v>
      </c>
      <c r="R10" s="46">
        <v>43694</v>
      </c>
      <c r="S10" s="46">
        <v>43679</v>
      </c>
      <c r="T10" s="48">
        <v>15</v>
      </c>
      <c r="U10" s="49">
        <v>0</v>
      </c>
      <c r="V10" s="50" t="s">
        <v>86</v>
      </c>
      <c r="W10" s="1" t="s">
        <v>87</v>
      </c>
      <c r="X10" s="1" t="s">
        <v>240</v>
      </c>
      <c r="Y10" s="1" t="s">
        <v>414</v>
      </c>
      <c r="Z10" s="1"/>
      <c r="AA10" s="1" t="s">
        <v>80</v>
      </c>
      <c r="AB10" s="1" t="s">
        <v>2257</v>
      </c>
    </row>
    <row r="11" spans="1:32" ht="281.25" x14ac:dyDescent="0.25">
      <c r="A11" s="39"/>
      <c r="B11" s="39"/>
      <c r="C11" s="1">
        <v>101</v>
      </c>
      <c r="D11" s="46">
        <v>43679</v>
      </c>
      <c r="E11" s="1" t="s">
        <v>348</v>
      </c>
      <c r="F11" s="1" t="s">
        <v>96</v>
      </c>
      <c r="G11" s="1" t="s">
        <v>107</v>
      </c>
      <c r="H11" s="1">
        <v>1</v>
      </c>
      <c r="I11" s="1" t="s">
        <v>75</v>
      </c>
      <c r="J11" s="1" t="s">
        <v>76</v>
      </c>
      <c r="K11" s="1" t="s">
        <v>77</v>
      </c>
      <c r="L11" s="1" t="s">
        <v>78</v>
      </c>
      <c r="M11" s="52"/>
      <c r="N11" s="1" t="s">
        <v>79</v>
      </c>
      <c r="O11" s="1" t="s">
        <v>79</v>
      </c>
      <c r="P11" s="1" t="s">
        <v>80</v>
      </c>
      <c r="Q11" s="47">
        <v>43679</v>
      </c>
      <c r="R11" s="46">
        <v>43693</v>
      </c>
      <c r="S11" s="46">
        <v>43679</v>
      </c>
      <c r="T11" s="48">
        <v>14</v>
      </c>
      <c r="U11" s="49">
        <v>0</v>
      </c>
      <c r="V11" s="50" t="s">
        <v>86</v>
      </c>
      <c r="W11" s="1" t="s">
        <v>87</v>
      </c>
      <c r="X11" s="1" t="s">
        <v>240</v>
      </c>
      <c r="Y11" s="1" t="s">
        <v>415</v>
      </c>
      <c r="Z11" s="1"/>
      <c r="AA11" s="1" t="s">
        <v>80</v>
      </c>
      <c r="AB11" s="1" t="s">
        <v>2257</v>
      </c>
    </row>
    <row r="12" spans="1:32" ht="292.5" x14ac:dyDescent="0.25">
      <c r="A12" s="39"/>
      <c r="B12" s="39"/>
      <c r="C12" s="1">
        <v>102</v>
      </c>
      <c r="D12" s="46">
        <v>43680</v>
      </c>
      <c r="E12" s="1" t="s">
        <v>349</v>
      </c>
      <c r="F12" s="1" t="s">
        <v>73</v>
      </c>
      <c r="G12" s="1" t="s">
        <v>350</v>
      </c>
      <c r="H12" s="1">
        <v>0</v>
      </c>
      <c r="I12" s="1" t="s">
        <v>75</v>
      </c>
      <c r="J12" s="1" t="s">
        <v>76</v>
      </c>
      <c r="K12" s="1" t="s">
        <v>92</v>
      </c>
      <c r="L12" s="1" t="s">
        <v>93</v>
      </c>
      <c r="M12" s="52"/>
      <c r="N12" s="1" t="s">
        <v>79</v>
      </c>
      <c r="O12" s="1" t="s">
        <v>79</v>
      </c>
      <c r="P12" s="1" t="s">
        <v>80</v>
      </c>
      <c r="Q12" s="47">
        <v>43680</v>
      </c>
      <c r="R12" s="46">
        <v>43695</v>
      </c>
      <c r="S12" s="46">
        <v>43680</v>
      </c>
      <c r="T12" s="48">
        <v>15</v>
      </c>
      <c r="U12" s="49">
        <v>0</v>
      </c>
      <c r="V12" s="50" t="s">
        <v>86</v>
      </c>
      <c r="W12" s="1" t="s">
        <v>87</v>
      </c>
      <c r="X12" s="1" t="s">
        <v>240</v>
      </c>
      <c r="Y12" s="1" t="s">
        <v>416</v>
      </c>
      <c r="Z12" s="1" t="s">
        <v>129</v>
      </c>
      <c r="AA12" s="1" t="s">
        <v>80</v>
      </c>
      <c r="AB12" s="1" t="s">
        <v>2257</v>
      </c>
    </row>
    <row r="13" spans="1:32" ht="258.75" x14ac:dyDescent="0.25">
      <c r="A13" s="39"/>
      <c r="B13" s="39"/>
      <c r="C13" s="1">
        <v>103</v>
      </c>
      <c r="D13" s="46">
        <v>43682</v>
      </c>
      <c r="E13" s="1" t="s">
        <v>112</v>
      </c>
      <c r="F13" s="1" t="s">
        <v>88</v>
      </c>
      <c r="G13" s="1" t="s">
        <v>98</v>
      </c>
      <c r="H13" s="1">
        <v>0</v>
      </c>
      <c r="I13" s="1" t="s">
        <v>75</v>
      </c>
      <c r="J13" s="1" t="s">
        <v>89</v>
      </c>
      <c r="K13" s="1" t="s">
        <v>90</v>
      </c>
      <c r="L13" s="1" t="s">
        <v>264</v>
      </c>
      <c r="M13" s="52"/>
      <c r="N13" s="1" t="s">
        <v>79</v>
      </c>
      <c r="O13" s="1" t="s">
        <v>79</v>
      </c>
      <c r="P13" s="1" t="s">
        <v>80</v>
      </c>
      <c r="Q13" s="47">
        <v>43682</v>
      </c>
      <c r="R13" s="46">
        <v>43697</v>
      </c>
      <c r="S13" s="46">
        <v>43682</v>
      </c>
      <c r="T13" s="48">
        <v>15</v>
      </c>
      <c r="U13" s="49">
        <v>0</v>
      </c>
      <c r="V13" s="50" t="s">
        <v>86</v>
      </c>
      <c r="W13" s="1" t="s">
        <v>87</v>
      </c>
      <c r="X13" s="1" t="s">
        <v>240</v>
      </c>
      <c r="Y13" s="1" t="s">
        <v>417</v>
      </c>
      <c r="Z13" s="1"/>
      <c r="AA13" s="1" t="s">
        <v>80</v>
      </c>
      <c r="AB13" s="1" t="s">
        <v>2257</v>
      </c>
    </row>
    <row r="14" spans="1:32" ht="213.75" x14ac:dyDescent="0.25">
      <c r="A14" s="39"/>
      <c r="B14" s="39"/>
      <c r="C14" s="1">
        <v>104</v>
      </c>
      <c r="D14" s="46">
        <v>43682</v>
      </c>
      <c r="E14" s="1" t="s">
        <v>101</v>
      </c>
      <c r="F14" s="1" t="s">
        <v>83</v>
      </c>
      <c r="G14" s="1" t="s">
        <v>99</v>
      </c>
      <c r="H14" s="1">
        <v>0</v>
      </c>
      <c r="I14" s="1" t="s">
        <v>75</v>
      </c>
      <c r="J14" s="1" t="s">
        <v>76</v>
      </c>
      <c r="K14" s="1" t="s">
        <v>92</v>
      </c>
      <c r="L14" s="1" t="s">
        <v>93</v>
      </c>
      <c r="M14" s="52"/>
      <c r="N14" s="1" t="s">
        <v>79</v>
      </c>
      <c r="O14" s="1" t="s">
        <v>79</v>
      </c>
      <c r="P14" s="1" t="s">
        <v>80</v>
      </c>
      <c r="Q14" s="47">
        <v>43682</v>
      </c>
      <c r="R14" s="46">
        <v>43697</v>
      </c>
      <c r="S14" s="46">
        <v>43682</v>
      </c>
      <c r="T14" s="48">
        <v>15</v>
      </c>
      <c r="U14" s="49">
        <v>0</v>
      </c>
      <c r="V14" s="50" t="s">
        <v>86</v>
      </c>
      <c r="W14" s="1" t="s">
        <v>87</v>
      </c>
      <c r="X14" s="1" t="s">
        <v>240</v>
      </c>
      <c r="Y14" s="1" t="s">
        <v>418</v>
      </c>
      <c r="Z14" s="1" t="s">
        <v>146</v>
      </c>
      <c r="AA14" s="1" t="s">
        <v>80</v>
      </c>
      <c r="AB14" s="1" t="s">
        <v>2257</v>
      </c>
    </row>
    <row r="15" spans="1:32" ht="303.75" x14ac:dyDescent="0.25">
      <c r="A15" s="39"/>
      <c r="B15" s="39"/>
      <c r="C15" s="1">
        <v>105</v>
      </c>
      <c r="D15" s="46">
        <v>43685</v>
      </c>
      <c r="E15" s="1" t="s">
        <v>110</v>
      </c>
      <c r="F15" s="1" t="s">
        <v>94</v>
      </c>
      <c r="G15" s="1" t="s">
        <v>351</v>
      </c>
      <c r="H15" s="1">
        <v>142</v>
      </c>
      <c r="I15" s="1" t="s">
        <v>189</v>
      </c>
      <c r="J15" s="1" t="s">
        <v>89</v>
      </c>
      <c r="K15" s="1" t="s">
        <v>90</v>
      </c>
      <c r="L15" s="1" t="s">
        <v>218</v>
      </c>
      <c r="M15" s="52"/>
      <c r="N15" s="1" t="s">
        <v>79</v>
      </c>
      <c r="O15" s="1" t="s">
        <v>79</v>
      </c>
      <c r="P15" s="1" t="s">
        <v>80</v>
      </c>
      <c r="Q15" s="47">
        <v>43685</v>
      </c>
      <c r="R15" s="46">
        <v>43700</v>
      </c>
      <c r="S15" s="46">
        <v>43685</v>
      </c>
      <c r="T15" s="48">
        <v>15</v>
      </c>
      <c r="U15" s="49">
        <v>0</v>
      </c>
      <c r="V15" s="50" t="s">
        <v>86</v>
      </c>
      <c r="W15" s="1" t="s">
        <v>87</v>
      </c>
      <c r="X15" s="1" t="s">
        <v>240</v>
      </c>
      <c r="Y15" s="1" t="s">
        <v>419</v>
      </c>
      <c r="Z15" s="1"/>
      <c r="AA15" s="1" t="s">
        <v>80</v>
      </c>
      <c r="AB15" s="1" t="s">
        <v>2257</v>
      </c>
    </row>
    <row r="16" spans="1:32" ht="292.5" x14ac:dyDescent="0.25">
      <c r="A16" s="39"/>
      <c r="B16" s="39"/>
      <c r="C16" s="1">
        <v>106</v>
      </c>
      <c r="D16" s="46">
        <v>43685</v>
      </c>
      <c r="E16" s="1" t="s">
        <v>101</v>
      </c>
      <c r="F16" s="1" t="s">
        <v>83</v>
      </c>
      <c r="G16" s="1" t="s">
        <v>99</v>
      </c>
      <c r="H16" s="1">
        <v>0</v>
      </c>
      <c r="I16" s="1" t="s">
        <v>75</v>
      </c>
      <c r="J16" s="1" t="s">
        <v>76</v>
      </c>
      <c r="K16" s="1" t="s">
        <v>92</v>
      </c>
      <c r="L16" s="1" t="s">
        <v>93</v>
      </c>
      <c r="M16" s="52"/>
      <c r="N16" s="1" t="s">
        <v>79</v>
      </c>
      <c r="O16" s="1" t="s">
        <v>79</v>
      </c>
      <c r="P16" s="1" t="s">
        <v>80</v>
      </c>
      <c r="Q16" s="47">
        <v>43685</v>
      </c>
      <c r="R16" s="46">
        <v>43700</v>
      </c>
      <c r="S16" s="46">
        <v>43685</v>
      </c>
      <c r="T16" s="48">
        <v>15</v>
      </c>
      <c r="U16" s="49">
        <v>0</v>
      </c>
      <c r="V16" s="50" t="s">
        <v>86</v>
      </c>
      <c r="W16" s="1" t="s">
        <v>87</v>
      </c>
      <c r="X16" s="1" t="s">
        <v>240</v>
      </c>
      <c r="Y16" s="1" t="s">
        <v>420</v>
      </c>
      <c r="Z16" s="1" t="s">
        <v>129</v>
      </c>
      <c r="AA16" s="1" t="s">
        <v>80</v>
      </c>
      <c r="AB16" s="1" t="s">
        <v>2257</v>
      </c>
    </row>
    <row r="17" spans="1:28" ht="270" x14ac:dyDescent="0.25">
      <c r="A17" s="39"/>
      <c r="B17" s="39"/>
      <c r="C17" s="1">
        <v>107</v>
      </c>
      <c r="D17" s="46">
        <v>43685</v>
      </c>
      <c r="E17" s="1" t="s">
        <v>352</v>
      </c>
      <c r="F17" s="1" t="s">
        <v>81</v>
      </c>
      <c r="G17" s="1" t="s">
        <v>353</v>
      </c>
      <c r="H17" s="1">
        <v>3</v>
      </c>
      <c r="I17" s="1" t="s">
        <v>75</v>
      </c>
      <c r="J17" s="1" t="s">
        <v>76</v>
      </c>
      <c r="K17" s="1" t="s">
        <v>77</v>
      </c>
      <c r="L17" s="1" t="s">
        <v>78</v>
      </c>
      <c r="M17" s="52" t="s">
        <v>2258</v>
      </c>
      <c r="N17" s="1" t="s">
        <v>85</v>
      </c>
      <c r="O17" s="1" t="s">
        <v>85</v>
      </c>
      <c r="P17" s="1" t="s">
        <v>354</v>
      </c>
      <c r="Q17" s="47">
        <v>43685</v>
      </c>
      <c r="R17" s="46">
        <v>43700</v>
      </c>
      <c r="S17" s="46">
        <v>43703</v>
      </c>
      <c r="T17" s="48">
        <v>15</v>
      </c>
      <c r="U17" s="49">
        <v>18</v>
      </c>
      <c r="V17" s="50" t="s">
        <v>86</v>
      </c>
      <c r="W17" s="1" t="s">
        <v>87</v>
      </c>
      <c r="X17" s="1" t="s">
        <v>421</v>
      </c>
      <c r="Y17" s="1" t="s">
        <v>422</v>
      </c>
      <c r="Z17" s="1"/>
      <c r="AA17" s="1" t="s">
        <v>80</v>
      </c>
      <c r="AB17" s="1" t="s">
        <v>2257</v>
      </c>
    </row>
    <row r="18" spans="1:28" ht="315" x14ac:dyDescent="0.25">
      <c r="A18" s="39"/>
      <c r="B18" s="39"/>
      <c r="C18" s="1">
        <v>108</v>
      </c>
      <c r="D18" s="46">
        <v>43685</v>
      </c>
      <c r="E18" s="1" t="s">
        <v>355</v>
      </c>
      <c r="F18" s="1" t="s">
        <v>227</v>
      </c>
      <c r="G18" s="1" t="s">
        <v>356</v>
      </c>
      <c r="H18" s="1">
        <v>0</v>
      </c>
      <c r="I18" s="1" t="s">
        <v>75</v>
      </c>
      <c r="J18" s="1" t="s">
        <v>76</v>
      </c>
      <c r="K18" s="1" t="s">
        <v>92</v>
      </c>
      <c r="L18" s="1" t="s">
        <v>93</v>
      </c>
      <c r="M18" s="52"/>
      <c r="N18" s="1" t="s">
        <v>79</v>
      </c>
      <c r="O18" s="1" t="s">
        <v>79</v>
      </c>
      <c r="P18" s="1" t="s">
        <v>80</v>
      </c>
      <c r="Q18" s="47">
        <v>43685</v>
      </c>
      <c r="R18" s="46">
        <v>43700</v>
      </c>
      <c r="S18" s="46">
        <v>43685</v>
      </c>
      <c r="T18" s="48">
        <v>15</v>
      </c>
      <c r="U18" s="49">
        <v>0</v>
      </c>
      <c r="V18" s="50" t="s">
        <v>86</v>
      </c>
      <c r="W18" s="1" t="s">
        <v>87</v>
      </c>
      <c r="X18" s="1" t="s">
        <v>240</v>
      </c>
      <c r="Y18" s="1" t="s">
        <v>423</v>
      </c>
      <c r="Z18" s="1" t="s">
        <v>129</v>
      </c>
      <c r="AA18" s="1" t="s">
        <v>80</v>
      </c>
      <c r="AB18" s="1" t="s">
        <v>2257</v>
      </c>
    </row>
    <row r="19" spans="1:28" ht="326.25" x14ac:dyDescent="0.25">
      <c r="A19" s="39"/>
      <c r="B19" s="39"/>
      <c r="C19" s="1">
        <v>109</v>
      </c>
      <c r="D19" s="46">
        <v>43686</v>
      </c>
      <c r="E19" s="1" t="s">
        <v>357</v>
      </c>
      <c r="F19" s="1" t="s">
        <v>73</v>
      </c>
      <c r="G19" s="1" t="s">
        <v>358</v>
      </c>
      <c r="H19" s="1">
        <v>0</v>
      </c>
      <c r="I19" s="1" t="s">
        <v>75</v>
      </c>
      <c r="J19" s="1" t="s">
        <v>76</v>
      </c>
      <c r="K19" s="1" t="s">
        <v>92</v>
      </c>
      <c r="L19" s="1" t="s">
        <v>93</v>
      </c>
      <c r="M19" s="52"/>
      <c r="N19" s="1" t="s">
        <v>79</v>
      </c>
      <c r="O19" s="1" t="s">
        <v>79</v>
      </c>
      <c r="P19" s="1" t="s">
        <v>80</v>
      </c>
      <c r="Q19" s="47">
        <v>43686</v>
      </c>
      <c r="R19" s="46">
        <v>43701</v>
      </c>
      <c r="S19" s="46">
        <v>43686</v>
      </c>
      <c r="T19" s="48">
        <v>15</v>
      </c>
      <c r="U19" s="49">
        <v>0</v>
      </c>
      <c r="V19" s="50" t="s">
        <v>86</v>
      </c>
      <c r="W19" s="1" t="s">
        <v>87</v>
      </c>
      <c r="X19" s="1" t="s">
        <v>240</v>
      </c>
      <c r="Y19" s="1" t="s">
        <v>424</v>
      </c>
      <c r="Z19" s="1" t="s">
        <v>129</v>
      </c>
      <c r="AA19" s="1" t="s">
        <v>80</v>
      </c>
      <c r="AB19" s="1" t="s">
        <v>2257</v>
      </c>
    </row>
    <row r="20" spans="1:28" ht="213.75" x14ac:dyDescent="0.25">
      <c r="A20" s="39"/>
      <c r="B20" s="39"/>
      <c r="C20" s="1">
        <v>110</v>
      </c>
      <c r="D20" s="46">
        <v>43686</v>
      </c>
      <c r="E20" s="1" t="s">
        <v>359</v>
      </c>
      <c r="F20" s="1" t="s">
        <v>81</v>
      </c>
      <c r="G20" s="1" t="s">
        <v>82</v>
      </c>
      <c r="H20" s="1">
        <v>21</v>
      </c>
      <c r="I20" s="1" t="s">
        <v>75</v>
      </c>
      <c r="J20" s="1" t="s">
        <v>76</v>
      </c>
      <c r="K20" s="1" t="s">
        <v>77</v>
      </c>
      <c r="L20" s="1" t="s">
        <v>78</v>
      </c>
      <c r="M20" s="52" t="s">
        <v>2258</v>
      </c>
      <c r="N20" s="1" t="s">
        <v>85</v>
      </c>
      <c r="O20" s="1" t="s">
        <v>85</v>
      </c>
      <c r="P20" s="1" t="s">
        <v>360</v>
      </c>
      <c r="Q20" s="47">
        <v>43686</v>
      </c>
      <c r="R20" s="46">
        <v>43701</v>
      </c>
      <c r="S20" s="46">
        <v>43697</v>
      </c>
      <c r="T20" s="48">
        <v>15</v>
      </c>
      <c r="U20" s="49">
        <v>11</v>
      </c>
      <c r="V20" s="50" t="s">
        <v>86</v>
      </c>
      <c r="W20" s="1" t="s">
        <v>87</v>
      </c>
      <c r="X20" s="1" t="s">
        <v>426</v>
      </c>
      <c r="Y20" s="1" t="s">
        <v>427</v>
      </c>
      <c r="Z20" s="1"/>
      <c r="AA20" s="1" t="s">
        <v>80</v>
      </c>
      <c r="AB20" s="1" t="s">
        <v>2257</v>
      </c>
    </row>
    <row r="21" spans="1:28" ht="326.25" x14ac:dyDescent="0.25">
      <c r="A21" s="39"/>
      <c r="B21" s="39"/>
      <c r="C21" s="1">
        <v>111</v>
      </c>
      <c r="D21" s="46">
        <v>43687</v>
      </c>
      <c r="E21" s="1" t="s">
        <v>361</v>
      </c>
      <c r="F21" s="1" t="s">
        <v>96</v>
      </c>
      <c r="G21" s="1" t="s">
        <v>362</v>
      </c>
      <c r="H21" s="1">
        <v>68</v>
      </c>
      <c r="I21" s="1" t="s">
        <v>75</v>
      </c>
      <c r="J21" s="1" t="s">
        <v>89</v>
      </c>
      <c r="K21" s="1" t="s">
        <v>90</v>
      </c>
      <c r="L21" s="1" t="s">
        <v>190</v>
      </c>
      <c r="M21" s="52"/>
      <c r="N21" s="1" t="s">
        <v>79</v>
      </c>
      <c r="O21" s="1" t="s">
        <v>79</v>
      </c>
      <c r="P21" s="1" t="s">
        <v>80</v>
      </c>
      <c r="Q21" s="47">
        <v>43687</v>
      </c>
      <c r="R21" s="46">
        <v>43702</v>
      </c>
      <c r="S21" s="46">
        <v>43687</v>
      </c>
      <c r="T21" s="48">
        <v>15</v>
      </c>
      <c r="U21" s="49">
        <v>0</v>
      </c>
      <c r="V21" s="50" t="s">
        <v>86</v>
      </c>
      <c r="W21" s="1" t="s">
        <v>87</v>
      </c>
      <c r="X21" s="1" t="s">
        <v>240</v>
      </c>
      <c r="Y21" s="1" t="s">
        <v>428</v>
      </c>
      <c r="Z21" s="1"/>
      <c r="AA21" s="1" t="s">
        <v>80</v>
      </c>
      <c r="AB21" s="1" t="s">
        <v>2257</v>
      </c>
    </row>
    <row r="22" spans="1:28" ht="382.5" x14ac:dyDescent="0.25">
      <c r="A22" s="39"/>
      <c r="B22" s="39"/>
      <c r="C22" s="1">
        <v>112</v>
      </c>
      <c r="D22" s="46">
        <v>43689</v>
      </c>
      <c r="E22" s="1" t="s">
        <v>100</v>
      </c>
      <c r="F22" s="1" t="s">
        <v>88</v>
      </c>
      <c r="G22" s="1" t="s">
        <v>98</v>
      </c>
      <c r="H22" s="1">
        <v>0</v>
      </c>
      <c r="I22" s="1" t="s">
        <v>75</v>
      </c>
      <c r="J22" s="1" t="s">
        <v>76</v>
      </c>
      <c r="K22" s="1" t="s">
        <v>92</v>
      </c>
      <c r="L22" s="1" t="s">
        <v>93</v>
      </c>
      <c r="M22" s="52"/>
      <c r="N22" s="1" t="s">
        <v>79</v>
      </c>
      <c r="O22" s="1" t="s">
        <v>79</v>
      </c>
      <c r="P22" s="1" t="s">
        <v>80</v>
      </c>
      <c r="Q22" s="47">
        <v>43689</v>
      </c>
      <c r="R22" s="46">
        <v>43704</v>
      </c>
      <c r="S22" s="46">
        <v>43689</v>
      </c>
      <c r="T22" s="48">
        <v>15</v>
      </c>
      <c r="U22" s="49">
        <v>0</v>
      </c>
      <c r="V22" s="50" t="s">
        <v>86</v>
      </c>
      <c r="W22" s="1" t="s">
        <v>87</v>
      </c>
      <c r="X22" s="1" t="s">
        <v>240</v>
      </c>
      <c r="Y22" s="1" t="s">
        <v>429</v>
      </c>
      <c r="Z22" s="1" t="s">
        <v>129</v>
      </c>
      <c r="AA22" s="1" t="s">
        <v>80</v>
      </c>
      <c r="AB22" s="1" t="s">
        <v>2257</v>
      </c>
    </row>
    <row r="23" spans="1:28" ht="337.5" x14ac:dyDescent="0.25">
      <c r="A23" s="39"/>
      <c r="B23" s="39"/>
      <c r="C23" s="1">
        <v>113</v>
      </c>
      <c r="D23" s="46">
        <v>43690</v>
      </c>
      <c r="E23" s="1" t="s">
        <v>110</v>
      </c>
      <c r="F23" s="1" t="s">
        <v>94</v>
      </c>
      <c r="G23" s="1" t="s">
        <v>351</v>
      </c>
      <c r="H23" s="1">
        <v>142</v>
      </c>
      <c r="I23" s="1" t="s">
        <v>189</v>
      </c>
      <c r="J23" s="1" t="s">
        <v>89</v>
      </c>
      <c r="K23" s="1" t="s">
        <v>90</v>
      </c>
      <c r="L23" s="1" t="s">
        <v>190</v>
      </c>
      <c r="M23" s="52"/>
      <c r="N23" s="1" t="s">
        <v>79</v>
      </c>
      <c r="O23" s="1" t="s">
        <v>79</v>
      </c>
      <c r="P23" s="1" t="s">
        <v>80</v>
      </c>
      <c r="Q23" s="47">
        <v>43690</v>
      </c>
      <c r="R23" s="46">
        <v>43705</v>
      </c>
      <c r="S23" s="46">
        <v>43690</v>
      </c>
      <c r="T23" s="48">
        <v>15</v>
      </c>
      <c r="U23" s="49">
        <v>0</v>
      </c>
      <c r="V23" s="50" t="s">
        <v>86</v>
      </c>
      <c r="W23" s="1" t="s">
        <v>87</v>
      </c>
      <c r="X23" s="1" t="s">
        <v>240</v>
      </c>
      <c r="Y23" s="1" t="s">
        <v>430</v>
      </c>
      <c r="Z23" s="1"/>
      <c r="AA23" s="1" t="s">
        <v>80</v>
      </c>
      <c r="AB23" s="1" t="s">
        <v>2257</v>
      </c>
    </row>
    <row r="24" spans="1:28" ht="315" x14ac:dyDescent="0.25">
      <c r="A24" s="39"/>
      <c r="B24" s="39"/>
      <c r="C24" s="1">
        <v>114</v>
      </c>
      <c r="D24" s="46">
        <v>43690</v>
      </c>
      <c r="E24" s="1" t="s">
        <v>363</v>
      </c>
      <c r="F24" s="1" t="s">
        <v>83</v>
      </c>
      <c r="G24" s="1" t="s">
        <v>84</v>
      </c>
      <c r="H24" s="1">
        <v>0</v>
      </c>
      <c r="I24" s="1" t="s">
        <v>75</v>
      </c>
      <c r="J24" s="1" t="s">
        <v>76</v>
      </c>
      <c r="K24" s="1" t="s">
        <v>92</v>
      </c>
      <c r="L24" s="1" t="s">
        <v>93</v>
      </c>
      <c r="M24" s="52"/>
      <c r="N24" s="1" t="s">
        <v>79</v>
      </c>
      <c r="O24" s="1" t="s">
        <v>79</v>
      </c>
      <c r="P24" s="1" t="s">
        <v>80</v>
      </c>
      <c r="Q24" s="47">
        <v>43690</v>
      </c>
      <c r="R24" s="46">
        <v>43705</v>
      </c>
      <c r="S24" s="46">
        <v>43690</v>
      </c>
      <c r="T24" s="48">
        <v>15</v>
      </c>
      <c r="U24" s="49">
        <v>0</v>
      </c>
      <c r="V24" s="50" t="s">
        <v>86</v>
      </c>
      <c r="W24" s="1" t="s">
        <v>87</v>
      </c>
      <c r="X24" s="1" t="s">
        <v>240</v>
      </c>
      <c r="Y24" s="1" t="s">
        <v>431</v>
      </c>
      <c r="Z24" s="1" t="s">
        <v>151</v>
      </c>
      <c r="AA24" s="1" t="s">
        <v>80</v>
      </c>
      <c r="AB24" s="1" t="s">
        <v>2257</v>
      </c>
    </row>
    <row r="25" spans="1:28" ht="326.25" x14ac:dyDescent="0.25">
      <c r="A25" s="39"/>
      <c r="B25" s="39"/>
      <c r="C25" s="1">
        <v>115</v>
      </c>
      <c r="D25" s="46">
        <v>43690</v>
      </c>
      <c r="E25" s="1" t="s">
        <v>364</v>
      </c>
      <c r="F25" s="1" t="s">
        <v>94</v>
      </c>
      <c r="G25" s="1" t="s">
        <v>365</v>
      </c>
      <c r="H25" s="1">
        <v>2</v>
      </c>
      <c r="I25" s="1" t="s">
        <v>75</v>
      </c>
      <c r="J25" s="1" t="s">
        <v>76</v>
      </c>
      <c r="K25" s="1" t="s">
        <v>77</v>
      </c>
      <c r="L25" s="1" t="s">
        <v>78</v>
      </c>
      <c r="M25" s="52" t="s">
        <v>2258</v>
      </c>
      <c r="N25" s="1" t="s">
        <v>85</v>
      </c>
      <c r="O25" s="1" t="s">
        <v>85</v>
      </c>
      <c r="P25" s="1" t="s">
        <v>366</v>
      </c>
      <c r="Q25" s="47">
        <v>43690</v>
      </c>
      <c r="R25" s="46">
        <v>43705</v>
      </c>
      <c r="S25" s="46">
        <v>43697</v>
      </c>
      <c r="T25" s="48">
        <v>15</v>
      </c>
      <c r="U25" s="49">
        <v>7</v>
      </c>
      <c r="V25" s="50" t="s">
        <v>86</v>
      </c>
      <c r="W25" s="1" t="s">
        <v>87</v>
      </c>
      <c r="X25" s="1" t="s">
        <v>432</v>
      </c>
      <c r="Y25" s="1" t="s">
        <v>433</v>
      </c>
      <c r="Z25" s="1"/>
      <c r="AA25" s="1" t="s">
        <v>80</v>
      </c>
      <c r="AB25" s="1" t="s">
        <v>2257</v>
      </c>
    </row>
    <row r="26" spans="1:28" ht="405" x14ac:dyDescent="0.25">
      <c r="A26" s="39"/>
      <c r="B26" s="39"/>
      <c r="C26" s="1">
        <v>116</v>
      </c>
      <c r="D26" s="46">
        <v>43690</v>
      </c>
      <c r="E26" s="1" t="s">
        <v>101</v>
      </c>
      <c r="F26" s="1" t="s">
        <v>83</v>
      </c>
      <c r="G26" s="1" t="s">
        <v>99</v>
      </c>
      <c r="H26" s="1">
        <v>0</v>
      </c>
      <c r="I26" s="1" t="s">
        <v>75</v>
      </c>
      <c r="J26" s="1" t="s">
        <v>76</v>
      </c>
      <c r="K26" s="1" t="s">
        <v>92</v>
      </c>
      <c r="L26" s="1" t="s">
        <v>93</v>
      </c>
      <c r="M26" s="52"/>
      <c r="N26" s="1" t="s">
        <v>79</v>
      </c>
      <c r="O26" s="1" t="s">
        <v>79</v>
      </c>
      <c r="P26" s="1" t="s">
        <v>80</v>
      </c>
      <c r="Q26" s="47">
        <v>43690</v>
      </c>
      <c r="R26" s="46">
        <v>43705</v>
      </c>
      <c r="S26" s="46">
        <v>43690</v>
      </c>
      <c r="T26" s="48">
        <v>15</v>
      </c>
      <c r="U26" s="49">
        <v>0</v>
      </c>
      <c r="V26" s="50" t="s">
        <v>86</v>
      </c>
      <c r="W26" s="1" t="s">
        <v>87</v>
      </c>
      <c r="X26" s="1" t="s">
        <v>240</v>
      </c>
      <c r="Y26" s="1" t="s">
        <v>434</v>
      </c>
      <c r="Z26" s="1" t="s">
        <v>156</v>
      </c>
      <c r="AA26" s="1" t="s">
        <v>80</v>
      </c>
      <c r="AB26" s="1" t="s">
        <v>2257</v>
      </c>
    </row>
    <row r="27" spans="1:28" ht="202.5" x14ac:dyDescent="0.25">
      <c r="A27" s="39"/>
      <c r="B27" s="39"/>
      <c r="C27" s="1">
        <v>117</v>
      </c>
      <c r="D27" s="46">
        <v>43691</v>
      </c>
      <c r="E27" s="1" t="s">
        <v>367</v>
      </c>
      <c r="F27" s="1" t="s">
        <v>81</v>
      </c>
      <c r="G27" s="1" t="s">
        <v>102</v>
      </c>
      <c r="H27" s="1">
        <v>1</v>
      </c>
      <c r="I27" s="1" t="s">
        <v>75</v>
      </c>
      <c r="J27" s="1" t="s">
        <v>89</v>
      </c>
      <c r="K27" s="1" t="s">
        <v>113</v>
      </c>
      <c r="L27" s="1" t="s">
        <v>368</v>
      </c>
      <c r="M27" s="52"/>
      <c r="N27" s="1" t="s">
        <v>79</v>
      </c>
      <c r="O27" s="1" t="s">
        <v>79</v>
      </c>
      <c r="P27" s="1" t="s">
        <v>80</v>
      </c>
      <c r="Q27" s="47">
        <v>43691</v>
      </c>
      <c r="R27" s="46">
        <v>43706</v>
      </c>
      <c r="S27" s="46">
        <v>43691</v>
      </c>
      <c r="T27" s="48">
        <v>15</v>
      </c>
      <c r="U27" s="49">
        <v>0</v>
      </c>
      <c r="V27" s="50" t="s">
        <v>86</v>
      </c>
      <c r="W27" s="1" t="s">
        <v>87</v>
      </c>
      <c r="X27" s="1" t="s">
        <v>240</v>
      </c>
      <c r="Y27" s="1" t="s">
        <v>435</v>
      </c>
      <c r="Z27" s="1"/>
      <c r="AA27" s="1" t="s">
        <v>80</v>
      </c>
      <c r="AB27" s="1" t="s">
        <v>2257</v>
      </c>
    </row>
    <row r="28" spans="1:28" ht="236.25" x14ac:dyDescent="0.25">
      <c r="A28" s="39"/>
      <c r="B28" s="39"/>
      <c r="C28" s="1">
        <v>118</v>
      </c>
      <c r="D28" s="46">
        <v>43691</v>
      </c>
      <c r="E28" s="1" t="s">
        <v>72</v>
      </c>
      <c r="F28" s="1" t="s">
        <v>73</v>
      </c>
      <c r="G28" s="1" t="s">
        <v>74</v>
      </c>
      <c r="H28" s="1">
        <v>222</v>
      </c>
      <c r="I28" s="1" t="s">
        <v>75</v>
      </c>
      <c r="J28" s="1" t="s">
        <v>89</v>
      </c>
      <c r="K28" s="1" t="s">
        <v>113</v>
      </c>
      <c r="L28" s="1" t="s">
        <v>91</v>
      </c>
      <c r="M28" s="52"/>
      <c r="N28" s="1" t="s">
        <v>79</v>
      </c>
      <c r="O28" s="1" t="s">
        <v>79</v>
      </c>
      <c r="P28" s="1" t="s">
        <v>80</v>
      </c>
      <c r="Q28" s="47">
        <v>43691</v>
      </c>
      <c r="R28" s="46">
        <v>43706</v>
      </c>
      <c r="S28" s="46">
        <v>43691</v>
      </c>
      <c r="T28" s="48">
        <v>15</v>
      </c>
      <c r="U28" s="49">
        <v>0</v>
      </c>
      <c r="V28" s="50" t="s">
        <v>86</v>
      </c>
      <c r="W28" s="1" t="s">
        <v>87</v>
      </c>
      <c r="X28" s="1" t="s">
        <v>240</v>
      </c>
      <c r="Y28" s="1" t="s">
        <v>436</v>
      </c>
      <c r="Z28" s="1"/>
      <c r="AA28" s="1" t="s">
        <v>80</v>
      </c>
      <c r="AB28" s="1" t="s">
        <v>2257</v>
      </c>
    </row>
    <row r="29" spans="1:28" ht="180" x14ac:dyDescent="0.25">
      <c r="A29" s="39"/>
      <c r="B29" s="39"/>
      <c r="C29" s="1">
        <v>119</v>
      </c>
      <c r="D29" s="46">
        <v>43691</v>
      </c>
      <c r="E29" s="1" t="s">
        <v>369</v>
      </c>
      <c r="F29" s="1" t="s">
        <v>81</v>
      </c>
      <c r="G29" s="1" t="s">
        <v>102</v>
      </c>
      <c r="H29" s="1">
        <v>1</v>
      </c>
      <c r="I29" s="1" t="s">
        <v>75</v>
      </c>
      <c r="J29" s="1" t="s">
        <v>89</v>
      </c>
      <c r="K29" s="1" t="s">
        <v>113</v>
      </c>
      <c r="L29" s="1" t="s">
        <v>91</v>
      </c>
      <c r="M29" s="52"/>
      <c r="N29" s="1" t="s">
        <v>79</v>
      </c>
      <c r="O29" s="1" t="s">
        <v>79</v>
      </c>
      <c r="P29" s="1" t="s">
        <v>80</v>
      </c>
      <c r="Q29" s="47">
        <v>43691</v>
      </c>
      <c r="R29" s="46">
        <v>43706</v>
      </c>
      <c r="S29" s="46">
        <v>43691</v>
      </c>
      <c r="T29" s="48">
        <v>15</v>
      </c>
      <c r="U29" s="49">
        <v>0</v>
      </c>
      <c r="V29" s="50" t="s">
        <v>86</v>
      </c>
      <c r="W29" s="1" t="s">
        <v>87</v>
      </c>
      <c r="X29" s="1" t="s">
        <v>240</v>
      </c>
      <c r="Y29" s="1" t="s">
        <v>437</v>
      </c>
      <c r="Z29" s="1"/>
      <c r="AA29" s="1" t="s">
        <v>80</v>
      </c>
      <c r="AB29" s="1" t="s">
        <v>2257</v>
      </c>
    </row>
    <row r="30" spans="1:28" ht="202.5" x14ac:dyDescent="0.25">
      <c r="A30" s="39"/>
      <c r="B30" s="39"/>
      <c r="C30" s="1">
        <v>120</v>
      </c>
      <c r="D30" s="46">
        <v>43691</v>
      </c>
      <c r="E30" s="1" t="s">
        <v>370</v>
      </c>
      <c r="F30" s="1" t="s">
        <v>81</v>
      </c>
      <c r="G30" s="1" t="s">
        <v>102</v>
      </c>
      <c r="H30" s="1">
        <v>1</v>
      </c>
      <c r="I30" s="1" t="s">
        <v>75</v>
      </c>
      <c r="J30" s="1" t="s">
        <v>89</v>
      </c>
      <c r="K30" s="1" t="s">
        <v>113</v>
      </c>
      <c r="L30" s="1" t="s">
        <v>91</v>
      </c>
      <c r="M30" s="52"/>
      <c r="N30" s="1" t="s">
        <v>79</v>
      </c>
      <c r="O30" s="1" t="s">
        <v>79</v>
      </c>
      <c r="P30" s="1" t="s">
        <v>80</v>
      </c>
      <c r="Q30" s="47">
        <v>43691</v>
      </c>
      <c r="R30" s="46">
        <v>43706</v>
      </c>
      <c r="S30" s="46">
        <v>43691</v>
      </c>
      <c r="T30" s="48">
        <v>15</v>
      </c>
      <c r="U30" s="49">
        <v>0</v>
      </c>
      <c r="V30" s="50" t="s">
        <v>86</v>
      </c>
      <c r="W30" s="1" t="s">
        <v>87</v>
      </c>
      <c r="X30" s="1" t="s">
        <v>240</v>
      </c>
      <c r="Y30" s="1" t="s">
        <v>438</v>
      </c>
      <c r="Z30" s="1"/>
      <c r="AA30" s="1" t="s">
        <v>80</v>
      </c>
      <c r="AB30" s="1" t="s">
        <v>2257</v>
      </c>
    </row>
    <row r="31" spans="1:28" ht="247.5" x14ac:dyDescent="0.25">
      <c r="A31" s="39"/>
      <c r="B31" s="39"/>
      <c r="C31" s="1">
        <v>121</v>
      </c>
      <c r="D31" s="46">
        <v>43691</v>
      </c>
      <c r="E31" s="1" t="s">
        <v>371</v>
      </c>
      <c r="F31" s="1" t="s">
        <v>81</v>
      </c>
      <c r="G31" s="1" t="s">
        <v>102</v>
      </c>
      <c r="H31" s="1">
        <v>1</v>
      </c>
      <c r="I31" s="1" t="s">
        <v>75</v>
      </c>
      <c r="J31" s="1" t="s">
        <v>89</v>
      </c>
      <c r="K31" s="1" t="s">
        <v>113</v>
      </c>
      <c r="L31" s="1" t="s">
        <v>91</v>
      </c>
      <c r="M31" s="52"/>
      <c r="N31" s="1" t="s">
        <v>79</v>
      </c>
      <c r="O31" s="1" t="s">
        <v>79</v>
      </c>
      <c r="P31" s="1" t="s">
        <v>80</v>
      </c>
      <c r="Q31" s="47">
        <v>43691</v>
      </c>
      <c r="R31" s="46">
        <v>43706</v>
      </c>
      <c r="S31" s="46">
        <v>43691</v>
      </c>
      <c r="T31" s="48">
        <v>15</v>
      </c>
      <c r="U31" s="49">
        <v>0</v>
      </c>
      <c r="V31" s="50" t="s">
        <v>86</v>
      </c>
      <c r="W31" s="1" t="s">
        <v>87</v>
      </c>
      <c r="X31" s="1" t="s">
        <v>240</v>
      </c>
      <c r="Y31" s="1" t="s">
        <v>439</v>
      </c>
      <c r="Z31" s="1"/>
      <c r="AA31" s="1" t="s">
        <v>80</v>
      </c>
      <c r="AB31" s="1" t="s">
        <v>2257</v>
      </c>
    </row>
    <row r="32" spans="1:28" ht="247.5" x14ac:dyDescent="0.25">
      <c r="A32" s="39"/>
      <c r="B32" s="39"/>
      <c r="C32" s="1">
        <v>122</v>
      </c>
      <c r="D32" s="46">
        <v>43691</v>
      </c>
      <c r="E32" s="1" t="s">
        <v>372</v>
      </c>
      <c r="F32" s="1" t="s">
        <v>81</v>
      </c>
      <c r="G32" s="1" t="s">
        <v>102</v>
      </c>
      <c r="H32" s="1">
        <v>1</v>
      </c>
      <c r="I32" s="1" t="s">
        <v>75</v>
      </c>
      <c r="J32" s="1" t="s">
        <v>89</v>
      </c>
      <c r="K32" s="1" t="s">
        <v>113</v>
      </c>
      <c r="L32" s="1" t="s">
        <v>91</v>
      </c>
      <c r="M32" s="52"/>
      <c r="N32" s="1" t="s">
        <v>79</v>
      </c>
      <c r="O32" s="1" t="s">
        <v>79</v>
      </c>
      <c r="P32" s="1" t="s">
        <v>80</v>
      </c>
      <c r="Q32" s="47">
        <v>43691</v>
      </c>
      <c r="R32" s="46">
        <v>43706</v>
      </c>
      <c r="S32" s="46">
        <v>43691</v>
      </c>
      <c r="T32" s="48">
        <v>15</v>
      </c>
      <c r="U32" s="49">
        <v>0</v>
      </c>
      <c r="V32" s="50" t="s">
        <v>86</v>
      </c>
      <c r="W32" s="1" t="s">
        <v>87</v>
      </c>
      <c r="X32" s="1" t="s">
        <v>240</v>
      </c>
      <c r="Y32" s="1" t="s">
        <v>440</v>
      </c>
      <c r="Z32" s="1"/>
      <c r="AA32" s="1" t="s">
        <v>80</v>
      </c>
      <c r="AB32" s="1" t="s">
        <v>2257</v>
      </c>
    </row>
    <row r="33" spans="1:28" ht="213.75" x14ac:dyDescent="0.25">
      <c r="A33" s="39"/>
      <c r="B33" s="39"/>
      <c r="C33" s="1">
        <v>123</v>
      </c>
      <c r="D33" s="46">
        <v>43692</v>
      </c>
      <c r="E33" s="1" t="s">
        <v>373</v>
      </c>
      <c r="F33" s="1" t="s">
        <v>88</v>
      </c>
      <c r="G33" s="1" t="s">
        <v>98</v>
      </c>
      <c r="H33" s="1">
        <v>0</v>
      </c>
      <c r="I33" s="1" t="s">
        <v>75</v>
      </c>
      <c r="J33" s="1" t="s">
        <v>76</v>
      </c>
      <c r="K33" s="1" t="s">
        <v>92</v>
      </c>
      <c r="L33" s="1" t="s">
        <v>93</v>
      </c>
      <c r="M33" s="52"/>
      <c r="N33" s="1" t="s">
        <v>79</v>
      </c>
      <c r="O33" s="1" t="s">
        <v>79</v>
      </c>
      <c r="P33" s="1" t="s">
        <v>80</v>
      </c>
      <c r="Q33" s="47">
        <v>43692</v>
      </c>
      <c r="R33" s="46">
        <v>43707</v>
      </c>
      <c r="S33" s="46">
        <v>43692</v>
      </c>
      <c r="T33" s="48">
        <v>15</v>
      </c>
      <c r="U33" s="49">
        <v>0</v>
      </c>
      <c r="V33" s="50" t="s">
        <v>86</v>
      </c>
      <c r="W33" s="1" t="s">
        <v>87</v>
      </c>
      <c r="X33" s="1" t="s">
        <v>240</v>
      </c>
      <c r="Y33" s="1" t="s">
        <v>441</v>
      </c>
      <c r="Z33" s="1" t="s">
        <v>129</v>
      </c>
      <c r="AA33" s="1" t="s">
        <v>80</v>
      </c>
      <c r="AB33" s="1" t="s">
        <v>2257</v>
      </c>
    </row>
    <row r="34" spans="1:28" ht="101.25" x14ac:dyDescent="0.25">
      <c r="A34" s="39"/>
      <c r="B34" s="39"/>
      <c r="C34" s="1">
        <v>124</v>
      </c>
      <c r="D34" s="46">
        <v>43692</v>
      </c>
      <c r="E34" s="1" t="s">
        <v>374</v>
      </c>
      <c r="F34" s="1" t="s">
        <v>224</v>
      </c>
      <c r="G34" s="1" t="s">
        <v>375</v>
      </c>
      <c r="H34" s="1">
        <v>0</v>
      </c>
      <c r="I34" s="1" t="s">
        <v>75</v>
      </c>
      <c r="J34" s="1" t="s">
        <v>76</v>
      </c>
      <c r="K34" s="1" t="s">
        <v>92</v>
      </c>
      <c r="L34" s="1" t="s">
        <v>223</v>
      </c>
      <c r="M34" s="52"/>
      <c r="N34" s="1" t="s">
        <v>79</v>
      </c>
      <c r="O34" s="1" t="s">
        <v>79</v>
      </c>
      <c r="P34" s="1" t="s">
        <v>80</v>
      </c>
      <c r="Q34" s="47">
        <v>43692</v>
      </c>
      <c r="R34" s="46">
        <v>43707</v>
      </c>
      <c r="S34" s="46">
        <v>43692</v>
      </c>
      <c r="T34" s="48">
        <v>15</v>
      </c>
      <c r="U34" s="49">
        <v>0</v>
      </c>
      <c r="V34" s="50" t="s">
        <v>86</v>
      </c>
      <c r="W34" s="1" t="s">
        <v>87</v>
      </c>
      <c r="X34" s="1" t="s">
        <v>240</v>
      </c>
      <c r="Y34" s="1" t="s">
        <v>442</v>
      </c>
      <c r="Z34" s="1"/>
      <c r="AA34" s="1" t="s">
        <v>80</v>
      </c>
      <c r="AB34" s="1" t="s">
        <v>2257</v>
      </c>
    </row>
    <row r="35" spans="1:28" ht="292.5" x14ac:dyDescent="0.25">
      <c r="A35" s="39"/>
      <c r="B35" s="39"/>
      <c r="C35" s="1">
        <v>125</v>
      </c>
      <c r="D35" s="46">
        <v>43692</v>
      </c>
      <c r="E35" s="1" t="s">
        <v>376</v>
      </c>
      <c r="F35" s="1" t="s">
        <v>73</v>
      </c>
      <c r="G35" s="1" t="s">
        <v>105</v>
      </c>
      <c r="H35" s="1">
        <v>6</v>
      </c>
      <c r="I35" s="1" t="s">
        <v>75</v>
      </c>
      <c r="J35" s="1" t="s">
        <v>76</v>
      </c>
      <c r="K35" s="1" t="s">
        <v>77</v>
      </c>
      <c r="L35" s="1" t="s">
        <v>78</v>
      </c>
      <c r="M35" s="52"/>
      <c r="N35" s="1" t="s">
        <v>79</v>
      </c>
      <c r="O35" s="1" t="s">
        <v>79</v>
      </c>
      <c r="P35" s="1" t="s">
        <v>80</v>
      </c>
      <c r="Q35" s="47">
        <v>43692</v>
      </c>
      <c r="R35" s="46">
        <v>43707</v>
      </c>
      <c r="S35" s="46">
        <v>43692</v>
      </c>
      <c r="T35" s="48">
        <v>15</v>
      </c>
      <c r="U35" s="49">
        <v>0</v>
      </c>
      <c r="V35" s="50" t="s">
        <v>86</v>
      </c>
      <c r="W35" s="1" t="s">
        <v>87</v>
      </c>
      <c r="X35" s="1" t="s">
        <v>240</v>
      </c>
      <c r="Y35" s="1" t="s">
        <v>443</v>
      </c>
      <c r="Z35" s="1"/>
      <c r="AA35" s="1" t="s">
        <v>80</v>
      </c>
      <c r="AB35" s="1" t="s">
        <v>2257</v>
      </c>
    </row>
    <row r="36" spans="1:28" ht="236.25" x14ac:dyDescent="0.25">
      <c r="A36" s="39"/>
      <c r="B36" s="39"/>
      <c r="C36" s="1">
        <v>126</v>
      </c>
      <c r="D36" s="46">
        <v>43692</v>
      </c>
      <c r="E36" s="1" t="s">
        <v>377</v>
      </c>
      <c r="F36" s="1" t="s">
        <v>73</v>
      </c>
      <c r="G36" s="1" t="s">
        <v>74</v>
      </c>
      <c r="H36" s="1">
        <v>1</v>
      </c>
      <c r="I36" s="1" t="s">
        <v>75</v>
      </c>
      <c r="J36" s="1" t="s">
        <v>89</v>
      </c>
      <c r="K36" s="1" t="s">
        <v>113</v>
      </c>
      <c r="L36" s="1" t="s">
        <v>91</v>
      </c>
      <c r="M36" s="52"/>
      <c r="N36" s="1" t="s">
        <v>79</v>
      </c>
      <c r="O36" s="1" t="s">
        <v>79</v>
      </c>
      <c r="P36" s="1" t="s">
        <v>80</v>
      </c>
      <c r="Q36" s="47">
        <v>43692</v>
      </c>
      <c r="R36" s="46">
        <v>43707</v>
      </c>
      <c r="S36" s="46">
        <v>43692</v>
      </c>
      <c r="T36" s="48">
        <v>15</v>
      </c>
      <c r="U36" s="49">
        <v>0</v>
      </c>
      <c r="V36" s="50" t="s">
        <v>86</v>
      </c>
      <c r="W36" s="1" t="s">
        <v>87</v>
      </c>
      <c r="X36" s="1" t="s">
        <v>240</v>
      </c>
      <c r="Y36" s="1" t="s">
        <v>444</v>
      </c>
      <c r="Z36" s="1"/>
      <c r="AA36" s="1" t="s">
        <v>80</v>
      </c>
      <c r="AB36" s="1" t="s">
        <v>2257</v>
      </c>
    </row>
    <row r="37" spans="1:28" ht="315" x14ac:dyDescent="0.25">
      <c r="A37" s="39"/>
      <c r="B37" s="39"/>
      <c r="C37" s="1">
        <v>127</v>
      </c>
      <c r="D37" s="46">
        <v>43692</v>
      </c>
      <c r="E37" s="1" t="s">
        <v>378</v>
      </c>
      <c r="F37" s="1" t="s">
        <v>83</v>
      </c>
      <c r="G37" s="1" t="s">
        <v>99</v>
      </c>
      <c r="H37" s="1">
        <v>3</v>
      </c>
      <c r="I37" s="1" t="s">
        <v>75</v>
      </c>
      <c r="J37" s="1" t="s">
        <v>76</v>
      </c>
      <c r="K37" s="1" t="s">
        <v>77</v>
      </c>
      <c r="L37" s="1" t="s">
        <v>78</v>
      </c>
      <c r="M37" s="52"/>
      <c r="N37" s="1" t="s">
        <v>79</v>
      </c>
      <c r="O37" s="1" t="s">
        <v>79</v>
      </c>
      <c r="P37" s="1" t="s">
        <v>80</v>
      </c>
      <c r="Q37" s="47">
        <v>43692</v>
      </c>
      <c r="R37" s="46">
        <v>43707</v>
      </c>
      <c r="S37" s="46">
        <v>43692</v>
      </c>
      <c r="T37" s="48">
        <v>15</v>
      </c>
      <c r="U37" s="49">
        <v>0</v>
      </c>
      <c r="V37" s="50" t="s">
        <v>86</v>
      </c>
      <c r="W37" s="1" t="s">
        <v>87</v>
      </c>
      <c r="X37" s="1" t="s">
        <v>240</v>
      </c>
      <c r="Y37" s="1" t="s">
        <v>445</v>
      </c>
      <c r="Z37" s="1"/>
      <c r="AA37" s="1" t="s">
        <v>80</v>
      </c>
      <c r="AB37" s="1" t="s">
        <v>2257</v>
      </c>
    </row>
    <row r="38" spans="1:28" ht="409.5" x14ac:dyDescent="0.25">
      <c r="A38" s="39"/>
      <c r="B38" s="39"/>
      <c r="C38" s="1">
        <v>128</v>
      </c>
      <c r="D38" s="46">
        <v>43693</v>
      </c>
      <c r="E38" s="1" t="s">
        <v>379</v>
      </c>
      <c r="F38" s="1" t="s">
        <v>81</v>
      </c>
      <c r="G38" s="1" t="s">
        <v>82</v>
      </c>
      <c r="H38" s="1">
        <v>3</v>
      </c>
      <c r="I38" s="1" t="s">
        <v>75</v>
      </c>
      <c r="J38" s="1" t="s">
        <v>123</v>
      </c>
      <c r="K38" s="1" t="s">
        <v>124</v>
      </c>
      <c r="L38" s="1" t="s">
        <v>116</v>
      </c>
      <c r="M38" s="52" t="s">
        <v>2258</v>
      </c>
      <c r="N38" s="1" t="s">
        <v>85</v>
      </c>
      <c r="O38" s="1" t="s">
        <v>85</v>
      </c>
      <c r="P38" s="1" t="s">
        <v>380</v>
      </c>
      <c r="Q38" s="47">
        <v>43693</v>
      </c>
      <c r="R38" s="46">
        <v>43708</v>
      </c>
      <c r="S38" s="46">
        <v>43704</v>
      </c>
      <c r="T38" s="48">
        <v>15</v>
      </c>
      <c r="U38" s="49">
        <v>11</v>
      </c>
      <c r="V38" s="50" t="s">
        <v>86</v>
      </c>
      <c r="W38" s="1" t="s">
        <v>87</v>
      </c>
      <c r="X38" s="1" t="s">
        <v>446</v>
      </c>
      <c r="Y38" s="1" t="s">
        <v>447</v>
      </c>
      <c r="Z38" s="1"/>
      <c r="AA38" s="1" t="s">
        <v>80</v>
      </c>
      <c r="AB38" s="1" t="s">
        <v>2257</v>
      </c>
    </row>
    <row r="39" spans="1:28" ht="146.25" x14ac:dyDescent="0.25">
      <c r="A39" s="39"/>
      <c r="B39" s="39"/>
      <c r="C39" s="1">
        <v>129</v>
      </c>
      <c r="D39" s="46">
        <v>43693</v>
      </c>
      <c r="E39" s="1" t="s">
        <v>112</v>
      </c>
      <c r="F39" s="1" t="s">
        <v>88</v>
      </c>
      <c r="G39" s="1" t="s">
        <v>98</v>
      </c>
      <c r="H39" s="1">
        <v>0</v>
      </c>
      <c r="I39" s="1" t="s">
        <v>75</v>
      </c>
      <c r="J39" s="1" t="s">
        <v>89</v>
      </c>
      <c r="K39" s="1" t="s">
        <v>90</v>
      </c>
      <c r="L39" s="1" t="s">
        <v>264</v>
      </c>
      <c r="M39" s="52"/>
      <c r="N39" s="1" t="s">
        <v>79</v>
      </c>
      <c r="O39" s="1" t="s">
        <v>79</v>
      </c>
      <c r="P39" s="1" t="s">
        <v>80</v>
      </c>
      <c r="Q39" s="47">
        <v>43693</v>
      </c>
      <c r="R39" s="46">
        <v>43708</v>
      </c>
      <c r="S39" s="46">
        <v>43693</v>
      </c>
      <c r="T39" s="48">
        <v>15</v>
      </c>
      <c r="U39" s="49">
        <v>0</v>
      </c>
      <c r="V39" s="50" t="s">
        <v>86</v>
      </c>
      <c r="W39" s="1" t="s">
        <v>87</v>
      </c>
      <c r="X39" s="1" t="s">
        <v>240</v>
      </c>
      <c r="Y39" s="1" t="s">
        <v>448</v>
      </c>
      <c r="Z39" s="1"/>
      <c r="AA39" s="1" t="s">
        <v>80</v>
      </c>
      <c r="AB39" s="1" t="s">
        <v>2257</v>
      </c>
    </row>
    <row r="40" spans="1:28" ht="213.75" x14ac:dyDescent="0.25">
      <c r="A40" s="39"/>
      <c r="B40" s="39"/>
      <c r="C40" s="1">
        <v>130</v>
      </c>
      <c r="D40" s="46">
        <v>43693</v>
      </c>
      <c r="E40" s="1" t="s">
        <v>381</v>
      </c>
      <c r="F40" s="1" t="s">
        <v>96</v>
      </c>
      <c r="G40" s="1" t="s">
        <v>382</v>
      </c>
      <c r="H40" s="1">
        <v>4</v>
      </c>
      <c r="I40" s="1" t="s">
        <v>75</v>
      </c>
      <c r="J40" s="1" t="s">
        <v>123</v>
      </c>
      <c r="K40" s="1" t="s">
        <v>124</v>
      </c>
      <c r="L40" s="1" t="s">
        <v>116</v>
      </c>
      <c r="M40" s="52" t="s">
        <v>2259</v>
      </c>
      <c r="N40" s="1" t="s">
        <v>85</v>
      </c>
      <c r="O40" s="1" t="s">
        <v>85</v>
      </c>
      <c r="P40" s="1" t="s">
        <v>383</v>
      </c>
      <c r="Q40" s="47">
        <v>43693</v>
      </c>
      <c r="R40" s="46">
        <v>43708</v>
      </c>
      <c r="S40" s="46">
        <v>43704</v>
      </c>
      <c r="T40" s="48">
        <v>15</v>
      </c>
      <c r="U40" s="49">
        <v>11</v>
      </c>
      <c r="V40" s="50" t="s">
        <v>86</v>
      </c>
      <c r="W40" s="1" t="s">
        <v>87</v>
      </c>
      <c r="X40" s="1" t="s">
        <v>449</v>
      </c>
      <c r="Y40" s="1" t="s">
        <v>450</v>
      </c>
      <c r="Z40" s="1"/>
      <c r="AA40" s="1" t="s">
        <v>80</v>
      </c>
      <c r="AB40" s="1" t="s">
        <v>2257</v>
      </c>
    </row>
    <row r="41" spans="1:28" ht="236.25" x14ac:dyDescent="0.25">
      <c r="A41" s="39"/>
      <c r="B41" s="39"/>
      <c r="C41" s="1">
        <v>131</v>
      </c>
      <c r="D41" s="46">
        <v>43697</v>
      </c>
      <c r="E41" s="1" t="s">
        <v>384</v>
      </c>
      <c r="F41" s="1" t="s">
        <v>83</v>
      </c>
      <c r="G41" s="1" t="s">
        <v>99</v>
      </c>
      <c r="H41" s="1">
        <v>0</v>
      </c>
      <c r="I41" s="1" t="s">
        <v>75</v>
      </c>
      <c r="J41" s="1" t="s">
        <v>76</v>
      </c>
      <c r="K41" s="1" t="s">
        <v>92</v>
      </c>
      <c r="L41" s="1" t="s">
        <v>248</v>
      </c>
      <c r="M41" s="52"/>
      <c r="N41" s="1" t="s">
        <v>79</v>
      </c>
      <c r="O41" s="1" t="s">
        <v>79</v>
      </c>
      <c r="P41" s="1" t="s">
        <v>80</v>
      </c>
      <c r="Q41" s="47">
        <v>43697</v>
      </c>
      <c r="R41" s="46">
        <v>43712</v>
      </c>
      <c r="S41" s="46">
        <v>43697</v>
      </c>
      <c r="T41" s="48">
        <v>15</v>
      </c>
      <c r="U41" s="49">
        <v>0</v>
      </c>
      <c r="V41" s="50" t="s">
        <v>86</v>
      </c>
      <c r="W41" s="1" t="s">
        <v>87</v>
      </c>
      <c r="X41" s="1" t="s">
        <v>240</v>
      </c>
      <c r="Y41" s="1" t="s">
        <v>451</v>
      </c>
      <c r="Z41" s="1" t="s">
        <v>152</v>
      </c>
      <c r="AA41" s="1" t="s">
        <v>80</v>
      </c>
      <c r="AB41" s="1" t="s">
        <v>2257</v>
      </c>
    </row>
    <row r="42" spans="1:28" ht="382.5" x14ac:dyDescent="0.25">
      <c r="A42" s="39"/>
      <c r="B42" s="39"/>
      <c r="C42" s="1">
        <v>132</v>
      </c>
      <c r="D42" s="46">
        <v>43697</v>
      </c>
      <c r="E42" s="1" t="s">
        <v>385</v>
      </c>
      <c r="F42" s="1" t="s">
        <v>88</v>
      </c>
      <c r="G42" s="1" t="s">
        <v>95</v>
      </c>
      <c r="H42" s="1">
        <v>3</v>
      </c>
      <c r="I42" s="1" t="s">
        <v>75</v>
      </c>
      <c r="J42" s="1" t="s">
        <v>76</v>
      </c>
      <c r="K42" s="1" t="s">
        <v>77</v>
      </c>
      <c r="L42" s="1" t="s">
        <v>386</v>
      </c>
      <c r="M42" s="52" t="s">
        <v>2260</v>
      </c>
      <c r="N42" s="1" t="s">
        <v>85</v>
      </c>
      <c r="O42" s="1" t="s">
        <v>85</v>
      </c>
      <c r="P42" s="1" t="s">
        <v>387</v>
      </c>
      <c r="Q42" s="47">
        <v>43697</v>
      </c>
      <c r="R42" s="46">
        <v>43712</v>
      </c>
      <c r="S42" s="46">
        <v>43704</v>
      </c>
      <c r="T42" s="48">
        <v>15</v>
      </c>
      <c r="U42" s="49">
        <v>7</v>
      </c>
      <c r="V42" s="50" t="s">
        <v>86</v>
      </c>
      <c r="W42" s="1" t="s">
        <v>87</v>
      </c>
      <c r="X42" s="1" t="s">
        <v>452</v>
      </c>
      <c r="Y42" s="1" t="s">
        <v>453</v>
      </c>
      <c r="Z42" s="1"/>
      <c r="AA42" s="1" t="s">
        <v>80</v>
      </c>
      <c r="AB42" s="1" t="s">
        <v>2257</v>
      </c>
    </row>
    <row r="43" spans="1:28" ht="371.25" x14ac:dyDescent="0.25">
      <c r="A43" s="39"/>
      <c r="B43" s="39"/>
      <c r="C43" s="1">
        <v>133</v>
      </c>
      <c r="D43" s="46">
        <v>43697</v>
      </c>
      <c r="E43" s="1" t="s">
        <v>388</v>
      </c>
      <c r="F43" s="1" t="s">
        <v>96</v>
      </c>
      <c r="G43" s="1" t="s">
        <v>389</v>
      </c>
      <c r="H43" s="1">
        <v>15</v>
      </c>
      <c r="I43" s="1" t="s">
        <v>75</v>
      </c>
      <c r="J43" s="1" t="s">
        <v>76</v>
      </c>
      <c r="K43" s="1" t="s">
        <v>77</v>
      </c>
      <c r="L43" s="1" t="s">
        <v>386</v>
      </c>
      <c r="M43" s="52" t="s">
        <v>2258</v>
      </c>
      <c r="N43" s="1" t="s">
        <v>85</v>
      </c>
      <c r="O43" s="1" t="s">
        <v>85</v>
      </c>
      <c r="P43" s="1" t="s">
        <v>390</v>
      </c>
      <c r="Q43" s="47">
        <v>43697</v>
      </c>
      <c r="R43" s="46">
        <v>43712</v>
      </c>
      <c r="S43" s="46">
        <v>43704</v>
      </c>
      <c r="T43" s="48">
        <v>15</v>
      </c>
      <c r="U43" s="49">
        <v>7</v>
      </c>
      <c r="V43" s="50" t="s">
        <v>86</v>
      </c>
      <c r="W43" s="1" t="s">
        <v>87</v>
      </c>
      <c r="X43" s="1" t="s">
        <v>454</v>
      </c>
      <c r="Y43" s="1" t="s">
        <v>455</v>
      </c>
      <c r="Z43" s="1"/>
      <c r="AA43" s="1" t="s">
        <v>80</v>
      </c>
      <c r="AB43" s="1" t="s">
        <v>2257</v>
      </c>
    </row>
    <row r="44" spans="1:28" ht="409.5" x14ac:dyDescent="0.25">
      <c r="A44" s="39"/>
      <c r="B44" s="39"/>
      <c r="C44" s="1">
        <v>134</v>
      </c>
      <c r="D44" s="46">
        <v>43698</v>
      </c>
      <c r="E44" s="1" t="s">
        <v>109</v>
      </c>
      <c r="F44" s="1" t="s">
        <v>83</v>
      </c>
      <c r="G44" s="1" t="s">
        <v>99</v>
      </c>
      <c r="H44" s="1">
        <v>0</v>
      </c>
      <c r="I44" s="1" t="s">
        <v>75</v>
      </c>
      <c r="J44" s="1" t="s">
        <v>76</v>
      </c>
      <c r="K44" s="1" t="s">
        <v>92</v>
      </c>
      <c r="L44" s="1" t="s">
        <v>248</v>
      </c>
      <c r="M44" s="52"/>
      <c r="N44" s="1" t="s">
        <v>79</v>
      </c>
      <c r="O44" s="1" t="s">
        <v>79</v>
      </c>
      <c r="P44" s="1" t="s">
        <v>80</v>
      </c>
      <c r="Q44" s="47">
        <v>43698</v>
      </c>
      <c r="R44" s="46">
        <v>43713</v>
      </c>
      <c r="S44" s="46">
        <v>43698</v>
      </c>
      <c r="T44" s="48">
        <v>15</v>
      </c>
      <c r="U44" s="49">
        <v>0</v>
      </c>
      <c r="V44" s="50" t="s">
        <v>86</v>
      </c>
      <c r="W44" s="1" t="s">
        <v>87</v>
      </c>
      <c r="X44" s="1" t="s">
        <v>240</v>
      </c>
      <c r="Y44" s="1" t="s">
        <v>456</v>
      </c>
      <c r="Z44" s="1" t="s">
        <v>146</v>
      </c>
      <c r="AA44" s="1" t="s">
        <v>80</v>
      </c>
      <c r="AB44" s="1" t="s">
        <v>2257</v>
      </c>
    </row>
    <row r="45" spans="1:28" ht="146.25" x14ac:dyDescent="0.25">
      <c r="A45" s="39"/>
      <c r="B45" s="39"/>
      <c r="C45" s="1">
        <v>135</v>
      </c>
      <c r="D45" s="46">
        <v>43698</v>
      </c>
      <c r="E45" s="1" t="s">
        <v>391</v>
      </c>
      <c r="F45" s="1" t="s">
        <v>96</v>
      </c>
      <c r="G45" s="1" t="s">
        <v>111</v>
      </c>
      <c r="H45" s="1">
        <v>0</v>
      </c>
      <c r="I45" s="1" t="s">
        <v>75</v>
      </c>
      <c r="J45" s="1" t="s">
        <v>76</v>
      </c>
      <c r="K45" s="1" t="s">
        <v>92</v>
      </c>
      <c r="L45" s="1" t="s">
        <v>248</v>
      </c>
      <c r="M45" s="52"/>
      <c r="N45" s="1" t="s">
        <v>79</v>
      </c>
      <c r="O45" s="1" t="s">
        <v>79</v>
      </c>
      <c r="P45" s="1" t="s">
        <v>80</v>
      </c>
      <c r="Q45" s="47">
        <v>43698</v>
      </c>
      <c r="R45" s="46">
        <v>43713</v>
      </c>
      <c r="S45" s="46">
        <v>43698</v>
      </c>
      <c r="T45" s="48">
        <v>15</v>
      </c>
      <c r="U45" s="49">
        <v>0</v>
      </c>
      <c r="V45" s="50" t="s">
        <v>86</v>
      </c>
      <c r="W45" s="1" t="s">
        <v>87</v>
      </c>
      <c r="X45" s="1" t="s">
        <v>240</v>
      </c>
      <c r="Y45" s="1" t="s">
        <v>457</v>
      </c>
      <c r="Z45" s="1" t="s">
        <v>129</v>
      </c>
      <c r="AA45" s="1" t="s">
        <v>80</v>
      </c>
      <c r="AB45" s="1" t="s">
        <v>2257</v>
      </c>
    </row>
    <row r="46" spans="1:28" ht="409.5" x14ac:dyDescent="0.25">
      <c r="A46" s="39"/>
      <c r="B46" s="39"/>
      <c r="C46" s="1">
        <v>136</v>
      </c>
      <c r="D46" s="46">
        <v>43699</v>
      </c>
      <c r="E46" s="1" t="s">
        <v>238</v>
      </c>
      <c r="F46" s="1" t="s">
        <v>212</v>
      </c>
      <c r="G46" s="1" t="s">
        <v>213</v>
      </c>
      <c r="H46" s="1">
        <v>0</v>
      </c>
      <c r="I46" s="1" t="s">
        <v>75</v>
      </c>
      <c r="J46" s="1" t="s">
        <v>76</v>
      </c>
      <c r="K46" s="1" t="s">
        <v>92</v>
      </c>
      <c r="L46" s="1" t="s">
        <v>284</v>
      </c>
      <c r="M46" s="52"/>
      <c r="N46" s="1" t="s">
        <v>79</v>
      </c>
      <c r="O46" s="1" t="s">
        <v>79</v>
      </c>
      <c r="P46" s="1" t="s">
        <v>80</v>
      </c>
      <c r="Q46" s="47">
        <v>43699</v>
      </c>
      <c r="R46" s="46">
        <v>43714</v>
      </c>
      <c r="S46" s="46">
        <v>43699</v>
      </c>
      <c r="T46" s="48">
        <v>15</v>
      </c>
      <c r="U46" s="49">
        <v>0</v>
      </c>
      <c r="V46" s="50" t="s">
        <v>86</v>
      </c>
      <c r="W46" s="1" t="s">
        <v>87</v>
      </c>
      <c r="X46" s="1" t="s">
        <v>240</v>
      </c>
      <c r="Y46" s="1" t="s">
        <v>458</v>
      </c>
      <c r="Z46" s="1"/>
      <c r="AA46" s="1" t="s">
        <v>80</v>
      </c>
      <c r="AB46" s="1" t="s">
        <v>2257</v>
      </c>
    </row>
    <row r="47" spans="1:28" ht="202.5" x14ac:dyDescent="0.25">
      <c r="A47" s="39"/>
      <c r="B47" s="39"/>
      <c r="C47" s="1">
        <v>137</v>
      </c>
      <c r="D47" s="46">
        <v>43699</v>
      </c>
      <c r="E47" s="1" t="s">
        <v>392</v>
      </c>
      <c r="F47" s="1" t="s">
        <v>96</v>
      </c>
      <c r="G47" s="1" t="s">
        <v>107</v>
      </c>
      <c r="H47" s="1">
        <v>7</v>
      </c>
      <c r="I47" s="1" t="s">
        <v>75</v>
      </c>
      <c r="J47" s="1" t="s">
        <v>76</v>
      </c>
      <c r="K47" s="1" t="s">
        <v>77</v>
      </c>
      <c r="L47" s="1" t="s">
        <v>386</v>
      </c>
      <c r="M47" s="52" t="s">
        <v>2258</v>
      </c>
      <c r="N47" s="1" t="s">
        <v>85</v>
      </c>
      <c r="O47" s="1" t="s">
        <v>85</v>
      </c>
      <c r="P47" s="1" t="s">
        <v>393</v>
      </c>
      <c r="Q47" s="47">
        <v>43699</v>
      </c>
      <c r="R47" s="46">
        <v>43714</v>
      </c>
      <c r="S47" s="46">
        <v>43704</v>
      </c>
      <c r="T47" s="48">
        <v>15</v>
      </c>
      <c r="U47" s="49">
        <v>5</v>
      </c>
      <c r="V47" s="50" t="s">
        <v>86</v>
      </c>
      <c r="W47" s="1" t="s">
        <v>87</v>
      </c>
      <c r="X47" s="1" t="s">
        <v>459</v>
      </c>
      <c r="Y47" s="1" t="s">
        <v>460</v>
      </c>
      <c r="Z47" s="1"/>
      <c r="AA47" s="1" t="s">
        <v>80</v>
      </c>
      <c r="AB47" s="1" t="s">
        <v>2257</v>
      </c>
    </row>
    <row r="48" spans="1:28" ht="202.5" x14ac:dyDescent="0.25">
      <c r="A48" s="39"/>
      <c r="B48" s="39"/>
      <c r="C48" s="1">
        <v>138</v>
      </c>
      <c r="D48" s="46">
        <v>43700</v>
      </c>
      <c r="E48" s="1" t="s">
        <v>394</v>
      </c>
      <c r="F48" s="1" t="s">
        <v>94</v>
      </c>
      <c r="G48" s="1" t="s">
        <v>395</v>
      </c>
      <c r="H48" s="1">
        <v>1</v>
      </c>
      <c r="I48" s="1" t="s">
        <v>75</v>
      </c>
      <c r="J48" s="1" t="s">
        <v>76</v>
      </c>
      <c r="K48" s="1" t="s">
        <v>77</v>
      </c>
      <c r="L48" s="1" t="s">
        <v>386</v>
      </c>
      <c r="M48" s="52"/>
      <c r="N48" s="1" t="s">
        <v>79</v>
      </c>
      <c r="O48" s="1" t="s">
        <v>79</v>
      </c>
      <c r="P48" s="1" t="s">
        <v>80</v>
      </c>
      <c r="Q48" s="47">
        <v>43700</v>
      </c>
      <c r="R48" s="46">
        <v>43715</v>
      </c>
      <c r="S48" s="46">
        <v>43700</v>
      </c>
      <c r="T48" s="48">
        <v>15</v>
      </c>
      <c r="U48" s="49">
        <v>0</v>
      </c>
      <c r="V48" s="50" t="s">
        <v>86</v>
      </c>
      <c r="W48" s="1" t="s">
        <v>87</v>
      </c>
      <c r="X48" s="1" t="s">
        <v>240</v>
      </c>
      <c r="Y48" s="1" t="s">
        <v>461</v>
      </c>
      <c r="Z48" s="1"/>
      <c r="AA48" s="1" t="s">
        <v>80</v>
      </c>
      <c r="AB48" s="1" t="s">
        <v>2257</v>
      </c>
    </row>
    <row r="49" spans="1:28" ht="371.25" x14ac:dyDescent="0.25">
      <c r="A49" s="39"/>
      <c r="B49" s="39"/>
      <c r="C49" s="1">
        <v>139</v>
      </c>
      <c r="D49" s="46">
        <v>43700</v>
      </c>
      <c r="E49" s="1" t="s">
        <v>97</v>
      </c>
      <c r="F49" s="1" t="s">
        <v>88</v>
      </c>
      <c r="G49" s="1" t="s">
        <v>98</v>
      </c>
      <c r="H49" s="1">
        <v>0</v>
      </c>
      <c r="I49" s="1" t="s">
        <v>75</v>
      </c>
      <c r="J49" s="1" t="s">
        <v>76</v>
      </c>
      <c r="K49" s="1" t="s">
        <v>92</v>
      </c>
      <c r="L49" s="1" t="s">
        <v>248</v>
      </c>
      <c r="M49" s="52"/>
      <c r="N49" s="1" t="s">
        <v>79</v>
      </c>
      <c r="O49" s="1" t="s">
        <v>79</v>
      </c>
      <c r="P49" s="1" t="s">
        <v>80</v>
      </c>
      <c r="Q49" s="47">
        <v>43700</v>
      </c>
      <c r="R49" s="46">
        <v>43715</v>
      </c>
      <c r="S49" s="46">
        <v>43700</v>
      </c>
      <c r="T49" s="48">
        <v>15</v>
      </c>
      <c r="U49" s="49">
        <v>0</v>
      </c>
      <c r="V49" s="50" t="s">
        <v>86</v>
      </c>
      <c r="W49" s="1" t="s">
        <v>87</v>
      </c>
      <c r="X49" s="1" t="s">
        <v>240</v>
      </c>
      <c r="Y49" s="1" t="s">
        <v>462</v>
      </c>
      <c r="Z49" s="1" t="s">
        <v>129</v>
      </c>
      <c r="AA49" s="1" t="s">
        <v>80</v>
      </c>
      <c r="AB49" s="1" t="s">
        <v>2257</v>
      </c>
    </row>
    <row r="50" spans="1:28" ht="247.5" x14ac:dyDescent="0.25">
      <c r="A50" s="39"/>
      <c r="B50" s="39"/>
      <c r="C50" s="1">
        <v>140</v>
      </c>
      <c r="D50" s="46">
        <v>43700</v>
      </c>
      <c r="E50" s="1" t="s">
        <v>97</v>
      </c>
      <c r="F50" s="1" t="s">
        <v>88</v>
      </c>
      <c r="G50" s="1" t="s">
        <v>98</v>
      </c>
      <c r="H50" s="1">
        <v>0</v>
      </c>
      <c r="I50" s="1" t="s">
        <v>75</v>
      </c>
      <c r="J50" s="1" t="s">
        <v>76</v>
      </c>
      <c r="K50" s="1" t="s">
        <v>92</v>
      </c>
      <c r="L50" s="1" t="s">
        <v>248</v>
      </c>
      <c r="M50" s="52"/>
      <c r="N50" s="1" t="s">
        <v>79</v>
      </c>
      <c r="O50" s="1" t="s">
        <v>79</v>
      </c>
      <c r="P50" s="1" t="s">
        <v>80</v>
      </c>
      <c r="Q50" s="47">
        <v>43700</v>
      </c>
      <c r="R50" s="46">
        <v>43715</v>
      </c>
      <c r="S50" s="46">
        <v>43700</v>
      </c>
      <c r="T50" s="48">
        <v>15</v>
      </c>
      <c r="U50" s="49">
        <v>0</v>
      </c>
      <c r="V50" s="50" t="s">
        <v>86</v>
      </c>
      <c r="W50" s="1" t="s">
        <v>87</v>
      </c>
      <c r="X50" s="1" t="s">
        <v>240</v>
      </c>
      <c r="Y50" s="1" t="s">
        <v>463</v>
      </c>
      <c r="Z50" s="1" t="s">
        <v>129</v>
      </c>
      <c r="AA50" s="1" t="s">
        <v>80</v>
      </c>
      <c r="AB50" s="1" t="s">
        <v>2257</v>
      </c>
    </row>
    <row r="51" spans="1:28" ht="315" x14ac:dyDescent="0.25">
      <c r="A51" s="39"/>
      <c r="B51" s="39"/>
      <c r="C51" s="1">
        <v>141</v>
      </c>
      <c r="D51" s="46">
        <v>43701</v>
      </c>
      <c r="E51" s="1" t="s">
        <v>396</v>
      </c>
      <c r="F51" s="1" t="s">
        <v>96</v>
      </c>
      <c r="G51" s="1" t="s">
        <v>382</v>
      </c>
      <c r="H51" s="1">
        <v>1</v>
      </c>
      <c r="I51" s="1" t="s">
        <v>75</v>
      </c>
      <c r="J51" s="1" t="s">
        <v>76</v>
      </c>
      <c r="K51" s="1" t="s">
        <v>77</v>
      </c>
      <c r="L51" s="1" t="s">
        <v>386</v>
      </c>
      <c r="M51" s="52"/>
      <c r="N51" s="1" t="s">
        <v>79</v>
      </c>
      <c r="O51" s="1" t="s">
        <v>79</v>
      </c>
      <c r="P51" s="1" t="s">
        <v>80</v>
      </c>
      <c r="Q51" s="47">
        <v>43701</v>
      </c>
      <c r="R51" s="46">
        <v>43716</v>
      </c>
      <c r="S51" s="46">
        <v>43701</v>
      </c>
      <c r="T51" s="48">
        <v>15</v>
      </c>
      <c r="U51" s="49">
        <v>0</v>
      </c>
      <c r="V51" s="50" t="s">
        <v>86</v>
      </c>
      <c r="W51" s="1" t="s">
        <v>87</v>
      </c>
      <c r="X51" s="1" t="s">
        <v>240</v>
      </c>
      <c r="Y51" s="1" t="s">
        <v>464</v>
      </c>
      <c r="Z51" s="1"/>
      <c r="AA51" s="1" t="s">
        <v>80</v>
      </c>
      <c r="AB51" s="1" t="s">
        <v>2257</v>
      </c>
    </row>
    <row r="52" spans="1:28" ht="409.5" x14ac:dyDescent="0.25">
      <c r="A52" s="39"/>
      <c r="B52" s="39"/>
      <c r="C52" s="1">
        <v>142</v>
      </c>
      <c r="D52" s="46">
        <v>43703</v>
      </c>
      <c r="E52" s="1" t="s">
        <v>112</v>
      </c>
      <c r="F52" s="1" t="s">
        <v>88</v>
      </c>
      <c r="G52" s="1" t="s">
        <v>98</v>
      </c>
      <c r="H52" s="1">
        <v>0</v>
      </c>
      <c r="I52" s="1" t="s">
        <v>75</v>
      </c>
      <c r="J52" s="1" t="s">
        <v>76</v>
      </c>
      <c r="K52" s="1" t="s">
        <v>92</v>
      </c>
      <c r="L52" s="1" t="s">
        <v>248</v>
      </c>
      <c r="M52" s="52"/>
      <c r="N52" s="1" t="s">
        <v>79</v>
      </c>
      <c r="O52" s="1" t="s">
        <v>79</v>
      </c>
      <c r="P52" s="1" t="s">
        <v>80</v>
      </c>
      <c r="Q52" s="47">
        <v>43703</v>
      </c>
      <c r="R52" s="46">
        <v>43718</v>
      </c>
      <c r="S52" s="46">
        <v>43703</v>
      </c>
      <c r="T52" s="48">
        <v>15</v>
      </c>
      <c r="U52" s="49">
        <v>0</v>
      </c>
      <c r="V52" s="50" t="s">
        <v>86</v>
      </c>
      <c r="W52" s="1" t="s">
        <v>87</v>
      </c>
      <c r="X52" s="1" t="s">
        <v>240</v>
      </c>
      <c r="Y52" s="1" t="s">
        <v>465</v>
      </c>
      <c r="Z52" s="1" t="s">
        <v>129</v>
      </c>
      <c r="AA52" s="1" t="s">
        <v>80</v>
      </c>
      <c r="AB52" s="1" t="s">
        <v>2257</v>
      </c>
    </row>
    <row r="53" spans="1:28" ht="270" x14ac:dyDescent="0.25">
      <c r="A53" s="39"/>
      <c r="B53" s="39"/>
      <c r="C53" s="1">
        <v>143</v>
      </c>
      <c r="D53" s="46">
        <v>43703</v>
      </c>
      <c r="E53" s="1" t="s">
        <v>97</v>
      </c>
      <c r="F53" s="1" t="s">
        <v>88</v>
      </c>
      <c r="G53" s="1" t="s">
        <v>98</v>
      </c>
      <c r="H53" s="1">
        <v>0</v>
      </c>
      <c r="I53" s="1" t="s">
        <v>75</v>
      </c>
      <c r="J53" s="1" t="s">
        <v>89</v>
      </c>
      <c r="K53" s="1" t="s">
        <v>90</v>
      </c>
      <c r="L53" s="1" t="s">
        <v>264</v>
      </c>
      <c r="M53" s="52"/>
      <c r="N53" s="1" t="s">
        <v>79</v>
      </c>
      <c r="O53" s="1" t="s">
        <v>79</v>
      </c>
      <c r="P53" s="1" t="s">
        <v>80</v>
      </c>
      <c r="Q53" s="47">
        <v>43703</v>
      </c>
      <c r="R53" s="46">
        <v>43718</v>
      </c>
      <c r="S53" s="46">
        <v>43703</v>
      </c>
      <c r="T53" s="48">
        <v>15</v>
      </c>
      <c r="U53" s="49">
        <v>0</v>
      </c>
      <c r="V53" s="50" t="s">
        <v>86</v>
      </c>
      <c r="W53" s="1" t="s">
        <v>87</v>
      </c>
      <c r="X53" s="1" t="s">
        <v>240</v>
      </c>
      <c r="Y53" s="1" t="s">
        <v>466</v>
      </c>
      <c r="Z53" s="1"/>
      <c r="AA53" s="1" t="s">
        <v>80</v>
      </c>
      <c r="AB53" s="1" t="s">
        <v>2257</v>
      </c>
    </row>
    <row r="54" spans="1:28" ht="315" x14ac:dyDescent="0.25">
      <c r="A54" s="39"/>
      <c r="B54" s="39"/>
      <c r="C54" s="1">
        <v>144</v>
      </c>
      <c r="D54" s="46">
        <v>43703</v>
      </c>
      <c r="E54" s="1" t="s">
        <v>397</v>
      </c>
      <c r="F54" s="1" t="s">
        <v>81</v>
      </c>
      <c r="G54" s="1" t="s">
        <v>82</v>
      </c>
      <c r="H54" s="1">
        <v>6</v>
      </c>
      <c r="I54" s="1" t="s">
        <v>75</v>
      </c>
      <c r="J54" s="1" t="s">
        <v>76</v>
      </c>
      <c r="K54" s="1" t="s">
        <v>77</v>
      </c>
      <c r="L54" s="1" t="s">
        <v>106</v>
      </c>
      <c r="M54" s="52"/>
      <c r="N54" s="1" t="s">
        <v>79</v>
      </c>
      <c r="O54" s="1" t="s">
        <v>79</v>
      </c>
      <c r="P54" s="1" t="s">
        <v>80</v>
      </c>
      <c r="Q54" s="47">
        <v>43703</v>
      </c>
      <c r="R54" s="46">
        <v>43718</v>
      </c>
      <c r="S54" s="46">
        <v>43703</v>
      </c>
      <c r="T54" s="48">
        <v>15</v>
      </c>
      <c r="U54" s="49">
        <v>0</v>
      </c>
      <c r="V54" s="50" t="s">
        <v>86</v>
      </c>
      <c r="W54" s="1" t="s">
        <v>87</v>
      </c>
      <c r="X54" s="1" t="s">
        <v>240</v>
      </c>
      <c r="Y54" s="1" t="s">
        <v>467</v>
      </c>
      <c r="Z54" s="1"/>
      <c r="AA54" s="1" t="s">
        <v>80</v>
      </c>
      <c r="AB54" s="1" t="s">
        <v>2257</v>
      </c>
    </row>
    <row r="55" spans="1:28" ht="258.75" x14ac:dyDescent="0.25">
      <c r="A55" s="39"/>
      <c r="B55" s="39"/>
      <c r="C55" s="1">
        <v>145</v>
      </c>
      <c r="D55" s="46">
        <v>43704</v>
      </c>
      <c r="E55" s="1" t="s">
        <v>398</v>
      </c>
      <c r="F55" s="1" t="s">
        <v>108</v>
      </c>
      <c r="G55" s="1" t="s">
        <v>399</v>
      </c>
      <c r="H55" s="1">
        <v>6</v>
      </c>
      <c r="I55" s="1" t="s">
        <v>75</v>
      </c>
      <c r="J55" s="1" t="s">
        <v>89</v>
      </c>
      <c r="K55" s="1" t="s">
        <v>90</v>
      </c>
      <c r="L55" s="1" t="s">
        <v>247</v>
      </c>
      <c r="M55" s="52"/>
      <c r="N55" s="1" t="s">
        <v>79</v>
      </c>
      <c r="O55" s="1" t="s">
        <v>79</v>
      </c>
      <c r="P55" s="1" t="s">
        <v>80</v>
      </c>
      <c r="Q55" s="47">
        <v>43704</v>
      </c>
      <c r="R55" s="46">
        <v>43719</v>
      </c>
      <c r="S55" s="46">
        <v>43704</v>
      </c>
      <c r="T55" s="48">
        <v>15</v>
      </c>
      <c r="U55" s="49">
        <v>0</v>
      </c>
      <c r="V55" s="50" t="s">
        <v>86</v>
      </c>
      <c r="W55" s="1" t="s">
        <v>87</v>
      </c>
      <c r="X55" s="1" t="s">
        <v>240</v>
      </c>
      <c r="Y55" s="1" t="s">
        <v>468</v>
      </c>
      <c r="Z55" s="1"/>
      <c r="AA55" s="1" t="s">
        <v>80</v>
      </c>
      <c r="AB55" s="1" t="s">
        <v>2257</v>
      </c>
    </row>
    <row r="56" spans="1:28" ht="258.75" x14ac:dyDescent="0.25">
      <c r="A56" s="39"/>
      <c r="B56" s="39"/>
      <c r="C56" s="1">
        <v>146</v>
      </c>
      <c r="D56" s="46">
        <v>43704</v>
      </c>
      <c r="E56" s="1" t="s">
        <v>388</v>
      </c>
      <c r="F56" s="1" t="s">
        <v>96</v>
      </c>
      <c r="G56" s="1" t="s">
        <v>400</v>
      </c>
      <c r="H56" s="1">
        <v>5</v>
      </c>
      <c r="I56" s="1" t="s">
        <v>75</v>
      </c>
      <c r="J56" s="1" t="s">
        <v>89</v>
      </c>
      <c r="K56" s="1" t="s">
        <v>90</v>
      </c>
      <c r="L56" s="1" t="s">
        <v>247</v>
      </c>
      <c r="M56" s="52"/>
      <c r="N56" s="1" t="s">
        <v>79</v>
      </c>
      <c r="O56" s="1" t="s">
        <v>79</v>
      </c>
      <c r="P56" s="1" t="s">
        <v>80</v>
      </c>
      <c r="Q56" s="47">
        <v>43704</v>
      </c>
      <c r="R56" s="46">
        <v>43719</v>
      </c>
      <c r="S56" s="46">
        <v>43704</v>
      </c>
      <c r="T56" s="48">
        <v>15</v>
      </c>
      <c r="U56" s="49">
        <v>0</v>
      </c>
      <c r="V56" s="50" t="s">
        <v>86</v>
      </c>
      <c r="W56" s="1" t="s">
        <v>87</v>
      </c>
      <c r="X56" s="1" t="s">
        <v>240</v>
      </c>
      <c r="Y56" s="1" t="s">
        <v>469</v>
      </c>
      <c r="Z56" s="1"/>
      <c r="AA56" s="1" t="s">
        <v>80</v>
      </c>
      <c r="AB56" s="1" t="s">
        <v>2257</v>
      </c>
    </row>
    <row r="57" spans="1:28" ht="202.5" x14ac:dyDescent="0.25">
      <c r="A57" s="39"/>
      <c r="B57" s="39"/>
      <c r="C57" s="1">
        <v>147</v>
      </c>
      <c r="D57" s="46">
        <v>43704</v>
      </c>
      <c r="E57" s="1" t="s">
        <v>401</v>
      </c>
      <c r="F57" s="1" t="s">
        <v>96</v>
      </c>
      <c r="G57" s="1" t="s">
        <v>400</v>
      </c>
      <c r="H57" s="1">
        <v>2</v>
      </c>
      <c r="I57" s="1" t="s">
        <v>75</v>
      </c>
      <c r="J57" s="1" t="s">
        <v>76</v>
      </c>
      <c r="K57" s="1" t="s">
        <v>77</v>
      </c>
      <c r="L57" s="1" t="s">
        <v>386</v>
      </c>
      <c r="M57" s="52"/>
      <c r="N57" s="1" t="s">
        <v>79</v>
      </c>
      <c r="O57" s="1" t="s">
        <v>79</v>
      </c>
      <c r="P57" s="1" t="s">
        <v>80</v>
      </c>
      <c r="Q57" s="47">
        <v>43704</v>
      </c>
      <c r="R57" s="46">
        <v>43719</v>
      </c>
      <c r="S57" s="46">
        <v>43704</v>
      </c>
      <c r="T57" s="48">
        <v>15</v>
      </c>
      <c r="U57" s="49">
        <v>0</v>
      </c>
      <c r="V57" s="50" t="s">
        <v>86</v>
      </c>
      <c r="W57" s="1" t="s">
        <v>87</v>
      </c>
      <c r="X57" s="1" t="s">
        <v>240</v>
      </c>
      <c r="Y57" s="1" t="s">
        <v>470</v>
      </c>
      <c r="Z57" s="1"/>
      <c r="AA57" s="1" t="s">
        <v>80</v>
      </c>
      <c r="AB57" s="1" t="s">
        <v>2257</v>
      </c>
    </row>
    <row r="58" spans="1:28" ht="258.75" x14ac:dyDescent="0.25">
      <c r="A58" s="39"/>
      <c r="B58" s="39"/>
      <c r="C58" s="1">
        <v>148</v>
      </c>
      <c r="D58" s="46">
        <v>43704</v>
      </c>
      <c r="E58" s="1" t="s">
        <v>402</v>
      </c>
      <c r="F58" s="1" t="s">
        <v>73</v>
      </c>
      <c r="G58" s="1" t="s">
        <v>117</v>
      </c>
      <c r="H58" s="1">
        <v>2</v>
      </c>
      <c r="I58" s="1" t="s">
        <v>75</v>
      </c>
      <c r="J58" s="1" t="s">
        <v>76</v>
      </c>
      <c r="K58" s="1" t="s">
        <v>77</v>
      </c>
      <c r="L58" s="1" t="s">
        <v>386</v>
      </c>
      <c r="M58" s="52"/>
      <c r="N58" s="1" t="s">
        <v>79</v>
      </c>
      <c r="O58" s="1" t="s">
        <v>79</v>
      </c>
      <c r="P58" s="1" t="s">
        <v>80</v>
      </c>
      <c r="Q58" s="47">
        <v>43704</v>
      </c>
      <c r="R58" s="46">
        <v>43719</v>
      </c>
      <c r="S58" s="46">
        <v>43704</v>
      </c>
      <c r="T58" s="48">
        <v>15</v>
      </c>
      <c r="U58" s="49">
        <v>0</v>
      </c>
      <c r="V58" s="50" t="s">
        <v>86</v>
      </c>
      <c r="W58" s="1" t="s">
        <v>87</v>
      </c>
      <c r="X58" s="1" t="s">
        <v>240</v>
      </c>
      <c r="Y58" s="1" t="s">
        <v>471</v>
      </c>
      <c r="Z58" s="1"/>
      <c r="AA58" s="1" t="s">
        <v>80</v>
      </c>
      <c r="AB58" s="1" t="s">
        <v>2257</v>
      </c>
    </row>
    <row r="59" spans="1:28" ht="191.25" x14ac:dyDescent="0.25">
      <c r="A59" s="39"/>
      <c r="B59" s="39"/>
      <c r="C59" s="1">
        <v>149</v>
      </c>
      <c r="D59" s="46">
        <v>43704</v>
      </c>
      <c r="E59" s="1" t="s">
        <v>403</v>
      </c>
      <c r="F59" s="1" t="s">
        <v>81</v>
      </c>
      <c r="G59" s="1" t="s">
        <v>102</v>
      </c>
      <c r="H59" s="1">
        <v>1</v>
      </c>
      <c r="I59" s="1" t="s">
        <v>75</v>
      </c>
      <c r="J59" s="1" t="s">
        <v>76</v>
      </c>
      <c r="K59" s="1" t="s">
        <v>77</v>
      </c>
      <c r="L59" s="1" t="s">
        <v>386</v>
      </c>
      <c r="M59" s="52"/>
      <c r="N59" s="1" t="s">
        <v>79</v>
      </c>
      <c r="O59" s="1" t="s">
        <v>79</v>
      </c>
      <c r="P59" s="1" t="s">
        <v>80</v>
      </c>
      <c r="Q59" s="47">
        <v>43704</v>
      </c>
      <c r="R59" s="46">
        <v>43719</v>
      </c>
      <c r="S59" s="46">
        <v>43704</v>
      </c>
      <c r="T59" s="48">
        <v>15</v>
      </c>
      <c r="U59" s="49">
        <v>0</v>
      </c>
      <c r="V59" s="50" t="s">
        <v>86</v>
      </c>
      <c r="W59" s="1" t="s">
        <v>87</v>
      </c>
      <c r="X59" s="1" t="s">
        <v>240</v>
      </c>
      <c r="Y59" s="1" t="s">
        <v>472</v>
      </c>
      <c r="Z59" s="1"/>
      <c r="AA59" s="1" t="s">
        <v>80</v>
      </c>
      <c r="AB59" s="1" t="s">
        <v>2257</v>
      </c>
    </row>
    <row r="60" spans="1:28" ht="371.25" x14ac:dyDescent="0.25">
      <c r="A60" s="39"/>
      <c r="B60" s="39"/>
      <c r="C60" s="1">
        <v>150</v>
      </c>
      <c r="D60" s="46">
        <v>43705</v>
      </c>
      <c r="E60" s="1" t="s">
        <v>372</v>
      </c>
      <c r="F60" s="1" t="s">
        <v>81</v>
      </c>
      <c r="G60" s="1" t="s">
        <v>102</v>
      </c>
      <c r="H60" s="1">
        <v>8</v>
      </c>
      <c r="I60" s="1" t="s">
        <v>75</v>
      </c>
      <c r="J60" s="1" t="s">
        <v>89</v>
      </c>
      <c r="K60" s="1" t="s">
        <v>113</v>
      </c>
      <c r="L60" s="1" t="s">
        <v>368</v>
      </c>
      <c r="M60" s="52"/>
      <c r="N60" s="1" t="s">
        <v>79</v>
      </c>
      <c r="O60" s="1" t="s">
        <v>79</v>
      </c>
      <c r="P60" s="1" t="s">
        <v>80</v>
      </c>
      <c r="Q60" s="47">
        <v>43705</v>
      </c>
      <c r="R60" s="46">
        <v>43720</v>
      </c>
      <c r="S60" s="46">
        <v>43705</v>
      </c>
      <c r="T60" s="48">
        <v>15</v>
      </c>
      <c r="U60" s="49">
        <v>0</v>
      </c>
      <c r="V60" s="50" t="s">
        <v>86</v>
      </c>
      <c r="W60" s="1" t="s">
        <v>87</v>
      </c>
      <c r="X60" s="1" t="s">
        <v>240</v>
      </c>
      <c r="Y60" s="1" t="s">
        <v>473</v>
      </c>
      <c r="Z60" s="1"/>
      <c r="AA60" s="1" t="s">
        <v>80</v>
      </c>
      <c r="AB60" s="1" t="s">
        <v>2257</v>
      </c>
    </row>
    <row r="61" spans="1:28" ht="409.5" x14ac:dyDescent="0.25">
      <c r="A61" s="39"/>
      <c r="B61" s="39"/>
      <c r="C61" s="1">
        <v>151</v>
      </c>
      <c r="D61" s="46">
        <v>43705</v>
      </c>
      <c r="E61" s="1" t="s">
        <v>404</v>
      </c>
      <c r="F61" s="1" t="s">
        <v>96</v>
      </c>
      <c r="G61" s="1" t="s">
        <v>118</v>
      </c>
      <c r="H61" s="1">
        <v>0</v>
      </c>
      <c r="I61" s="1" t="s">
        <v>75</v>
      </c>
      <c r="J61" s="1" t="s">
        <v>76</v>
      </c>
      <c r="K61" s="1" t="s">
        <v>92</v>
      </c>
      <c r="L61" s="1" t="s">
        <v>248</v>
      </c>
      <c r="M61" s="52"/>
      <c r="N61" s="1" t="s">
        <v>79</v>
      </c>
      <c r="O61" s="1" t="s">
        <v>79</v>
      </c>
      <c r="P61" s="1" t="s">
        <v>80</v>
      </c>
      <c r="Q61" s="47">
        <v>43705</v>
      </c>
      <c r="R61" s="46">
        <v>43720</v>
      </c>
      <c r="S61" s="46">
        <v>43705</v>
      </c>
      <c r="T61" s="48">
        <v>15</v>
      </c>
      <c r="U61" s="49">
        <v>0</v>
      </c>
      <c r="V61" s="50" t="s">
        <v>86</v>
      </c>
      <c r="W61" s="1" t="s">
        <v>87</v>
      </c>
      <c r="X61" s="1" t="s">
        <v>240</v>
      </c>
      <c r="Y61" s="1" t="s">
        <v>474</v>
      </c>
      <c r="Z61" s="1" t="s">
        <v>129</v>
      </c>
      <c r="AA61" s="1" t="s">
        <v>80</v>
      </c>
      <c r="AB61" s="1" t="s">
        <v>2257</v>
      </c>
    </row>
    <row r="62" spans="1:28" ht="225" x14ac:dyDescent="0.25">
      <c r="A62" s="39"/>
      <c r="B62" s="39"/>
      <c r="C62" s="1">
        <v>152</v>
      </c>
      <c r="D62" s="46">
        <v>43706</v>
      </c>
      <c r="E62" s="1" t="s">
        <v>405</v>
      </c>
      <c r="F62" s="1" t="s">
        <v>83</v>
      </c>
      <c r="G62" s="1" t="s">
        <v>99</v>
      </c>
      <c r="H62" s="1">
        <v>0</v>
      </c>
      <c r="I62" s="1" t="s">
        <v>75</v>
      </c>
      <c r="J62" s="1" t="s">
        <v>76</v>
      </c>
      <c r="K62" s="1" t="s">
        <v>92</v>
      </c>
      <c r="L62" s="1" t="s">
        <v>248</v>
      </c>
      <c r="M62" s="52"/>
      <c r="N62" s="1" t="s">
        <v>79</v>
      </c>
      <c r="O62" s="1" t="s">
        <v>79</v>
      </c>
      <c r="P62" s="1" t="s">
        <v>80</v>
      </c>
      <c r="Q62" s="47">
        <v>43706</v>
      </c>
      <c r="R62" s="46">
        <v>43721</v>
      </c>
      <c r="S62" s="46">
        <v>43706</v>
      </c>
      <c r="T62" s="48">
        <v>15</v>
      </c>
      <c r="U62" s="49">
        <v>0</v>
      </c>
      <c r="V62" s="50" t="s">
        <v>86</v>
      </c>
      <c r="W62" s="1" t="s">
        <v>87</v>
      </c>
      <c r="X62" s="1" t="s">
        <v>240</v>
      </c>
      <c r="Y62" s="1" t="s">
        <v>475</v>
      </c>
      <c r="Z62" s="1" t="s">
        <v>152</v>
      </c>
      <c r="AA62" s="1" t="s">
        <v>80</v>
      </c>
      <c r="AB62" s="1" t="s">
        <v>2257</v>
      </c>
    </row>
    <row r="63" spans="1:28" ht="409.5" x14ac:dyDescent="0.25">
      <c r="A63" s="39"/>
      <c r="B63" s="39"/>
      <c r="C63" s="1">
        <v>153</v>
      </c>
      <c r="D63" s="46">
        <v>43707</v>
      </c>
      <c r="E63" s="1" t="s">
        <v>406</v>
      </c>
      <c r="F63" s="1" t="s">
        <v>81</v>
      </c>
      <c r="G63" s="1" t="s">
        <v>407</v>
      </c>
      <c r="H63" s="1">
        <v>0</v>
      </c>
      <c r="I63" s="1" t="s">
        <v>75</v>
      </c>
      <c r="J63" s="1" t="s">
        <v>76</v>
      </c>
      <c r="K63" s="1" t="s">
        <v>92</v>
      </c>
      <c r="L63" s="1" t="s">
        <v>248</v>
      </c>
      <c r="M63" s="52"/>
      <c r="N63" s="1" t="s">
        <v>79</v>
      </c>
      <c r="O63" s="1" t="s">
        <v>79</v>
      </c>
      <c r="P63" s="1" t="s">
        <v>80</v>
      </c>
      <c r="Q63" s="47">
        <v>43707</v>
      </c>
      <c r="R63" s="46">
        <v>43722</v>
      </c>
      <c r="S63" s="46">
        <v>43707</v>
      </c>
      <c r="T63" s="48">
        <v>15</v>
      </c>
      <c r="U63" s="49">
        <v>0</v>
      </c>
      <c r="V63" s="50" t="s">
        <v>86</v>
      </c>
      <c r="W63" s="1" t="s">
        <v>87</v>
      </c>
      <c r="X63" s="1" t="s">
        <v>240</v>
      </c>
      <c r="Y63" s="1" t="s">
        <v>476</v>
      </c>
      <c r="Z63" s="1" t="s">
        <v>129</v>
      </c>
      <c r="AA63" s="1" t="s">
        <v>80</v>
      </c>
      <c r="AB63" s="1" t="s">
        <v>2257</v>
      </c>
    </row>
    <row r="64" spans="1:28" ht="409.5" x14ac:dyDescent="0.25">
      <c r="A64" s="39"/>
      <c r="B64" s="39"/>
      <c r="C64" s="1">
        <v>154</v>
      </c>
      <c r="D64" s="46">
        <v>43708</v>
      </c>
      <c r="E64" s="1" t="s">
        <v>408</v>
      </c>
      <c r="F64" s="1" t="s">
        <v>83</v>
      </c>
      <c r="G64" s="1" t="s">
        <v>409</v>
      </c>
      <c r="H64" s="1">
        <v>36</v>
      </c>
      <c r="I64" s="1" t="s">
        <v>75</v>
      </c>
      <c r="J64" s="1" t="s">
        <v>89</v>
      </c>
      <c r="K64" s="1" t="s">
        <v>90</v>
      </c>
      <c r="L64" s="1" t="s">
        <v>247</v>
      </c>
      <c r="M64" s="52"/>
      <c r="N64" s="1" t="s">
        <v>79</v>
      </c>
      <c r="O64" s="1" t="s">
        <v>79</v>
      </c>
      <c r="P64" s="1" t="s">
        <v>80</v>
      </c>
      <c r="Q64" s="47">
        <v>43708</v>
      </c>
      <c r="R64" s="46">
        <v>43723</v>
      </c>
      <c r="S64" s="46">
        <v>43708</v>
      </c>
      <c r="T64" s="48">
        <v>15</v>
      </c>
      <c r="U64" s="49">
        <v>0</v>
      </c>
      <c r="V64" s="50" t="s">
        <v>86</v>
      </c>
      <c r="W64" s="1" t="s">
        <v>87</v>
      </c>
      <c r="X64" s="1" t="s">
        <v>240</v>
      </c>
      <c r="Y64" s="1" t="s">
        <v>477</v>
      </c>
      <c r="Z64" s="1"/>
      <c r="AA64" s="1" t="s">
        <v>80</v>
      </c>
      <c r="AB64" s="1" t="s">
        <v>2257</v>
      </c>
    </row>
    <row r="65" spans="1:28" x14ac:dyDescent="0.25">
      <c r="A65" s="39" t="str">
        <f t="shared" ref="A65:A66" si="0">+CONCATENATE(LEFT(K65,2)," ",LEFT(L65,2))</f>
        <v xml:space="preserve"> </v>
      </c>
      <c r="B65" s="39" t="str">
        <f t="shared" ref="B65:B66" si="1">IF(R65&lt;&gt;"",CONCATENATE(DAY(R65),".",MONTH(R65)),"")</f>
        <v/>
      </c>
      <c r="C65" s="1"/>
      <c r="D65" s="53"/>
      <c r="E65" s="52"/>
      <c r="F65" s="52"/>
      <c r="G65" s="52"/>
      <c r="H65" s="52"/>
      <c r="I65" s="52"/>
      <c r="J65" s="52"/>
      <c r="K65" s="52"/>
      <c r="L65" s="52"/>
      <c r="M65" s="53"/>
      <c r="N65" s="52"/>
      <c r="O65" s="52"/>
      <c r="P65" s="47"/>
      <c r="Q65" s="46"/>
      <c r="R65" s="46"/>
      <c r="S65" s="48"/>
      <c r="T65" s="49"/>
      <c r="U65" s="50"/>
      <c r="V65" s="52"/>
      <c r="W65" s="52"/>
      <c r="X65" s="55"/>
      <c r="Y65" s="52"/>
      <c r="Z65" s="52"/>
      <c r="AA65" s="51"/>
      <c r="AB65" s="51"/>
    </row>
    <row r="66" spans="1:28" x14ac:dyDescent="0.25">
      <c r="A66" s="39" t="str">
        <f t="shared" si="0"/>
        <v xml:space="preserve"> </v>
      </c>
      <c r="B66" s="39" t="str">
        <f t="shared" si="1"/>
        <v/>
      </c>
      <c r="C66" s="1"/>
      <c r="D66" s="46"/>
      <c r="E66" s="57"/>
      <c r="F66" s="52"/>
      <c r="G66" s="52"/>
      <c r="H66" s="52"/>
      <c r="I66" s="52"/>
      <c r="J66" s="52"/>
      <c r="K66" s="52"/>
      <c r="L66" s="52"/>
      <c r="M66" s="52"/>
      <c r="N66" s="52"/>
      <c r="O66" s="1"/>
      <c r="P66" s="53"/>
      <c r="Q66" s="53"/>
      <c r="R66" s="53"/>
      <c r="S66" s="54"/>
      <c r="T66" s="49"/>
      <c r="U66" s="50"/>
      <c r="V66" s="52"/>
      <c r="W66" s="52"/>
      <c r="X66" s="56"/>
      <c r="Y66" s="52"/>
      <c r="Z66" s="52"/>
      <c r="AA66" s="1"/>
      <c r="AB66" s="51"/>
    </row>
    <row r="67" spans="1:28" x14ac:dyDescent="0.25">
      <c r="A67" s="39" t="str">
        <f t="shared" ref="A67:A130" si="2">+CONCATENATE(LEFT(K67,2)," ",LEFT(L67,2))</f>
        <v xml:space="preserve"> </v>
      </c>
      <c r="B67" s="39" t="str">
        <f t="shared" ref="B67:B130" si="3">IF(R67&lt;&gt;"",CONCATENATE(DAY(R67),".",MONTH(R67)),"")</f>
        <v/>
      </c>
      <c r="C67" s="1"/>
      <c r="D67" s="46"/>
      <c r="E67" s="57"/>
      <c r="F67" s="52"/>
      <c r="G67" s="52"/>
      <c r="H67" s="52"/>
      <c r="I67" s="52"/>
      <c r="J67" s="52"/>
      <c r="K67" s="52"/>
      <c r="L67" s="52"/>
      <c r="M67" s="52"/>
      <c r="N67" s="52"/>
      <c r="O67" s="1"/>
      <c r="P67" s="53"/>
      <c r="Q67" s="53"/>
      <c r="R67" s="53"/>
      <c r="S67" s="54"/>
      <c r="T67" s="49"/>
      <c r="U67" s="50"/>
      <c r="V67" s="52"/>
      <c r="W67" s="52"/>
      <c r="X67" s="56"/>
      <c r="Y67" s="52"/>
      <c r="Z67" s="52"/>
      <c r="AA67" s="1"/>
      <c r="AB67" s="51"/>
    </row>
    <row r="68" spans="1:28" x14ac:dyDescent="0.25">
      <c r="A68" s="39" t="str">
        <f t="shared" si="2"/>
        <v xml:space="preserve"> </v>
      </c>
      <c r="B68" s="39" t="str">
        <f t="shared" si="3"/>
        <v/>
      </c>
      <c r="C68" s="1"/>
      <c r="D68" s="46"/>
      <c r="E68" s="57"/>
      <c r="F68" s="52"/>
      <c r="G68" s="52"/>
      <c r="H68" s="52"/>
      <c r="I68" s="52"/>
      <c r="J68" s="52"/>
      <c r="K68" s="52"/>
      <c r="L68" s="52"/>
      <c r="M68" s="52"/>
      <c r="N68" s="52"/>
      <c r="O68" s="1"/>
      <c r="P68" s="53"/>
      <c r="Q68" s="53"/>
      <c r="R68" s="53"/>
      <c r="S68" s="54"/>
      <c r="T68" s="49"/>
      <c r="U68" s="50"/>
      <c r="V68" s="52"/>
      <c r="W68" s="52"/>
      <c r="X68" s="56"/>
      <c r="Y68" s="52"/>
      <c r="Z68" s="52"/>
      <c r="AA68" s="1"/>
      <c r="AB68" s="51"/>
    </row>
    <row r="69" spans="1:28" x14ac:dyDescent="0.25">
      <c r="A69" s="39" t="str">
        <f t="shared" si="2"/>
        <v xml:space="preserve"> </v>
      </c>
      <c r="B69" s="39" t="str">
        <f t="shared" si="3"/>
        <v/>
      </c>
      <c r="C69" s="1"/>
      <c r="D69" s="46"/>
      <c r="E69" s="57"/>
      <c r="F69" s="52"/>
      <c r="G69" s="52"/>
      <c r="H69" s="52"/>
      <c r="I69" s="52"/>
      <c r="J69" s="52"/>
      <c r="K69" s="52"/>
      <c r="L69" s="52"/>
      <c r="M69" s="52"/>
      <c r="N69" s="52"/>
      <c r="O69" s="1"/>
      <c r="P69" s="53"/>
      <c r="Q69" s="53"/>
      <c r="R69" s="59"/>
      <c r="S69" s="54"/>
      <c r="T69" s="49"/>
      <c r="U69" s="50"/>
      <c r="V69" s="52"/>
      <c r="W69" s="1"/>
      <c r="X69" s="56"/>
      <c r="Y69" s="52"/>
      <c r="Z69" s="52"/>
      <c r="AA69" s="1"/>
      <c r="AB69" s="51"/>
    </row>
    <row r="70" spans="1:28" x14ac:dyDescent="0.25">
      <c r="A70" s="39" t="str">
        <f t="shared" si="2"/>
        <v xml:space="preserve"> </v>
      </c>
      <c r="B70" s="39" t="str">
        <f t="shared" si="3"/>
        <v/>
      </c>
      <c r="C70" s="1"/>
      <c r="D70" s="46"/>
      <c r="E70" s="57"/>
      <c r="F70" s="52"/>
      <c r="G70" s="52"/>
      <c r="H70" s="52"/>
      <c r="I70" s="52"/>
      <c r="J70" s="52"/>
      <c r="K70" s="52"/>
      <c r="L70" s="52"/>
      <c r="M70" s="52"/>
      <c r="N70" s="52"/>
      <c r="O70" s="1"/>
      <c r="P70" s="53"/>
      <c r="Q70" s="53"/>
      <c r="R70" s="59"/>
      <c r="S70" s="54"/>
      <c r="T70" s="49"/>
      <c r="U70" s="50"/>
      <c r="V70" s="52"/>
      <c r="W70" s="1"/>
      <c r="X70" s="56"/>
      <c r="Y70" s="52"/>
      <c r="Z70" s="52"/>
      <c r="AA70" s="1"/>
      <c r="AB70" s="51"/>
    </row>
    <row r="71" spans="1:28" x14ac:dyDescent="0.25">
      <c r="A71" s="39" t="str">
        <f t="shared" si="2"/>
        <v xml:space="preserve"> </v>
      </c>
      <c r="B71" s="39" t="str">
        <f t="shared" si="3"/>
        <v/>
      </c>
      <c r="C71" s="1"/>
      <c r="D71" s="46"/>
      <c r="E71" s="57"/>
      <c r="F71" s="52"/>
      <c r="G71" s="52"/>
      <c r="H71" s="52"/>
      <c r="I71" s="52"/>
      <c r="J71" s="52"/>
      <c r="K71" s="52"/>
      <c r="L71" s="52"/>
      <c r="M71" s="52"/>
      <c r="N71" s="52"/>
      <c r="O71" s="1"/>
      <c r="P71" s="53"/>
      <c r="Q71" s="53"/>
      <c r="R71" s="53"/>
      <c r="S71" s="54"/>
      <c r="T71" s="49"/>
      <c r="U71" s="50"/>
      <c r="V71" s="52"/>
      <c r="W71" s="52"/>
      <c r="X71" s="56"/>
      <c r="Y71" s="52"/>
      <c r="Z71" s="52"/>
      <c r="AA71" s="1"/>
      <c r="AB71" s="51"/>
    </row>
    <row r="72" spans="1:28" x14ac:dyDescent="0.25">
      <c r="A72" s="39" t="str">
        <f t="shared" si="2"/>
        <v xml:space="preserve"> </v>
      </c>
      <c r="B72" s="39" t="str">
        <f t="shared" si="3"/>
        <v/>
      </c>
      <c r="C72" s="1"/>
      <c r="D72" s="46"/>
      <c r="E72" s="57"/>
      <c r="F72" s="52"/>
      <c r="G72" s="52"/>
      <c r="H72" s="52"/>
      <c r="I72" s="52"/>
      <c r="J72" s="52"/>
      <c r="K72" s="52"/>
      <c r="L72" s="52"/>
      <c r="M72" s="52"/>
      <c r="N72" s="52"/>
      <c r="O72" s="1"/>
      <c r="P72" s="53"/>
      <c r="Q72" s="53"/>
      <c r="R72" s="59"/>
      <c r="S72" s="54"/>
      <c r="T72" s="49"/>
      <c r="U72" s="50"/>
      <c r="V72" s="52"/>
      <c r="W72" s="1"/>
      <c r="X72" s="56"/>
      <c r="Y72" s="52"/>
      <c r="Z72" s="52"/>
      <c r="AA72" s="1"/>
      <c r="AB72" s="51"/>
    </row>
    <row r="73" spans="1:28" x14ac:dyDescent="0.25">
      <c r="A73" s="39" t="str">
        <f t="shared" si="2"/>
        <v xml:space="preserve"> </v>
      </c>
      <c r="B73" s="39" t="str">
        <f t="shared" si="3"/>
        <v/>
      </c>
      <c r="C73" s="1"/>
      <c r="D73" s="46"/>
      <c r="E73" s="57"/>
      <c r="F73" s="52"/>
      <c r="G73" s="52"/>
      <c r="H73" s="52"/>
      <c r="I73" s="52"/>
      <c r="J73" s="52"/>
      <c r="K73" s="52"/>
      <c r="L73" s="52"/>
      <c r="M73" s="52"/>
      <c r="N73" s="52"/>
      <c r="O73" s="1"/>
      <c r="P73" s="53"/>
      <c r="Q73" s="53"/>
      <c r="R73" s="59"/>
      <c r="S73" s="54"/>
      <c r="T73" s="49"/>
      <c r="U73" s="50"/>
      <c r="V73" s="52"/>
      <c r="W73" s="1"/>
      <c r="X73" s="56"/>
      <c r="Y73" s="52"/>
      <c r="Z73" s="52"/>
      <c r="AA73" s="1"/>
      <c r="AB73" s="51"/>
    </row>
    <row r="74" spans="1:28" x14ac:dyDescent="0.25">
      <c r="A74" s="39" t="str">
        <f t="shared" si="2"/>
        <v xml:space="preserve"> </v>
      </c>
      <c r="B74" s="39" t="str">
        <f t="shared" si="3"/>
        <v/>
      </c>
      <c r="C74" s="1"/>
      <c r="D74" s="46"/>
      <c r="E74" s="57"/>
      <c r="F74" s="52"/>
      <c r="G74" s="52"/>
      <c r="H74" s="52"/>
      <c r="I74" s="52"/>
      <c r="J74" s="52"/>
      <c r="K74" s="52"/>
      <c r="L74" s="52"/>
      <c r="M74" s="52"/>
      <c r="N74" s="52"/>
      <c r="O74" s="1"/>
      <c r="P74" s="53"/>
      <c r="Q74" s="53"/>
      <c r="R74" s="53"/>
      <c r="S74" s="54"/>
      <c r="T74" s="49"/>
      <c r="U74" s="50"/>
      <c r="V74" s="52"/>
      <c r="W74" s="52"/>
      <c r="X74" s="56"/>
      <c r="Y74" s="52"/>
      <c r="Z74" s="52"/>
      <c r="AA74" s="1"/>
      <c r="AB74" s="51"/>
    </row>
    <row r="75" spans="1:28" x14ac:dyDescent="0.25">
      <c r="A75" s="39" t="str">
        <f t="shared" si="2"/>
        <v xml:space="preserve"> </v>
      </c>
      <c r="B75" s="39" t="str">
        <f t="shared" si="3"/>
        <v/>
      </c>
      <c r="C75" s="1"/>
      <c r="D75" s="46"/>
      <c r="E75" s="57"/>
      <c r="F75" s="52"/>
      <c r="G75" s="52"/>
      <c r="H75" s="52"/>
      <c r="I75" s="52"/>
      <c r="J75" s="52"/>
      <c r="K75" s="52"/>
      <c r="L75" s="52"/>
      <c r="M75" s="52"/>
      <c r="N75" s="52"/>
      <c r="O75" s="1"/>
      <c r="P75" s="53"/>
      <c r="Q75" s="53"/>
      <c r="R75" s="53"/>
      <c r="S75" s="54"/>
      <c r="T75" s="49"/>
      <c r="U75" s="50"/>
      <c r="V75" s="52"/>
      <c r="W75" s="52"/>
      <c r="X75" s="56"/>
      <c r="Y75" s="52"/>
      <c r="Z75" s="52"/>
      <c r="AA75" s="1"/>
      <c r="AB75" s="51"/>
    </row>
    <row r="76" spans="1:28" x14ac:dyDescent="0.25">
      <c r="A76" s="39" t="str">
        <f t="shared" si="2"/>
        <v xml:space="preserve"> </v>
      </c>
      <c r="B76" s="39" t="str">
        <f t="shared" si="3"/>
        <v/>
      </c>
      <c r="C76" s="1"/>
      <c r="D76" s="46"/>
      <c r="E76" s="57"/>
      <c r="F76" s="52"/>
      <c r="G76" s="52"/>
      <c r="H76" s="52"/>
      <c r="I76" s="52"/>
      <c r="J76" s="52"/>
      <c r="K76" s="52"/>
      <c r="L76" s="52"/>
      <c r="M76" s="52"/>
      <c r="N76" s="52"/>
      <c r="O76" s="1"/>
      <c r="P76" s="53"/>
      <c r="Q76" s="53"/>
      <c r="R76" s="53"/>
      <c r="S76" s="54"/>
      <c r="T76" s="49"/>
      <c r="U76" s="50"/>
      <c r="V76" s="52"/>
      <c r="W76" s="52"/>
      <c r="X76" s="56"/>
      <c r="Y76" s="52"/>
      <c r="Z76" s="52"/>
      <c r="AA76" s="1"/>
      <c r="AB76" s="51"/>
    </row>
    <row r="77" spans="1:28" x14ac:dyDescent="0.25">
      <c r="A77" s="39" t="str">
        <f t="shared" si="2"/>
        <v xml:space="preserve"> </v>
      </c>
      <c r="B77" s="39" t="str">
        <f t="shared" si="3"/>
        <v/>
      </c>
      <c r="C77" s="1"/>
      <c r="D77" s="46"/>
      <c r="E77" s="52"/>
      <c r="F77" s="52"/>
      <c r="G77" s="52"/>
      <c r="H77" s="52"/>
      <c r="I77" s="52"/>
      <c r="J77" s="52"/>
      <c r="K77" s="52"/>
      <c r="L77" s="52"/>
      <c r="M77" s="52"/>
      <c r="N77" s="52"/>
      <c r="O77" s="1"/>
      <c r="P77" s="53"/>
      <c r="Q77" s="53"/>
      <c r="R77" s="53"/>
      <c r="S77" s="54"/>
      <c r="T77" s="49"/>
      <c r="U77" s="50"/>
      <c r="V77" s="52"/>
      <c r="W77" s="52"/>
      <c r="X77" s="52"/>
      <c r="Y77" s="52"/>
      <c r="Z77" s="52"/>
      <c r="AA77" s="1"/>
      <c r="AB77" s="51"/>
    </row>
    <row r="78" spans="1:28" x14ac:dyDescent="0.25">
      <c r="A78" s="39" t="str">
        <f t="shared" si="2"/>
        <v xml:space="preserve"> </v>
      </c>
      <c r="B78" s="39" t="str">
        <f t="shared" si="3"/>
        <v/>
      </c>
      <c r="C78" s="1"/>
      <c r="D78" s="46"/>
      <c r="E78" s="52"/>
      <c r="F78" s="52"/>
      <c r="G78" s="52"/>
      <c r="H78" s="52"/>
      <c r="I78" s="52"/>
      <c r="J78" s="52"/>
      <c r="K78" s="52"/>
      <c r="L78" s="52"/>
      <c r="M78" s="52"/>
      <c r="N78" s="52"/>
      <c r="O78" s="1"/>
      <c r="P78" s="53"/>
      <c r="Q78" s="53"/>
      <c r="R78" s="53"/>
      <c r="S78" s="54"/>
      <c r="T78" s="49"/>
      <c r="U78" s="50"/>
      <c r="V78" s="52"/>
      <c r="W78" s="52"/>
      <c r="X78" s="52"/>
      <c r="Y78" s="52"/>
      <c r="Z78" s="52"/>
      <c r="AA78" s="1"/>
      <c r="AB78" s="51"/>
    </row>
    <row r="79" spans="1:28" x14ac:dyDescent="0.25">
      <c r="A79" s="39" t="str">
        <f t="shared" si="2"/>
        <v xml:space="preserve"> </v>
      </c>
      <c r="B79" s="39" t="str">
        <f t="shared" si="3"/>
        <v/>
      </c>
      <c r="C79" s="1"/>
      <c r="D79" s="46"/>
      <c r="E79" s="52"/>
      <c r="F79" s="52"/>
      <c r="G79" s="52"/>
      <c r="H79" s="52"/>
      <c r="I79" s="52"/>
      <c r="J79" s="52"/>
      <c r="K79" s="52"/>
      <c r="L79" s="52"/>
      <c r="M79" s="52"/>
      <c r="N79" s="52"/>
      <c r="O79" s="1"/>
      <c r="P79" s="53"/>
      <c r="Q79" s="53"/>
      <c r="R79" s="53"/>
      <c r="S79" s="54"/>
      <c r="T79" s="49"/>
      <c r="U79" s="50"/>
      <c r="V79" s="52"/>
      <c r="W79" s="52"/>
      <c r="X79" s="52"/>
      <c r="Y79" s="52"/>
      <c r="Z79" s="52"/>
      <c r="AA79" s="1"/>
      <c r="AB79" s="51"/>
    </row>
    <row r="80" spans="1:28" x14ac:dyDescent="0.25">
      <c r="A80" s="39" t="str">
        <f t="shared" si="2"/>
        <v xml:space="preserve"> </v>
      </c>
      <c r="B80" s="39" t="str">
        <f t="shared" si="3"/>
        <v/>
      </c>
      <c r="C80" s="1"/>
      <c r="D80" s="46"/>
      <c r="E80" s="52"/>
      <c r="F80" s="52"/>
      <c r="G80" s="52"/>
      <c r="H80" s="52"/>
      <c r="I80" s="52"/>
      <c r="J80" s="52"/>
      <c r="K80" s="52"/>
      <c r="L80" s="52"/>
      <c r="M80" s="52"/>
      <c r="N80" s="52"/>
      <c r="O80" s="1"/>
      <c r="P80" s="53"/>
      <c r="Q80" s="53"/>
      <c r="R80" s="53"/>
      <c r="S80" s="54"/>
      <c r="T80" s="49"/>
      <c r="U80" s="50"/>
      <c r="V80" s="52"/>
      <c r="W80" s="52"/>
      <c r="X80" s="52"/>
      <c r="Y80" s="52"/>
      <c r="Z80" s="52"/>
      <c r="AA80" s="1"/>
      <c r="AB80" s="51"/>
    </row>
    <row r="81" spans="1:28" x14ac:dyDescent="0.25">
      <c r="A81" s="39" t="str">
        <f t="shared" si="2"/>
        <v xml:space="preserve"> </v>
      </c>
      <c r="B81" s="39" t="str">
        <f t="shared" si="3"/>
        <v/>
      </c>
      <c r="C81" s="1"/>
      <c r="D81" s="46"/>
      <c r="E81" s="52"/>
      <c r="F81" s="52"/>
      <c r="G81" s="52"/>
      <c r="H81" s="52"/>
      <c r="I81" s="52"/>
      <c r="J81" s="52"/>
      <c r="K81" s="52"/>
      <c r="L81" s="52"/>
      <c r="M81" s="52"/>
      <c r="N81" s="52"/>
      <c r="O81" s="1"/>
      <c r="P81" s="53"/>
      <c r="Q81" s="53"/>
      <c r="R81" s="53"/>
      <c r="S81" s="54"/>
      <c r="T81" s="49"/>
      <c r="U81" s="50"/>
      <c r="V81" s="52"/>
      <c r="W81" s="52"/>
      <c r="X81" s="52"/>
      <c r="Y81" s="52"/>
      <c r="Z81" s="52"/>
      <c r="AA81" s="1"/>
      <c r="AB81" s="51"/>
    </row>
    <row r="82" spans="1:28" x14ac:dyDescent="0.25">
      <c r="A82" s="39" t="str">
        <f t="shared" si="2"/>
        <v xml:space="preserve"> </v>
      </c>
      <c r="B82" s="39" t="str">
        <f t="shared" si="3"/>
        <v/>
      </c>
      <c r="C82" s="1"/>
      <c r="D82" s="46"/>
      <c r="E82" s="52"/>
      <c r="F82" s="52"/>
      <c r="G82" s="52"/>
      <c r="H82" s="52"/>
      <c r="I82" s="52"/>
      <c r="J82" s="52"/>
      <c r="K82" s="52"/>
      <c r="L82" s="52"/>
      <c r="M82" s="52"/>
      <c r="N82" s="52"/>
      <c r="O82" s="1"/>
      <c r="P82" s="53"/>
      <c r="Q82" s="53"/>
      <c r="R82" s="53"/>
      <c r="S82" s="54"/>
      <c r="T82" s="49"/>
      <c r="U82" s="50"/>
      <c r="V82" s="52"/>
      <c r="W82" s="52"/>
      <c r="X82" s="52"/>
      <c r="Y82" s="52"/>
      <c r="Z82" s="52"/>
      <c r="AA82" s="1"/>
      <c r="AB82" s="51"/>
    </row>
    <row r="83" spans="1:28" x14ac:dyDescent="0.25">
      <c r="A83" s="39" t="str">
        <f t="shared" si="2"/>
        <v xml:space="preserve"> </v>
      </c>
      <c r="B83" s="39" t="str">
        <f t="shared" si="3"/>
        <v/>
      </c>
      <c r="C83" s="1"/>
      <c r="D83" s="46"/>
      <c r="E83" s="52"/>
      <c r="F83" s="52"/>
      <c r="G83" s="52"/>
      <c r="H83" s="52"/>
      <c r="I83" s="52"/>
      <c r="J83" s="52"/>
      <c r="K83" s="52"/>
      <c r="L83" s="52"/>
      <c r="M83" s="52"/>
      <c r="N83" s="52"/>
      <c r="O83" s="52"/>
      <c r="P83" s="53"/>
      <c r="Q83" s="53"/>
      <c r="R83" s="53"/>
      <c r="S83" s="54"/>
      <c r="T83" s="49"/>
      <c r="U83" s="50"/>
      <c r="V83" s="52"/>
      <c r="W83" s="52"/>
      <c r="X83" s="52"/>
      <c r="Y83" s="52"/>
      <c r="Z83" s="52"/>
      <c r="AA83" s="1"/>
      <c r="AB83" s="51"/>
    </row>
    <row r="84" spans="1:28" x14ac:dyDescent="0.25">
      <c r="A84" s="39" t="str">
        <f t="shared" si="2"/>
        <v xml:space="preserve"> </v>
      </c>
      <c r="B84" s="39" t="str">
        <f t="shared" si="3"/>
        <v/>
      </c>
      <c r="C84" s="1"/>
      <c r="D84" s="46"/>
      <c r="E84" s="52"/>
      <c r="F84" s="52"/>
      <c r="G84" s="52"/>
      <c r="H84" s="52"/>
      <c r="I84" s="52"/>
      <c r="J84" s="52"/>
      <c r="K84" s="52"/>
      <c r="L84" s="52"/>
      <c r="M84" s="52"/>
      <c r="N84" s="52"/>
      <c r="O84" s="1"/>
      <c r="P84" s="53"/>
      <c r="Q84" s="53"/>
      <c r="R84" s="53"/>
      <c r="S84" s="54"/>
      <c r="T84" s="49"/>
      <c r="U84" s="50"/>
      <c r="V84" s="52"/>
      <c r="W84" s="52"/>
      <c r="X84" s="52"/>
      <c r="Y84" s="52"/>
      <c r="Z84" s="52"/>
      <c r="AA84" s="1"/>
      <c r="AB84" s="51"/>
    </row>
    <row r="85" spans="1:28" x14ac:dyDescent="0.25">
      <c r="A85" s="39" t="str">
        <f t="shared" si="2"/>
        <v xml:space="preserve"> </v>
      </c>
      <c r="B85" s="39" t="str">
        <f t="shared" si="3"/>
        <v/>
      </c>
      <c r="C85" s="1"/>
      <c r="D85" s="46"/>
      <c r="E85" s="52"/>
      <c r="F85" s="52"/>
      <c r="G85" s="52"/>
      <c r="H85" s="52"/>
      <c r="I85" s="52"/>
      <c r="J85" s="52"/>
      <c r="K85" s="52"/>
      <c r="L85" s="52"/>
      <c r="M85" s="52"/>
      <c r="N85" s="52"/>
      <c r="O85" s="1"/>
      <c r="P85" s="53"/>
      <c r="Q85" s="53"/>
      <c r="R85" s="53"/>
      <c r="S85" s="54"/>
      <c r="T85" s="49"/>
      <c r="U85" s="50"/>
      <c r="V85" s="52"/>
      <c r="W85" s="52"/>
      <c r="X85" s="56"/>
      <c r="Y85" s="52"/>
      <c r="Z85" s="52"/>
      <c r="AA85" s="1"/>
      <c r="AB85" s="51"/>
    </row>
    <row r="86" spans="1:28" x14ac:dyDescent="0.25">
      <c r="A86" s="39" t="str">
        <f t="shared" si="2"/>
        <v xml:space="preserve"> </v>
      </c>
      <c r="B86" s="39" t="str">
        <f t="shared" si="3"/>
        <v/>
      </c>
      <c r="C86" s="1"/>
      <c r="D86" s="46"/>
      <c r="E86" s="52"/>
      <c r="F86" s="52"/>
      <c r="G86" s="52"/>
      <c r="H86" s="52"/>
      <c r="I86" s="52"/>
      <c r="J86" s="52"/>
      <c r="K86" s="52"/>
      <c r="L86" s="52"/>
      <c r="M86" s="52"/>
      <c r="N86" s="52"/>
      <c r="O86" s="1"/>
      <c r="P86" s="53"/>
      <c r="Q86" s="53"/>
      <c r="R86" s="53"/>
      <c r="S86" s="54"/>
      <c r="T86" s="49"/>
      <c r="U86" s="50"/>
      <c r="V86" s="52"/>
      <c r="W86" s="52"/>
      <c r="X86" s="52"/>
      <c r="Y86" s="52"/>
      <c r="Z86" s="52"/>
      <c r="AA86" s="1"/>
      <c r="AB86" s="51"/>
    </row>
    <row r="87" spans="1:28" x14ac:dyDescent="0.25">
      <c r="A87" s="39" t="str">
        <f t="shared" si="2"/>
        <v xml:space="preserve"> </v>
      </c>
      <c r="B87" s="39" t="str">
        <f t="shared" si="3"/>
        <v/>
      </c>
      <c r="C87" s="1"/>
      <c r="D87" s="46"/>
      <c r="E87" s="52"/>
      <c r="F87" s="52"/>
      <c r="G87" s="52"/>
      <c r="H87" s="52"/>
      <c r="I87" s="52"/>
      <c r="J87" s="52"/>
      <c r="K87" s="52"/>
      <c r="L87" s="52"/>
      <c r="M87" s="52"/>
      <c r="N87" s="52"/>
      <c r="O87" s="52"/>
      <c r="P87" s="53"/>
      <c r="Q87" s="53"/>
      <c r="R87" s="53"/>
      <c r="S87" s="54"/>
      <c r="T87" s="49"/>
      <c r="U87" s="50"/>
      <c r="V87" s="52"/>
      <c r="W87" s="52"/>
      <c r="X87" s="52"/>
      <c r="Y87" s="52"/>
      <c r="Z87" s="52"/>
      <c r="AA87" s="1"/>
      <c r="AB87" s="51"/>
    </row>
    <row r="88" spans="1:28" x14ac:dyDescent="0.25">
      <c r="A88" s="39" t="str">
        <f t="shared" si="2"/>
        <v xml:space="preserve"> </v>
      </c>
      <c r="B88" s="39" t="str">
        <f t="shared" si="3"/>
        <v/>
      </c>
      <c r="C88" s="1"/>
      <c r="D88" s="46"/>
      <c r="E88" s="52"/>
      <c r="F88" s="52"/>
      <c r="G88" s="52"/>
      <c r="H88" s="52"/>
      <c r="I88" s="52"/>
      <c r="J88" s="52"/>
      <c r="K88" s="52"/>
      <c r="L88" s="52"/>
      <c r="M88" s="52"/>
      <c r="N88" s="52"/>
      <c r="O88" s="52"/>
      <c r="P88" s="53"/>
      <c r="Q88" s="53"/>
      <c r="R88" s="53"/>
      <c r="S88" s="54"/>
      <c r="T88" s="49"/>
      <c r="U88" s="50"/>
      <c r="V88" s="52"/>
      <c r="W88" s="52"/>
      <c r="X88" s="52"/>
      <c r="Y88" s="52"/>
      <c r="Z88" s="52"/>
      <c r="AA88" s="1"/>
      <c r="AB88" s="51"/>
    </row>
    <row r="89" spans="1:28" x14ac:dyDescent="0.25">
      <c r="A89" s="39" t="str">
        <f t="shared" si="2"/>
        <v xml:space="preserve"> </v>
      </c>
      <c r="B89" s="39" t="str">
        <f t="shared" si="3"/>
        <v/>
      </c>
      <c r="C89" s="1"/>
      <c r="D89" s="46"/>
      <c r="E89" s="52"/>
      <c r="F89" s="52"/>
      <c r="G89" s="52"/>
      <c r="H89" s="52"/>
      <c r="I89" s="52"/>
      <c r="J89" s="52"/>
      <c r="K89" s="52"/>
      <c r="L89" s="52"/>
      <c r="M89" s="52"/>
      <c r="N89" s="52"/>
      <c r="O89" s="52"/>
      <c r="P89" s="53"/>
      <c r="Q89" s="53"/>
      <c r="R89" s="53"/>
      <c r="S89" s="54"/>
      <c r="T89" s="49"/>
      <c r="U89" s="50"/>
      <c r="V89" s="52"/>
      <c r="W89" s="52"/>
      <c r="X89" s="52"/>
      <c r="Y89" s="52"/>
      <c r="Z89" s="52"/>
      <c r="AA89" s="1"/>
      <c r="AB89" s="51"/>
    </row>
    <row r="90" spans="1:28" x14ac:dyDescent="0.25">
      <c r="A90" s="39" t="str">
        <f t="shared" si="2"/>
        <v xml:space="preserve"> </v>
      </c>
      <c r="B90" s="39" t="str">
        <f t="shared" si="3"/>
        <v/>
      </c>
      <c r="C90" s="1"/>
      <c r="D90" s="46"/>
      <c r="E90" s="52"/>
      <c r="F90" s="52"/>
      <c r="G90" s="52"/>
      <c r="H90" s="52"/>
      <c r="I90" s="52"/>
      <c r="J90" s="52"/>
      <c r="K90" s="52"/>
      <c r="L90" s="52"/>
      <c r="M90" s="52"/>
      <c r="N90" s="52"/>
      <c r="O90" s="52"/>
      <c r="P90" s="53"/>
      <c r="Q90" s="53"/>
      <c r="R90" s="53"/>
      <c r="S90" s="54"/>
      <c r="T90" s="49"/>
      <c r="U90" s="50"/>
      <c r="V90" s="52"/>
      <c r="W90" s="52"/>
      <c r="X90" s="52"/>
      <c r="Y90" s="52"/>
      <c r="Z90" s="52"/>
      <c r="AA90" s="1"/>
      <c r="AB90" s="51"/>
    </row>
    <row r="91" spans="1:28" x14ac:dyDescent="0.25">
      <c r="A91" s="39" t="str">
        <f t="shared" si="2"/>
        <v xml:space="preserve"> </v>
      </c>
      <c r="B91" s="39" t="str">
        <f t="shared" si="3"/>
        <v/>
      </c>
      <c r="C91" s="1"/>
      <c r="D91" s="46"/>
      <c r="E91" s="52"/>
      <c r="F91" s="52"/>
      <c r="G91" s="52"/>
      <c r="H91" s="52"/>
      <c r="I91" s="52"/>
      <c r="J91" s="52"/>
      <c r="K91" s="52"/>
      <c r="L91" s="52"/>
      <c r="M91" s="52"/>
      <c r="N91" s="52"/>
      <c r="O91" s="52"/>
      <c r="P91" s="53"/>
      <c r="Q91" s="53"/>
      <c r="R91" s="53"/>
      <c r="S91" s="54"/>
      <c r="T91" s="49"/>
      <c r="U91" s="50"/>
      <c r="V91" s="52"/>
      <c r="W91" s="52"/>
      <c r="X91" s="52"/>
      <c r="Y91" s="52"/>
      <c r="Z91" s="52"/>
      <c r="AA91" s="1"/>
      <c r="AB91" s="51"/>
    </row>
    <row r="92" spans="1:28" x14ac:dyDescent="0.25">
      <c r="A92" s="39" t="str">
        <f t="shared" si="2"/>
        <v xml:space="preserve"> </v>
      </c>
      <c r="B92" s="39" t="str">
        <f t="shared" si="3"/>
        <v/>
      </c>
      <c r="C92" s="1"/>
      <c r="D92" s="46"/>
      <c r="E92" s="52"/>
      <c r="F92" s="52"/>
      <c r="G92" s="52"/>
      <c r="H92" s="52"/>
      <c r="I92" s="52"/>
      <c r="J92" s="52"/>
      <c r="K92" s="52"/>
      <c r="L92" s="52"/>
      <c r="M92" s="52"/>
      <c r="N92" s="52"/>
      <c r="O92" s="52"/>
      <c r="P92" s="53"/>
      <c r="Q92" s="53"/>
      <c r="R92" s="53"/>
      <c r="S92" s="54"/>
      <c r="T92" s="49"/>
      <c r="U92" s="50"/>
      <c r="V92" s="52"/>
      <c r="W92" s="52"/>
      <c r="X92" s="52"/>
      <c r="Y92" s="52"/>
      <c r="Z92" s="52"/>
      <c r="AA92" s="1"/>
      <c r="AB92" s="51"/>
    </row>
    <row r="93" spans="1:28" x14ac:dyDescent="0.25">
      <c r="A93" s="39" t="str">
        <f t="shared" si="2"/>
        <v xml:space="preserve"> </v>
      </c>
      <c r="B93" s="39" t="str">
        <f t="shared" si="3"/>
        <v/>
      </c>
      <c r="C93" s="1"/>
      <c r="D93" s="46"/>
      <c r="E93" s="52"/>
      <c r="F93" s="52"/>
      <c r="G93" s="52"/>
      <c r="H93" s="52"/>
      <c r="I93" s="52"/>
      <c r="J93" s="52"/>
      <c r="K93" s="52"/>
      <c r="L93" s="52"/>
      <c r="M93" s="52"/>
      <c r="N93" s="52"/>
      <c r="O93" s="52"/>
      <c r="P93" s="53"/>
      <c r="Q93" s="53"/>
      <c r="R93" s="53"/>
      <c r="S93" s="54"/>
      <c r="T93" s="49"/>
      <c r="U93" s="50"/>
      <c r="V93" s="52"/>
      <c r="W93" s="52"/>
      <c r="X93" s="52"/>
      <c r="Y93" s="52"/>
      <c r="Z93" s="52"/>
      <c r="AA93" s="1"/>
      <c r="AB93" s="51"/>
    </row>
    <row r="94" spans="1:28" x14ac:dyDescent="0.25">
      <c r="A94" s="39" t="str">
        <f t="shared" si="2"/>
        <v xml:space="preserve"> </v>
      </c>
      <c r="B94" s="39" t="str">
        <f t="shared" si="3"/>
        <v/>
      </c>
      <c r="C94" s="1"/>
      <c r="D94" s="46"/>
      <c r="E94" s="52"/>
      <c r="F94" s="52"/>
      <c r="G94" s="52"/>
      <c r="H94" s="52"/>
      <c r="I94" s="52"/>
      <c r="J94" s="52"/>
      <c r="K94" s="52"/>
      <c r="L94" s="52"/>
      <c r="M94" s="52"/>
      <c r="N94" s="52"/>
      <c r="O94" s="1"/>
      <c r="P94" s="53"/>
      <c r="Q94" s="53"/>
      <c r="R94" s="53"/>
      <c r="S94" s="54"/>
      <c r="T94" s="49"/>
      <c r="U94" s="50"/>
      <c r="V94" s="52"/>
      <c r="W94" s="52"/>
      <c r="X94" s="56"/>
      <c r="Y94" s="52"/>
      <c r="Z94" s="52"/>
      <c r="AA94" s="1"/>
      <c r="AB94" s="51"/>
    </row>
    <row r="95" spans="1:28" x14ac:dyDescent="0.25">
      <c r="A95" s="39" t="str">
        <f t="shared" si="2"/>
        <v xml:space="preserve"> </v>
      </c>
      <c r="B95" s="39" t="str">
        <f t="shared" si="3"/>
        <v/>
      </c>
      <c r="C95" s="1"/>
      <c r="D95" s="46"/>
      <c r="E95" s="52"/>
      <c r="F95" s="52"/>
      <c r="G95" s="52"/>
      <c r="H95" s="52"/>
      <c r="I95" s="52"/>
      <c r="J95" s="52"/>
      <c r="K95" s="52"/>
      <c r="L95" s="52"/>
      <c r="M95" s="52"/>
      <c r="N95" s="52"/>
      <c r="O95" s="52"/>
      <c r="P95" s="53"/>
      <c r="Q95" s="53"/>
      <c r="R95" s="53"/>
      <c r="S95" s="54"/>
      <c r="T95" s="49"/>
      <c r="U95" s="50"/>
      <c r="V95" s="52"/>
      <c r="W95" s="52"/>
      <c r="X95" s="52"/>
      <c r="Y95" s="52"/>
      <c r="Z95" s="52"/>
      <c r="AA95" s="1"/>
      <c r="AB95" s="51"/>
    </row>
    <row r="96" spans="1:28" x14ac:dyDescent="0.25">
      <c r="A96" s="39" t="str">
        <f t="shared" si="2"/>
        <v xml:space="preserve"> </v>
      </c>
      <c r="B96" s="39" t="str">
        <f t="shared" si="3"/>
        <v/>
      </c>
      <c r="C96" s="1"/>
      <c r="D96" s="46"/>
      <c r="E96" s="52"/>
      <c r="F96" s="52"/>
      <c r="G96" s="52"/>
      <c r="H96" s="52"/>
      <c r="I96" s="52"/>
      <c r="J96" s="52"/>
      <c r="K96" s="52"/>
      <c r="L96" s="52"/>
      <c r="M96" s="52"/>
      <c r="N96" s="52"/>
      <c r="O96" s="52"/>
      <c r="P96" s="53"/>
      <c r="Q96" s="53"/>
      <c r="R96" s="53"/>
      <c r="S96" s="54"/>
      <c r="T96" s="49"/>
      <c r="U96" s="50"/>
      <c r="V96" s="52"/>
      <c r="W96" s="52"/>
      <c r="X96" s="52"/>
      <c r="Y96" s="52"/>
      <c r="Z96" s="52"/>
      <c r="AA96" s="1"/>
      <c r="AB96" s="51"/>
    </row>
    <row r="97" spans="1:27" x14ac:dyDescent="0.25">
      <c r="A97" s="39" t="str">
        <f t="shared" si="2"/>
        <v xml:space="preserve"> </v>
      </c>
      <c r="B97" s="39" t="str">
        <f t="shared" si="3"/>
        <v/>
      </c>
      <c r="C97" s="1"/>
      <c r="D97" s="46"/>
      <c r="E97" s="1"/>
      <c r="F97" s="1"/>
      <c r="G97" s="1"/>
      <c r="H97" s="1"/>
      <c r="I97" s="1"/>
      <c r="J97" s="1"/>
      <c r="K97" s="1"/>
      <c r="L97" s="1"/>
      <c r="M97" s="1"/>
      <c r="N97" s="1"/>
      <c r="O97" s="1"/>
      <c r="P97" s="47"/>
      <c r="Q97" s="46"/>
      <c r="R97" s="46"/>
      <c r="S97" s="48"/>
      <c r="T97" s="49"/>
      <c r="U97" s="50"/>
      <c r="V97" s="1"/>
      <c r="W97" s="1"/>
      <c r="X97" s="1"/>
      <c r="Y97" s="1"/>
      <c r="Z97" s="1"/>
      <c r="AA97" s="51"/>
    </row>
    <row r="98" spans="1:27" x14ac:dyDescent="0.25">
      <c r="A98" s="39" t="str">
        <f t="shared" si="2"/>
        <v xml:space="preserve"> </v>
      </c>
      <c r="B98" s="39" t="str">
        <f t="shared" si="3"/>
        <v/>
      </c>
      <c r="C98" s="1"/>
      <c r="D98" s="46"/>
      <c r="E98" s="1"/>
      <c r="F98" s="1"/>
      <c r="G98" s="1"/>
      <c r="H98" s="1"/>
      <c r="I98" s="1"/>
      <c r="J98" s="1"/>
      <c r="K98" s="1"/>
      <c r="L98" s="1"/>
      <c r="M98" s="1"/>
      <c r="N98" s="1"/>
      <c r="O98" s="1"/>
      <c r="P98" s="47"/>
      <c r="Q98" s="46"/>
      <c r="R98" s="46"/>
      <c r="S98" s="48"/>
      <c r="T98" s="49"/>
      <c r="U98" s="50"/>
      <c r="V98" s="1"/>
      <c r="W98" s="1"/>
      <c r="X98" s="1"/>
      <c r="Y98" s="1"/>
      <c r="Z98" s="1"/>
      <c r="AA98" s="51"/>
    </row>
    <row r="99" spans="1:27" x14ac:dyDescent="0.25">
      <c r="A99" s="39" t="str">
        <f t="shared" si="2"/>
        <v xml:space="preserve"> </v>
      </c>
      <c r="B99" s="39" t="str">
        <f t="shared" si="3"/>
        <v/>
      </c>
      <c r="C99" s="1"/>
      <c r="D99" s="46"/>
      <c r="E99" s="1"/>
      <c r="F99" s="1"/>
      <c r="G99" s="1"/>
      <c r="H99" s="1"/>
      <c r="I99" s="1"/>
      <c r="J99" s="1"/>
      <c r="K99" s="1"/>
      <c r="L99" s="1"/>
      <c r="M99" s="1"/>
      <c r="N99" s="1"/>
      <c r="O99" s="1"/>
      <c r="P99" s="47"/>
      <c r="Q99" s="46"/>
      <c r="R99" s="46"/>
      <c r="S99" s="48"/>
      <c r="T99" s="49"/>
      <c r="U99" s="50"/>
      <c r="V99" s="1"/>
      <c r="W99" s="1"/>
      <c r="X99" s="1"/>
      <c r="Y99" s="1"/>
      <c r="Z99" s="1"/>
      <c r="AA99" s="51"/>
    </row>
    <row r="100" spans="1:27" x14ac:dyDescent="0.25">
      <c r="A100" s="39" t="str">
        <f t="shared" si="2"/>
        <v xml:space="preserve"> </v>
      </c>
      <c r="B100" s="39" t="str">
        <f t="shared" si="3"/>
        <v/>
      </c>
      <c r="C100" s="1"/>
      <c r="D100" s="46"/>
      <c r="E100" s="1"/>
      <c r="F100" s="1"/>
      <c r="G100" s="1"/>
      <c r="H100" s="1"/>
      <c r="I100" s="1"/>
      <c r="J100" s="1"/>
      <c r="K100" s="1"/>
      <c r="L100" s="1"/>
      <c r="M100" s="1"/>
      <c r="N100" s="1"/>
      <c r="O100" s="1"/>
      <c r="P100" s="47"/>
      <c r="Q100" s="46"/>
      <c r="R100" s="46"/>
      <c r="S100" s="48"/>
      <c r="T100" s="49"/>
      <c r="U100" s="50"/>
      <c r="V100" s="1"/>
      <c r="W100" s="1"/>
      <c r="X100" s="1"/>
      <c r="Y100" s="1"/>
      <c r="Z100" s="1"/>
      <c r="AA100" s="51"/>
    </row>
    <row r="101" spans="1:27" x14ac:dyDescent="0.25">
      <c r="A101" s="39" t="str">
        <f t="shared" si="2"/>
        <v xml:space="preserve"> </v>
      </c>
      <c r="B101" s="39" t="str">
        <f t="shared" si="3"/>
        <v/>
      </c>
      <c r="C101" s="1"/>
      <c r="D101" s="46"/>
      <c r="E101" s="1"/>
      <c r="F101" s="1"/>
      <c r="G101" s="1"/>
      <c r="H101" s="1"/>
      <c r="I101" s="1"/>
      <c r="J101" s="1"/>
      <c r="K101" s="1"/>
      <c r="L101" s="1"/>
      <c r="M101" s="1"/>
      <c r="N101" s="1"/>
      <c r="O101" s="1"/>
      <c r="P101" s="47"/>
      <c r="Q101" s="46"/>
      <c r="R101" s="46"/>
      <c r="S101" s="48"/>
      <c r="T101" s="49"/>
      <c r="U101" s="50"/>
      <c r="V101" s="1"/>
      <c r="W101" s="1"/>
      <c r="X101" s="1"/>
      <c r="Y101" s="1"/>
      <c r="Z101" s="1"/>
      <c r="AA101" s="51"/>
    </row>
    <row r="102" spans="1:27" x14ac:dyDescent="0.25">
      <c r="A102" s="39" t="str">
        <f t="shared" si="2"/>
        <v xml:space="preserve"> </v>
      </c>
      <c r="B102" s="39" t="str">
        <f t="shared" si="3"/>
        <v/>
      </c>
      <c r="C102" s="1"/>
      <c r="D102" s="46"/>
      <c r="E102" s="1"/>
      <c r="F102" s="1"/>
      <c r="G102" s="1"/>
      <c r="H102" s="1"/>
      <c r="I102" s="1"/>
      <c r="J102" s="1"/>
      <c r="K102" s="1"/>
      <c r="L102" s="1"/>
      <c r="M102" s="1"/>
      <c r="N102" s="1"/>
      <c r="O102" s="1"/>
      <c r="P102" s="47"/>
      <c r="Q102" s="46"/>
      <c r="R102" s="46"/>
      <c r="S102" s="48"/>
      <c r="T102" s="49"/>
      <c r="U102" s="50"/>
      <c r="V102" s="1"/>
      <c r="W102" s="1"/>
      <c r="X102" s="1"/>
      <c r="Y102" s="1"/>
      <c r="Z102" s="1"/>
      <c r="AA102" s="51"/>
    </row>
    <row r="103" spans="1:27" x14ac:dyDescent="0.25">
      <c r="A103" s="39" t="str">
        <f t="shared" si="2"/>
        <v xml:space="preserve"> </v>
      </c>
      <c r="B103" s="39" t="str">
        <f t="shared" si="3"/>
        <v/>
      </c>
      <c r="C103" s="1"/>
      <c r="D103" s="46"/>
      <c r="E103" s="1"/>
      <c r="F103" s="1"/>
      <c r="G103" s="1"/>
      <c r="H103" s="1"/>
      <c r="I103" s="1"/>
      <c r="J103" s="1"/>
      <c r="K103" s="1"/>
      <c r="L103" s="1"/>
      <c r="M103" s="1"/>
      <c r="N103" s="1"/>
      <c r="O103" s="1"/>
      <c r="P103" s="47"/>
      <c r="Q103" s="46"/>
      <c r="R103" s="46"/>
      <c r="S103" s="48"/>
      <c r="T103" s="49"/>
      <c r="U103" s="50"/>
      <c r="V103" s="1"/>
      <c r="W103" s="1"/>
      <c r="X103" s="1"/>
      <c r="Y103" s="1"/>
      <c r="Z103" s="1"/>
      <c r="AA103" s="51"/>
    </row>
    <row r="104" spans="1:27" x14ac:dyDescent="0.25">
      <c r="A104" s="39" t="str">
        <f t="shared" si="2"/>
        <v xml:space="preserve"> </v>
      </c>
      <c r="B104" s="39" t="str">
        <f t="shared" si="3"/>
        <v/>
      </c>
      <c r="C104" s="1"/>
      <c r="D104" s="46"/>
      <c r="E104" s="1"/>
      <c r="F104" s="1"/>
      <c r="G104" s="1"/>
      <c r="H104" s="1"/>
      <c r="I104" s="1"/>
      <c r="J104" s="1"/>
      <c r="K104" s="1"/>
      <c r="L104" s="1"/>
      <c r="M104" s="1"/>
      <c r="N104" s="1"/>
      <c r="O104" s="1"/>
      <c r="P104" s="47"/>
      <c r="Q104" s="46"/>
      <c r="R104" s="46"/>
      <c r="S104" s="48"/>
      <c r="T104" s="49"/>
      <c r="U104" s="50"/>
      <c r="V104" s="1"/>
      <c r="W104" s="1"/>
      <c r="X104" s="1"/>
      <c r="Y104" s="1"/>
      <c r="Z104" s="1"/>
      <c r="AA104" s="51"/>
    </row>
    <row r="105" spans="1:27" x14ac:dyDescent="0.25">
      <c r="A105" s="39" t="str">
        <f t="shared" si="2"/>
        <v xml:space="preserve"> </v>
      </c>
      <c r="B105" s="39" t="str">
        <f t="shared" si="3"/>
        <v/>
      </c>
      <c r="C105" s="1"/>
      <c r="D105" s="46"/>
      <c r="E105" s="1"/>
      <c r="F105" s="1"/>
      <c r="G105" s="1"/>
      <c r="H105" s="1"/>
      <c r="I105" s="1"/>
      <c r="J105" s="1"/>
      <c r="K105" s="1"/>
      <c r="L105" s="1"/>
      <c r="M105" s="1"/>
      <c r="N105" s="1"/>
      <c r="O105" s="1"/>
      <c r="P105" s="47"/>
      <c r="Q105" s="46"/>
      <c r="R105" s="46"/>
      <c r="S105" s="48"/>
      <c r="T105" s="49"/>
      <c r="U105" s="50"/>
      <c r="V105" s="1"/>
      <c r="W105" s="1"/>
      <c r="X105" s="1"/>
      <c r="Y105" s="1"/>
      <c r="Z105" s="1"/>
      <c r="AA105" s="51"/>
    </row>
    <row r="106" spans="1:27" x14ac:dyDescent="0.25">
      <c r="A106" s="39" t="str">
        <f t="shared" si="2"/>
        <v xml:space="preserve"> </v>
      </c>
      <c r="B106" s="39" t="str">
        <f t="shared" si="3"/>
        <v/>
      </c>
      <c r="C106" s="1"/>
      <c r="D106" s="46"/>
      <c r="E106" s="1"/>
      <c r="F106" s="1"/>
      <c r="G106" s="1"/>
      <c r="H106" s="1"/>
      <c r="I106" s="1"/>
      <c r="J106" s="1"/>
      <c r="K106" s="1"/>
      <c r="L106" s="1"/>
      <c r="M106" s="1"/>
      <c r="N106" s="1"/>
      <c r="O106" s="1"/>
      <c r="P106" s="47"/>
      <c r="Q106" s="46"/>
      <c r="R106" s="46"/>
      <c r="S106" s="48"/>
      <c r="T106" s="49"/>
      <c r="U106" s="50"/>
      <c r="V106" s="1"/>
      <c r="W106" s="1"/>
      <c r="X106" s="1"/>
      <c r="Y106" s="1"/>
      <c r="Z106" s="1"/>
      <c r="AA106" s="51"/>
    </row>
    <row r="107" spans="1:27" x14ac:dyDescent="0.25">
      <c r="A107" s="39" t="str">
        <f t="shared" si="2"/>
        <v xml:space="preserve"> </v>
      </c>
      <c r="B107" s="39" t="str">
        <f t="shared" si="3"/>
        <v/>
      </c>
      <c r="C107" s="1"/>
      <c r="D107" s="46"/>
      <c r="E107" s="1"/>
      <c r="F107" s="1"/>
      <c r="G107" s="1"/>
      <c r="H107" s="1"/>
      <c r="I107" s="1"/>
      <c r="J107" s="1"/>
      <c r="K107" s="1"/>
      <c r="L107" s="1"/>
      <c r="M107" s="1"/>
      <c r="N107" s="1"/>
      <c r="O107" s="1"/>
      <c r="P107" s="47"/>
      <c r="Q107" s="46"/>
      <c r="R107" s="46"/>
      <c r="S107" s="48"/>
      <c r="T107" s="49"/>
      <c r="U107" s="50"/>
      <c r="V107" s="1"/>
      <c r="W107" s="1"/>
      <c r="X107" s="1"/>
      <c r="Y107" s="1"/>
      <c r="Z107" s="1"/>
      <c r="AA107" s="51"/>
    </row>
    <row r="108" spans="1:27" x14ac:dyDescent="0.25">
      <c r="A108" s="39" t="str">
        <f t="shared" si="2"/>
        <v xml:space="preserve"> </v>
      </c>
      <c r="B108" s="39" t="str">
        <f t="shared" si="3"/>
        <v/>
      </c>
      <c r="C108" s="1"/>
      <c r="D108" s="46"/>
      <c r="E108" s="1"/>
      <c r="F108" s="1"/>
      <c r="G108" s="1"/>
      <c r="H108" s="1"/>
      <c r="I108" s="1"/>
      <c r="J108" s="1"/>
      <c r="K108" s="1"/>
      <c r="L108" s="1"/>
      <c r="M108" s="1"/>
      <c r="N108" s="1"/>
      <c r="O108" s="1"/>
      <c r="P108" s="47"/>
      <c r="Q108" s="46"/>
      <c r="R108" s="46"/>
      <c r="S108" s="48"/>
      <c r="T108" s="49"/>
      <c r="U108" s="50"/>
      <c r="V108" s="1"/>
      <c r="W108" s="1"/>
      <c r="X108" s="1"/>
      <c r="Y108" s="1"/>
      <c r="Z108" s="1"/>
      <c r="AA108" s="51"/>
    </row>
    <row r="109" spans="1:27" x14ac:dyDescent="0.25">
      <c r="A109" s="39" t="str">
        <f t="shared" si="2"/>
        <v xml:space="preserve"> </v>
      </c>
      <c r="B109" s="39" t="str">
        <f t="shared" si="3"/>
        <v/>
      </c>
      <c r="C109" s="1"/>
      <c r="D109" s="46"/>
      <c r="E109" s="1"/>
      <c r="F109" s="1"/>
      <c r="G109" s="1"/>
      <c r="H109" s="1"/>
      <c r="I109" s="1"/>
      <c r="J109" s="1"/>
      <c r="K109" s="1"/>
      <c r="L109" s="1"/>
      <c r="M109" s="1"/>
      <c r="N109" s="1"/>
      <c r="O109" s="1"/>
      <c r="P109" s="47"/>
      <c r="Q109" s="46"/>
      <c r="R109" s="46"/>
      <c r="S109" s="48"/>
      <c r="T109" s="49"/>
      <c r="U109" s="50"/>
      <c r="V109" s="1"/>
      <c r="W109" s="1"/>
      <c r="X109" s="1"/>
      <c r="Y109" s="1"/>
      <c r="Z109" s="1"/>
      <c r="AA109" s="51"/>
    </row>
    <row r="110" spans="1:27" x14ac:dyDescent="0.25">
      <c r="A110" s="39" t="str">
        <f t="shared" si="2"/>
        <v xml:space="preserve"> </v>
      </c>
      <c r="B110" s="39" t="str">
        <f t="shared" si="3"/>
        <v/>
      </c>
      <c r="C110" s="1"/>
      <c r="D110" s="46"/>
      <c r="E110" s="1"/>
      <c r="F110" s="1"/>
      <c r="G110" s="1"/>
      <c r="H110" s="1"/>
      <c r="I110" s="1"/>
      <c r="J110" s="1"/>
      <c r="K110" s="1"/>
      <c r="L110" s="1"/>
      <c r="M110" s="1"/>
      <c r="N110" s="1"/>
      <c r="O110" s="1"/>
      <c r="P110" s="47"/>
      <c r="Q110" s="46"/>
      <c r="R110" s="46"/>
      <c r="S110" s="48"/>
      <c r="T110" s="49"/>
      <c r="U110" s="50"/>
      <c r="V110" s="1"/>
      <c r="W110" s="1"/>
      <c r="X110" s="1"/>
      <c r="Y110" s="1"/>
      <c r="Z110" s="1"/>
      <c r="AA110" s="51"/>
    </row>
    <row r="111" spans="1:27" x14ac:dyDescent="0.25">
      <c r="A111" s="39" t="str">
        <f t="shared" si="2"/>
        <v xml:space="preserve"> </v>
      </c>
      <c r="B111" s="39" t="str">
        <f t="shared" si="3"/>
        <v/>
      </c>
      <c r="C111" s="1"/>
      <c r="D111" s="46"/>
      <c r="E111" s="1"/>
      <c r="F111" s="1"/>
      <c r="G111" s="1"/>
      <c r="H111" s="1"/>
      <c r="I111" s="1"/>
      <c r="J111" s="1"/>
      <c r="K111" s="1"/>
      <c r="L111" s="1"/>
      <c r="M111" s="1"/>
      <c r="N111" s="1"/>
      <c r="O111" s="1"/>
      <c r="P111" s="47"/>
      <c r="Q111" s="46"/>
      <c r="R111" s="46"/>
      <c r="S111" s="48"/>
      <c r="T111" s="49"/>
      <c r="U111" s="50"/>
      <c r="V111" s="1"/>
      <c r="W111" s="1"/>
      <c r="X111" s="1"/>
      <c r="Y111" s="1"/>
      <c r="Z111" s="1"/>
      <c r="AA111" s="51"/>
    </row>
    <row r="112" spans="1:27" x14ac:dyDescent="0.25">
      <c r="A112" s="39" t="str">
        <f t="shared" si="2"/>
        <v xml:space="preserve"> </v>
      </c>
      <c r="B112" s="39" t="str">
        <f t="shared" si="3"/>
        <v/>
      </c>
      <c r="C112" s="1"/>
      <c r="D112" s="46"/>
      <c r="E112" s="1"/>
      <c r="F112" s="1"/>
      <c r="G112" s="1"/>
      <c r="H112" s="1"/>
      <c r="I112" s="1"/>
      <c r="J112" s="1"/>
      <c r="K112" s="1"/>
      <c r="L112" s="1"/>
      <c r="M112" s="1"/>
      <c r="N112" s="1"/>
      <c r="O112" s="1"/>
      <c r="P112" s="47"/>
      <c r="Q112" s="46"/>
      <c r="R112" s="46"/>
      <c r="S112" s="48"/>
      <c r="T112" s="49"/>
      <c r="U112" s="50"/>
      <c r="V112" s="1"/>
      <c r="W112" s="1"/>
      <c r="X112" s="1"/>
      <c r="Y112" s="1"/>
      <c r="Z112" s="1"/>
      <c r="AA112" s="51"/>
    </row>
    <row r="113" spans="1:27" x14ac:dyDescent="0.25">
      <c r="A113" s="39" t="str">
        <f t="shared" si="2"/>
        <v xml:space="preserve"> </v>
      </c>
      <c r="B113" s="39" t="str">
        <f t="shared" si="3"/>
        <v/>
      </c>
      <c r="C113" s="1"/>
      <c r="D113" s="46"/>
      <c r="E113" s="1"/>
      <c r="F113" s="1"/>
      <c r="G113" s="1"/>
      <c r="H113" s="1"/>
      <c r="I113" s="1"/>
      <c r="J113" s="1"/>
      <c r="K113" s="1"/>
      <c r="L113" s="1"/>
      <c r="M113" s="1"/>
      <c r="N113" s="1"/>
      <c r="O113" s="1"/>
      <c r="P113" s="47"/>
      <c r="Q113" s="46"/>
      <c r="R113" s="46"/>
      <c r="S113" s="48"/>
      <c r="T113" s="49"/>
      <c r="U113" s="50"/>
      <c r="V113" s="1"/>
      <c r="W113" s="1"/>
      <c r="X113" s="1"/>
      <c r="Y113" s="1"/>
      <c r="Z113" s="1"/>
      <c r="AA113" s="51"/>
    </row>
    <row r="114" spans="1:27" x14ac:dyDescent="0.25">
      <c r="A114" s="39" t="str">
        <f t="shared" si="2"/>
        <v xml:space="preserve"> </v>
      </c>
      <c r="B114" s="39" t="str">
        <f t="shared" si="3"/>
        <v/>
      </c>
      <c r="C114" s="1"/>
      <c r="D114" s="46"/>
      <c r="E114" s="1"/>
      <c r="F114" s="1"/>
      <c r="G114" s="1"/>
      <c r="H114" s="1"/>
      <c r="I114" s="1"/>
      <c r="J114" s="1"/>
      <c r="K114" s="1"/>
      <c r="L114" s="1"/>
      <c r="M114" s="1"/>
      <c r="N114" s="1"/>
      <c r="O114" s="1"/>
      <c r="P114" s="47"/>
      <c r="Q114" s="46"/>
      <c r="R114" s="46"/>
      <c r="S114" s="48"/>
      <c r="T114" s="49"/>
      <c r="U114" s="50"/>
      <c r="V114" s="1"/>
      <c r="W114" s="1"/>
      <c r="X114" s="1"/>
      <c r="Y114" s="1"/>
      <c r="Z114" s="1"/>
      <c r="AA114" s="51"/>
    </row>
    <row r="115" spans="1:27" x14ac:dyDescent="0.25">
      <c r="A115" s="39" t="str">
        <f t="shared" si="2"/>
        <v xml:space="preserve"> </v>
      </c>
      <c r="B115" s="39" t="str">
        <f t="shared" si="3"/>
        <v/>
      </c>
      <c r="C115" s="1"/>
      <c r="D115" s="46"/>
      <c r="E115" s="1"/>
      <c r="F115" s="1"/>
      <c r="G115" s="1"/>
      <c r="H115" s="1"/>
      <c r="I115" s="1"/>
      <c r="J115" s="1"/>
      <c r="K115" s="1"/>
      <c r="L115" s="1"/>
      <c r="M115" s="1"/>
      <c r="N115" s="1"/>
      <c r="O115" s="1"/>
      <c r="P115" s="47"/>
      <c r="Q115" s="46"/>
      <c r="R115" s="46"/>
      <c r="S115" s="48"/>
      <c r="T115" s="49"/>
      <c r="U115" s="50"/>
      <c r="V115" s="1"/>
      <c r="W115" s="1"/>
      <c r="X115" s="1"/>
      <c r="Y115" s="1"/>
      <c r="Z115" s="1"/>
      <c r="AA115" s="51"/>
    </row>
    <row r="116" spans="1:27" x14ac:dyDescent="0.25">
      <c r="A116" s="39" t="str">
        <f t="shared" si="2"/>
        <v xml:space="preserve"> </v>
      </c>
      <c r="B116" s="39" t="str">
        <f t="shared" si="3"/>
        <v/>
      </c>
      <c r="C116" s="1"/>
      <c r="D116" s="46"/>
      <c r="E116" s="1"/>
      <c r="F116" s="1"/>
      <c r="G116" s="1"/>
      <c r="H116" s="1"/>
      <c r="I116" s="1"/>
      <c r="J116" s="1"/>
      <c r="K116" s="1"/>
      <c r="L116" s="1"/>
      <c r="M116" s="1"/>
      <c r="N116" s="1"/>
      <c r="O116" s="1"/>
      <c r="P116" s="47"/>
      <c r="Q116" s="46"/>
      <c r="R116" s="46"/>
      <c r="S116" s="48"/>
      <c r="T116" s="49"/>
      <c r="U116" s="50"/>
      <c r="V116" s="1"/>
      <c r="W116" s="1"/>
      <c r="X116" s="1"/>
      <c r="Y116" s="1"/>
      <c r="Z116" s="1"/>
      <c r="AA116" s="51"/>
    </row>
    <row r="117" spans="1:27" x14ac:dyDescent="0.25">
      <c r="A117" s="39" t="str">
        <f t="shared" si="2"/>
        <v xml:space="preserve"> </v>
      </c>
      <c r="B117" s="39" t="str">
        <f t="shared" si="3"/>
        <v/>
      </c>
      <c r="C117" s="1"/>
      <c r="D117" s="46"/>
      <c r="E117" s="1"/>
      <c r="F117" s="1"/>
      <c r="G117" s="1"/>
      <c r="H117" s="1"/>
      <c r="I117" s="1"/>
      <c r="J117" s="1"/>
      <c r="K117" s="1"/>
      <c r="L117" s="1"/>
      <c r="M117" s="1"/>
      <c r="N117" s="1"/>
      <c r="O117" s="1"/>
      <c r="P117" s="47"/>
      <c r="Q117" s="46"/>
      <c r="R117" s="46"/>
      <c r="S117" s="48"/>
      <c r="T117" s="49"/>
      <c r="U117" s="50"/>
      <c r="V117" s="1"/>
      <c r="W117" s="1"/>
      <c r="X117" s="1"/>
      <c r="Y117" s="1"/>
      <c r="Z117" s="1"/>
      <c r="AA117" s="51"/>
    </row>
    <row r="118" spans="1:27" x14ac:dyDescent="0.25">
      <c r="A118" s="39" t="str">
        <f t="shared" si="2"/>
        <v xml:space="preserve"> </v>
      </c>
      <c r="B118" s="39" t="str">
        <f t="shared" si="3"/>
        <v/>
      </c>
      <c r="C118" s="1"/>
      <c r="D118" s="46"/>
      <c r="E118" s="1"/>
      <c r="F118" s="1"/>
      <c r="G118" s="1"/>
      <c r="H118" s="1"/>
      <c r="I118" s="1"/>
      <c r="J118" s="1"/>
      <c r="K118" s="1"/>
      <c r="L118" s="1"/>
      <c r="M118" s="1"/>
      <c r="N118" s="1"/>
      <c r="O118" s="1"/>
      <c r="P118" s="47"/>
      <c r="Q118" s="46"/>
      <c r="R118" s="46"/>
      <c r="S118" s="48"/>
      <c r="T118" s="49"/>
      <c r="U118" s="50"/>
      <c r="V118" s="1"/>
      <c r="W118" s="1"/>
      <c r="X118" s="1"/>
      <c r="Y118" s="1"/>
      <c r="Z118" s="1"/>
      <c r="AA118" s="51"/>
    </row>
    <row r="119" spans="1:27" x14ac:dyDescent="0.25">
      <c r="A119" s="39" t="str">
        <f t="shared" si="2"/>
        <v xml:space="preserve"> </v>
      </c>
      <c r="B119" s="39" t="str">
        <f t="shared" si="3"/>
        <v/>
      </c>
      <c r="C119" s="1"/>
      <c r="D119" s="46"/>
      <c r="E119" s="1"/>
      <c r="F119" s="1"/>
      <c r="G119" s="1"/>
      <c r="H119" s="1"/>
      <c r="I119" s="1"/>
      <c r="J119" s="1"/>
      <c r="K119" s="1"/>
      <c r="L119" s="1"/>
      <c r="M119" s="1"/>
      <c r="N119" s="1"/>
      <c r="O119" s="1"/>
      <c r="P119" s="47"/>
      <c r="Q119" s="46"/>
      <c r="R119" s="46"/>
      <c r="S119" s="48"/>
      <c r="T119" s="49"/>
      <c r="U119" s="50"/>
      <c r="V119" s="1"/>
      <c r="W119" s="1"/>
      <c r="X119" s="1"/>
      <c r="Y119" s="1"/>
      <c r="Z119" s="1"/>
      <c r="AA119" s="51"/>
    </row>
    <row r="120" spans="1:27" x14ac:dyDescent="0.25">
      <c r="A120" s="39" t="str">
        <f t="shared" si="2"/>
        <v xml:space="preserve"> </v>
      </c>
      <c r="B120" s="39" t="str">
        <f t="shared" si="3"/>
        <v/>
      </c>
      <c r="C120" s="1"/>
      <c r="D120" s="46"/>
      <c r="E120" s="1"/>
      <c r="F120" s="1"/>
      <c r="G120" s="1"/>
      <c r="H120" s="1"/>
      <c r="I120" s="1"/>
      <c r="J120" s="1"/>
      <c r="K120" s="1"/>
      <c r="L120" s="1"/>
      <c r="M120" s="1"/>
      <c r="N120" s="1"/>
      <c r="O120" s="1"/>
      <c r="P120" s="47"/>
      <c r="Q120" s="46"/>
      <c r="R120" s="46"/>
      <c r="S120" s="48"/>
      <c r="T120" s="49"/>
      <c r="U120" s="50"/>
      <c r="V120" s="1"/>
      <c r="W120" s="1"/>
      <c r="X120" s="1"/>
      <c r="Y120" s="1"/>
      <c r="Z120" s="1"/>
      <c r="AA120" s="51"/>
    </row>
    <row r="121" spans="1:27" x14ac:dyDescent="0.25">
      <c r="A121" s="39" t="str">
        <f t="shared" si="2"/>
        <v xml:space="preserve"> </v>
      </c>
      <c r="B121" s="39" t="str">
        <f t="shared" si="3"/>
        <v/>
      </c>
      <c r="C121" s="1"/>
      <c r="D121" s="46"/>
      <c r="E121" s="1"/>
      <c r="F121" s="1"/>
      <c r="G121" s="1"/>
      <c r="H121" s="1"/>
      <c r="I121" s="1"/>
      <c r="J121" s="1"/>
      <c r="K121" s="1"/>
      <c r="L121" s="1"/>
      <c r="M121" s="1"/>
      <c r="N121" s="1"/>
      <c r="O121" s="1"/>
      <c r="P121" s="47"/>
      <c r="Q121" s="46"/>
      <c r="R121" s="46"/>
      <c r="S121" s="48"/>
      <c r="T121" s="49"/>
      <c r="U121" s="50"/>
      <c r="V121" s="1"/>
      <c r="W121" s="1"/>
      <c r="X121" s="1"/>
      <c r="Y121" s="1"/>
      <c r="Z121" s="1"/>
      <c r="AA121" s="51"/>
    </row>
    <row r="122" spans="1:27" x14ac:dyDescent="0.25">
      <c r="A122" s="39" t="str">
        <f t="shared" si="2"/>
        <v xml:space="preserve"> </v>
      </c>
      <c r="B122" s="39" t="str">
        <f t="shared" si="3"/>
        <v/>
      </c>
      <c r="C122" s="1"/>
      <c r="D122" s="46"/>
      <c r="E122" s="1"/>
      <c r="F122" s="1"/>
      <c r="G122" s="1"/>
      <c r="H122" s="1"/>
      <c r="I122" s="1"/>
      <c r="J122" s="1"/>
      <c r="K122" s="1"/>
      <c r="L122" s="1"/>
      <c r="M122" s="1"/>
      <c r="N122" s="1"/>
      <c r="O122" s="1"/>
      <c r="P122" s="47"/>
      <c r="Q122" s="46"/>
      <c r="R122" s="46"/>
      <c r="S122" s="48"/>
      <c r="T122" s="49"/>
      <c r="U122" s="50"/>
      <c r="V122" s="1"/>
      <c r="W122" s="1"/>
      <c r="X122" s="1"/>
      <c r="Y122" s="1"/>
      <c r="Z122" s="1"/>
      <c r="AA122" s="51"/>
    </row>
    <row r="123" spans="1:27" x14ac:dyDescent="0.25">
      <c r="A123" s="39" t="str">
        <f t="shared" si="2"/>
        <v xml:space="preserve"> </v>
      </c>
      <c r="B123" s="39" t="str">
        <f t="shared" si="3"/>
        <v/>
      </c>
      <c r="C123" s="1"/>
      <c r="D123" s="46"/>
      <c r="E123" s="1"/>
      <c r="F123" s="1"/>
      <c r="G123" s="1"/>
      <c r="H123" s="1"/>
      <c r="I123" s="1"/>
      <c r="J123" s="1"/>
      <c r="K123" s="1"/>
      <c r="L123" s="1"/>
      <c r="M123" s="1"/>
      <c r="N123" s="1"/>
      <c r="O123" s="1"/>
      <c r="P123" s="47"/>
      <c r="Q123" s="46"/>
      <c r="R123" s="46"/>
      <c r="S123" s="48"/>
      <c r="T123" s="49"/>
      <c r="U123" s="50"/>
      <c r="V123" s="1"/>
      <c r="W123" s="1"/>
      <c r="X123" s="1"/>
      <c r="Y123" s="1"/>
      <c r="Z123" s="1"/>
      <c r="AA123" s="51"/>
    </row>
    <row r="124" spans="1:27" x14ac:dyDescent="0.25">
      <c r="A124" s="39" t="str">
        <f t="shared" si="2"/>
        <v xml:space="preserve"> </v>
      </c>
      <c r="B124" s="39" t="str">
        <f t="shared" si="3"/>
        <v/>
      </c>
      <c r="C124" s="1"/>
      <c r="D124" s="46"/>
      <c r="E124" s="1"/>
      <c r="F124" s="1"/>
      <c r="G124" s="1"/>
      <c r="H124" s="1"/>
      <c r="I124" s="1"/>
      <c r="J124" s="1"/>
      <c r="K124" s="1"/>
      <c r="L124" s="1"/>
      <c r="M124" s="1"/>
      <c r="N124" s="1"/>
      <c r="O124" s="1"/>
      <c r="P124" s="47"/>
      <c r="Q124" s="46"/>
      <c r="R124" s="46"/>
      <c r="S124" s="48"/>
      <c r="T124" s="49"/>
      <c r="U124" s="50"/>
      <c r="V124" s="1"/>
      <c r="W124" s="1"/>
      <c r="X124" s="1"/>
      <c r="Y124" s="1"/>
      <c r="Z124" s="1"/>
      <c r="AA124" s="51"/>
    </row>
    <row r="125" spans="1:27" x14ac:dyDescent="0.25">
      <c r="A125" s="39" t="str">
        <f t="shared" si="2"/>
        <v xml:space="preserve"> </v>
      </c>
      <c r="B125" s="39" t="str">
        <f t="shared" si="3"/>
        <v/>
      </c>
      <c r="C125" s="1"/>
      <c r="D125" s="46"/>
      <c r="E125" s="1"/>
      <c r="F125" s="1"/>
      <c r="G125" s="1"/>
      <c r="H125" s="1"/>
      <c r="I125" s="1"/>
      <c r="J125" s="1"/>
      <c r="K125" s="1"/>
      <c r="L125" s="1"/>
      <c r="M125" s="1"/>
      <c r="N125" s="1"/>
      <c r="O125" s="1"/>
      <c r="P125" s="47"/>
      <c r="Q125" s="46"/>
      <c r="R125" s="46"/>
      <c r="S125" s="48"/>
      <c r="T125" s="49"/>
      <c r="U125" s="50"/>
      <c r="V125" s="1"/>
      <c r="W125" s="1"/>
      <c r="X125" s="1"/>
      <c r="Y125" s="1"/>
      <c r="Z125" s="1"/>
      <c r="AA125" s="51"/>
    </row>
    <row r="126" spans="1:27" x14ac:dyDescent="0.25">
      <c r="A126" s="39" t="str">
        <f t="shared" si="2"/>
        <v xml:space="preserve"> </v>
      </c>
      <c r="B126" s="39" t="str">
        <f t="shared" si="3"/>
        <v/>
      </c>
      <c r="C126" s="1"/>
      <c r="D126" s="46"/>
      <c r="E126" s="1"/>
      <c r="F126" s="1"/>
      <c r="G126" s="1"/>
      <c r="H126" s="1"/>
      <c r="I126" s="1"/>
      <c r="J126" s="1"/>
      <c r="K126" s="1"/>
      <c r="L126" s="1"/>
      <c r="M126" s="1"/>
      <c r="N126" s="1"/>
      <c r="O126" s="1"/>
      <c r="P126" s="47"/>
      <c r="Q126" s="46"/>
      <c r="R126" s="46"/>
      <c r="S126" s="48"/>
      <c r="T126" s="49"/>
      <c r="U126" s="50"/>
      <c r="V126" s="1"/>
      <c r="W126" s="1"/>
      <c r="X126" s="1"/>
      <c r="Y126" s="1"/>
      <c r="Z126" s="1"/>
      <c r="AA126" s="51"/>
    </row>
    <row r="127" spans="1:27" x14ac:dyDescent="0.25">
      <c r="A127" s="39" t="str">
        <f t="shared" si="2"/>
        <v xml:space="preserve"> </v>
      </c>
      <c r="B127" s="39" t="str">
        <f t="shared" si="3"/>
        <v/>
      </c>
      <c r="C127" s="1"/>
      <c r="D127" s="46"/>
      <c r="E127" s="1"/>
      <c r="F127" s="1"/>
      <c r="G127" s="1"/>
      <c r="H127" s="1"/>
      <c r="I127" s="1"/>
      <c r="J127" s="1"/>
      <c r="K127" s="1"/>
      <c r="L127" s="1"/>
      <c r="M127" s="1"/>
      <c r="N127" s="1"/>
      <c r="O127" s="1"/>
      <c r="P127" s="47"/>
      <c r="Q127" s="46"/>
      <c r="R127" s="46"/>
      <c r="S127" s="48"/>
      <c r="T127" s="49"/>
      <c r="U127" s="50"/>
      <c r="V127" s="1"/>
      <c r="W127" s="1"/>
      <c r="X127" s="1"/>
      <c r="Y127" s="1"/>
      <c r="Z127" s="1"/>
      <c r="AA127" s="51"/>
    </row>
    <row r="128" spans="1:27" x14ac:dyDescent="0.25">
      <c r="A128" s="39" t="str">
        <f t="shared" si="2"/>
        <v xml:space="preserve"> </v>
      </c>
      <c r="B128" s="39" t="str">
        <f t="shared" si="3"/>
        <v/>
      </c>
      <c r="C128" s="1"/>
      <c r="D128" s="46"/>
      <c r="E128" s="1"/>
      <c r="F128" s="1"/>
      <c r="G128" s="1"/>
      <c r="H128" s="1"/>
      <c r="I128" s="1"/>
      <c r="J128" s="1"/>
      <c r="K128" s="1"/>
      <c r="L128" s="1"/>
      <c r="M128" s="1"/>
      <c r="N128" s="1"/>
      <c r="O128" s="1"/>
      <c r="P128" s="47"/>
      <c r="Q128" s="46"/>
      <c r="R128" s="46"/>
      <c r="S128" s="48"/>
      <c r="T128" s="49"/>
      <c r="U128" s="50"/>
      <c r="V128" s="1"/>
      <c r="W128" s="1"/>
      <c r="X128" s="1"/>
      <c r="Y128" s="1"/>
      <c r="Z128" s="1"/>
      <c r="AA128" s="51"/>
    </row>
    <row r="129" spans="1:27" x14ac:dyDescent="0.25">
      <c r="A129" s="39" t="str">
        <f t="shared" si="2"/>
        <v xml:space="preserve"> </v>
      </c>
      <c r="B129" s="39" t="str">
        <f t="shared" si="3"/>
        <v/>
      </c>
      <c r="C129" s="1"/>
      <c r="D129" s="46"/>
      <c r="E129" s="1"/>
      <c r="F129" s="1"/>
      <c r="G129" s="1"/>
      <c r="H129" s="1"/>
      <c r="I129" s="1"/>
      <c r="J129" s="1"/>
      <c r="K129" s="1"/>
      <c r="L129" s="1"/>
      <c r="M129" s="1"/>
      <c r="N129" s="1"/>
      <c r="O129" s="1"/>
      <c r="P129" s="47"/>
      <c r="Q129" s="46"/>
      <c r="R129" s="46"/>
      <c r="S129" s="48"/>
      <c r="T129" s="49"/>
      <c r="U129" s="50"/>
      <c r="V129" s="1"/>
      <c r="W129" s="1"/>
      <c r="X129" s="1"/>
      <c r="Y129" s="1"/>
      <c r="Z129" s="1"/>
      <c r="AA129" s="51"/>
    </row>
    <row r="130" spans="1:27" x14ac:dyDescent="0.25">
      <c r="A130" s="39" t="str">
        <f t="shared" si="2"/>
        <v xml:space="preserve"> </v>
      </c>
      <c r="B130" s="39" t="str">
        <f t="shared" si="3"/>
        <v/>
      </c>
      <c r="C130" s="1"/>
      <c r="D130" s="46"/>
      <c r="E130" s="1"/>
      <c r="F130" s="1"/>
      <c r="G130" s="1"/>
      <c r="H130" s="1"/>
      <c r="I130" s="1"/>
      <c r="J130" s="1"/>
      <c r="K130" s="1"/>
      <c r="L130" s="1"/>
      <c r="M130" s="1"/>
      <c r="N130" s="1"/>
      <c r="O130" s="1"/>
      <c r="P130" s="47"/>
      <c r="Q130" s="46"/>
      <c r="R130" s="46"/>
      <c r="S130" s="48"/>
      <c r="T130" s="49"/>
      <c r="U130" s="50"/>
      <c r="V130" s="1"/>
      <c r="W130" s="1"/>
      <c r="X130" s="1"/>
      <c r="Y130" s="1"/>
      <c r="Z130" s="1"/>
      <c r="AA130" s="51"/>
    </row>
    <row r="131" spans="1:27" x14ac:dyDescent="0.25">
      <c r="A131" s="39" t="str">
        <f t="shared" ref="A131:A194" si="4">+CONCATENATE(LEFT(K131,2)," ",LEFT(L131,2))</f>
        <v xml:space="preserve"> </v>
      </c>
      <c r="B131" s="39" t="str">
        <f t="shared" ref="B131:B194" si="5">IF(R131&lt;&gt;"",CONCATENATE(DAY(R131),".",MONTH(R131)),"")</f>
        <v/>
      </c>
      <c r="C131" s="1"/>
      <c r="D131" s="46"/>
      <c r="E131" s="1"/>
      <c r="F131" s="1"/>
      <c r="G131" s="1"/>
      <c r="H131" s="1"/>
      <c r="I131" s="1"/>
      <c r="J131" s="1"/>
      <c r="K131" s="1"/>
      <c r="L131" s="1"/>
      <c r="M131" s="1"/>
      <c r="N131" s="1"/>
      <c r="O131" s="1"/>
      <c r="P131" s="47"/>
      <c r="Q131" s="46"/>
      <c r="R131" s="46"/>
      <c r="S131" s="48"/>
      <c r="T131" s="49"/>
      <c r="U131" s="50"/>
      <c r="V131" s="1"/>
      <c r="W131" s="1"/>
      <c r="X131" s="1"/>
      <c r="Y131" s="1"/>
      <c r="Z131" s="1"/>
      <c r="AA131" s="51"/>
    </row>
    <row r="132" spans="1:27" x14ac:dyDescent="0.25">
      <c r="A132" s="39" t="str">
        <f t="shared" si="4"/>
        <v xml:space="preserve"> </v>
      </c>
      <c r="B132" s="39" t="str">
        <f t="shared" si="5"/>
        <v/>
      </c>
      <c r="C132" s="1"/>
      <c r="D132" s="46"/>
      <c r="E132" s="1"/>
      <c r="F132" s="1"/>
      <c r="G132" s="1"/>
      <c r="H132" s="1"/>
      <c r="I132" s="1"/>
      <c r="J132" s="1"/>
      <c r="K132" s="1"/>
      <c r="L132" s="1"/>
      <c r="M132" s="1"/>
      <c r="N132" s="1"/>
      <c r="O132" s="1"/>
      <c r="P132" s="47"/>
      <c r="Q132" s="46"/>
      <c r="R132" s="46"/>
      <c r="S132" s="48"/>
      <c r="T132" s="49"/>
      <c r="U132" s="50"/>
      <c r="V132" s="1"/>
      <c r="W132" s="1"/>
      <c r="X132" s="1"/>
      <c r="Y132" s="1"/>
      <c r="Z132" s="1"/>
      <c r="AA132" s="51"/>
    </row>
    <row r="133" spans="1:27" x14ac:dyDescent="0.25">
      <c r="A133" s="39" t="str">
        <f t="shared" si="4"/>
        <v xml:space="preserve"> </v>
      </c>
      <c r="B133" s="39" t="str">
        <f t="shared" si="5"/>
        <v/>
      </c>
      <c r="C133" s="1"/>
      <c r="D133" s="46"/>
      <c r="E133" s="1"/>
      <c r="F133" s="1"/>
      <c r="G133" s="1"/>
      <c r="H133" s="1"/>
      <c r="I133" s="1"/>
      <c r="J133" s="1"/>
      <c r="K133" s="1"/>
      <c r="L133" s="1"/>
      <c r="M133" s="1"/>
      <c r="N133" s="1"/>
      <c r="O133" s="1"/>
      <c r="P133" s="47"/>
      <c r="Q133" s="46"/>
      <c r="R133" s="46"/>
      <c r="S133" s="48"/>
      <c r="T133" s="49"/>
      <c r="U133" s="50"/>
      <c r="V133" s="1"/>
      <c r="W133" s="1"/>
      <c r="X133" s="1"/>
      <c r="Y133" s="1"/>
      <c r="Z133" s="1"/>
      <c r="AA133" s="51"/>
    </row>
    <row r="134" spans="1:27" x14ac:dyDescent="0.25">
      <c r="A134" s="39" t="str">
        <f t="shared" si="4"/>
        <v xml:space="preserve"> </v>
      </c>
      <c r="B134" s="39" t="str">
        <f t="shared" si="5"/>
        <v/>
      </c>
      <c r="C134" s="1"/>
      <c r="D134" s="46"/>
      <c r="E134" s="1"/>
      <c r="F134" s="1"/>
      <c r="G134" s="1"/>
      <c r="H134" s="1"/>
      <c r="I134" s="1"/>
      <c r="J134" s="1"/>
      <c r="K134" s="1"/>
      <c r="L134" s="1"/>
      <c r="M134" s="1"/>
      <c r="N134" s="1"/>
      <c r="O134" s="1"/>
      <c r="P134" s="47"/>
      <c r="Q134" s="46"/>
      <c r="R134" s="46"/>
      <c r="S134" s="48"/>
      <c r="T134" s="49"/>
      <c r="U134" s="50"/>
      <c r="V134" s="1"/>
      <c r="W134" s="1"/>
      <c r="X134" s="1"/>
      <c r="Y134" s="1"/>
      <c r="Z134" s="1"/>
      <c r="AA134" s="51"/>
    </row>
    <row r="135" spans="1:27" x14ac:dyDescent="0.25">
      <c r="A135" s="39" t="str">
        <f t="shared" si="4"/>
        <v xml:space="preserve"> </v>
      </c>
      <c r="B135" s="39" t="str">
        <f t="shared" si="5"/>
        <v/>
      </c>
      <c r="C135" s="1"/>
      <c r="D135" s="46"/>
      <c r="E135" s="1"/>
      <c r="F135" s="1"/>
      <c r="G135" s="1"/>
      <c r="H135" s="1"/>
      <c r="I135" s="1"/>
      <c r="J135" s="1"/>
      <c r="K135" s="1"/>
      <c r="L135" s="1"/>
      <c r="M135" s="1"/>
      <c r="N135" s="1"/>
      <c r="O135" s="1"/>
      <c r="P135" s="47"/>
      <c r="Q135" s="46"/>
      <c r="R135" s="46"/>
      <c r="S135" s="48"/>
      <c r="T135" s="49"/>
      <c r="U135" s="50"/>
      <c r="V135" s="1"/>
      <c r="W135" s="1"/>
      <c r="X135" s="1"/>
      <c r="Y135" s="1"/>
      <c r="Z135" s="1"/>
      <c r="AA135" s="51"/>
    </row>
    <row r="136" spans="1:27" x14ac:dyDescent="0.25">
      <c r="A136" s="39" t="str">
        <f t="shared" si="4"/>
        <v xml:space="preserve"> </v>
      </c>
      <c r="B136" s="39" t="str">
        <f t="shared" si="5"/>
        <v/>
      </c>
      <c r="C136" s="1"/>
      <c r="D136" s="46"/>
      <c r="E136" s="1"/>
      <c r="F136" s="1"/>
      <c r="G136" s="1"/>
      <c r="H136" s="1"/>
      <c r="I136" s="1"/>
      <c r="J136" s="1"/>
      <c r="K136" s="1"/>
      <c r="L136" s="1"/>
      <c r="M136" s="1"/>
      <c r="N136" s="1"/>
      <c r="O136" s="1"/>
      <c r="P136" s="47"/>
      <c r="Q136" s="46"/>
      <c r="R136" s="46"/>
      <c r="S136" s="48"/>
      <c r="T136" s="49"/>
      <c r="U136" s="50"/>
      <c r="V136" s="1"/>
      <c r="W136" s="1"/>
      <c r="X136" s="1"/>
      <c r="Y136" s="1"/>
      <c r="Z136" s="1"/>
      <c r="AA136" s="51"/>
    </row>
    <row r="137" spans="1:27" x14ac:dyDescent="0.25">
      <c r="A137" s="39" t="str">
        <f t="shared" si="4"/>
        <v xml:space="preserve"> </v>
      </c>
      <c r="B137" s="39" t="str">
        <f t="shared" si="5"/>
        <v/>
      </c>
      <c r="C137" s="1"/>
      <c r="D137" s="46"/>
      <c r="E137" s="1"/>
      <c r="F137" s="1"/>
      <c r="G137" s="1"/>
      <c r="H137" s="1"/>
      <c r="I137" s="1"/>
      <c r="J137" s="1"/>
      <c r="K137" s="1"/>
      <c r="L137" s="1"/>
      <c r="M137" s="1"/>
      <c r="N137" s="1"/>
      <c r="O137" s="1"/>
      <c r="P137" s="47"/>
      <c r="Q137" s="46"/>
      <c r="R137" s="46"/>
      <c r="S137" s="48"/>
      <c r="T137" s="49"/>
      <c r="U137" s="50"/>
      <c r="V137" s="1"/>
      <c r="W137" s="1"/>
      <c r="X137" s="1"/>
      <c r="Y137" s="1"/>
      <c r="Z137" s="1"/>
      <c r="AA137" s="51"/>
    </row>
    <row r="138" spans="1:27" x14ac:dyDescent="0.25">
      <c r="A138" s="39" t="str">
        <f t="shared" si="4"/>
        <v xml:space="preserve"> </v>
      </c>
      <c r="B138" s="39" t="str">
        <f t="shared" si="5"/>
        <v/>
      </c>
      <c r="C138" s="1"/>
      <c r="D138" s="46"/>
      <c r="E138" s="1"/>
      <c r="F138" s="1"/>
      <c r="G138" s="1"/>
      <c r="H138" s="1"/>
      <c r="I138" s="1"/>
      <c r="J138" s="1"/>
      <c r="K138" s="1"/>
      <c r="L138" s="1"/>
      <c r="M138" s="1"/>
      <c r="N138" s="1"/>
      <c r="O138" s="1"/>
      <c r="P138" s="47"/>
      <c r="Q138" s="46"/>
      <c r="R138" s="46"/>
      <c r="S138" s="48"/>
      <c r="T138" s="49"/>
      <c r="U138" s="50"/>
      <c r="V138" s="1"/>
      <c r="W138" s="1"/>
      <c r="X138" s="1"/>
      <c r="Y138" s="1"/>
      <c r="Z138" s="1"/>
      <c r="AA138" s="51"/>
    </row>
    <row r="139" spans="1:27" x14ac:dyDescent="0.25">
      <c r="A139" s="39" t="str">
        <f t="shared" si="4"/>
        <v xml:space="preserve"> </v>
      </c>
      <c r="B139" s="39" t="str">
        <f t="shared" si="5"/>
        <v/>
      </c>
      <c r="C139" s="1"/>
      <c r="D139" s="46"/>
      <c r="E139" s="1"/>
      <c r="F139" s="1"/>
      <c r="G139" s="1"/>
      <c r="H139" s="1"/>
      <c r="I139" s="1"/>
      <c r="J139" s="1"/>
      <c r="K139" s="1"/>
      <c r="L139" s="1"/>
      <c r="M139" s="1"/>
      <c r="N139" s="1"/>
      <c r="O139" s="1"/>
      <c r="P139" s="47"/>
      <c r="Q139" s="46"/>
      <c r="R139" s="46"/>
      <c r="S139" s="48"/>
      <c r="T139" s="49"/>
      <c r="U139" s="50"/>
      <c r="V139" s="1"/>
      <c r="W139" s="1"/>
      <c r="X139" s="1"/>
      <c r="Y139" s="1"/>
      <c r="Z139" s="1"/>
      <c r="AA139" s="51"/>
    </row>
    <row r="140" spans="1:27" x14ac:dyDescent="0.25">
      <c r="A140" s="39" t="str">
        <f t="shared" si="4"/>
        <v xml:space="preserve"> </v>
      </c>
      <c r="B140" s="39" t="str">
        <f t="shared" si="5"/>
        <v/>
      </c>
      <c r="C140" s="1"/>
      <c r="D140" s="46"/>
      <c r="E140" s="1"/>
      <c r="F140" s="1"/>
      <c r="G140" s="1"/>
      <c r="H140" s="1"/>
      <c r="I140" s="1"/>
      <c r="J140" s="1"/>
      <c r="K140" s="1"/>
      <c r="L140" s="1"/>
      <c r="M140" s="1"/>
      <c r="N140" s="1"/>
      <c r="O140" s="1"/>
      <c r="P140" s="47"/>
      <c r="Q140" s="46"/>
      <c r="R140" s="46"/>
      <c r="S140" s="48"/>
      <c r="T140" s="49"/>
      <c r="U140" s="50"/>
      <c r="V140" s="1"/>
      <c r="W140" s="1"/>
      <c r="X140" s="1"/>
      <c r="Y140" s="1"/>
      <c r="Z140" s="1"/>
      <c r="AA140" s="51"/>
    </row>
    <row r="141" spans="1:27" x14ac:dyDescent="0.25">
      <c r="A141" s="39" t="str">
        <f t="shared" si="4"/>
        <v xml:space="preserve"> </v>
      </c>
      <c r="B141" s="39" t="str">
        <f t="shared" si="5"/>
        <v/>
      </c>
      <c r="C141" s="1"/>
      <c r="D141" s="46"/>
      <c r="E141" s="1"/>
      <c r="F141" s="1"/>
      <c r="G141" s="1"/>
      <c r="H141" s="1"/>
      <c r="I141" s="1"/>
      <c r="J141" s="1"/>
      <c r="K141" s="1"/>
      <c r="L141" s="1"/>
      <c r="M141" s="1"/>
      <c r="N141" s="1"/>
      <c r="O141" s="1"/>
      <c r="P141" s="47"/>
      <c r="Q141" s="46"/>
      <c r="R141" s="46"/>
      <c r="S141" s="48"/>
      <c r="T141" s="49"/>
      <c r="U141" s="50"/>
      <c r="V141" s="1"/>
      <c r="W141" s="1"/>
      <c r="X141" s="1"/>
      <c r="Y141" s="1"/>
      <c r="Z141" s="1"/>
      <c r="AA141" s="51"/>
    </row>
    <row r="142" spans="1:27" x14ac:dyDescent="0.25">
      <c r="A142" s="39" t="str">
        <f t="shared" si="4"/>
        <v xml:space="preserve"> </v>
      </c>
      <c r="B142" s="39" t="str">
        <f t="shared" si="5"/>
        <v/>
      </c>
      <c r="C142" s="1"/>
      <c r="D142" s="46"/>
      <c r="E142" s="1"/>
      <c r="F142" s="1"/>
      <c r="G142" s="1"/>
      <c r="H142" s="1"/>
      <c r="I142" s="1"/>
      <c r="J142" s="1"/>
      <c r="K142" s="1"/>
      <c r="L142" s="1"/>
      <c r="M142" s="1"/>
      <c r="N142" s="1"/>
      <c r="O142" s="1"/>
      <c r="P142" s="47"/>
      <c r="Q142" s="46"/>
      <c r="R142" s="46"/>
      <c r="S142" s="48"/>
      <c r="T142" s="49"/>
      <c r="U142" s="50"/>
      <c r="V142" s="1"/>
      <c r="W142" s="1"/>
      <c r="X142" s="1"/>
      <c r="Y142" s="1"/>
      <c r="Z142" s="1"/>
      <c r="AA142" s="51"/>
    </row>
    <row r="143" spans="1:27" x14ac:dyDescent="0.25">
      <c r="A143" s="39" t="str">
        <f t="shared" si="4"/>
        <v xml:space="preserve"> </v>
      </c>
      <c r="B143" s="39" t="str">
        <f t="shared" si="5"/>
        <v/>
      </c>
      <c r="C143" s="1"/>
      <c r="D143" s="46"/>
      <c r="E143" s="1"/>
      <c r="F143" s="1"/>
      <c r="G143" s="1"/>
      <c r="H143" s="1"/>
      <c r="I143" s="1"/>
      <c r="J143" s="1"/>
      <c r="K143" s="1"/>
      <c r="L143" s="1"/>
      <c r="M143" s="1"/>
      <c r="N143" s="1"/>
      <c r="O143" s="1"/>
      <c r="P143" s="47"/>
      <c r="Q143" s="46"/>
      <c r="R143" s="46"/>
      <c r="S143" s="48"/>
      <c r="T143" s="49"/>
      <c r="U143" s="50"/>
      <c r="V143" s="1"/>
      <c r="W143" s="1"/>
      <c r="X143" s="1"/>
      <c r="Y143" s="1"/>
      <c r="Z143" s="1"/>
      <c r="AA143" s="51"/>
    </row>
    <row r="144" spans="1:27" x14ac:dyDescent="0.25">
      <c r="A144" s="39" t="str">
        <f t="shared" si="4"/>
        <v xml:space="preserve"> </v>
      </c>
      <c r="B144" s="39" t="str">
        <f t="shared" si="5"/>
        <v/>
      </c>
      <c r="C144" s="1"/>
      <c r="D144" s="46"/>
      <c r="E144" s="1"/>
      <c r="F144" s="1"/>
      <c r="G144" s="1"/>
      <c r="H144" s="1"/>
      <c r="I144" s="1"/>
      <c r="J144" s="1"/>
      <c r="K144" s="1"/>
      <c r="L144" s="1"/>
      <c r="M144" s="1"/>
      <c r="N144" s="1"/>
      <c r="O144" s="1"/>
      <c r="P144" s="47"/>
      <c r="Q144" s="46"/>
      <c r="R144" s="46"/>
      <c r="S144" s="48"/>
      <c r="T144" s="49"/>
      <c r="U144" s="50"/>
      <c r="V144" s="1"/>
      <c r="W144" s="1"/>
      <c r="X144" s="1"/>
      <c r="Y144" s="1"/>
      <c r="Z144" s="1"/>
      <c r="AA144" s="51"/>
    </row>
    <row r="145" spans="1:27" x14ac:dyDescent="0.25">
      <c r="A145" s="39" t="str">
        <f t="shared" si="4"/>
        <v xml:space="preserve"> </v>
      </c>
      <c r="B145" s="39" t="str">
        <f t="shared" si="5"/>
        <v/>
      </c>
      <c r="C145" s="1"/>
      <c r="D145" s="46"/>
      <c r="E145" s="1"/>
      <c r="F145" s="1"/>
      <c r="G145" s="1"/>
      <c r="H145" s="1"/>
      <c r="I145" s="1"/>
      <c r="J145" s="1"/>
      <c r="K145" s="1"/>
      <c r="L145" s="1"/>
      <c r="M145" s="1"/>
      <c r="N145" s="1"/>
      <c r="O145" s="1"/>
      <c r="P145" s="47"/>
      <c r="Q145" s="46"/>
      <c r="R145" s="46"/>
      <c r="S145" s="48"/>
      <c r="T145" s="49"/>
      <c r="U145" s="50"/>
      <c r="V145" s="1"/>
      <c r="W145" s="1"/>
      <c r="X145" s="1"/>
      <c r="Y145" s="1"/>
      <c r="Z145" s="1"/>
      <c r="AA145" s="51"/>
    </row>
    <row r="146" spans="1:27" x14ac:dyDescent="0.25">
      <c r="A146" s="39" t="str">
        <f t="shared" si="4"/>
        <v xml:space="preserve"> </v>
      </c>
      <c r="B146" s="39" t="str">
        <f t="shared" si="5"/>
        <v/>
      </c>
      <c r="C146" s="1"/>
      <c r="D146" s="46"/>
      <c r="E146" s="1"/>
      <c r="F146" s="1"/>
      <c r="G146" s="1"/>
      <c r="H146" s="1"/>
      <c r="I146" s="1"/>
      <c r="J146" s="1"/>
      <c r="K146" s="1"/>
      <c r="L146" s="1"/>
      <c r="M146" s="1"/>
      <c r="N146" s="1"/>
      <c r="O146" s="1"/>
      <c r="P146" s="47"/>
      <c r="Q146" s="46"/>
      <c r="R146" s="46"/>
      <c r="S146" s="48"/>
      <c r="T146" s="49"/>
      <c r="U146" s="50"/>
      <c r="V146" s="1"/>
      <c r="W146" s="1"/>
      <c r="X146" s="1"/>
      <c r="Y146" s="1"/>
      <c r="Z146" s="1"/>
      <c r="AA146" s="51"/>
    </row>
    <row r="147" spans="1:27" x14ac:dyDescent="0.25">
      <c r="A147" s="39" t="str">
        <f t="shared" si="4"/>
        <v xml:space="preserve"> </v>
      </c>
      <c r="B147" s="39" t="str">
        <f t="shared" si="5"/>
        <v/>
      </c>
      <c r="C147" s="1"/>
      <c r="D147" s="46"/>
      <c r="E147" s="1"/>
      <c r="F147" s="1"/>
      <c r="G147" s="1"/>
      <c r="H147" s="1"/>
      <c r="I147" s="1"/>
      <c r="J147" s="1"/>
      <c r="K147" s="1"/>
      <c r="L147" s="1"/>
      <c r="M147" s="1"/>
      <c r="N147" s="1"/>
      <c r="O147" s="1"/>
      <c r="P147" s="47"/>
      <c r="Q147" s="46"/>
      <c r="R147" s="46"/>
      <c r="S147" s="48"/>
      <c r="T147" s="49"/>
      <c r="U147" s="50"/>
      <c r="V147" s="1"/>
      <c r="W147" s="1"/>
      <c r="X147" s="1"/>
      <c r="Y147" s="1"/>
      <c r="Z147" s="1"/>
      <c r="AA147" s="51"/>
    </row>
    <row r="148" spans="1:27" x14ac:dyDescent="0.25">
      <c r="A148" s="39" t="str">
        <f t="shared" si="4"/>
        <v xml:space="preserve"> </v>
      </c>
      <c r="B148" s="39" t="str">
        <f t="shared" si="5"/>
        <v/>
      </c>
      <c r="C148" s="1"/>
      <c r="D148" s="46"/>
      <c r="E148" s="1"/>
      <c r="F148" s="1"/>
      <c r="G148" s="1"/>
      <c r="H148" s="1"/>
      <c r="I148" s="1"/>
      <c r="J148" s="1"/>
      <c r="K148" s="1"/>
      <c r="L148" s="1"/>
      <c r="M148" s="1"/>
      <c r="N148" s="1"/>
      <c r="O148" s="1"/>
      <c r="P148" s="47"/>
      <c r="Q148" s="46"/>
      <c r="R148" s="46"/>
      <c r="S148" s="48"/>
      <c r="T148" s="49"/>
      <c r="U148" s="50"/>
      <c r="V148" s="1"/>
      <c r="W148" s="1"/>
      <c r="X148" s="1"/>
      <c r="Y148" s="1"/>
      <c r="Z148" s="1"/>
      <c r="AA148" s="51"/>
    </row>
    <row r="149" spans="1:27" x14ac:dyDescent="0.25">
      <c r="A149" s="39" t="str">
        <f t="shared" si="4"/>
        <v xml:space="preserve"> </v>
      </c>
      <c r="B149" s="39" t="str">
        <f t="shared" si="5"/>
        <v/>
      </c>
      <c r="C149" s="1"/>
      <c r="D149" s="46"/>
      <c r="E149" s="1"/>
      <c r="F149" s="1"/>
      <c r="G149" s="1"/>
      <c r="H149" s="1"/>
      <c r="I149" s="1"/>
      <c r="J149" s="1"/>
      <c r="K149" s="1"/>
      <c r="L149" s="1"/>
      <c r="M149" s="1"/>
      <c r="N149" s="1"/>
      <c r="O149" s="1"/>
      <c r="P149" s="47"/>
      <c r="Q149" s="46"/>
      <c r="R149" s="46"/>
      <c r="S149" s="48"/>
      <c r="T149" s="49"/>
      <c r="U149" s="50"/>
      <c r="V149" s="1"/>
      <c r="W149" s="1"/>
      <c r="X149" s="1"/>
      <c r="Y149" s="1"/>
      <c r="Z149" s="1"/>
      <c r="AA149" s="51"/>
    </row>
    <row r="150" spans="1:27" x14ac:dyDescent="0.25">
      <c r="A150" s="39" t="str">
        <f t="shared" si="4"/>
        <v xml:space="preserve"> </v>
      </c>
      <c r="B150" s="39" t="str">
        <f t="shared" si="5"/>
        <v/>
      </c>
      <c r="C150" s="1"/>
      <c r="D150" s="46"/>
      <c r="E150" s="1"/>
      <c r="F150" s="1"/>
      <c r="G150" s="1"/>
      <c r="H150" s="1"/>
      <c r="I150" s="1"/>
      <c r="J150" s="1"/>
      <c r="K150" s="1"/>
      <c r="L150" s="1"/>
      <c r="M150" s="1"/>
      <c r="N150" s="1"/>
      <c r="O150" s="1"/>
      <c r="P150" s="47"/>
      <c r="Q150" s="46"/>
      <c r="R150" s="46"/>
      <c r="S150" s="48"/>
      <c r="T150" s="49"/>
      <c r="U150" s="50"/>
      <c r="V150" s="1"/>
      <c r="W150" s="1"/>
      <c r="X150" s="1"/>
      <c r="Y150" s="1"/>
      <c r="Z150" s="1"/>
      <c r="AA150" s="51"/>
    </row>
    <row r="151" spans="1:27" x14ac:dyDescent="0.25">
      <c r="A151" s="39" t="str">
        <f t="shared" si="4"/>
        <v xml:space="preserve"> </v>
      </c>
      <c r="B151" s="39" t="str">
        <f t="shared" si="5"/>
        <v/>
      </c>
      <c r="C151" s="1"/>
      <c r="D151" s="46"/>
      <c r="E151" s="1"/>
      <c r="F151" s="1"/>
      <c r="G151" s="1"/>
      <c r="H151" s="1"/>
      <c r="I151" s="1"/>
      <c r="J151" s="1"/>
      <c r="K151" s="1"/>
      <c r="L151" s="1"/>
      <c r="M151" s="1"/>
      <c r="N151" s="1"/>
      <c r="O151" s="1"/>
      <c r="P151" s="47"/>
      <c r="Q151" s="46"/>
      <c r="R151" s="46"/>
      <c r="S151" s="48"/>
      <c r="T151" s="49"/>
      <c r="U151" s="50"/>
      <c r="V151" s="1"/>
      <c r="W151" s="1"/>
      <c r="X151" s="1"/>
      <c r="Y151" s="1"/>
      <c r="Z151" s="1"/>
      <c r="AA151" s="51"/>
    </row>
    <row r="152" spans="1:27" x14ac:dyDescent="0.25">
      <c r="A152" s="39" t="str">
        <f t="shared" si="4"/>
        <v xml:space="preserve"> </v>
      </c>
      <c r="B152" s="39" t="str">
        <f t="shared" si="5"/>
        <v/>
      </c>
      <c r="C152" s="1"/>
      <c r="D152" s="46"/>
      <c r="E152" s="1"/>
      <c r="F152" s="1"/>
      <c r="G152" s="1"/>
      <c r="H152" s="1"/>
      <c r="I152" s="1"/>
      <c r="J152" s="1"/>
      <c r="K152" s="1"/>
      <c r="L152" s="1"/>
      <c r="M152" s="1"/>
      <c r="N152" s="1"/>
      <c r="O152" s="1"/>
      <c r="P152" s="47"/>
      <c r="Q152" s="46"/>
      <c r="R152" s="46"/>
      <c r="S152" s="48"/>
      <c r="T152" s="49"/>
      <c r="U152" s="50"/>
      <c r="V152" s="1"/>
      <c r="W152" s="1"/>
      <c r="X152" s="1"/>
      <c r="Y152" s="1"/>
      <c r="Z152" s="1"/>
      <c r="AA152" s="51"/>
    </row>
    <row r="153" spans="1:27" x14ac:dyDescent="0.25">
      <c r="A153" s="39" t="str">
        <f t="shared" si="4"/>
        <v xml:space="preserve"> </v>
      </c>
      <c r="B153" s="39" t="str">
        <f t="shared" si="5"/>
        <v/>
      </c>
      <c r="C153" s="1"/>
      <c r="D153" s="46"/>
      <c r="E153" s="1"/>
      <c r="F153" s="1"/>
      <c r="G153" s="1"/>
      <c r="H153" s="1"/>
      <c r="I153" s="1"/>
      <c r="J153" s="1"/>
      <c r="K153" s="1"/>
      <c r="L153" s="1"/>
      <c r="M153" s="1"/>
      <c r="N153" s="1"/>
      <c r="O153" s="1"/>
      <c r="P153" s="47"/>
      <c r="Q153" s="46"/>
      <c r="R153" s="46"/>
      <c r="S153" s="48"/>
      <c r="T153" s="49"/>
      <c r="U153" s="50"/>
      <c r="V153" s="1"/>
      <c r="W153" s="1"/>
      <c r="X153" s="1"/>
      <c r="Y153" s="1"/>
      <c r="Z153" s="1"/>
      <c r="AA153" s="51"/>
    </row>
    <row r="154" spans="1:27" x14ac:dyDescent="0.25">
      <c r="A154" s="39" t="str">
        <f t="shared" si="4"/>
        <v xml:space="preserve"> </v>
      </c>
      <c r="B154" s="39" t="str">
        <f t="shared" si="5"/>
        <v/>
      </c>
      <c r="C154" s="1"/>
      <c r="D154" s="46"/>
      <c r="E154" s="1"/>
      <c r="F154" s="1"/>
      <c r="G154" s="1"/>
      <c r="H154" s="1"/>
      <c r="I154" s="1"/>
      <c r="J154" s="1"/>
      <c r="K154" s="1"/>
      <c r="L154" s="1"/>
      <c r="M154" s="1"/>
      <c r="N154" s="1"/>
      <c r="O154" s="1"/>
      <c r="P154" s="47"/>
      <c r="Q154" s="46"/>
      <c r="R154" s="46"/>
      <c r="S154" s="48"/>
      <c r="T154" s="49"/>
      <c r="U154" s="50"/>
      <c r="V154" s="1"/>
      <c r="W154" s="1"/>
      <c r="X154" s="1"/>
      <c r="Y154" s="1"/>
      <c r="Z154" s="1"/>
      <c r="AA154" s="51"/>
    </row>
    <row r="155" spans="1:27" x14ac:dyDescent="0.25">
      <c r="A155" s="39" t="str">
        <f t="shared" si="4"/>
        <v xml:space="preserve"> </v>
      </c>
      <c r="B155" s="39" t="str">
        <f t="shared" si="5"/>
        <v/>
      </c>
      <c r="C155" s="1"/>
      <c r="D155" s="46"/>
      <c r="E155" s="1"/>
      <c r="F155" s="1"/>
      <c r="G155" s="1"/>
      <c r="H155" s="1"/>
      <c r="I155" s="1"/>
      <c r="J155" s="1"/>
      <c r="K155" s="1"/>
      <c r="L155" s="1"/>
      <c r="M155" s="1"/>
      <c r="N155" s="1"/>
      <c r="O155" s="1"/>
      <c r="P155" s="47"/>
      <c r="Q155" s="46"/>
      <c r="R155" s="46"/>
      <c r="S155" s="48"/>
      <c r="T155" s="49"/>
      <c r="U155" s="50"/>
      <c r="V155" s="1"/>
      <c r="W155" s="1"/>
      <c r="X155" s="1"/>
      <c r="Y155" s="1"/>
      <c r="Z155" s="1"/>
      <c r="AA155" s="51"/>
    </row>
    <row r="156" spans="1:27" x14ac:dyDescent="0.25">
      <c r="A156" s="39" t="str">
        <f t="shared" si="4"/>
        <v xml:space="preserve"> </v>
      </c>
      <c r="B156" s="39" t="str">
        <f t="shared" si="5"/>
        <v/>
      </c>
      <c r="C156" s="1"/>
      <c r="D156" s="46"/>
      <c r="E156" s="1"/>
      <c r="F156" s="1"/>
      <c r="G156" s="1"/>
      <c r="H156" s="1"/>
      <c r="I156" s="1"/>
      <c r="J156" s="1"/>
      <c r="K156" s="1"/>
      <c r="L156" s="1"/>
      <c r="M156" s="1"/>
      <c r="N156" s="1"/>
      <c r="O156" s="1"/>
      <c r="P156" s="47"/>
      <c r="Q156" s="46"/>
      <c r="R156" s="46"/>
      <c r="S156" s="48"/>
      <c r="T156" s="49"/>
      <c r="U156" s="50"/>
      <c r="V156" s="1"/>
      <c r="W156" s="1"/>
      <c r="X156" s="1"/>
      <c r="Y156" s="1"/>
      <c r="Z156" s="1"/>
      <c r="AA156" s="51"/>
    </row>
    <row r="157" spans="1:27" x14ac:dyDescent="0.25">
      <c r="A157" s="39" t="str">
        <f t="shared" si="4"/>
        <v xml:space="preserve"> </v>
      </c>
      <c r="B157" s="39" t="str">
        <f t="shared" si="5"/>
        <v/>
      </c>
      <c r="C157" s="1"/>
      <c r="D157" s="46"/>
      <c r="E157" s="1"/>
      <c r="F157" s="1"/>
      <c r="G157" s="1"/>
      <c r="H157" s="1"/>
      <c r="I157" s="1"/>
      <c r="J157" s="1"/>
      <c r="K157" s="1"/>
      <c r="L157" s="1"/>
      <c r="M157" s="1"/>
      <c r="N157" s="1"/>
      <c r="O157" s="1"/>
      <c r="P157" s="47"/>
      <c r="Q157" s="46"/>
      <c r="R157" s="46"/>
      <c r="S157" s="48"/>
      <c r="T157" s="49"/>
      <c r="U157" s="50"/>
      <c r="V157" s="1"/>
      <c r="W157" s="1"/>
      <c r="X157" s="1"/>
      <c r="Y157" s="1"/>
      <c r="Z157" s="1"/>
      <c r="AA157" s="51"/>
    </row>
    <row r="158" spans="1:27" x14ac:dyDescent="0.25">
      <c r="A158" s="39" t="str">
        <f t="shared" si="4"/>
        <v xml:space="preserve"> </v>
      </c>
      <c r="B158" s="39" t="str">
        <f t="shared" si="5"/>
        <v/>
      </c>
      <c r="C158" s="1"/>
      <c r="D158" s="46"/>
      <c r="E158" s="1"/>
      <c r="F158" s="1"/>
      <c r="G158" s="1"/>
      <c r="H158" s="1"/>
      <c r="I158" s="1"/>
      <c r="J158" s="1"/>
      <c r="K158" s="1"/>
      <c r="L158" s="1"/>
      <c r="M158" s="1"/>
      <c r="N158" s="1"/>
      <c r="O158" s="1"/>
      <c r="P158" s="47"/>
      <c r="Q158" s="46"/>
      <c r="R158" s="46"/>
      <c r="S158" s="48"/>
      <c r="T158" s="49"/>
      <c r="U158" s="50"/>
      <c r="V158" s="1"/>
      <c r="W158" s="1"/>
      <c r="X158" s="1"/>
      <c r="Y158" s="1"/>
      <c r="Z158" s="1"/>
      <c r="AA158" s="51"/>
    </row>
    <row r="159" spans="1:27" x14ac:dyDescent="0.25">
      <c r="A159" s="39" t="str">
        <f t="shared" si="4"/>
        <v xml:space="preserve"> </v>
      </c>
      <c r="B159" s="39" t="str">
        <f t="shared" si="5"/>
        <v/>
      </c>
      <c r="C159" s="1"/>
      <c r="D159" s="46"/>
      <c r="E159" s="1"/>
      <c r="F159" s="1"/>
      <c r="G159" s="1"/>
      <c r="H159" s="1"/>
      <c r="I159" s="1"/>
      <c r="J159" s="1"/>
      <c r="K159" s="1"/>
      <c r="L159" s="1"/>
      <c r="M159" s="1"/>
      <c r="N159" s="1"/>
      <c r="O159" s="1"/>
      <c r="P159" s="47"/>
      <c r="Q159" s="46"/>
      <c r="R159" s="46"/>
      <c r="S159" s="48"/>
      <c r="T159" s="49"/>
      <c r="U159" s="50"/>
      <c r="V159" s="1"/>
      <c r="W159" s="1"/>
      <c r="X159" s="1"/>
      <c r="Y159" s="1"/>
      <c r="Z159" s="1"/>
      <c r="AA159" s="51"/>
    </row>
    <row r="160" spans="1:27" x14ac:dyDescent="0.25">
      <c r="A160" s="39" t="str">
        <f t="shared" si="4"/>
        <v xml:space="preserve"> </v>
      </c>
      <c r="B160" s="39" t="str">
        <f t="shared" si="5"/>
        <v/>
      </c>
      <c r="C160" s="1"/>
      <c r="D160" s="46"/>
      <c r="E160" s="1"/>
      <c r="F160" s="1"/>
      <c r="G160" s="1"/>
      <c r="H160" s="1"/>
      <c r="I160" s="1"/>
      <c r="J160" s="1"/>
      <c r="K160" s="1"/>
      <c r="L160" s="1"/>
      <c r="M160" s="1"/>
      <c r="N160" s="1"/>
      <c r="O160" s="1"/>
      <c r="P160" s="47"/>
      <c r="Q160" s="46"/>
      <c r="R160" s="46"/>
      <c r="S160" s="48"/>
      <c r="T160" s="49"/>
      <c r="U160" s="50"/>
      <c r="V160" s="1"/>
      <c r="W160" s="1"/>
      <c r="X160" s="1"/>
      <c r="Y160" s="1"/>
      <c r="Z160" s="1"/>
      <c r="AA160" s="51"/>
    </row>
    <row r="161" spans="1:27" x14ac:dyDescent="0.25">
      <c r="A161" s="39" t="str">
        <f t="shared" si="4"/>
        <v xml:space="preserve"> </v>
      </c>
      <c r="B161" s="39" t="str">
        <f t="shared" si="5"/>
        <v/>
      </c>
      <c r="C161" s="1"/>
      <c r="D161" s="46"/>
      <c r="E161" s="1"/>
      <c r="F161" s="1"/>
      <c r="G161" s="1"/>
      <c r="H161" s="1"/>
      <c r="I161" s="1"/>
      <c r="J161" s="1"/>
      <c r="K161" s="1"/>
      <c r="L161" s="1"/>
      <c r="M161" s="1"/>
      <c r="N161" s="1"/>
      <c r="O161" s="1"/>
      <c r="P161" s="47"/>
      <c r="Q161" s="46"/>
      <c r="R161" s="46"/>
      <c r="S161" s="48"/>
      <c r="T161" s="49"/>
      <c r="U161" s="50"/>
      <c r="V161" s="1"/>
      <c r="W161" s="1"/>
      <c r="X161" s="1"/>
      <c r="Y161" s="1"/>
      <c r="Z161" s="1"/>
      <c r="AA161" s="51"/>
    </row>
    <row r="162" spans="1:27" x14ac:dyDescent="0.25">
      <c r="A162" s="39" t="str">
        <f t="shared" si="4"/>
        <v xml:space="preserve"> </v>
      </c>
      <c r="B162" s="39" t="str">
        <f t="shared" si="5"/>
        <v/>
      </c>
      <c r="C162" s="1"/>
      <c r="D162" s="46"/>
      <c r="E162" s="1"/>
      <c r="F162" s="1"/>
      <c r="G162" s="1"/>
      <c r="H162" s="1"/>
      <c r="I162" s="1"/>
      <c r="J162" s="1"/>
      <c r="K162" s="1"/>
      <c r="L162" s="1"/>
      <c r="M162" s="1"/>
      <c r="N162" s="1"/>
      <c r="O162" s="1"/>
      <c r="P162" s="47"/>
      <c r="Q162" s="46"/>
      <c r="R162" s="46"/>
      <c r="S162" s="48"/>
      <c r="T162" s="49"/>
      <c r="U162" s="50"/>
      <c r="V162" s="1"/>
      <c r="W162" s="1"/>
      <c r="X162" s="1"/>
      <c r="Y162" s="1"/>
      <c r="Z162" s="1"/>
      <c r="AA162" s="51"/>
    </row>
    <row r="163" spans="1:27" x14ac:dyDescent="0.25">
      <c r="A163" s="39" t="str">
        <f t="shared" si="4"/>
        <v xml:space="preserve"> </v>
      </c>
      <c r="B163" s="39" t="str">
        <f t="shared" si="5"/>
        <v/>
      </c>
      <c r="C163" s="1"/>
      <c r="D163" s="46"/>
      <c r="E163" s="1"/>
      <c r="F163" s="1"/>
      <c r="G163" s="1"/>
      <c r="H163" s="1"/>
      <c r="I163" s="1"/>
      <c r="J163" s="1"/>
      <c r="K163" s="1"/>
      <c r="L163" s="1"/>
      <c r="M163" s="1"/>
      <c r="N163" s="1"/>
      <c r="O163" s="1"/>
      <c r="P163" s="47"/>
      <c r="Q163" s="46"/>
      <c r="R163" s="46"/>
      <c r="S163" s="48"/>
      <c r="T163" s="49"/>
      <c r="U163" s="50"/>
      <c r="V163" s="1"/>
      <c r="W163" s="1"/>
      <c r="X163" s="1"/>
      <c r="Y163" s="1"/>
      <c r="Z163" s="1"/>
      <c r="AA163" s="51"/>
    </row>
    <row r="164" spans="1:27" x14ac:dyDescent="0.25">
      <c r="A164" s="39" t="str">
        <f t="shared" si="4"/>
        <v xml:space="preserve"> </v>
      </c>
      <c r="B164" s="39" t="str">
        <f t="shared" si="5"/>
        <v/>
      </c>
      <c r="C164" s="1"/>
      <c r="D164" s="46"/>
      <c r="E164" s="1"/>
      <c r="F164" s="1"/>
      <c r="G164" s="1"/>
      <c r="H164" s="1"/>
      <c r="I164" s="1"/>
      <c r="J164" s="1"/>
      <c r="K164" s="1"/>
      <c r="L164" s="1"/>
      <c r="M164" s="1"/>
      <c r="N164" s="1"/>
      <c r="O164" s="1"/>
      <c r="P164" s="47"/>
      <c r="Q164" s="46"/>
      <c r="R164" s="46"/>
      <c r="S164" s="48"/>
      <c r="T164" s="49"/>
      <c r="U164" s="50"/>
      <c r="V164" s="1"/>
      <c r="W164" s="1"/>
      <c r="X164" s="1"/>
      <c r="Y164" s="1"/>
      <c r="Z164" s="1"/>
      <c r="AA164" s="51"/>
    </row>
    <row r="165" spans="1:27" x14ac:dyDescent="0.25">
      <c r="A165" s="39" t="str">
        <f t="shared" si="4"/>
        <v xml:space="preserve"> </v>
      </c>
      <c r="B165" s="39" t="str">
        <f t="shared" si="5"/>
        <v/>
      </c>
      <c r="C165" s="1"/>
      <c r="D165" s="46"/>
      <c r="E165" s="1"/>
      <c r="F165" s="1"/>
      <c r="G165" s="1"/>
      <c r="H165" s="1"/>
      <c r="I165" s="1"/>
      <c r="J165" s="1"/>
      <c r="K165" s="1"/>
      <c r="L165" s="1"/>
      <c r="M165" s="1"/>
      <c r="N165" s="1"/>
      <c r="O165" s="1"/>
      <c r="P165" s="47"/>
      <c r="Q165" s="46"/>
      <c r="R165" s="46"/>
      <c r="S165" s="48"/>
      <c r="T165" s="49"/>
      <c r="U165" s="50"/>
      <c r="V165" s="1"/>
      <c r="W165" s="1"/>
      <c r="X165" s="1"/>
      <c r="Y165" s="1"/>
      <c r="Z165" s="1"/>
      <c r="AA165" s="51"/>
    </row>
    <row r="166" spans="1:27" x14ac:dyDescent="0.25">
      <c r="A166" s="39" t="str">
        <f t="shared" si="4"/>
        <v xml:space="preserve"> </v>
      </c>
      <c r="B166" s="39" t="str">
        <f t="shared" si="5"/>
        <v/>
      </c>
      <c r="C166" s="1"/>
      <c r="D166" s="46"/>
      <c r="E166" s="1"/>
      <c r="F166" s="1"/>
      <c r="G166" s="1"/>
      <c r="H166" s="1"/>
      <c r="I166" s="1"/>
      <c r="J166" s="1"/>
      <c r="K166" s="1"/>
      <c r="L166" s="1"/>
      <c r="M166" s="1"/>
      <c r="N166" s="1"/>
      <c r="O166" s="1"/>
      <c r="P166" s="47"/>
      <c r="Q166" s="46"/>
      <c r="R166" s="46"/>
      <c r="S166" s="48"/>
      <c r="T166" s="49"/>
      <c r="U166" s="50"/>
      <c r="V166" s="1"/>
      <c r="W166" s="1"/>
      <c r="X166" s="1"/>
      <c r="Y166" s="1"/>
      <c r="Z166" s="1"/>
      <c r="AA166" s="51"/>
    </row>
    <row r="167" spans="1:27" x14ac:dyDescent="0.25">
      <c r="A167" s="39" t="str">
        <f t="shared" si="4"/>
        <v xml:space="preserve"> </v>
      </c>
      <c r="B167" s="39" t="str">
        <f t="shared" si="5"/>
        <v/>
      </c>
      <c r="C167" s="1"/>
      <c r="D167" s="46"/>
      <c r="E167" s="1"/>
      <c r="F167" s="1"/>
      <c r="G167" s="1"/>
      <c r="H167" s="1"/>
      <c r="I167" s="1"/>
      <c r="J167" s="1"/>
      <c r="K167" s="1"/>
      <c r="L167" s="1"/>
      <c r="M167" s="1"/>
      <c r="N167" s="1"/>
      <c r="O167" s="1"/>
      <c r="P167" s="47"/>
      <c r="Q167" s="46"/>
      <c r="R167" s="46"/>
      <c r="S167" s="48"/>
      <c r="T167" s="49"/>
      <c r="U167" s="50"/>
      <c r="V167" s="1"/>
      <c r="W167" s="1"/>
      <c r="X167" s="1"/>
      <c r="Y167" s="1"/>
      <c r="Z167" s="1"/>
      <c r="AA167" s="51"/>
    </row>
    <row r="168" spans="1:27" x14ac:dyDescent="0.25">
      <c r="A168" s="39" t="str">
        <f t="shared" si="4"/>
        <v xml:space="preserve"> </v>
      </c>
      <c r="B168" s="39" t="str">
        <f t="shared" si="5"/>
        <v/>
      </c>
      <c r="C168" s="1"/>
      <c r="D168" s="46"/>
      <c r="E168" s="1"/>
      <c r="F168" s="1"/>
      <c r="G168" s="1"/>
      <c r="H168" s="1"/>
      <c r="I168" s="1"/>
      <c r="J168" s="1"/>
      <c r="K168" s="1"/>
      <c r="L168" s="1"/>
      <c r="M168" s="1"/>
      <c r="N168" s="1"/>
      <c r="O168" s="1"/>
      <c r="P168" s="47"/>
      <c r="Q168" s="46"/>
      <c r="R168" s="46"/>
      <c r="S168" s="48"/>
      <c r="T168" s="49"/>
      <c r="U168" s="50"/>
      <c r="V168" s="1"/>
      <c r="W168" s="1"/>
      <c r="X168" s="1"/>
      <c r="Y168" s="1"/>
      <c r="Z168" s="1"/>
      <c r="AA168" s="51"/>
    </row>
    <row r="169" spans="1:27" x14ac:dyDescent="0.25">
      <c r="A169" s="39" t="str">
        <f t="shared" si="4"/>
        <v xml:space="preserve"> </v>
      </c>
      <c r="B169" s="39" t="str">
        <f t="shared" si="5"/>
        <v/>
      </c>
      <c r="C169" s="1"/>
      <c r="D169" s="46"/>
      <c r="E169" s="1"/>
      <c r="F169" s="1"/>
      <c r="G169" s="1"/>
      <c r="H169" s="1"/>
      <c r="I169" s="1"/>
      <c r="J169" s="1"/>
      <c r="K169" s="1"/>
      <c r="L169" s="1"/>
      <c r="M169" s="1"/>
      <c r="N169" s="1"/>
      <c r="O169" s="1"/>
      <c r="P169" s="47"/>
      <c r="Q169" s="46"/>
      <c r="R169" s="46"/>
      <c r="S169" s="48"/>
      <c r="T169" s="49"/>
      <c r="U169" s="50"/>
      <c r="V169" s="1"/>
      <c r="W169" s="1"/>
      <c r="X169" s="1"/>
      <c r="Y169" s="1"/>
      <c r="Z169" s="1"/>
      <c r="AA169" s="51"/>
    </row>
    <row r="170" spans="1:27" x14ac:dyDescent="0.25">
      <c r="A170" s="39" t="str">
        <f t="shared" si="4"/>
        <v xml:space="preserve"> </v>
      </c>
      <c r="B170" s="39" t="str">
        <f t="shared" si="5"/>
        <v/>
      </c>
      <c r="C170" s="1"/>
      <c r="D170" s="46"/>
      <c r="E170" s="1"/>
      <c r="F170" s="1"/>
      <c r="G170" s="1"/>
      <c r="H170" s="1"/>
      <c r="I170" s="1"/>
      <c r="J170" s="1"/>
      <c r="K170" s="1"/>
      <c r="L170" s="1"/>
      <c r="M170" s="1"/>
      <c r="N170" s="1"/>
      <c r="O170" s="1"/>
      <c r="P170" s="47"/>
      <c r="Q170" s="46"/>
      <c r="R170" s="46"/>
      <c r="S170" s="48"/>
      <c r="T170" s="49"/>
      <c r="U170" s="50"/>
      <c r="V170" s="1"/>
      <c r="W170" s="1"/>
      <c r="X170" s="1"/>
      <c r="Y170" s="1"/>
      <c r="Z170" s="1"/>
      <c r="AA170" s="51"/>
    </row>
    <row r="171" spans="1:27" x14ac:dyDescent="0.25">
      <c r="A171" s="39" t="str">
        <f t="shared" si="4"/>
        <v xml:space="preserve"> </v>
      </c>
      <c r="B171" s="39" t="str">
        <f t="shared" si="5"/>
        <v/>
      </c>
      <c r="C171" s="1"/>
      <c r="D171" s="46"/>
      <c r="E171" s="1"/>
      <c r="F171" s="1"/>
      <c r="G171" s="1"/>
      <c r="H171" s="1"/>
      <c r="I171" s="1"/>
      <c r="J171" s="1"/>
      <c r="K171" s="1"/>
      <c r="L171" s="1"/>
      <c r="M171" s="1"/>
      <c r="N171" s="1"/>
      <c r="O171" s="1"/>
      <c r="P171" s="47"/>
      <c r="Q171" s="46"/>
      <c r="R171" s="46"/>
      <c r="S171" s="48"/>
      <c r="T171" s="49"/>
      <c r="U171" s="50"/>
      <c r="V171" s="1"/>
      <c r="W171" s="1"/>
      <c r="X171" s="1"/>
      <c r="Y171" s="1"/>
      <c r="Z171" s="1"/>
      <c r="AA171" s="51"/>
    </row>
    <row r="172" spans="1:27" x14ac:dyDescent="0.25">
      <c r="A172" s="39" t="str">
        <f t="shared" si="4"/>
        <v xml:space="preserve"> </v>
      </c>
      <c r="B172" s="39" t="str">
        <f t="shared" si="5"/>
        <v/>
      </c>
      <c r="C172" s="1"/>
      <c r="D172" s="46"/>
      <c r="E172" s="1"/>
      <c r="F172" s="1"/>
      <c r="G172" s="1"/>
      <c r="H172" s="1"/>
      <c r="I172" s="1"/>
      <c r="J172" s="1"/>
      <c r="K172" s="1"/>
      <c r="L172" s="1"/>
      <c r="M172" s="1"/>
      <c r="N172" s="1"/>
      <c r="O172" s="1"/>
      <c r="P172" s="47"/>
      <c r="Q172" s="46"/>
      <c r="R172" s="46"/>
      <c r="S172" s="48"/>
      <c r="T172" s="49"/>
      <c r="U172" s="50"/>
      <c r="V172" s="1"/>
      <c r="W172" s="1"/>
      <c r="X172" s="1"/>
      <c r="Y172" s="1"/>
      <c r="Z172" s="1"/>
      <c r="AA172" s="51"/>
    </row>
    <row r="173" spans="1:27" x14ac:dyDescent="0.25">
      <c r="A173" s="39" t="str">
        <f t="shared" si="4"/>
        <v xml:space="preserve"> </v>
      </c>
      <c r="B173" s="39" t="str">
        <f t="shared" si="5"/>
        <v/>
      </c>
      <c r="C173" s="1"/>
      <c r="D173" s="46"/>
      <c r="E173" s="1"/>
      <c r="F173" s="1"/>
      <c r="G173" s="1"/>
      <c r="H173" s="1"/>
      <c r="I173" s="1"/>
      <c r="J173" s="1"/>
      <c r="K173" s="1"/>
      <c r="L173" s="1"/>
      <c r="M173" s="1"/>
      <c r="N173" s="1"/>
      <c r="O173" s="1"/>
      <c r="P173" s="47"/>
      <c r="Q173" s="46"/>
      <c r="R173" s="46"/>
      <c r="S173" s="48"/>
      <c r="T173" s="49"/>
      <c r="U173" s="50"/>
      <c r="V173" s="1"/>
      <c r="W173" s="1"/>
      <c r="X173" s="1"/>
      <c r="Y173" s="1"/>
      <c r="Z173" s="1"/>
      <c r="AA173" s="51"/>
    </row>
    <row r="174" spans="1:27" x14ac:dyDescent="0.25">
      <c r="A174" s="39" t="str">
        <f t="shared" si="4"/>
        <v xml:space="preserve"> </v>
      </c>
      <c r="B174" s="39" t="str">
        <f t="shared" si="5"/>
        <v/>
      </c>
      <c r="C174" s="1"/>
      <c r="D174" s="46"/>
      <c r="E174" s="1"/>
      <c r="F174" s="1"/>
      <c r="G174" s="1"/>
      <c r="H174" s="1"/>
      <c r="I174" s="1"/>
      <c r="J174" s="1"/>
      <c r="K174" s="1"/>
      <c r="L174" s="1"/>
      <c r="M174" s="1"/>
      <c r="N174" s="1"/>
      <c r="O174" s="1"/>
      <c r="P174" s="47"/>
      <c r="Q174" s="46"/>
      <c r="R174" s="46"/>
      <c r="S174" s="48"/>
      <c r="T174" s="49"/>
      <c r="U174" s="50"/>
      <c r="V174" s="1"/>
      <c r="W174" s="1"/>
      <c r="X174" s="1"/>
      <c r="Y174" s="1"/>
      <c r="Z174" s="1"/>
      <c r="AA174" s="51"/>
    </row>
    <row r="175" spans="1:27" x14ac:dyDescent="0.25">
      <c r="A175" s="39" t="str">
        <f t="shared" si="4"/>
        <v xml:space="preserve"> </v>
      </c>
      <c r="B175" s="39" t="str">
        <f t="shared" si="5"/>
        <v/>
      </c>
      <c r="C175" s="1"/>
      <c r="D175" s="46"/>
      <c r="E175" s="1"/>
      <c r="F175" s="1"/>
      <c r="G175" s="1"/>
      <c r="H175" s="1"/>
      <c r="I175" s="1"/>
      <c r="J175" s="1"/>
      <c r="K175" s="1"/>
      <c r="L175" s="1"/>
      <c r="M175" s="1"/>
      <c r="N175" s="1"/>
      <c r="O175" s="1"/>
      <c r="P175" s="47"/>
      <c r="Q175" s="46"/>
      <c r="R175" s="46"/>
      <c r="S175" s="48"/>
      <c r="T175" s="49"/>
      <c r="U175" s="50"/>
      <c r="V175" s="1"/>
      <c r="W175" s="1"/>
      <c r="X175" s="1"/>
      <c r="Y175" s="1"/>
      <c r="Z175" s="1"/>
      <c r="AA175" s="51"/>
    </row>
    <row r="176" spans="1:27" x14ac:dyDescent="0.25">
      <c r="A176" s="39" t="str">
        <f t="shared" si="4"/>
        <v xml:space="preserve"> </v>
      </c>
      <c r="B176" s="39" t="str">
        <f t="shared" si="5"/>
        <v/>
      </c>
      <c r="C176" s="1"/>
      <c r="D176" s="46"/>
      <c r="E176" s="1"/>
      <c r="F176" s="1"/>
      <c r="G176" s="1"/>
      <c r="H176" s="1"/>
      <c r="I176" s="1"/>
      <c r="J176" s="1"/>
      <c r="K176" s="1"/>
      <c r="L176" s="1"/>
      <c r="M176" s="1"/>
      <c r="N176" s="1"/>
      <c r="O176" s="1"/>
      <c r="P176" s="47"/>
      <c r="Q176" s="46"/>
      <c r="R176" s="46"/>
      <c r="S176" s="48"/>
      <c r="T176" s="49"/>
      <c r="U176" s="50"/>
      <c r="V176" s="1"/>
      <c r="W176" s="1"/>
      <c r="X176" s="1"/>
      <c r="Y176" s="1"/>
      <c r="Z176" s="1"/>
      <c r="AA176" s="51"/>
    </row>
    <row r="177" spans="1:27" x14ac:dyDescent="0.25">
      <c r="A177" s="39" t="str">
        <f t="shared" si="4"/>
        <v xml:space="preserve"> </v>
      </c>
      <c r="B177" s="39" t="str">
        <f t="shared" si="5"/>
        <v/>
      </c>
      <c r="C177" s="1"/>
      <c r="D177" s="46"/>
      <c r="E177" s="1"/>
      <c r="F177" s="1"/>
      <c r="G177" s="1"/>
      <c r="H177" s="1"/>
      <c r="I177" s="1"/>
      <c r="J177" s="1"/>
      <c r="K177" s="1"/>
      <c r="L177" s="1"/>
      <c r="M177" s="1"/>
      <c r="N177" s="1"/>
      <c r="O177" s="1"/>
      <c r="P177" s="47"/>
      <c r="Q177" s="46"/>
      <c r="R177" s="46"/>
      <c r="S177" s="48"/>
      <c r="T177" s="49"/>
      <c r="U177" s="50"/>
      <c r="V177" s="1"/>
      <c r="W177" s="1"/>
      <c r="X177" s="1"/>
      <c r="Y177" s="1"/>
      <c r="Z177" s="1"/>
      <c r="AA177" s="51"/>
    </row>
    <row r="178" spans="1:27" x14ac:dyDescent="0.25">
      <c r="A178" s="39" t="str">
        <f t="shared" si="4"/>
        <v xml:space="preserve"> </v>
      </c>
      <c r="B178" s="39" t="str">
        <f t="shared" si="5"/>
        <v/>
      </c>
      <c r="C178" s="1"/>
      <c r="D178" s="46"/>
      <c r="E178" s="1"/>
      <c r="F178" s="1"/>
      <c r="G178" s="1"/>
      <c r="H178" s="1"/>
      <c r="I178" s="1"/>
      <c r="J178" s="1"/>
      <c r="K178" s="1"/>
      <c r="L178" s="1"/>
      <c r="M178" s="1"/>
      <c r="N178" s="1"/>
      <c r="O178" s="1"/>
      <c r="P178" s="47"/>
      <c r="Q178" s="46"/>
      <c r="R178" s="46"/>
      <c r="S178" s="48"/>
      <c r="T178" s="49"/>
      <c r="U178" s="50"/>
      <c r="V178" s="1"/>
      <c r="W178" s="1"/>
      <c r="X178" s="1"/>
      <c r="Y178" s="1"/>
      <c r="Z178" s="1"/>
      <c r="AA178" s="51"/>
    </row>
    <row r="179" spans="1:27" x14ac:dyDescent="0.25">
      <c r="A179" s="39" t="str">
        <f t="shared" si="4"/>
        <v xml:space="preserve"> </v>
      </c>
      <c r="B179" s="39" t="str">
        <f t="shared" si="5"/>
        <v/>
      </c>
      <c r="C179" s="1"/>
      <c r="D179" s="46"/>
      <c r="E179" s="1"/>
      <c r="F179" s="1"/>
      <c r="G179" s="1"/>
      <c r="H179" s="1"/>
      <c r="I179" s="1"/>
      <c r="J179" s="1"/>
      <c r="K179" s="1"/>
      <c r="L179" s="1"/>
      <c r="M179" s="1"/>
      <c r="N179" s="1"/>
      <c r="O179" s="1"/>
      <c r="P179" s="47"/>
      <c r="Q179" s="46"/>
      <c r="R179" s="46"/>
      <c r="S179" s="48"/>
      <c r="T179" s="49"/>
      <c r="U179" s="50"/>
      <c r="V179" s="1"/>
      <c r="W179" s="1"/>
      <c r="X179" s="1"/>
      <c r="Y179" s="1"/>
      <c r="Z179" s="1"/>
      <c r="AA179" s="51"/>
    </row>
    <row r="180" spans="1:27" x14ac:dyDescent="0.25">
      <c r="A180" s="39" t="str">
        <f t="shared" si="4"/>
        <v xml:space="preserve"> </v>
      </c>
      <c r="B180" s="39" t="str">
        <f t="shared" si="5"/>
        <v/>
      </c>
      <c r="C180" s="1"/>
      <c r="D180" s="46"/>
      <c r="E180" s="1"/>
      <c r="F180" s="1"/>
      <c r="G180" s="1"/>
      <c r="H180" s="1"/>
      <c r="I180" s="1"/>
      <c r="J180" s="1"/>
      <c r="K180" s="1"/>
      <c r="L180" s="1"/>
      <c r="M180" s="1"/>
      <c r="N180" s="1"/>
      <c r="O180" s="1"/>
      <c r="P180" s="47"/>
      <c r="Q180" s="46"/>
      <c r="R180" s="46"/>
      <c r="S180" s="48"/>
      <c r="T180" s="49"/>
      <c r="U180" s="50"/>
      <c r="V180" s="1"/>
      <c r="W180" s="1"/>
      <c r="X180" s="1"/>
      <c r="Y180" s="1"/>
      <c r="Z180" s="1"/>
      <c r="AA180" s="51"/>
    </row>
    <row r="181" spans="1:27" x14ac:dyDescent="0.25">
      <c r="A181" s="39" t="str">
        <f t="shared" si="4"/>
        <v xml:space="preserve"> </v>
      </c>
      <c r="B181" s="39" t="str">
        <f t="shared" si="5"/>
        <v/>
      </c>
      <c r="C181" s="1"/>
      <c r="D181" s="46"/>
      <c r="E181" s="1"/>
      <c r="F181" s="1"/>
      <c r="G181" s="1"/>
      <c r="H181" s="1"/>
      <c r="I181" s="1"/>
      <c r="J181" s="1"/>
      <c r="K181" s="1"/>
      <c r="L181" s="1"/>
      <c r="M181" s="1"/>
      <c r="N181" s="1"/>
      <c r="O181" s="1"/>
      <c r="P181" s="47"/>
      <c r="Q181" s="46"/>
      <c r="R181" s="46"/>
      <c r="S181" s="48"/>
      <c r="T181" s="49"/>
      <c r="U181" s="50"/>
      <c r="V181" s="1"/>
      <c r="W181" s="1"/>
      <c r="X181" s="1"/>
      <c r="Y181" s="1"/>
      <c r="Z181" s="1"/>
      <c r="AA181" s="51"/>
    </row>
    <row r="182" spans="1:27" x14ac:dyDescent="0.25">
      <c r="A182" s="39" t="str">
        <f t="shared" si="4"/>
        <v xml:space="preserve"> </v>
      </c>
      <c r="B182" s="39" t="str">
        <f t="shared" si="5"/>
        <v/>
      </c>
      <c r="C182" s="1"/>
      <c r="D182" s="46"/>
      <c r="E182" s="1"/>
      <c r="F182" s="1"/>
      <c r="G182" s="1"/>
      <c r="H182" s="1"/>
      <c r="I182" s="1"/>
      <c r="J182" s="1"/>
      <c r="K182" s="1"/>
      <c r="L182" s="1"/>
      <c r="M182" s="1"/>
      <c r="N182" s="1"/>
      <c r="O182" s="1"/>
      <c r="P182" s="47"/>
      <c r="Q182" s="46"/>
      <c r="R182" s="46"/>
      <c r="S182" s="48"/>
      <c r="T182" s="49"/>
      <c r="U182" s="50"/>
      <c r="V182" s="1"/>
      <c r="W182" s="1"/>
      <c r="X182" s="1"/>
      <c r="Y182" s="1"/>
      <c r="Z182" s="1"/>
      <c r="AA182" s="51"/>
    </row>
    <row r="183" spans="1:27" x14ac:dyDescent="0.25">
      <c r="A183" s="39" t="str">
        <f t="shared" si="4"/>
        <v xml:space="preserve"> </v>
      </c>
      <c r="B183" s="39" t="str">
        <f t="shared" si="5"/>
        <v/>
      </c>
      <c r="C183" s="1"/>
      <c r="D183" s="46"/>
      <c r="E183" s="1"/>
      <c r="F183" s="1"/>
      <c r="G183" s="1"/>
      <c r="H183" s="1"/>
      <c r="I183" s="1"/>
      <c r="J183" s="1"/>
      <c r="K183" s="1"/>
      <c r="L183" s="1"/>
      <c r="M183" s="1"/>
      <c r="N183" s="1"/>
      <c r="O183" s="1"/>
      <c r="P183" s="47"/>
      <c r="Q183" s="46"/>
      <c r="R183" s="46"/>
      <c r="S183" s="48"/>
      <c r="T183" s="49"/>
      <c r="U183" s="50"/>
      <c r="V183" s="1"/>
      <c r="W183" s="1"/>
      <c r="X183" s="1"/>
      <c r="Y183" s="1"/>
      <c r="Z183" s="1"/>
      <c r="AA183" s="51"/>
    </row>
    <row r="184" spans="1:27" x14ac:dyDescent="0.25">
      <c r="A184" s="39" t="str">
        <f t="shared" si="4"/>
        <v xml:space="preserve"> </v>
      </c>
      <c r="B184" s="39" t="str">
        <f t="shared" si="5"/>
        <v/>
      </c>
      <c r="C184" s="1"/>
      <c r="D184" s="46"/>
      <c r="E184" s="1"/>
      <c r="F184" s="1"/>
      <c r="G184" s="1"/>
      <c r="H184" s="1"/>
      <c r="I184" s="1"/>
      <c r="J184" s="1"/>
      <c r="K184" s="1"/>
      <c r="L184" s="1"/>
      <c r="M184" s="1"/>
      <c r="N184" s="1"/>
      <c r="O184" s="1"/>
      <c r="P184" s="47"/>
      <c r="Q184" s="46"/>
      <c r="R184" s="46"/>
      <c r="S184" s="48"/>
      <c r="T184" s="49"/>
      <c r="U184" s="50"/>
      <c r="V184" s="1"/>
      <c r="W184" s="1"/>
      <c r="X184" s="1"/>
      <c r="Y184" s="1"/>
      <c r="Z184" s="1"/>
      <c r="AA184" s="51"/>
    </row>
    <row r="185" spans="1:27" x14ac:dyDescent="0.25">
      <c r="A185" s="39" t="str">
        <f t="shared" si="4"/>
        <v xml:space="preserve"> </v>
      </c>
      <c r="B185" s="39" t="str">
        <f t="shared" si="5"/>
        <v/>
      </c>
      <c r="C185" s="1"/>
      <c r="D185" s="46"/>
      <c r="E185" s="1"/>
      <c r="F185" s="1"/>
      <c r="G185" s="1"/>
      <c r="H185" s="1"/>
      <c r="I185" s="1"/>
      <c r="J185" s="1"/>
      <c r="K185" s="1"/>
      <c r="L185" s="1"/>
      <c r="M185" s="1"/>
      <c r="N185" s="1"/>
      <c r="O185" s="1"/>
      <c r="P185" s="47"/>
      <c r="Q185" s="46"/>
      <c r="R185" s="46"/>
      <c r="S185" s="48"/>
      <c r="T185" s="49"/>
      <c r="U185" s="50"/>
      <c r="V185" s="1"/>
      <c r="W185" s="1"/>
      <c r="X185" s="1"/>
      <c r="Y185" s="1"/>
      <c r="Z185" s="1"/>
      <c r="AA185" s="51"/>
    </row>
    <row r="186" spans="1:27" x14ac:dyDescent="0.25">
      <c r="A186" s="39" t="str">
        <f t="shared" si="4"/>
        <v xml:space="preserve"> </v>
      </c>
      <c r="B186" s="39" t="str">
        <f t="shared" si="5"/>
        <v/>
      </c>
      <c r="C186" s="1"/>
      <c r="D186" s="46"/>
      <c r="E186" s="1"/>
      <c r="F186" s="1"/>
      <c r="G186" s="1"/>
      <c r="H186" s="1"/>
      <c r="I186" s="1"/>
      <c r="J186" s="1"/>
      <c r="K186" s="1"/>
      <c r="L186" s="1"/>
      <c r="M186" s="1"/>
      <c r="N186" s="1"/>
      <c r="O186" s="1"/>
      <c r="P186" s="47"/>
      <c r="Q186" s="46"/>
      <c r="R186" s="46"/>
      <c r="S186" s="48"/>
      <c r="T186" s="49"/>
      <c r="U186" s="50"/>
      <c r="V186" s="1"/>
      <c r="W186" s="1"/>
      <c r="X186" s="1"/>
      <c r="Y186" s="1"/>
      <c r="Z186" s="1"/>
      <c r="AA186" s="51"/>
    </row>
    <row r="187" spans="1:27" x14ac:dyDescent="0.25">
      <c r="A187" s="39" t="str">
        <f t="shared" si="4"/>
        <v xml:space="preserve"> </v>
      </c>
      <c r="B187" s="39" t="str">
        <f t="shared" si="5"/>
        <v/>
      </c>
      <c r="C187" s="1"/>
      <c r="D187" s="46"/>
      <c r="E187" s="1"/>
      <c r="F187" s="1"/>
      <c r="G187" s="1"/>
      <c r="H187" s="1"/>
      <c r="I187" s="1"/>
      <c r="J187" s="1"/>
      <c r="K187" s="1"/>
      <c r="L187" s="1"/>
      <c r="M187" s="1"/>
      <c r="N187" s="1"/>
      <c r="O187" s="1"/>
      <c r="P187" s="47"/>
      <c r="Q187" s="46"/>
      <c r="R187" s="46"/>
      <c r="S187" s="48"/>
      <c r="T187" s="49"/>
      <c r="U187" s="50"/>
      <c r="V187" s="1"/>
      <c r="W187" s="1"/>
      <c r="X187" s="1"/>
      <c r="Y187" s="1"/>
      <c r="Z187" s="1"/>
      <c r="AA187" s="51"/>
    </row>
    <row r="188" spans="1:27" x14ac:dyDescent="0.25">
      <c r="A188" s="39" t="str">
        <f t="shared" si="4"/>
        <v xml:space="preserve"> </v>
      </c>
      <c r="B188" s="39" t="str">
        <f t="shared" si="5"/>
        <v/>
      </c>
      <c r="C188" s="1"/>
      <c r="D188" s="46"/>
      <c r="E188" s="1"/>
      <c r="F188" s="1"/>
      <c r="G188" s="1"/>
      <c r="H188" s="1"/>
      <c r="I188" s="1"/>
      <c r="J188" s="1"/>
      <c r="K188" s="1"/>
      <c r="L188" s="1"/>
      <c r="M188" s="1"/>
      <c r="N188" s="1"/>
      <c r="O188" s="1"/>
      <c r="P188" s="47"/>
      <c r="Q188" s="46"/>
      <c r="R188" s="46"/>
      <c r="S188" s="48"/>
      <c r="T188" s="49"/>
      <c r="U188" s="50"/>
      <c r="V188" s="1"/>
      <c r="W188" s="1"/>
      <c r="X188" s="1"/>
      <c r="Y188" s="1"/>
      <c r="Z188" s="1"/>
      <c r="AA188" s="51"/>
    </row>
    <row r="189" spans="1:27" x14ac:dyDescent="0.25">
      <c r="A189" s="39" t="str">
        <f t="shared" si="4"/>
        <v xml:space="preserve"> </v>
      </c>
      <c r="B189" s="39" t="str">
        <f t="shared" si="5"/>
        <v/>
      </c>
      <c r="C189" s="1"/>
      <c r="D189" s="46"/>
      <c r="E189" s="1"/>
      <c r="F189" s="1"/>
      <c r="G189" s="1"/>
      <c r="H189" s="1"/>
      <c r="I189" s="1"/>
      <c r="J189" s="1"/>
      <c r="K189" s="1"/>
      <c r="L189" s="1"/>
      <c r="M189" s="1"/>
      <c r="N189" s="1"/>
      <c r="O189" s="1"/>
      <c r="P189" s="47"/>
      <c r="Q189" s="46"/>
      <c r="R189" s="46"/>
      <c r="S189" s="48"/>
      <c r="T189" s="49"/>
      <c r="U189" s="50"/>
      <c r="V189" s="1"/>
      <c r="W189" s="1"/>
      <c r="X189" s="1"/>
      <c r="Y189" s="1"/>
      <c r="Z189" s="1"/>
      <c r="AA189" s="51"/>
    </row>
    <row r="190" spans="1:27" x14ac:dyDescent="0.25">
      <c r="A190" s="39" t="str">
        <f t="shared" si="4"/>
        <v xml:space="preserve"> </v>
      </c>
      <c r="B190" s="39" t="str">
        <f t="shared" si="5"/>
        <v/>
      </c>
      <c r="C190" s="1"/>
      <c r="D190" s="46"/>
      <c r="E190" s="1"/>
      <c r="F190" s="1"/>
      <c r="G190" s="1"/>
      <c r="H190" s="1"/>
      <c r="I190" s="1"/>
      <c r="J190" s="1"/>
      <c r="K190" s="1"/>
      <c r="L190" s="1"/>
      <c r="M190" s="1"/>
      <c r="N190" s="1"/>
      <c r="O190" s="1"/>
      <c r="P190" s="47"/>
      <c r="Q190" s="46"/>
      <c r="R190" s="46"/>
      <c r="S190" s="48"/>
      <c r="T190" s="49"/>
      <c r="U190" s="50"/>
      <c r="V190" s="1"/>
      <c r="W190" s="1"/>
      <c r="X190" s="1"/>
      <c r="Y190" s="1"/>
      <c r="Z190" s="1"/>
      <c r="AA190" s="51"/>
    </row>
    <row r="191" spans="1:27" x14ac:dyDescent="0.25">
      <c r="A191" s="39" t="str">
        <f t="shared" si="4"/>
        <v xml:space="preserve"> </v>
      </c>
      <c r="B191" s="39" t="str">
        <f t="shared" si="5"/>
        <v/>
      </c>
      <c r="C191" s="1"/>
      <c r="D191" s="46"/>
      <c r="E191" s="1"/>
      <c r="F191" s="1"/>
      <c r="G191" s="1"/>
      <c r="H191" s="1"/>
      <c r="I191" s="1"/>
      <c r="J191" s="1"/>
      <c r="K191" s="1"/>
      <c r="L191" s="1"/>
      <c r="M191" s="1"/>
      <c r="N191" s="1"/>
      <c r="O191" s="1"/>
      <c r="P191" s="47"/>
      <c r="Q191" s="46"/>
      <c r="R191" s="46"/>
      <c r="S191" s="48"/>
      <c r="T191" s="49"/>
      <c r="U191" s="50"/>
      <c r="V191" s="1"/>
      <c r="W191" s="1"/>
      <c r="X191" s="1"/>
      <c r="Y191" s="1"/>
      <c r="Z191" s="1"/>
      <c r="AA191" s="51"/>
    </row>
    <row r="192" spans="1:27" x14ac:dyDescent="0.25">
      <c r="A192" s="39" t="str">
        <f t="shared" si="4"/>
        <v xml:space="preserve"> </v>
      </c>
      <c r="B192" s="39" t="str">
        <f t="shared" si="5"/>
        <v/>
      </c>
      <c r="C192" s="1"/>
      <c r="D192" s="46"/>
      <c r="E192" s="1"/>
      <c r="F192" s="1"/>
      <c r="G192" s="1"/>
      <c r="H192" s="1"/>
      <c r="I192" s="1"/>
      <c r="J192" s="1"/>
      <c r="K192" s="1"/>
      <c r="L192" s="1"/>
      <c r="M192" s="1"/>
      <c r="N192" s="1"/>
      <c r="O192" s="1"/>
      <c r="P192" s="47"/>
      <c r="Q192" s="46"/>
      <c r="R192" s="46"/>
      <c r="S192" s="48"/>
      <c r="T192" s="49"/>
      <c r="U192" s="50"/>
      <c r="V192" s="1"/>
      <c r="W192" s="1"/>
      <c r="X192" s="1"/>
      <c r="Y192" s="1"/>
      <c r="Z192" s="1"/>
      <c r="AA192" s="51"/>
    </row>
    <row r="193" spans="1:27" x14ac:dyDescent="0.25">
      <c r="A193" s="39" t="str">
        <f t="shared" si="4"/>
        <v xml:space="preserve"> </v>
      </c>
      <c r="B193" s="39" t="str">
        <f t="shared" si="5"/>
        <v/>
      </c>
      <c r="C193" s="1"/>
      <c r="D193" s="46"/>
      <c r="E193" s="1"/>
      <c r="F193" s="1"/>
      <c r="G193" s="1"/>
      <c r="H193" s="1"/>
      <c r="I193" s="1"/>
      <c r="J193" s="1"/>
      <c r="K193" s="1"/>
      <c r="L193" s="1"/>
      <c r="M193" s="1"/>
      <c r="N193" s="1"/>
      <c r="O193" s="1"/>
      <c r="P193" s="47"/>
      <c r="Q193" s="46"/>
      <c r="R193" s="46"/>
      <c r="S193" s="48"/>
      <c r="T193" s="49"/>
      <c r="U193" s="50"/>
      <c r="V193" s="1"/>
      <c r="W193" s="1"/>
      <c r="X193" s="1"/>
      <c r="Y193" s="1"/>
      <c r="Z193" s="1"/>
      <c r="AA193" s="51"/>
    </row>
    <row r="194" spans="1:27" x14ac:dyDescent="0.25">
      <c r="A194" s="39" t="str">
        <f t="shared" si="4"/>
        <v xml:space="preserve"> </v>
      </c>
      <c r="B194" s="39" t="str">
        <f t="shared" si="5"/>
        <v/>
      </c>
      <c r="C194" s="1"/>
      <c r="D194" s="46"/>
      <c r="E194" s="1"/>
      <c r="F194" s="1"/>
      <c r="G194" s="1"/>
      <c r="H194" s="1"/>
      <c r="I194" s="1"/>
      <c r="J194" s="1"/>
      <c r="K194" s="1"/>
      <c r="L194" s="1"/>
      <c r="M194" s="1"/>
      <c r="N194" s="1"/>
      <c r="O194" s="1"/>
      <c r="P194" s="47"/>
      <c r="Q194" s="46"/>
      <c r="R194" s="46"/>
      <c r="S194" s="48"/>
      <c r="T194" s="49"/>
      <c r="U194" s="50"/>
      <c r="V194" s="1"/>
      <c r="W194" s="1"/>
      <c r="X194" s="1"/>
      <c r="Y194" s="1"/>
      <c r="Z194" s="1"/>
      <c r="AA194" s="51"/>
    </row>
    <row r="195" spans="1:27" x14ac:dyDescent="0.25">
      <c r="A195" s="39" t="str">
        <f t="shared" ref="A195:A199" si="6">+CONCATENATE(LEFT(K195,2)," ",LEFT(L195,2))</f>
        <v xml:space="preserve"> </v>
      </c>
      <c r="B195" s="39" t="str">
        <f t="shared" ref="B195:B199" si="7">IF(R195&lt;&gt;"",CONCATENATE(DAY(R195),".",MONTH(R195)),"")</f>
        <v/>
      </c>
      <c r="C195" s="1"/>
      <c r="D195" s="46"/>
      <c r="E195" s="1"/>
      <c r="F195" s="1"/>
      <c r="G195" s="1"/>
      <c r="H195" s="1"/>
      <c r="I195" s="1"/>
      <c r="J195" s="1"/>
      <c r="K195" s="1"/>
      <c r="L195" s="1"/>
      <c r="M195" s="1"/>
      <c r="N195" s="1"/>
      <c r="O195" s="1"/>
      <c r="P195" s="47"/>
      <c r="Q195" s="46"/>
      <c r="R195" s="46"/>
      <c r="S195" s="48"/>
      <c r="T195" s="49"/>
      <c r="U195" s="50"/>
      <c r="V195" s="1"/>
      <c r="W195" s="1"/>
      <c r="X195" s="1"/>
      <c r="Y195" s="1"/>
      <c r="Z195" s="1"/>
      <c r="AA195" s="51"/>
    </row>
    <row r="196" spans="1:27" x14ac:dyDescent="0.25">
      <c r="A196" s="39" t="str">
        <f t="shared" si="6"/>
        <v xml:space="preserve"> </v>
      </c>
      <c r="B196" s="39" t="str">
        <f t="shared" si="7"/>
        <v/>
      </c>
      <c r="C196" s="1"/>
      <c r="D196" s="46"/>
      <c r="E196" s="1"/>
      <c r="F196" s="1"/>
      <c r="G196" s="1"/>
      <c r="H196" s="1"/>
      <c r="I196" s="1"/>
      <c r="J196" s="1"/>
      <c r="K196" s="1"/>
      <c r="L196" s="1"/>
      <c r="M196" s="1"/>
      <c r="N196" s="1"/>
      <c r="O196" s="1"/>
      <c r="P196" s="47"/>
      <c r="Q196" s="46"/>
      <c r="R196" s="46"/>
      <c r="S196" s="48"/>
      <c r="T196" s="49"/>
      <c r="U196" s="50"/>
      <c r="V196" s="1"/>
      <c r="W196" s="1"/>
      <c r="X196" s="1"/>
      <c r="Y196" s="1"/>
      <c r="Z196" s="1"/>
      <c r="AA196" s="51"/>
    </row>
    <row r="197" spans="1:27" x14ac:dyDescent="0.25">
      <c r="A197" s="39" t="str">
        <f t="shared" si="6"/>
        <v xml:space="preserve"> </v>
      </c>
      <c r="B197" s="39" t="str">
        <f t="shared" si="7"/>
        <v/>
      </c>
      <c r="C197" s="1"/>
      <c r="D197" s="46"/>
      <c r="E197" s="1"/>
      <c r="F197" s="1"/>
      <c r="G197" s="1"/>
      <c r="H197" s="1"/>
      <c r="I197" s="1"/>
      <c r="J197" s="1"/>
      <c r="K197" s="1"/>
      <c r="L197" s="1"/>
      <c r="M197" s="1"/>
      <c r="N197" s="1"/>
      <c r="O197" s="1"/>
      <c r="P197" s="47"/>
      <c r="Q197" s="46"/>
      <c r="R197" s="46"/>
      <c r="S197" s="48"/>
      <c r="T197" s="49"/>
      <c r="U197" s="50"/>
      <c r="V197" s="1"/>
      <c r="W197" s="1"/>
      <c r="X197" s="1"/>
      <c r="Y197" s="1"/>
      <c r="Z197" s="1"/>
      <c r="AA197" s="51"/>
    </row>
    <row r="198" spans="1:27" x14ac:dyDescent="0.25">
      <c r="A198" s="39" t="str">
        <f t="shared" si="6"/>
        <v xml:space="preserve"> </v>
      </c>
      <c r="B198" s="39" t="str">
        <f t="shared" si="7"/>
        <v/>
      </c>
      <c r="C198" s="1"/>
      <c r="D198" s="46"/>
      <c r="E198" s="1"/>
      <c r="F198" s="1"/>
      <c r="G198" s="1"/>
      <c r="H198" s="1"/>
      <c r="I198" s="1"/>
      <c r="J198" s="1"/>
      <c r="K198" s="1"/>
      <c r="L198" s="1"/>
      <c r="M198" s="1"/>
      <c r="N198" s="1"/>
      <c r="O198" s="1"/>
      <c r="P198" s="47"/>
      <c r="Q198" s="46"/>
      <c r="R198" s="46"/>
      <c r="S198" s="48"/>
      <c r="T198" s="49"/>
      <c r="U198" s="50"/>
      <c r="V198" s="1"/>
      <c r="W198" s="1"/>
      <c r="X198" s="1"/>
      <c r="Y198" s="1"/>
      <c r="Z198" s="1"/>
      <c r="AA198" s="51"/>
    </row>
    <row r="199" spans="1:27" x14ac:dyDescent="0.25">
      <c r="A199" s="39" t="str">
        <f t="shared" si="6"/>
        <v xml:space="preserve"> </v>
      </c>
      <c r="B199" s="39" t="str">
        <f t="shared" si="7"/>
        <v/>
      </c>
      <c r="C199" s="1"/>
      <c r="D199" s="46"/>
      <c r="E199" s="1"/>
      <c r="F199" s="1"/>
      <c r="G199" s="1"/>
      <c r="H199" s="1"/>
      <c r="I199" s="1"/>
      <c r="J199" s="1"/>
      <c r="K199" s="1"/>
      <c r="L199" s="1"/>
      <c r="M199" s="1"/>
      <c r="N199" s="1"/>
      <c r="O199" s="1"/>
      <c r="P199" s="47"/>
      <c r="Q199" s="46"/>
      <c r="R199" s="46"/>
      <c r="S199" s="48"/>
      <c r="T199" s="49"/>
      <c r="U199" s="50"/>
      <c r="V199" s="1"/>
      <c r="W199" s="1"/>
      <c r="X199" s="1"/>
      <c r="Y199" s="1"/>
      <c r="Z199" s="1"/>
      <c r="AA199" s="51"/>
    </row>
  </sheetData>
  <mergeCells count="5">
    <mergeCell ref="C1:D4"/>
    <mergeCell ref="E1:AA1"/>
    <mergeCell ref="E2:AA2"/>
    <mergeCell ref="E4:AA4"/>
    <mergeCell ref="E3:AA3"/>
  </mergeCells>
  <conditionalFormatting sqref="T66:T199">
    <cfRule type="cellIs" dxfId="431" priority="3690" operator="greaterThan">
      <formula>S66</formula>
    </cfRule>
  </conditionalFormatting>
  <conditionalFormatting sqref="T66:T199">
    <cfRule type="cellIs" dxfId="430" priority="3689" operator="lessThan">
      <formula>S66</formula>
    </cfRule>
  </conditionalFormatting>
  <conditionalFormatting sqref="T66:T199">
    <cfRule type="cellIs" dxfId="429" priority="3688" operator="equal">
      <formula>S66</formula>
    </cfRule>
  </conditionalFormatting>
  <conditionalFormatting sqref="T65">
    <cfRule type="cellIs" dxfId="428" priority="3666" operator="greaterThan">
      <formula>S65</formula>
    </cfRule>
  </conditionalFormatting>
  <conditionalFormatting sqref="T65">
    <cfRule type="cellIs" dxfId="427" priority="3665" operator="lessThan">
      <formula>S65</formula>
    </cfRule>
  </conditionalFormatting>
  <conditionalFormatting sqref="T65">
    <cfRule type="cellIs" dxfId="426" priority="3664" operator="equal">
      <formula>S65</formula>
    </cfRule>
  </conditionalFormatting>
  <conditionalFormatting sqref="U6:U64">
    <cfRule type="cellIs" dxfId="425" priority="9" operator="greaterThan">
      <formula>T6</formula>
    </cfRule>
  </conditionalFormatting>
  <conditionalFormatting sqref="U6:U64">
    <cfRule type="cellIs" dxfId="424" priority="8" operator="lessThan">
      <formula>T6</formula>
    </cfRule>
  </conditionalFormatting>
  <conditionalFormatting sqref="U6:U64">
    <cfRule type="cellIs" dxfId="423" priority="7" operator="equal">
      <formula>T6</formula>
    </cfRule>
  </conditionalFormatting>
  <pageMargins left="0.7" right="0.7" top="0.75" bottom="0.75" header="0.3" footer="0.3"/>
  <drawing r:id="rId1"/>
  <legacyDrawing r:id="rId2"/>
  <extLst>
    <ext xmlns:x14="http://schemas.microsoft.com/office/spreadsheetml/2009/9/main" uri="{78C0D931-6437-407d-A8EE-F0AAD7539E65}">
      <x14:conditionalFormattings>
        <x14:conditionalFormatting xmlns:xm="http://schemas.microsoft.com/office/excel/2006/main">
          <x14:cfRule type="cellIs" priority="3685" operator="equal" id="{FD375110-5AF0-46FD-BB46-05705E2D0DAE}">
            <xm:f>'C:\Users\Lenovo\Documents\procedimiento de participacion\[PM06-PR04-F02.xlsx]LD'!#REF!</xm:f>
            <x14:dxf>
              <font>
                <color rgb="FF9C6500"/>
              </font>
              <fill>
                <patternFill>
                  <bgColor rgb="FFFFEB9C"/>
                </patternFill>
              </fill>
            </x14:dxf>
          </x14:cfRule>
          <x14:cfRule type="cellIs" priority="3686" operator="equal" id="{29B7BA46-1AA4-43A2-9F87-ECE2A49B6DF8}">
            <xm:f>'C:\Users\Lenovo\Documents\procedimiento de participacion\[PM06-PR04-F02.xlsx]LD'!#REF!</xm:f>
            <x14:dxf>
              <font>
                <color rgb="FF9C0006"/>
              </font>
              <fill>
                <patternFill>
                  <bgColor rgb="FFFFC7CE"/>
                </patternFill>
              </fill>
            </x14:dxf>
          </x14:cfRule>
          <x14:cfRule type="cellIs" priority="3687" operator="equal" id="{BDCBD649-7D88-4EF3-8A8E-E6FE4EA87AEC}">
            <xm:f>'C:\Users\Lenovo\Documents\procedimiento de participacion\[PM06-PR04-F02.xlsx]LD'!#REF!</xm:f>
            <x14:dxf>
              <font>
                <color rgb="FF006100"/>
              </font>
              <fill>
                <patternFill>
                  <bgColor rgb="FFC6EFCE"/>
                </patternFill>
              </fill>
            </x14:dxf>
          </x14:cfRule>
          <xm:sqref>U97:U199</xm:sqref>
        </x14:conditionalFormatting>
        <x14:conditionalFormatting xmlns:xm="http://schemas.microsoft.com/office/excel/2006/main">
          <x14:cfRule type="cellIs" priority="3673" operator="equal" id="{01586F71-EC32-4BF9-A2C6-BC2A537767EA}">
            <xm:f>'\\storage_Admin\CentrosLocalesMovilidad\2019\POA\JULIO\1. USAQUEN\[USAQUEN JULIO - COPIA  290726 Formato de registro V.1.3.xlsx]LD'!#REF!</xm:f>
            <x14:dxf>
              <font>
                <color rgb="FF9C6500"/>
              </font>
              <fill>
                <patternFill>
                  <bgColor rgb="FFFFEB9C"/>
                </patternFill>
              </fill>
            </x14:dxf>
          </x14:cfRule>
          <x14:cfRule type="cellIs" priority="3674" operator="equal" id="{022BA03A-718D-4D0D-931A-332AB7210F59}">
            <xm:f>'\\storage_Admin\CentrosLocalesMovilidad\2019\POA\JULIO\1. USAQUEN\[USAQUEN JULIO - COPIA  290726 Formato de registro V.1.3.xlsx]LD'!#REF!</xm:f>
            <x14:dxf>
              <font>
                <color rgb="FF9C0006"/>
              </font>
              <fill>
                <patternFill>
                  <bgColor rgb="FFFFC7CE"/>
                </patternFill>
              </fill>
            </x14:dxf>
          </x14:cfRule>
          <x14:cfRule type="cellIs" priority="3675" operator="equal" id="{33F407A9-65CB-4504-9D66-5AE81170BD47}">
            <xm:f>'\\storage_Admin\CentrosLocalesMovilidad\2019\POA\JULIO\1. USAQUEN\[USAQUEN JULIO - COPIA  290726 Formato de registro V.1.3.xlsx]LD'!#REF!</xm:f>
            <x14:dxf>
              <font>
                <color rgb="FF006100"/>
              </font>
              <fill>
                <patternFill>
                  <bgColor rgb="FFC6EFCE"/>
                </patternFill>
              </fill>
            </x14:dxf>
          </x14:cfRule>
          <xm:sqref>U89:U96 U66:U87</xm:sqref>
        </x14:conditionalFormatting>
        <x14:conditionalFormatting xmlns:xm="http://schemas.microsoft.com/office/excel/2006/main">
          <x14:cfRule type="cellIs" priority="3670" operator="equal" id="{55583831-2A2B-47D5-B68B-E4D85C9AF196}">
            <xm:f>'\\storage_Admin\CentrosLocalesMovilidad\2019\POA\JULIO\1. USAQUEN\[USAQUEN JULIO - COPIA  290726 Formato de registro V.1.3.xlsx]LD'!#REF!</xm:f>
            <x14:dxf>
              <font>
                <color rgb="FF9C6500"/>
              </font>
              <fill>
                <patternFill>
                  <bgColor rgb="FFFFEB9C"/>
                </patternFill>
              </fill>
            </x14:dxf>
          </x14:cfRule>
          <x14:cfRule type="cellIs" priority="3671" operator="equal" id="{510CA2E7-B85F-40F1-8737-1C5552D29EFB}">
            <xm:f>'\\storage_Admin\CentrosLocalesMovilidad\2019\POA\JULIO\1. USAQUEN\[USAQUEN JULIO - COPIA  290726 Formato de registro V.1.3.xlsx]LD'!#REF!</xm:f>
            <x14:dxf>
              <font>
                <color rgb="FF9C0006"/>
              </font>
              <fill>
                <patternFill>
                  <bgColor rgb="FFFFC7CE"/>
                </patternFill>
              </fill>
            </x14:dxf>
          </x14:cfRule>
          <x14:cfRule type="cellIs" priority="3672" operator="equal" id="{B1FA2889-81AF-4FAD-BAC9-3C959D0DF178}">
            <xm:f>'\\storage_Admin\CentrosLocalesMovilidad\2019\POA\JULIO\1. USAQUEN\[USAQUEN JULIO - COPIA  290726 Formato de registro V.1.3.xlsx]LD'!#REF!</xm:f>
            <x14:dxf>
              <font>
                <color rgb="FF006100"/>
              </font>
              <fill>
                <patternFill>
                  <bgColor rgb="FFC6EFCE"/>
                </patternFill>
              </fill>
            </x14:dxf>
          </x14:cfRule>
          <xm:sqref>U88</xm:sqref>
        </x14:conditionalFormatting>
        <x14:conditionalFormatting xmlns:xm="http://schemas.microsoft.com/office/excel/2006/main">
          <x14:cfRule type="cellIs" priority="3661" operator="equal" id="{247AF2FA-AECA-42D1-B5E7-6745EFA71156}">
            <xm:f>'\\STORAGE_ADMIN\CentrosLocalesMovilidad\2019\POA\AGOSTO\2. CHAPINERO\[290726 Formato de registro V.1.3 Chapinero.xlsx]LD'!#REF!</xm:f>
            <x14:dxf>
              <font>
                <color rgb="FF9C6500"/>
              </font>
              <fill>
                <patternFill>
                  <bgColor rgb="FFFFEB9C"/>
                </patternFill>
              </fill>
            </x14:dxf>
          </x14:cfRule>
          <x14:cfRule type="cellIs" priority="3662" operator="equal" id="{C9984E1D-AC30-45A5-93AC-29CDD4F02DA8}">
            <xm:f>'\\STORAGE_ADMIN\CentrosLocalesMovilidad\2019\POA\AGOSTO\2. CHAPINERO\[290726 Formato de registro V.1.3 Chapinero.xlsx]LD'!#REF!</xm:f>
            <x14:dxf>
              <font>
                <color rgb="FF9C0006"/>
              </font>
              <fill>
                <patternFill>
                  <bgColor rgb="FFFFC7CE"/>
                </patternFill>
              </fill>
            </x14:dxf>
          </x14:cfRule>
          <x14:cfRule type="cellIs" priority="3663" operator="equal" id="{B1B061E3-EDBA-4DDB-8330-113A7A76D16D}">
            <xm:f>'\\STORAGE_ADMIN\CentrosLocalesMovilidad\2019\POA\AGOSTO\2. CHAPINERO\[290726 Formato de registro V.1.3 Chapinero.xlsx]LD'!#REF!</xm:f>
            <x14:dxf>
              <font>
                <color rgb="FF006100"/>
              </font>
              <fill>
                <patternFill>
                  <bgColor rgb="FFC6EFCE"/>
                </patternFill>
              </fill>
            </x14:dxf>
          </x14:cfRule>
          <xm:sqref>U65</xm:sqref>
        </x14:conditionalFormatting>
        <x14:conditionalFormatting xmlns:xm="http://schemas.microsoft.com/office/excel/2006/main">
          <x14:cfRule type="cellIs" priority="28" operator="equal" id="{B5503D41-DB53-4B3C-B89A-D32E26F67939}">
            <xm:f>'\\STORAGE_ADMIN\CentrosLocalesMovilidad\2019\POA\AGOSTO\2. CHAPINERO\[290726 Formato de registro V.1.3 Chapinero.xlsx]LD'!#REF!</xm:f>
            <x14:dxf>
              <font>
                <color rgb="FF9C6500"/>
              </font>
              <fill>
                <patternFill>
                  <bgColor rgb="FFFFEB9C"/>
                </patternFill>
              </fill>
            </x14:dxf>
          </x14:cfRule>
          <x14:cfRule type="cellIs" priority="29" operator="equal" id="{B41B14AB-07F1-445C-BB05-7ADF6F48EF44}">
            <xm:f>'\\STORAGE_ADMIN\CentrosLocalesMovilidad\2019\POA\AGOSTO\2. CHAPINERO\[290726 Formato de registro V.1.3 Chapinero.xlsx]LD'!#REF!</xm:f>
            <x14:dxf>
              <font>
                <color rgb="FF9C0006"/>
              </font>
              <fill>
                <patternFill>
                  <bgColor rgb="FFFFC7CE"/>
                </patternFill>
              </fill>
            </x14:dxf>
          </x14:cfRule>
          <x14:cfRule type="cellIs" priority="30" operator="equal" id="{0011CBDB-9C40-43E0-B41C-9A212124DDA8}">
            <xm:f>'\\STORAGE_ADMIN\CentrosLocalesMovilidad\2019\POA\AGOSTO\2. CHAPINERO\[290726 Formato de registro V.1.3 Chapinero.xlsx]LD'!#REF!</xm:f>
            <x14:dxf>
              <font>
                <color rgb="FF006100"/>
              </font>
              <fill>
                <patternFill>
                  <bgColor rgb="FFC6EFCE"/>
                </patternFill>
              </fill>
            </x14:dxf>
          </x14:cfRule>
          <xm:sqref>U65</xm:sqref>
        </x14:conditionalFormatting>
        <x14:conditionalFormatting xmlns:xm="http://schemas.microsoft.com/office/excel/2006/main">
          <x14:cfRule type="cellIs" priority="4" operator="equal" id="{ABC53647-0292-4323-BB72-9C9A32B149DE}">
            <xm:f>'\\storage_Admin\CentrosLocalesMovilidad\2019\POA\SEPTIEMBRE\1. USAQUEN\[FRL01.xlsx]LD'!#REF!</xm:f>
            <x14:dxf>
              <font>
                <color rgb="FF9C6500"/>
              </font>
              <fill>
                <patternFill>
                  <bgColor rgb="FFFFEB9C"/>
                </patternFill>
              </fill>
            </x14:dxf>
          </x14:cfRule>
          <x14:cfRule type="cellIs" priority="5" operator="equal" id="{FEF90608-2AE3-433E-8D99-3B80DF3EC977}">
            <xm:f>'\\storage_Admin\CentrosLocalesMovilidad\2019\POA\SEPTIEMBRE\1. USAQUEN\[FRL01.xlsx]LD'!#REF!</xm:f>
            <x14:dxf>
              <font>
                <color rgb="FF9C0006"/>
              </font>
              <fill>
                <patternFill>
                  <bgColor rgb="FFFFC7CE"/>
                </patternFill>
              </fill>
            </x14:dxf>
          </x14:cfRule>
          <x14:cfRule type="cellIs" priority="6" operator="equal" id="{71CE05CD-46A5-43CB-8528-6B48E73A6D3E}">
            <xm:f>'\\storage_Admin\CentrosLocalesMovilidad\2019\POA\SEPTIEMBRE\1. USAQUEN\[FRL01.xlsx]LD'!#REF!</xm:f>
            <x14:dxf>
              <font>
                <color rgb="FF006100"/>
              </font>
              <fill>
                <patternFill>
                  <bgColor rgb="FFC6EFCE"/>
                </patternFill>
              </fill>
            </x14:dxf>
          </x14:cfRule>
          <xm:sqref>V6:V62</xm:sqref>
        </x14:conditionalFormatting>
        <x14:conditionalFormatting xmlns:xm="http://schemas.microsoft.com/office/excel/2006/main">
          <x14:cfRule type="cellIs" priority="1" operator="equal" id="{A7684CB0-A095-45A1-AEE3-2C6C35312AFB}">
            <xm:f>'\\storage_Admin\CentrosLocalesMovilidad\2019\POA\SEPTIEMBRE\1. USAQUEN\[FRL01.xlsx]LD'!#REF!</xm:f>
            <x14:dxf>
              <font>
                <color rgb="FF9C6500"/>
              </font>
              <fill>
                <patternFill>
                  <bgColor rgb="FFFFEB9C"/>
                </patternFill>
              </fill>
            </x14:dxf>
          </x14:cfRule>
          <x14:cfRule type="cellIs" priority="2" operator="equal" id="{2D74AF35-96E7-4D04-9CC6-2054B77B2018}">
            <xm:f>'\\storage_Admin\CentrosLocalesMovilidad\2019\POA\SEPTIEMBRE\1. USAQUEN\[FRL01.xlsx]LD'!#REF!</xm:f>
            <x14:dxf>
              <font>
                <color rgb="FF9C0006"/>
              </font>
              <fill>
                <patternFill>
                  <bgColor rgb="FFFFC7CE"/>
                </patternFill>
              </fill>
            </x14:dxf>
          </x14:cfRule>
          <x14:cfRule type="cellIs" priority="3" operator="equal" id="{4097E216-9A0B-4AEC-9A17-83E0B340DE25}">
            <xm:f>'\\storage_Admin\CentrosLocalesMovilidad\2019\POA\SEPTIEMBRE\1. USAQUEN\[FRL01.xlsx]LD'!#REF!</xm:f>
            <x14:dxf>
              <font>
                <color rgb="FF006100"/>
              </font>
              <fill>
                <patternFill>
                  <bgColor rgb="FFC6EFCE"/>
                </patternFill>
              </fill>
            </x14:dxf>
          </x14:cfRule>
          <xm:sqref>V63:V64</xm:sqref>
        </x14:conditionalFormatting>
      </x14:conditionalFormattings>
    </ext>
    <ext xmlns:x14="http://schemas.microsoft.com/office/spreadsheetml/2009/9/main" uri="{CCE6A557-97BC-4b89-ADB6-D9C93CAAB3DF}">
      <x14:dataValidations xmlns:xm="http://schemas.microsoft.com/office/excel/2006/main" count="19">
        <x14:dataValidation type="list" allowBlank="1" showInputMessage="1" showErrorMessage="1">
          <x14:formula1>
            <xm:f>'C:\Users\Lenovo\Documents\procedimiento de participacion\[PM06-PR04-F02.xlsx]LD'!#REF!</xm:f>
          </x14:formula1>
          <xm:sqref>F97:F199 I97:N199 Y97:Y199 U97:U199</xm:sqref>
        </x14:dataValidation>
        <x14:dataValidation type="list" allowBlank="1" showInputMessage="1" showErrorMessage="1">
          <x14:formula1>
            <xm:f>'\\STORAGE_ADMIN\CentrosLocalesMovilidad\2019\POA\AGOSTO\2. CHAPINERO\[290726 Formato de registro V.1.3 Chapinero.xlsx]LD'!#REF!</xm:f>
          </x14:formula1>
          <xm:sqref>F65</xm:sqref>
        </x14:dataValidation>
        <x14:dataValidation type="list" allowBlank="1" showInputMessage="1" showErrorMessage="1">
          <x14:formula1>
            <xm:f>'\\STORAGE_ADMIN\CentrosLocalesMovilidad\2019\POA\AGOSTO\2. CHAPINERO\[290726 Formato de registro V.1.3 Chapinero.xlsx]LD'!#REF!</xm:f>
          </x14:formula1>
          <xm:sqref>L65</xm:sqref>
        </x14:dataValidation>
        <x14:dataValidation type="list" allowBlank="1" showInputMessage="1" showErrorMessage="1">
          <x14:formula1>
            <xm:f>'\\STORAGE_ADMIN\CentrosLocalesMovilidad\2019\POA\AGOSTO\2. CHAPINERO\[290726 Formato de registro V.1.3 Chapinero.xlsx]LD'!#REF!</xm:f>
          </x14:formula1>
          <xm:sqref>M65:N65</xm:sqref>
        </x14:dataValidation>
        <x14:dataValidation type="list" allowBlank="1" showInputMessage="1" showErrorMessage="1">
          <x14:formula1>
            <xm:f>'\\STORAGE_ADMIN\CentrosLocalesMovilidad\2019\POA\AGOSTO\2. CHAPINERO\[290726 Formato de registro V.1.3 Chapinero.xlsx]LD'!#REF!</xm:f>
          </x14:formula1>
          <xm:sqref>K65</xm:sqref>
        </x14:dataValidation>
        <x14:dataValidation type="list" allowBlank="1" showInputMessage="1" showErrorMessage="1">
          <x14:formula1>
            <xm:f>'\\STORAGE_ADMIN\CentrosLocalesMovilidad\2019\POA\AGOSTO\2. CHAPINERO\[290726 Formato de registro V.1.3 Chapinero.xlsx]LD'!#REF!</xm:f>
          </x14:formula1>
          <xm:sqref>J65</xm:sqref>
        </x14:dataValidation>
        <x14:dataValidation type="list" allowBlank="1" showInputMessage="1" showErrorMessage="1">
          <x14:formula1>
            <xm:f>'\\STORAGE_ADMIN\CentrosLocalesMovilidad\2019\POA\AGOSTO\2. CHAPINERO\[290726 Formato de registro V.1.3 Chapinero.xlsx]LD'!#REF!</xm:f>
          </x14:formula1>
          <xm:sqref>I65</xm:sqref>
        </x14:dataValidation>
        <x14:dataValidation type="list" allowBlank="1" showInputMessage="1" showErrorMessage="1">
          <x14:formula1>
            <xm:f>'\\STORAGE_ADMIN\CentrosLocalesMovilidad\2019\POA\AGOSTO\2. CHAPINERO\[290726 Formato de registro V.1.3 Chapinero.xlsx]LD'!#REF!</xm:f>
          </x14:formula1>
          <xm:sqref>Y65</xm:sqref>
        </x14:dataValidation>
        <x14:dataValidation type="list" allowBlank="1" showInputMessage="1" showErrorMessage="1">
          <x14:formula1>
            <xm:f>'\\STORAGE_ADMIN\CentrosLocalesMovilidad\2019\POA\AGOSTO\2. CHAPINERO\[290726 Formato de registro V.1.3 Chapinero.xlsx]LD'!#REF!</xm:f>
          </x14:formula1>
          <xm:sqref>U65</xm:sqref>
        </x14:dataValidation>
        <x14:dataValidation type="list" allowBlank="1" showInputMessage="1" showErrorMessage="1">
          <x14:formula1>
            <xm:f>'\\storage_Admin\CentrosLocalesMovilidad\2019\POA\JULIO\1. USAQUEN\[USAQUEN JULIO - COPIA  290726 Formato de registro V.1.3.xlsx]LD'!#REF!</xm:f>
          </x14:formula1>
          <xm:sqref>Y66:Y96 F66:F96 U66:U96 I66:N96</xm:sqref>
        </x14:dataValidation>
        <x14:dataValidation type="list" allowBlank="1" showInputMessage="1" showErrorMessage="1">
          <x14:formula1>
            <xm:f>'\\storage_Admin\CentrosLocalesMovilidad\2019\POA\SEPTIEMBRE\1. USAQUEN\[FRL01.xlsx]LD'!#REF!</xm:f>
          </x14:formula1>
          <xm:sqref>M6:M64</xm:sqref>
        </x14:dataValidation>
        <x14:dataValidation type="list" allowBlank="1" showInputMessage="1" showErrorMessage="1">
          <x14:formula1>
            <xm:f>'\\storage_Admin\CentrosLocalesMovilidad\2019\POA\SEPTIEMBRE\1. USAQUEN\[FRL01.xlsx]LD'!#REF!</xm:f>
          </x14:formula1>
          <xm:sqref>F6:F64</xm:sqref>
        </x14:dataValidation>
        <x14:dataValidation type="list" allowBlank="1" showInputMessage="1" showErrorMessage="1">
          <x14:formula1>
            <xm:f>'\\storage_Admin\CentrosLocalesMovilidad\2019\POA\SEPTIEMBRE\1. USAQUEN\[FRL01.xlsx]LD'!#REF!</xm:f>
          </x14:formula1>
          <xm:sqref>L6:L64</xm:sqref>
        </x14:dataValidation>
        <x14:dataValidation type="list" allowBlank="1" showInputMessage="1" showErrorMessage="1">
          <x14:formula1>
            <xm:f>'\\storage_Admin\CentrosLocalesMovilidad\2019\POA\SEPTIEMBRE\1. USAQUEN\[FRL01.xlsx]LD'!#REF!</xm:f>
          </x14:formula1>
          <xm:sqref>N6:O64</xm:sqref>
        </x14:dataValidation>
        <x14:dataValidation type="list" allowBlank="1" showInputMessage="1" showErrorMessage="1">
          <x14:formula1>
            <xm:f>'\\storage_Admin\CentrosLocalesMovilidad\2019\POA\SEPTIEMBRE\1. USAQUEN\[FRL01.xlsx]LD'!#REF!</xm:f>
          </x14:formula1>
          <xm:sqref>K6:K64</xm:sqref>
        </x14:dataValidation>
        <x14:dataValidation type="list" allowBlank="1" showInputMessage="1" showErrorMessage="1">
          <x14:formula1>
            <xm:f>'\\storage_Admin\CentrosLocalesMovilidad\2019\POA\SEPTIEMBRE\1. USAQUEN\[FRL01.xlsx]LD'!#REF!</xm:f>
          </x14:formula1>
          <xm:sqref>J6:J64</xm:sqref>
        </x14:dataValidation>
        <x14:dataValidation type="list" allowBlank="1" showInputMessage="1" showErrorMessage="1">
          <x14:formula1>
            <xm:f>'\\storage_Admin\CentrosLocalesMovilidad\2019\POA\SEPTIEMBRE\1. USAQUEN\[FRL01.xlsx]LD'!#REF!</xm:f>
          </x14:formula1>
          <xm:sqref>I6:I64</xm:sqref>
        </x14:dataValidation>
        <x14:dataValidation type="list" allowBlank="1" showInputMessage="1" showErrorMessage="1">
          <x14:formula1>
            <xm:f>'\\storage_Admin\CentrosLocalesMovilidad\2019\POA\SEPTIEMBRE\1. USAQUEN\[FRL01.xlsx]LD'!#REF!</xm:f>
          </x14:formula1>
          <xm:sqref>Z6:Z64</xm:sqref>
        </x14:dataValidation>
        <x14:dataValidation type="list" allowBlank="1" showInputMessage="1" showErrorMessage="1">
          <x14:formula1>
            <xm:f>'\\storage_Admin\CentrosLocalesMovilidad\2019\POA\SEPTIEMBRE\1. USAQUEN\[FRL01.xlsx]LD'!#REF!</xm:f>
          </x14:formula1>
          <xm:sqref>V6:V64</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203"/>
  <sheetViews>
    <sheetView topLeftCell="S1" workbookViewId="0">
      <selection activeCell="AH6" sqref="AH6"/>
    </sheetView>
  </sheetViews>
  <sheetFormatPr baseColWidth="10" defaultRowHeight="15" x14ac:dyDescent="0.25"/>
  <cols>
    <col min="1" max="1" width="0" hidden="1" customWidth="1"/>
    <col min="2" max="2" width="8.28515625" hidden="1" customWidth="1"/>
    <col min="17" max="17" width="32.5703125" customWidth="1"/>
    <col min="18" max="18" width="24.5703125" customWidth="1"/>
    <col min="29" max="29" width="23.7109375" customWidth="1"/>
    <col min="30" max="30" width="22.42578125" customWidth="1"/>
    <col min="31" max="31" width="12.5703125" bestFit="1" customWidth="1"/>
  </cols>
  <sheetData>
    <row r="1" spans="1:31" ht="15" customHeight="1" x14ac:dyDescent="0.25">
      <c r="A1" s="39"/>
      <c r="B1" s="39"/>
      <c r="C1" s="85"/>
      <c r="D1" s="85"/>
      <c r="E1" s="87" t="s">
        <v>51</v>
      </c>
      <c r="F1" s="87"/>
      <c r="G1" s="87"/>
      <c r="H1" s="87"/>
      <c r="I1" s="87"/>
      <c r="J1" s="87"/>
      <c r="K1" s="87"/>
      <c r="L1" s="87"/>
      <c r="M1" s="87"/>
      <c r="N1" s="87"/>
      <c r="O1" s="87"/>
      <c r="P1" s="87"/>
      <c r="Q1" s="87"/>
      <c r="R1" s="87"/>
      <c r="S1" s="87"/>
      <c r="T1" s="87"/>
      <c r="U1" s="87"/>
      <c r="V1" s="87"/>
      <c r="W1" s="87"/>
      <c r="X1" s="87"/>
      <c r="Y1" s="87"/>
      <c r="Z1" s="87"/>
      <c r="AA1" s="87"/>
    </row>
    <row r="2" spans="1:31" ht="15" customHeight="1" x14ac:dyDescent="0.25">
      <c r="A2" s="39"/>
      <c r="B2" s="39"/>
      <c r="C2" s="85"/>
      <c r="D2" s="85"/>
      <c r="E2" s="87" t="s">
        <v>70</v>
      </c>
      <c r="F2" s="87"/>
      <c r="G2" s="87"/>
      <c r="H2" s="87"/>
      <c r="I2" s="87"/>
      <c r="J2" s="87"/>
      <c r="K2" s="87"/>
      <c r="L2" s="87"/>
      <c r="M2" s="87"/>
      <c r="N2" s="87"/>
      <c r="O2" s="87"/>
      <c r="P2" s="87"/>
      <c r="Q2" s="87"/>
      <c r="R2" s="87"/>
      <c r="S2" s="87"/>
      <c r="T2" s="87"/>
      <c r="U2" s="87"/>
      <c r="V2" s="87"/>
      <c r="W2" s="87"/>
      <c r="X2" s="87"/>
      <c r="Y2" s="87"/>
      <c r="Z2" s="87"/>
      <c r="AA2" s="87"/>
    </row>
    <row r="3" spans="1:31" x14ac:dyDescent="0.25">
      <c r="A3" s="39"/>
      <c r="B3" s="39"/>
      <c r="C3" s="85"/>
      <c r="D3" s="85"/>
      <c r="E3" s="87" t="s">
        <v>71</v>
      </c>
      <c r="F3" s="87"/>
      <c r="G3" s="87"/>
      <c r="H3" s="87"/>
      <c r="I3" s="87"/>
      <c r="J3" s="87"/>
      <c r="K3" s="87"/>
      <c r="L3" s="87"/>
      <c r="M3" s="87"/>
      <c r="N3" s="87"/>
      <c r="O3" s="87"/>
      <c r="P3" s="87"/>
      <c r="Q3" s="87"/>
      <c r="R3" s="87"/>
      <c r="S3" s="87"/>
      <c r="T3" s="87"/>
      <c r="U3" s="87"/>
      <c r="V3" s="87"/>
      <c r="W3" s="87"/>
      <c r="X3" s="87"/>
      <c r="Y3" s="87"/>
      <c r="Z3" s="87"/>
      <c r="AA3" s="87"/>
    </row>
    <row r="4" spans="1:31" ht="15.75" customHeight="1" thickBot="1" x14ac:dyDescent="0.3">
      <c r="A4" s="39"/>
      <c r="B4" s="39"/>
      <c r="C4" s="86"/>
      <c r="D4" s="86"/>
      <c r="E4" s="88" t="s">
        <v>69</v>
      </c>
      <c r="F4" s="88"/>
      <c r="G4" s="88"/>
      <c r="H4" s="88"/>
      <c r="I4" s="88"/>
      <c r="J4" s="88"/>
      <c r="K4" s="88"/>
      <c r="L4" s="88"/>
      <c r="M4" s="88"/>
      <c r="N4" s="88"/>
      <c r="O4" s="88"/>
      <c r="P4" s="88"/>
      <c r="Q4" s="88"/>
      <c r="R4" s="88"/>
      <c r="S4" s="88"/>
      <c r="T4" s="88"/>
      <c r="U4" s="88"/>
      <c r="V4" s="88"/>
      <c r="W4" s="88"/>
      <c r="X4" s="88"/>
      <c r="Y4" s="88"/>
      <c r="Z4" s="88"/>
      <c r="AA4" s="88"/>
    </row>
    <row r="5" spans="1:31" ht="84" x14ac:dyDescent="0.25">
      <c r="A5" s="40" t="s">
        <v>52</v>
      </c>
      <c r="B5" s="40" t="s">
        <v>53</v>
      </c>
      <c r="C5" s="64" t="s">
        <v>0</v>
      </c>
      <c r="D5" s="65" t="s">
        <v>54</v>
      </c>
      <c r="E5" s="66" t="s">
        <v>55</v>
      </c>
      <c r="F5" s="66" t="s">
        <v>56</v>
      </c>
      <c r="G5" s="66" t="s">
        <v>57</v>
      </c>
      <c r="H5" s="66" t="s">
        <v>58</v>
      </c>
      <c r="I5" s="67" t="s">
        <v>3</v>
      </c>
      <c r="J5" s="67" t="s">
        <v>59</v>
      </c>
      <c r="K5" s="67" t="s">
        <v>60</v>
      </c>
      <c r="L5" s="67" t="s">
        <v>61</v>
      </c>
      <c r="M5" s="67" t="s">
        <v>2261</v>
      </c>
      <c r="N5" s="67" t="s">
        <v>62</v>
      </c>
      <c r="O5" s="67" t="s">
        <v>63</v>
      </c>
      <c r="P5" s="67" t="s">
        <v>1</v>
      </c>
      <c r="Q5" s="44" t="s">
        <v>4</v>
      </c>
      <c r="R5" s="67" t="s">
        <v>5</v>
      </c>
      <c r="S5" s="67" t="s">
        <v>8</v>
      </c>
      <c r="T5" s="67" t="s">
        <v>6</v>
      </c>
      <c r="U5" s="67" t="s">
        <v>9</v>
      </c>
      <c r="V5" s="67" t="s">
        <v>7</v>
      </c>
      <c r="W5" s="67" t="s">
        <v>2</v>
      </c>
      <c r="X5" s="67" t="s">
        <v>64</v>
      </c>
      <c r="Y5" s="68" t="s">
        <v>65</v>
      </c>
      <c r="Z5" s="68" t="s">
        <v>66</v>
      </c>
      <c r="AA5" s="68" t="s">
        <v>67</v>
      </c>
      <c r="AB5" s="68" t="s">
        <v>68</v>
      </c>
    </row>
    <row r="6" spans="1:31" ht="409.5" x14ac:dyDescent="0.25">
      <c r="A6" s="39">
        <v>1</v>
      </c>
      <c r="B6" s="39" t="s">
        <v>119</v>
      </c>
      <c r="C6" s="1">
        <v>60</v>
      </c>
      <c r="D6" s="46">
        <v>43678</v>
      </c>
      <c r="E6" s="1" t="s">
        <v>169</v>
      </c>
      <c r="F6" s="1" t="s">
        <v>128</v>
      </c>
      <c r="G6" s="1" t="s">
        <v>170</v>
      </c>
      <c r="H6" s="1">
        <v>25</v>
      </c>
      <c r="I6" s="1" t="s">
        <v>201</v>
      </c>
      <c r="J6" s="1" t="s">
        <v>89</v>
      </c>
      <c r="K6" s="1" t="s">
        <v>90</v>
      </c>
      <c r="L6" s="1" t="s">
        <v>247</v>
      </c>
      <c r="M6" s="1"/>
      <c r="N6" s="1" t="s">
        <v>125</v>
      </c>
      <c r="O6" s="1" t="s">
        <v>125</v>
      </c>
      <c r="P6" s="1" t="s">
        <v>122</v>
      </c>
      <c r="Q6" s="47">
        <v>43678</v>
      </c>
      <c r="R6" s="46">
        <v>43700</v>
      </c>
      <c r="S6" s="46">
        <v>43678</v>
      </c>
      <c r="T6" s="48">
        <v>22</v>
      </c>
      <c r="U6" s="49">
        <v>0</v>
      </c>
      <c r="V6" s="50" t="s">
        <v>86</v>
      </c>
      <c r="W6" s="1" t="s">
        <v>132</v>
      </c>
      <c r="X6" s="1" t="s">
        <v>126</v>
      </c>
      <c r="Y6" s="1" t="s">
        <v>171</v>
      </c>
      <c r="Z6" s="1"/>
      <c r="AA6" s="1" t="s">
        <v>122</v>
      </c>
      <c r="AB6" s="1" t="s">
        <v>2265</v>
      </c>
    </row>
    <row r="7" spans="1:31" ht="337.5" x14ac:dyDescent="0.25">
      <c r="A7" s="39">
        <v>2</v>
      </c>
      <c r="B7" s="39" t="s">
        <v>127</v>
      </c>
      <c r="C7" s="1">
        <v>61</v>
      </c>
      <c r="D7" s="46">
        <v>43678</v>
      </c>
      <c r="E7" s="1" t="s">
        <v>127</v>
      </c>
      <c r="F7" s="1" t="s">
        <v>128</v>
      </c>
      <c r="G7" s="1" t="s">
        <v>121</v>
      </c>
      <c r="H7" s="1" t="s">
        <v>122</v>
      </c>
      <c r="I7" s="1" t="s">
        <v>201</v>
      </c>
      <c r="J7" s="1" t="s">
        <v>76</v>
      </c>
      <c r="K7" s="1" t="s">
        <v>92</v>
      </c>
      <c r="L7" s="1" t="s">
        <v>248</v>
      </c>
      <c r="M7" s="1"/>
      <c r="N7" s="1" t="s">
        <v>125</v>
      </c>
      <c r="O7" s="1" t="s">
        <v>125</v>
      </c>
      <c r="P7" s="1" t="s">
        <v>122</v>
      </c>
      <c r="Q7" s="47">
        <v>43678</v>
      </c>
      <c r="R7" s="46">
        <v>43700</v>
      </c>
      <c r="S7" s="46">
        <v>43678</v>
      </c>
      <c r="T7" s="48">
        <v>22</v>
      </c>
      <c r="U7" s="49">
        <v>0</v>
      </c>
      <c r="V7" s="50" t="s">
        <v>86</v>
      </c>
      <c r="W7" s="1" t="s">
        <v>132</v>
      </c>
      <c r="X7" s="1" t="s">
        <v>126</v>
      </c>
      <c r="Y7" s="1" t="s">
        <v>286</v>
      </c>
      <c r="Z7" s="1"/>
      <c r="AA7" s="1" t="s">
        <v>122</v>
      </c>
      <c r="AB7" s="1" t="s">
        <v>2266</v>
      </c>
    </row>
    <row r="8" spans="1:31" ht="409.5" x14ac:dyDescent="0.25">
      <c r="A8" s="39">
        <v>3</v>
      </c>
      <c r="B8" s="39" t="s">
        <v>127</v>
      </c>
      <c r="C8" s="1">
        <v>62</v>
      </c>
      <c r="D8" s="46">
        <v>43679</v>
      </c>
      <c r="E8" s="1" t="s">
        <v>172</v>
      </c>
      <c r="F8" s="1" t="s">
        <v>120</v>
      </c>
      <c r="G8" s="1" t="s">
        <v>173</v>
      </c>
      <c r="H8" s="1">
        <v>27</v>
      </c>
      <c r="I8" s="1" t="s">
        <v>201</v>
      </c>
      <c r="J8" s="1" t="s">
        <v>89</v>
      </c>
      <c r="K8" s="1" t="s">
        <v>113</v>
      </c>
      <c r="L8" s="1" t="s">
        <v>247</v>
      </c>
      <c r="M8" s="1"/>
      <c r="N8" s="1" t="s">
        <v>125</v>
      </c>
      <c r="O8" s="1" t="s">
        <v>125</v>
      </c>
      <c r="P8" s="1" t="s">
        <v>122</v>
      </c>
      <c r="Q8" s="47">
        <v>43679</v>
      </c>
      <c r="R8" s="46">
        <v>43703</v>
      </c>
      <c r="S8" s="46">
        <v>43679</v>
      </c>
      <c r="T8" s="48">
        <v>24</v>
      </c>
      <c r="U8" s="49">
        <v>0</v>
      </c>
      <c r="V8" s="50" t="s">
        <v>86</v>
      </c>
      <c r="W8" s="1" t="s">
        <v>132</v>
      </c>
      <c r="X8" s="1" t="s">
        <v>126</v>
      </c>
      <c r="Y8" s="1" t="s">
        <v>174</v>
      </c>
      <c r="Z8" s="1"/>
      <c r="AA8" s="1" t="s">
        <v>122</v>
      </c>
      <c r="AB8" s="1" t="s">
        <v>2265</v>
      </c>
      <c r="AC8" s="37"/>
      <c r="AD8" s="36"/>
      <c r="AE8" s="36"/>
    </row>
    <row r="9" spans="1:31" ht="409.5" x14ac:dyDescent="0.25">
      <c r="A9" s="39">
        <v>4</v>
      </c>
      <c r="B9" s="39" t="s">
        <v>130</v>
      </c>
      <c r="C9" s="1">
        <v>63</v>
      </c>
      <c r="D9" s="46">
        <v>43679</v>
      </c>
      <c r="E9" s="1" t="s">
        <v>175</v>
      </c>
      <c r="F9" s="1" t="s">
        <v>120</v>
      </c>
      <c r="G9" s="1" t="s">
        <v>173</v>
      </c>
      <c r="H9" s="1">
        <v>1</v>
      </c>
      <c r="I9" s="1" t="s">
        <v>201</v>
      </c>
      <c r="J9" s="1" t="s">
        <v>76</v>
      </c>
      <c r="K9" s="1" t="s">
        <v>77</v>
      </c>
      <c r="L9" s="1" t="s">
        <v>78</v>
      </c>
      <c r="M9" s="1"/>
      <c r="N9" s="1" t="s">
        <v>125</v>
      </c>
      <c r="O9" s="1" t="s">
        <v>125</v>
      </c>
      <c r="P9" s="1" t="s">
        <v>122</v>
      </c>
      <c r="Q9" s="47">
        <v>43679</v>
      </c>
      <c r="R9" s="46">
        <v>43703</v>
      </c>
      <c r="S9" s="46">
        <v>43679</v>
      </c>
      <c r="T9" s="48">
        <v>24</v>
      </c>
      <c r="U9" s="49">
        <v>0</v>
      </c>
      <c r="V9" s="50" t="s">
        <v>86</v>
      </c>
      <c r="W9" s="1" t="s">
        <v>132</v>
      </c>
      <c r="X9" s="1" t="s">
        <v>126</v>
      </c>
      <c r="Y9" s="1" t="s">
        <v>176</v>
      </c>
      <c r="Z9" s="1"/>
      <c r="AA9" s="1" t="s">
        <v>122</v>
      </c>
      <c r="AB9" s="1" t="s">
        <v>2265</v>
      </c>
      <c r="AC9" s="37"/>
      <c r="AD9" s="36"/>
      <c r="AE9" s="36"/>
    </row>
    <row r="10" spans="1:31" ht="409.5" x14ac:dyDescent="0.25">
      <c r="A10" s="39">
        <v>5</v>
      </c>
      <c r="B10" s="39" t="s">
        <v>131</v>
      </c>
      <c r="C10" s="1">
        <v>64</v>
      </c>
      <c r="D10" s="46">
        <v>43679</v>
      </c>
      <c r="E10" s="1" t="s">
        <v>172</v>
      </c>
      <c r="F10" s="1" t="s">
        <v>120</v>
      </c>
      <c r="G10" s="1" t="s">
        <v>173</v>
      </c>
      <c r="H10" s="1">
        <v>66</v>
      </c>
      <c r="I10" s="1" t="s">
        <v>201</v>
      </c>
      <c r="J10" s="1" t="s">
        <v>89</v>
      </c>
      <c r="K10" s="1" t="s">
        <v>113</v>
      </c>
      <c r="L10" s="1" t="s">
        <v>247</v>
      </c>
      <c r="M10" s="1"/>
      <c r="N10" s="1" t="s">
        <v>125</v>
      </c>
      <c r="O10" s="1" t="s">
        <v>125</v>
      </c>
      <c r="P10" s="1" t="s">
        <v>122</v>
      </c>
      <c r="Q10" s="47">
        <v>43679</v>
      </c>
      <c r="R10" s="46">
        <v>43703</v>
      </c>
      <c r="S10" s="46">
        <v>43679</v>
      </c>
      <c r="T10" s="48">
        <v>24</v>
      </c>
      <c r="U10" s="49">
        <v>0</v>
      </c>
      <c r="V10" s="50" t="s">
        <v>86</v>
      </c>
      <c r="W10" s="1" t="s">
        <v>132</v>
      </c>
      <c r="X10" s="1" t="s">
        <v>126</v>
      </c>
      <c r="Y10" s="1" t="s">
        <v>177</v>
      </c>
      <c r="Z10" s="1"/>
      <c r="AA10" s="1" t="s">
        <v>122</v>
      </c>
      <c r="AB10" s="1" t="s">
        <v>2265</v>
      </c>
    </row>
    <row r="11" spans="1:31" ht="225" x14ac:dyDescent="0.25">
      <c r="A11" s="39">
        <v>6</v>
      </c>
      <c r="B11" s="39" t="s">
        <v>133</v>
      </c>
      <c r="C11" s="1">
        <v>65</v>
      </c>
      <c r="D11" s="46">
        <v>43682</v>
      </c>
      <c r="E11" s="1" t="s">
        <v>127</v>
      </c>
      <c r="F11" s="1" t="s">
        <v>128</v>
      </c>
      <c r="G11" s="1" t="s">
        <v>121</v>
      </c>
      <c r="H11" s="1" t="s">
        <v>122</v>
      </c>
      <c r="I11" s="1" t="s">
        <v>201</v>
      </c>
      <c r="J11" s="1" t="s">
        <v>104</v>
      </c>
      <c r="K11" s="1" t="s">
        <v>208</v>
      </c>
      <c r="L11" s="1" t="s">
        <v>207</v>
      </c>
      <c r="M11" s="1"/>
      <c r="N11" s="1" t="s">
        <v>125</v>
      </c>
      <c r="O11" s="1" t="s">
        <v>125</v>
      </c>
      <c r="P11" s="1" t="s">
        <v>122</v>
      </c>
      <c r="Q11" s="47">
        <v>43682</v>
      </c>
      <c r="R11" s="46">
        <v>43706</v>
      </c>
      <c r="S11" s="46">
        <v>43682</v>
      </c>
      <c r="T11" s="48">
        <v>24</v>
      </c>
      <c r="U11" s="49">
        <v>0</v>
      </c>
      <c r="V11" s="50" t="s">
        <v>86</v>
      </c>
      <c r="W11" s="1" t="s">
        <v>132</v>
      </c>
      <c r="X11" s="1" t="s">
        <v>287</v>
      </c>
      <c r="Y11" s="1" t="s">
        <v>288</v>
      </c>
      <c r="Z11" s="1"/>
      <c r="AA11" s="1" t="s">
        <v>122</v>
      </c>
      <c r="AB11" s="1" t="s">
        <v>2267</v>
      </c>
    </row>
    <row r="12" spans="1:31" ht="191.25" x14ac:dyDescent="0.25">
      <c r="A12" s="39">
        <v>7</v>
      </c>
      <c r="B12" s="39" t="s">
        <v>134</v>
      </c>
      <c r="C12" s="1">
        <v>66</v>
      </c>
      <c r="D12" s="46">
        <v>43682</v>
      </c>
      <c r="E12" s="1" t="s">
        <v>127</v>
      </c>
      <c r="F12" s="1" t="s">
        <v>128</v>
      </c>
      <c r="G12" s="1" t="s">
        <v>121</v>
      </c>
      <c r="H12" s="1" t="s">
        <v>122</v>
      </c>
      <c r="I12" s="1" t="s">
        <v>201</v>
      </c>
      <c r="J12" s="1" t="s">
        <v>104</v>
      </c>
      <c r="K12" s="1" t="s">
        <v>208</v>
      </c>
      <c r="L12" s="1" t="s">
        <v>220</v>
      </c>
      <c r="M12" s="1"/>
      <c r="N12" s="1" t="s">
        <v>125</v>
      </c>
      <c r="O12" s="1" t="s">
        <v>125</v>
      </c>
      <c r="P12" s="1" t="s">
        <v>122</v>
      </c>
      <c r="Q12" s="47">
        <v>43682</v>
      </c>
      <c r="R12" s="46">
        <v>43706</v>
      </c>
      <c r="S12" s="46">
        <v>43682</v>
      </c>
      <c r="T12" s="48">
        <v>24</v>
      </c>
      <c r="U12" s="49">
        <v>0</v>
      </c>
      <c r="V12" s="50" t="s">
        <v>86</v>
      </c>
      <c r="W12" s="1" t="s">
        <v>132</v>
      </c>
      <c r="X12" s="1" t="s">
        <v>287</v>
      </c>
      <c r="Y12" s="1" t="s">
        <v>289</v>
      </c>
      <c r="Z12" s="1"/>
      <c r="AA12" s="1" t="s">
        <v>122</v>
      </c>
      <c r="AB12" s="1" t="s">
        <v>2267</v>
      </c>
    </row>
    <row r="13" spans="1:31" ht="146.25" x14ac:dyDescent="0.25">
      <c r="A13" s="39">
        <v>8</v>
      </c>
      <c r="B13" s="39" t="s">
        <v>135</v>
      </c>
      <c r="C13" s="1">
        <v>67</v>
      </c>
      <c r="D13" s="46">
        <v>43682</v>
      </c>
      <c r="E13" s="1" t="s">
        <v>127</v>
      </c>
      <c r="F13" s="1" t="s">
        <v>128</v>
      </c>
      <c r="G13" s="1" t="s">
        <v>121</v>
      </c>
      <c r="H13" s="1" t="s">
        <v>122</v>
      </c>
      <c r="I13" s="1" t="s">
        <v>201</v>
      </c>
      <c r="J13" s="1" t="s">
        <v>104</v>
      </c>
      <c r="K13" s="1" t="s">
        <v>208</v>
      </c>
      <c r="L13" s="1" t="s">
        <v>209</v>
      </c>
      <c r="M13" s="1"/>
      <c r="N13" s="1" t="s">
        <v>125</v>
      </c>
      <c r="O13" s="1" t="s">
        <v>125</v>
      </c>
      <c r="P13" s="1" t="s">
        <v>122</v>
      </c>
      <c r="Q13" s="47">
        <v>43682</v>
      </c>
      <c r="R13" s="46">
        <v>43710</v>
      </c>
      <c r="S13" s="46">
        <v>43682</v>
      </c>
      <c r="T13" s="48">
        <v>28</v>
      </c>
      <c r="U13" s="49">
        <v>0</v>
      </c>
      <c r="V13" s="50" t="s">
        <v>86</v>
      </c>
      <c r="W13" s="1" t="s">
        <v>132</v>
      </c>
      <c r="X13" s="1" t="s">
        <v>287</v>
      </c>
      <c r="Y13" s="1" t="s">
        <v>290</v>
      </c>
      <c r="Z13" s="1"/>
      <c r="AA13" s="1" t="s">
        <v>122</v>
      </c>
      <c r="AB13" s="1" t="s">
        <v>2267</v>
      </c>
    </row>
    <row r="14" spans="1:31" ht="270" x14ac:dyDescent="0.25">
      <c r="A14" s="39">
        <v>9</v>
      </c>
      <c r="B14" s="39" t="s">
        <v>127</v>
      </c>
      <c r="C14" s="1">
        <v>68</v>
      </c>
      <c r="D14" s="46">
        <v>43685</v>
      </c>
      <c r="E14" s="1" t="s">
        <v>127</v>
      </c>
      <c r="F14" s="1" t="s">
        <v>128</v>
      </c>
      <c r="G14" s="1" t="s">
        <v>121</v>
      </c>
      <c r="H14" s="1">
        <v>1</v>
      </c>
      <c r="I14" s="1" t="s">
        <v>201</v>
      </c>
      <c r="J14" s="1" t="s">
        <v>76</v>
      </c>
      <c r="K14" s="1" t="s">
        <v>77</v>
      </c>
      <c r="L14" s="1" t="s">
        <v>78</v>
      </c>
      <c r="M14" s="1"/>
      <c r="N14" s="1" t="s">
        <v>125</v>
      </c>
      <c r="O14" s="1" t="s">
        <v>125</v>
      </c>
      <c r="P14" s="1" t="s">
        <v>122</v>
      </c>
      <c r="Q14" s="47">
        <v>43685</v>
      </c>
      <c r="R14" s="46">
        <v>43710</v>
      </c>
      <c r="S14" s="46">
        <v>43685</v>
      </c>
      <c r="T14" s="48">
        <v>25</v>
      </c>
      <c r="U14" s="49">
        <v>0</v>
      </c>
      <c r="V14" s="50" t="s">
        <v>86</v>
      </c>
      <c r="W14" s="1" t="s">
        <v>132</v>
      </c>
      <c r="X14" s="1" t="s">
        <v>126</v>
      </c>
      <c r="Y14" s="1" t="s">
        <v>291</v>
      </c>
      <c r="Z14" s="1"/>
      <c r="AA14" s="1" t="s">
        <v>122</v>
      </c>
      <c r="AB14" s="1" t="s">
        <v>2266</v>
      </c>
    </row>
    <row r="15" spans="1:31" ht="409.5" x14ac:dyDescent="0.25">
      <c r="A15" s="39">
        <v>10</v>
      </c>
      <c r="B15" s="39" t="s">
        <v>136</v>
      </c>
      <c r="C15" s="1">
        <v>69</v>
      </c>
      <c r="D15" s="46">
        <v>43685</v>
      </c>
      <c r="E15" s="1" t="s">
        <v>249</v>
      </c>
      <c r="F15" s="1" t="s">
        <v>120</v>
      </c>
      <c r="G15" s="1" t="s">
        <v>173</v>
      </c>
      <c r="H15" s="1" t="s">
        <v>122</v>
      </c>
      <c r="I15" s="1" t="s">
        <v>201</v>
      </c>
      <c r="J15" s="1" t="s">
        <v>76</v>
      </c>
      <c r="K15" s="1" t="s">
        <v>124</v>
      </c>
      <c r="L15" s="1" t="s">
        <v>116</v>
      </c>
      <c r="M15" s="1"/>
      <c r="N15" s="1" t="s">
        <v>125</v>
      </c>
      <c r="O15" s="1" t="s">
        <v>125</v>
      </c>
      <c r="P15" s="1" t="s">
        <v>122</v>
      </c>
      <c r="Q15" s="47">
        <v>43685</v>
      </c>
      <c r="R15" s="46">
        <v>43710</v>
      </c>
      <c r="S15" s="46">
        <v>43685</v>
      </c>
      <c r="T15" s="48">
        <v>25</v>
      </c>
      <c r="U15" s="49">
        <v>0</v>
      </c>
      <c r="V15" s="50" t="s">
        <v>86</v>
      </c>
      <c r="W15" s="1" t="s">
        <v>132</v>
      </c>
      <c r="X15" s="1" t="s">
        <v>126</v>
      </c>
      <c r="Y15" s="1" t="s">
        <v>292</v>
      </c>
      <c r="Z15" s="1"/>
      <c r="AA15" s="1" t="s">
        <v>122</v>
      </c>
      <c r="AB15" s="1" t="s">
        <v>2265</v>
      </c>
    </row>
    <row r="16" spans="1:31" ht="337.5" x14ac:dyDescent="0.25">
      <c r="A16" s="39">
        <v>11</v>
      </c>
      <c r="B16" s="39" t="s">
        <v>131</v>
      </c>
      <c r="C16" s="1">
        <v>70</v>
      </c>
      <c r="D16" s="46">
        <v>43685</v>
      </c>
      <c r="E16" s="1" t="s">
        <v>127</v>
      </c>
      <c r="F16" s="1" t="s">
        <v>128</v>
      </c>
      <c r="G16" s="1" t="s">
        <v>121</v>
      </c>
      <c r="H16" s="1" t="s">
        <v>122</v>
      </c>
      <c r="I16" s="1" t="s">
        <v>201</v>
      </c>
      <c r="J16" s="1" t="s">
        <v>76</v>
      </c>
      <c r="K16" s="1" t="s">
        <v>92</v>
      </c>
      <c r="L16" s="1" t="s">
        <v>93</v>
      </c>
      <c r="M16" s="1"/>
      <c r="N16" s="1" t="s">
        <v>125</v>
      </c>
      <c r="O16" s="1" t="s">
        <v>125</v>
      </c>
      <c r="P16" s="1" t="s">
        <v>122</v>
      </c>
      <c r="Q16" s="47">
        <v>43685</v>
      </c>
      <c r="R16" s="46">
        <v>43711</v>
      </c>
      <c r="S16" s="46">
        <v>43685</v>
      </c>
      <c r="T16" s="48">
        <v>26</v>
      </c>
      <c r="U16" s="49">
        <v>0</v>
      </c>
      <c r="V16" s="50" t="s">
        <v>86</v>
      </c>
      <c r="W16" s="1" t="s">
        <v>132</v>
      </c>
      <c r="X16" s="1" t="s">
        <v>126</v>
      </c>
      <c r="Y16" s="1" t="s">
        <v>293</v>
      </c>
      <c r="Z16" s="1"/>
      <c r="AA16" s="1" t="s">
        <v>122</v>
      </c>
      <c r="AB16" s="1" t="s">
        <v>2266</v>
      </c>
    </row>
    <row r="17" spans="1:28" ht="225" x14ac:dyDescent="0.25">
      <c r="A17" s="39">
        <v>12</v>
      </c>
      <c r="B17" s="39" t="s">
        <v>137</v>
      </c>
      <c r="C17" s="1">
        <v>71</v>
      </c>
      <c r="D17" s="46">
        <v>43685</v>
      </c>
      <c r="E17" s="1" t="s">
        <v>250</v>
      </c>
      <c r="F17" s="1" t="s">
        <v>224</v>
      </c>
      <c r="G17" s="1" t="s">
        <v>224</v>
      </c>
      <c r="H17" s="1" t="s">
        <v>122</v>
      </c>
      <c r="I17" s="1" t="s">
        <v>201</v>
      </c>
      <c r="J17" s="1" t="s">
        <v>104</v>
      </c>
      <c r="K17" s="1" t="s">
        <v>208</v>
      </c>
      <c r="L17" s="1" t="s">
        <v>251</v>
      </c>
      <c r="M17" s="1"/>
      <c r="N17" s="1" t="s">
        <v>125</v>
      </c>
      <c r="O17" s="1" t="s">
        <v>125</v>
      </c>
      <c r="P17" s="1" t="s">
        <v>122</v>
      </c>
      <c r="Q17" s="47">
        <v>43685</v>
      </c>
      <c r="R17" s="46">
        <v>43711</v>
      </c>
      <c r="S17" s="46">
        <v>43685</v>
      </c>
      <c r="T17" s="48">
        <v>26</v>
      </c>
      <c r="U17" s="49">
        <v>0</v>
      </c>
      <c r="V17" s="50" t="s">
        <v>86</v>
      </c>
      <c r="W17" s="1" t="s">
        <v>132</v>
      </c>
      <c r="X17" s="1" t="s">
        <v>287</v>
      </c>
      <c r="Y17" s="1" t="s">
        <v>294</v>
      </c>
      <c r="Z17" s="1"/>
      <c r="AA17" s="1" t="s">
        <v>122</v>
      </c>
      <c r="AB17" s="1" t="s">
        <v>2267</v>
      </c>
    </row>
    <row r="18" spans="1:28" ht="236.25" x14ac:dyDescent="0.25">
      <c r="A18" s="39">
        <v>13</v>
      </c>
      <c r="B18" s="39" t="s">
        <v>138</v>
      </c>
      <c r="C18" s="1">
        <v>72</v>
      </c>
      <c r="D18" s="46">
        <v>43686</v>
      </c>
      <c r="E18" s="1" t="s">
        <v>252</v>
      </c>
      <c r="F18" s="1" t="s">
        <v>253</v>
      </c>
      <c r="G18" s="1" t="s">
        <v>254</v>
      </c>
      <c r="H18" s="1">
        <v>12</v>
      </c>
      <c r="I18" s="1" t="s">
        <v>201</v>
      </c>
      <c r="J18" s="1" t="s">
        <v>89</v>
      </c>
      <c r="K18" s="1" t="s">
        <v>90</v>
      </c>
      <c r="L18" s="1" t="s">
        <v>247</v>
      </c>
      <c r="M18" s="1"/>
      <c r="N18" s="1" t="s">
        <v>125</v>
      </c>
      <c r="O18" s="1" t="s">
        <v>125</v>
      </c>
      <c r="P18" s="1" t="s">
        <v>122</v>
      </c>
      <c r="Q18" s="47">
        <v>43686</v>
      </c>
      <c r="R18" s="46">
        <v>43710</v>
      </c>
      <c r="S18" s="46">
        <v>43686</v>
      </c>
      <c r="T18" s="48">
        <v>24</v>
      </c>
      <c r="U18" s="49">
        <v>0</v>
      </c>
      <c r="V18" s="50" t="s">
        <v>86</v>
      </c>
      <c r="W18" s="1" t="s">
        <v>132</v>
      </c>
      <c r="X18" s="1" t="s">
        <v>126</v>
      </c>
      <c r="Y18" s="1" t="s">
        <v>295</v>
      </c>
      <c r="Z18" s="1"/>
      <c r="AA18" s="1" t="s">
        <v>122</v>
      </c>
      <c r="AB18" s="1" t="s">
        <v>2266</v>
      </c>
    </row>
    <row r="19" spans="1:28" ht="213.75" x14ac:dyDescent="0.25">
      <c r="A19" s="39">
        <v>14</v>
      </c>
      <c r="B19" s="39" t="s">
        <v>139</v>
      </c>
      <c r="C19" s="1">
        <v>73</v>
      </c>
      <c r="D19" s="46">
        <v>43686</v>
      </c>
      <c r="E19" s="1" t="s">
        <v>255</v>
      </c>
      <c r="F19" s="1" t="s">
        <v>128</v>
      </c>
      <c r="G19" s="1" t="s">
        <v>121</v>
      </c>
      <c r="H19" s="1" t="s">
        <v>122</v>
      </c>
      <c r="I19" s="1" t="s">
        <v>201</v>
      </c>
      <c r="J19" s="1" t="s">
        <v>76</v>
      </c>
      <c r="K19" s="1" t="s">
        <v>92</v>
      </c>
      <c r="L19" s="1" t="s">
        <v>93</v>
      </c>
      <c r="M19" s="1"/>
      <c r="N19" s="1" t="s">
        <v>125</v>
      </c>
      <c r="O19" s="1" t="s">
        <v>125</v>
      </c>
      <c r="P19" s="1" t="s">
        <v>122</v>
      </c>
      <c r="Q19" s="47">
        <v>43686</v>
      </c>
      <c r="R19" s="46">
        <v>43710</v>
      </c>
      <c r="S19" s="46">
        <v>43686</v>
      </c>
      <c r="T19" s="48">
        <v>24</v>
      </c>
      <c r="U19" s="49">
        <v>0</v>
      </c>
      <c r="V19" s="50" t="s">
        <v>86</v>
      </c>
      <c r="W19" s="1" t="s">
        <v>132</v>
      </c>
      <c r="X19" s="1" t="s">
        <v>126</v>
      </c>
      <c r="Y19" s="1" t="s">
        <v>296</v>
      </c>
      <c r="Z19" s="1"/>
      <c r="AA19" s="1" t="s">
        <v>122</v>
      </c>
      <c r="AB19" s="1" t="s">
        <v>2266</v>
      </c>
    </row>
    <row r="20" spans="1:28" ht="225" x14ac:dyDescent="0.25">
      <c r="A20" s="39">
        <v>15</v>
      </c>
      <c r="B20" s="39" t="s">
        <v>127</v>
      </c>
      <c r="C20" s="1">
        <v>74</v>
      </c>
      <c r="D20" s="46">
        <v>43689</v>
      </c>
      <c r="E20" s="1" t="s">
        <v>127</v>
      </c>
      <c r="F20" s="1" t="s">
        <v>128</v>
      </c>
      <c r="G20" s="1" t="s">
        <v>121</v>
      </c>
      <c r="H20" s="1" t="s">
        <v>122</v>
      </c>
      <c r="I20" s="1" t="s">
        <v>75</v>
      </c>
      <c r="J20" s="1" t="s">
        <v>104</v>
      </c>
      <c r="K20" s="1" t="s">
        <v>208</v>
      </c>
      <c r="L20" s="1" t="s">
        <v>207</v>
      </c>
      <c r="M20" s="1"/>
      <c r="N20" s="1" t="s">
        <v>125</v>
      </c>
      <c r="O20" s="1" t="s">
        <v>125</v>
      </c>
      <c r="P20" s="1" t="s">
        <v>122</v>
      </c>
      <c r="Q20" s="47">
        <v>43689</v>
      </c>
      <c r="R20" s="46">
        <v>43710</v>
      </c>
      <c r="S20" s="46">
        <v>43689</v>
      </c>
      <c r="T20" s="48">
        <v>21</v>
      </c>
      <c r="U20" s="49">
        <v>0</v>
      </c>
      <c r="V20" s="50" t="s">
        <v>86</v>
      </c>
      <c r="W20" s="1" t="s">
        <v>132</v>
      </c>
      <c r="X20" s="1" t="s">
        <v>287</v>
      </c>
      <c r="Y20" s="1" t="s">
        <v>288</v>
      </c>
      <c r="Z20" s="1"/>
      <c r="AA20" s="1" t="s">
        <v>122</v>
      </c>
      <c r="AB20" s="1" t="s">
        <v>2267</v>
      </c>
    </row>
    <row r="21" spans="1:28" ht="191.25" x14ac:dyDescent="0.25">
      <c r="A21" s="39">
        <v>16</v>
      </c>
      <c r="B21" s="39" t="s">
        <v>140</v>
      </c>
      <c r="C21" s="1">
        <v>75</v>
      </c>
      <c r="D21" s="46">
        <v>43689</v>
      </c>
      <c r="E21" s="1" t="s">
        <v>127</v>
      </c>
      <c r="F21" s="1" t="s">
        <v>128</v>
      </c>
      <c r="G21" s="1" t="s">
        <v>121</v>
      </c>
      <c r="H21" s="1" t="s">
        <v>122</v>
      </c>
      <c r="I21" s="1" t="s">
        <v>75</v>
      </c>
      <c r="J21" s="1" t="s">
        <v>104</v>
      </c>
      <c r="K21" s="1" t="s">
        <v>208</v>
      </c>
      <c r="L21" s="1" t="s">
        <v>220</v>
      </c>
      <c r="M21" s="1"/>
      <c r="N21" s="1" t="s">
        <v>125</v>
      </c>
      <c r="O21" s="1" t="s">
        <v>125</v>
      </c>
      <c r="P21" s="1" t="s">
        <v>122</v>
      </c>
      <c r="Q21" s="47">
        <v>43689</v>
      </c>
      <c r="R21" s="46">
        <v>43710</v>
      </c>
      <c r="S21" s="46">
        <v>43689</v>
      </c>
      <c r="T21" s="48">
        <v>21</v>
      </c>
      <c r="U21" s="49">
        <v>0</v>
      </c>
      <c r="V21" s="50" t="s">
        <v>86</v>
      </c>
      <c r="W21" s="1" t="s">
        <v>132</v>
      </c>
      <c r="X21" s="1" t="s">
        <v>287</v>
      </c>
      <c r="Y21" s="1" t="s">
        <v>289</v>
      </c>
      <c r="Z21" s="1"/>
      <c r="AA21" s="1" t="s">
        <v>122</v>
      </c>
      <c r="AB21" s="1" t="s">
        <v>2267</v>
      </c>
    </row>
    <row r="22" spans="1:28" ht="146.25" x14ac:dyDescent="0.25">
      <c r="A22" s="39">
        <v>17</v>
      </c>
      <c r="B22" s="39" t="s">
        <v>127</v>
      </c>
      <c r="C22" s="1">
        <v>76</v>
      </c>
      <c r="D22" s="46">
        <v>43689</v>
      </c>
      <c r="E22" s="1" t="s">
        <v>127</v>
      </c>
      <c r="F22" s="1" t="s">
        <v>128</v>
      </c>
      <c r="G22" s="1" t="s">
        <v>121</v>
      </c>
      <c r="H22" s="1" t="s">
        <v>122</v>
      </c>
      <c r="I22" s="1" t="s">
        <v>75</v>
      </c>
      <c r="J22" s="1" t="s">
        <v>104</v>
      </c>
      <c r="K22" s="1" t="s">
        <v>208</v>
      </c>
      <c r="L22" s="1" t="s">
        <v>209</v>
      </c>
      <c r="M22" s="1"/>
      <c r="N22" s="1" t="s">
        <v>125</v>
      </c>
      <c r="O22" s="1" t="s">
        <v>125</v>
      </c>
      <c r="P22" s="1" t="s">
        <v>122</v>
      </c>
      <c r="Q22" s="47">
        <v>43689</v>
      </c>
      <c r="R22" s="46">
        <v>43710</v>
      </c>
      <c r="S22" s="46">
        <v>43689</v>
      </c>
      <c r="T22" s="48">
        <v>21</v>
      </c>
      <c r="U22" s="49">
        <v>0</v>
      </c>
      <c r="V22" s="50" t="s">
        <v>86</v>
      </c>
      <c r="W22" s="1" t="s">
        <v>132</v>
      </c>
      <c r="X22" s="1" t="s">
        <v>287</v>
      </c>
      <c r="Y22" s="1" t="s">
        <v>297</v>
      </c>
      <c r="Z22" s="1"/>
      <c r="AA22" s="1" t="s">
        <v>122</v>
      </c>
      <c r="AB22" s="1" t="s">
        <v>2267</v>
      </c>
    </row>
    <row r="23" spans="1:28" ht="409.5" x14ac:dyDescent="0.25">
      <c r="A23" s="39">
        <v>18</v>
      </c>
      <c r="B23" s="39" t="s">
        <v>141</v>
      </c>
      <c r="C23" s="1">
        <v>77</v>
      </c>
      <c r="D23" s="46">
        <v>43689</v>
      </c>
      <c r="E23" s="1" t="s">
        <v>256</v>
      </c>
      <c r="F23" s="1" t="s">
        <v>128</v>
      </c>
      <c r="G23" s="1" t="s">
        <v>121</v>
      </c>
      <c r="H23" s="1">
        <v>59</v>
      </c>
      <c r="I23" s="1" t="s">
        <v>201</v>
      </c>
      <c r="J23" s="1" t="s">
        <v>89</v>
      </c>
      <c r="K23" s="1" t="s">
        <v>90</v>
      </c>
      <c r="L23" s="1" t="s">
        <v>257</v>
      </c>
      <c r="M23" s="1"/>
      <c r="N23" s="1" t="s">
        <v>125</v>
      </c>
      <c r="O23" s="1" t="s">
        <v>125</v>
      </c>
      <c r="P23" s="1" t="s">
        <v>122</v>
      </c>
      <c r="Q23" s="47">
        <v>43689</v>
      </c>
      <c r="R23" s="46">
        <v>43711</v>
      </c>
      <c r="S23" s="46">
        <v>43689</v>
      </c>
      <c r="T23" s="48">
        <v>22</v>
      </c>
      <c r="U23" s="49">
        <v>0</v>
      </c>
      <c r="V23" s="50" t="s">
        <v>86</v>
      </c>
      <c r="W23" s="1" t="s">
        <v>132</v>
      </c>
      <c r="X23" s="1" t="s">
        <v>126</v>
      </c>
      <c r="Y23" s="1" t="s">
        <v>298</v>
      </c>
      <c r="Z23" s="1"/>
      <c r="AA23" s="1" t="s">
        <v>122</v>
      </c>
      <c r="AB23" s="1" t="s">
        <v>2268</v>
      </c>
    </row>
    <row r="24" spans="1:28" ht="409.5" x14ac:dyDescent="0.25">
      <c r="A24" s="39">
        <v>19</v>
      </c>
      <c r="B24" s="39" t="s">
        <v>142</v>
      </c>
      <c r="C24" s="1">
        <v>78</v>
      </c>
      <c r="D24" s="46">
        <v>43690</v>
      </c>
      <c r="E24" s="1" t="s">
        <v>256</v>
      </c>
      <c r="F24" s="1" t="s">
        <v>128</v>
      </c>
      <c r="G24" s="1" t="s">
        <v>121</v>
      </c>
      <c r="H24" s="1">
        <v>56</v>
      </c>
      <c r="I24" s="1" t="s">
        <v>201</v>
      </c>
      <c r="J24" s="1" t="s">
        <v>89</v>
      </c>
      <c r="K24" s="1" t="s">
        <v>90</v>
      </c>
      <c r="L24" s="1" t="s">
        <v>190</v>
      </c>
      <c r="M24" s="1"/>
      <c r="N24" s="1" t="s">
        <v>125</v>
      </c>
      <c r="O24" s="1" t="s">
        <v>125</v>
      </c>
      <c r="P24" s="1" t="s">
        <v>122</v>
      </c>
      <c r="Q24" s="47">
        <v>43690</v>
      </c>
      <c r="R24" s="46">
        <v>43711</v>
      </c>
      <c r="S24" s="46">
        <v>43690</v>
      </c>
      <c r="T24" s="48">
        <v>21</v>
      </c>
      <c r="U24" s="49">
        <v>0</v>
      </c>
      <c r="V24" s="50" t="s">
        <v>86</v>
      </c>
      <c r="W24" s="1" t="s">
        <v>132</v>
      </c>
      <c r="X24" s="1" t="s">
        <v>126</v>
      </c>
      <c r="Y24" s="1" t="s">
        <v>298</v>
      </c>
      <c r="Z24" s="1"/>
      <c r="AA24" s="1" t="s">
        <v>122</v>
      </c>
      <c r="AB24" s="1" t="s">
        <v>2265</v>
      </c>
    </row>
    <row r="25" spans="1:28" ht="409.5" x14ac:dyDescent="0.25">
      <c r="A25" s="39">
        <v>20</v>
      </c>
      <c r="B25" s="39" t="s">
        <v>143</v>
      </c>
      <c r="C25" s="1">
        <v>79</v>
      </c>
      <c r="D25" s="46">
        <v>43690</v>
      </c>
      <c r="E25" s="1" t="s">
        <v>258</v>
      </c>
      <c r="F25" s="1" t="s">
        <v>120</v>
      </c>
      <c r="G25" s="1" t="s">
        <v>173</v>
      </c>
      <c r="H25" s="1">
        <v>10</v>
      </c>
      <c r="I25" s="1" t="s">
        <v>201</v>
      </c>
      <c r="J25" s="1" t="s">
        <v>89</v>
      </c>
      <c r="K25" s="1" t="s">
        <v>90</v>
      </c>
      <c r="L25" s="1" t="s">
        <v>247</v>
      </c>
      <c r="M25" s="1"/>
      <c r="N25" s="1" t="s">
        <v>125</v>
      </c>
      <c r="O25" s="1" t="s">
        <v>125</v>
      </c>
      <c r="P25" s="1" t="s">
        <v>122</v>
      </c>
      <c r="Q25" s="47">
        <v>43690</v>
      </c>
      <c r="R25" s="46">
        <v>43711</v>
      </c>
      <c r="S25" s="46">
        <v>43690</v>
      </c>
      <c r="T25" s="48">
        <v>21</v>
      </c>
      <c r="U25" s="49">
        <v>0</v>
      </c>
      <c r="V25" s="50" t="s">
        <v>86</v>
      </c>
      <c r="W25" s="1" t="s">
        <v>132</v>
      </c>
      <c r="X25" s="1" t="s">
        <v>126</v>
      </c>
      <c r="Y25" s="1" t="s">
        <v>299</v>
      </c>
      <c r="Z25" s="1"/>
      <c r="AA25" s="1" t="s">
        <v>122</v>
      </c>
      <c r="AB25" s="1" t="s">
        <v>2265</v>
      </c>
    </row>
    <row r="26" spans="1:28" ht="157.5" x14ac:dyDescent="0.25">
      <c r="A26" s="39">
        <v>21</v>
      </c>
      <c r="B26" s="39" t="s">
        <v>144</v>
      </c>
      <c r="C26" s="1">
        <v>80</v>
      </c>
      <c r="D26" s="46">
        <v>43690</v>
      </c>
      <c r="E26" s="1" t="s">
        <v>252</v>
      </c>
      <c r="F26" s="1" t="s">
        <v>253</v>
      </c>
      <c r="G26" s="1" t="s">
        <v>254</v>
      </c>
      <c r="H26" s="1" t="s">
        <v>122</v>
      </c>
      <c r="I26" s="1" t="s">
        <v>201</v>
      </c>
      <c r="J26" s="1" t="s">
        <v>76</v>
      </c>
      <c r="K26" s="1" t="s">
        <v>92</v>
      </c>
      <c r="L26" s="1" t="s">
        <v>93</v>
      </c>
      <c r="M26" s="1"/>
      <c r="N26" s="1" t="s">
        <v>125</v>
      </c>
      <c r="O26" s="1" t="s">
        <v>125</v>
      </c>
      <c r="P26" s="1" t="s">
        <v>122</v>
      </c>
      <c r="Q26" s="47">
        <v>43690</v>
      </c>
      <c r="R26" s="46">
        <v>43711</v>
      </c>
      <c r="S26" s="46">
        <v>43690</v>
      </c>
      <c r="T26" s="48">
        <v>21</v>
      </c>
      <c r="U26" s="49">
        <v>0</v>
      </c>
      <c r="V26" s="50" t="s">
        <v>86</v>
      </c>
      <c r="W26" s="1" t="s">
        <v>132</v>
      </c>
      <c r="X26" s="1" t="s">
        <v>126</v>
      </c>
      <c r="Y26" s="1" t="s">
        <v>300</v>
      </c>
      <c r="Z26" s="1" t="s">
        <v>129</v>
      </c>
      <c r="AA26" s="1" t="s">
        <v>301</v>
      </c>
      <c r="AB26" s="1" t="s">
        <v>2268</v>
      </c>
    </row>
    <row r="27" spans="1:28" ht="409.5" x14ac:dyDescent="0.25">
      <c r="A27" s="39">
        <v>22</v>
      </c>
      <c r="B27" s="39" t="s">
        <v>145</v>
      </c>
      <c r="C27" s="1">
        <v>81</v>
      </c>
      <c r="D27" s="46">
        <v>43690</v>
      </c>
      <c r="E27" s="1" t="s">
        <v>259</v>
      </c>
      <c r="F27" s="1" t="s">
        <v>120</v>
      </c>
      <c r="G27" s="1" t="s">
        <v>173</v>
      </c>
      <c r="H27" s="1">
        <v>11</v>
      </c>
      <c r="I27" s="1" t="s">
        <v>201</v>
      </c>
      <c r="J27" s="1" t="s">
        <v>89</v>
      </c>
      <c r="K27" s="1" t="s">
        <v>90</v>
      </c>
      <c r="L27" s="1" t="s">
        <v>247</v>
      </c>
      <c r="M27" s="1"/>
      <c r="N27" s="1" t="s">
        <v>125</v>
      </c>
      <c r="O27" s="1" t="s">
        <v>125</v>
      </c>
      <c r="P27" s="1" t="s">
        <v>122</v>
      </c>
      <c r="Q27" s="47">
        <v>43690</v>
      </c>
      <c r="R27" s="46">
        <v>43711</v>
      </c>
      <c r="S27" s="46">
        <v>43690</v>
      </c>
      <c r="T27" s="48">
        <v>21</v>
      </c>
      <c r="U27" s="49">
        <v>0</v>
      </c>
      <c r="V27" s="50" t="s">
        <v>86</v>
      </c>
      <c r="W27" s="1" t="s">
        <v>132</v>
      </c>
      <c r="X27" s="1" t="s">
        <v>126</v>
      </c>
      <c r="Y27" s="1" t="s">
        <v>302</v>
      </c>
      <c r="Z27" s="1"/>
      <c r="AA27" s="1" t="s">
        <v>122</v>
      </c>
      <c r="AB27" s="1" t="s">
        <v>2265</v>
      </c>
    </row>
    <row r="28" spans="1:28" ht="409.5" x14ac:dyDescent="0.25">
      <c r="A28" s="39">
        <v>23</v>
      </c>
      <c r="B28" s="39" t="s">
        <v>127</v>
      </c>
      <c r="C28" s="1">
        <v>82</v>
      </c>
      <c r="D28" s="46">
        <v>43690</v>
      </c>
      <c r="E28" s="1" t="s">
        <v>260</v>
      </c>
      <c r="F28" s="1" t="s">
        <v>120</v>
      </c>
      <c r="G28" s="1" t="s">
        <v>173</v>
      </c>
      <c r="H28" s="1">
        <v>4</v>
      </c>
      <c r="I28" s="1" t="s">
        <v>201</v>
      </c>
      <c r="J28" s="1" t="s">
        <v>89</v>
      </c>
      <c r="K28" s="1" t="s">
        <v>90</v>
      </c>
      <c r="L28" s="1" t="s">
        <v>247</v>
      </c>
      <c r="M28" s="1"/>
      <c r="N28" s="1" t="s">
        <v>125</v>
      </c>
      <c r="O28" s="1" t="s">
        <v>125</v>
      </c>
      <c r="P28" s="1" t="s">
        <v>122</v>
      </c>
      <c r="Q28" s="47">
        <v>43690</v>
      </c>
      <c r="R28" s="46">
        <v>43712</v>
      </c>
      <c r="S28" s="46">
        <v>43690</v>
      </c>
      <c r="T28" s="48">
        <v>22</v>
      </c>
      <c r="U28" s="49">
        <v>0</v>
      </c>
      <c r="V28" s="50" t="s">
        <v>86</v>
      </c>
      <c r="W28" s="1" t="s">
        <v>132</v>
      </c>
      <c r="X28" s="1" t="s">
        <v>126</v>
      </c>
      <c r="Y28" s="1" t="s">
        <v>303</v>
      </c>
      <c r="Z28" s="1"/>
      <c r="AA28" s="1" t="s">
        <v>122</v>
      </c>
      <c r="AB28" s="1" t="s">
        <v>2265</v>
      </c>
    </row>
    <row r="29" spans="1:28" ht="135" x14ac:dyDescent="0.25">
      <c r="A29" s="39">
        <v>24</v>
      </c>
      <c r="B29" s="39" t="s">
        <v>147</v>
      </c>
      <c r="C29" s="1">
        <v>83</v>
      </c>
      <c r="D29" s="46">
        <v>43690</v>
      </c>
      <c r="E29" s="1" t="s">
        <v>261</v>
      </c>
      <c r="F29" s="1" t="s">
        <v>128</v>
      </c>
      <c r="G29" s="1" t="s">
        <v>121</v>
      </c>
      <c r="H29" s="1" t="s">
        <v>122</v>
      </c>
      <c r="I29" s="1" t="s">
        <v>201</v>
      </c>
      <c r="J29" s="1" t="s">
        <v>76</v>
      </c>
      <c r="K29" s="1" t="s">
        <v>92</v>
      </c>
      <c r="L29" s="1" t="s">
        <v>248</v>
      </c>
      <c r="M29" s="1"/>
      <c r="N29" s="1" t="s">
        <v>125</v>
      </c>
      <c r="O29" s="1" t="s">
        <v>125</v>
      </c>
      <c r="P29" s="1" t="s">
        <v>122</v>
      </c>
      <c r="Q29" s="47">
        <v>43690</v>
      </c>
      <c r="R29" s="46">
        <v>43712</v>
      </c>
      <c r="S29" s="46">
        <v>43690</v>
      </c>
      <c r="T29" s="48">
        <v>22</v>
      </c>
      <c r="U29" s="49">
        <v>0</v>
      </c>
      <c r="V29" s="50" t="s">
        <v>86</v>
      </c>
      <c r="W29" s="1" t="s">
        <v>132</v>
      </c>
      <c r="X29" s="1" t="s">
        <v>126</v>
      </c>
      <c r="Y29" s="1" t="s">
        <v>304</v>
      </c>
      <c r="Z29" s="1" t="s">
        <v>197</v>
      </c>
      <c r="AA29" s="1" t="s">
        <v>122</v>
      </c>
      <c r="AB29" s="1" t="s">
        <v>2268</v>
      </c>
    </row>
    <row r="30" spans="1:28" ht="409.5" x14ac:dyDescent="0.25">
      <c r="A30" s="39">
        <v>25</v>
      </c>
      <c r="B30" s="39" t="s">
        <v>148</v>
      </c>
      <c r="C30" s="1">
        <v>84</v>
      </c>
      <c r="D30" s="46">
        <v>43691</v>
      </c>
      <c r="E30" s="1" t="s">
        <v>258</v>
      </c>
      <c r="F30" s="1" t="s">
        <v>120</v>
      </c>
      <c r="G30" s="1" t="s">
        <v>173</v>
      </c>
      <c r="H30" s="1" t="s">
        <v>122</v>
      </c>
      <c r="I30" s="1" t="s">
        <v>201</v>
      </c>
      <c r="J30" s="1" t="s">
        <v>89</v>
      </c>
      <c r="K30" s="1" t="s">
        <v>90</v>
      </c>
      <c r="L30" s="1" t="s">
        <v>247</v>
      </c>
      <c r="M30" s="1"/>
      <c r="N30" s="1" t="s">
        <v>125</v>
      </c>
      <c r="O30" s="1" t="s">
        <v>125</v>
      </c>
      <c r="P30" s="1" t="s">
        <v>122</v>
      </c>
      <c r="Q30" s="47">
        <v>43691</v>
      </c>
      <c r="R30" s="46">
        <v>43712</v>
      </c>
      <c r="S30" s="46">
        <v>43691</v>
      </c>
      <c r="T30" s="48">
        <v>21</v>
      </c>
      <c r="U30" s="49">
        <v>0</v>
      </c>
      <c r="V30" s="50" t="s">
        <v>86</v>
      </c>
      <c r="W30" s="1" t="s">
        <v>132</v>
      </c>
      <c r="X30" s="1" t="s">
        <v>126</v>
      </c>
      <c r="Y30" s="1" t="s">
        <v>305</v>
      </c>
      <c r="Z30" s="1"/>
      <c r="AA30" s="1" t="s">
        <v>122</v>
      </c>
      <c r="AB30" s="1" t="s">
        <v>2265</v>
      </c>
    </row>
    <row r="31" spans="1:28" ht="213.75" x14ac:dyDescent="0.25">
      <c r="A31" s="39">
        <v>26</v>
      </c>
      <c r="B31" s="39" t="s">
        <v>149</v>
      </c>
      <c r="C31" s="1">
        <v>85</v>
      </c>
      <c r="D31" s="46">
        <v>43691</v>
      </c>
      <c r="E31" s="1" t="s">
        <v>127</v>
      </c>
      <c r="F31" s="1" t="s">
        <v>128</v>
      </c>
      <c r="G31" s="1" t="s">
        <v>121</v>
      </c>
      <c r="H31" s="1" t="s">
        <v>122</v>
      </c>
      <c r="I31" s="1" t="s">
        <v>199</v>
      </c>
      <c r="J31" s="1" t="s">
        <v>76</v>
      </c>
      <c r="K31" s="1" t="s">
        <v>92</v>
      </c>
      <c r="L31" s="1" t="s">
        <v>93</v>
      </c>
      <c r="M31" s="1"/>
      <c r="N31" s="1" t="s">
        <v>125</v>
      </c>
      <c r="O31" s="1" t="s">
        <v>125</v>
      </c>
      <c r="P31" s="1" t="s">
        <v>122</v>
      </c>
      <c r="Q31" s="47">
        <v>43691</v>
      </c>
      <c r="R31" s="46">
        <v>43712</v>
      </c>
      <c r="S31" s="46">
        <v>43691</v>
      </c>
      <c r="T31" s="48">
        <v>21</v>
      </c>
      <c r="U31" s="49">
        <v>0</v>
      </c>
      <c r="V31" s="50" t="s">
        <v>86</v>
      </c>
      <c r="W31" s="1" t="s">
        <v>132</v>
      </c>
      <c r="X31" s="1" t="s">
        <v>126</v>
      </c>
      <c r="Y31" s="1" t="s">
        <v>306</v>
      </c>
      <c r="Z31" s="1" t="s">
        <v>146</v>
      </c>
      <c r="AA31" s="1" t="s">
        <v>307</v>
      </c>
      <c r="AB31" s="1" t="s">
        <v>2268</v>
      </c>
    </row>
    <row r="32" spans="1:28" ht="409.5" x14ac:dyDescent="0.25">
      <c r="A32" s="39">
        <v>27</v>
      </c>
      <c r="B32" s="39" t="s">
        <v>150</v>
      </c>
      <c r="C32" s="1">
        <v>86</v>
      </c>
      <c r="D32" s="46">
        <v>43691</v>
      </c>
      <c r="E32" s="1" t="s">
        <v>260</v>
      </c>
      <c r="F32" s="1" t="s">
        <v>120</v>
      </c>
      <c r="G32" s="1" t="s">
        <v>173</v>
      </c>
      <c r="H32" s="1" t="s">
        <v>122</v>
      </c>
      <c r="I32" s="1" t="s">
        <v>201</v>
      </c>
      <c r="J32" s="1" t="s">
        <v>89</v>
      </c>
      <c r="K32" s="1" t="s">
        <v>90</v>
      </c>
      <c r="L32" s="1" t="s">
        <v>247</v>
      </c>
      <c r="M32" s="1"/>
      <c r="N32" s="1" t="s">
        <v>125</v>
      </c>
      <c r="O32" s="1" t="s">
        <v>125</v>
      </c>
      <c r="P32" s="1" t="s">
        <v>122</v>
      </c>
      <c r="Q32" s="47">
        <v>43691</v>
      </c>
      <c r="R32" s="46">
        <v>43712</v>
      </c>
      <c r="S32" s="46">
        <v>43691</v>
      </c>
      <c r="T32" s="48">
        <v>21</v>
      </c>
      <c r="U32" s="49">
        <v>0</v>
      </c>
      <c r="V32" s="50" t="s">
        <v>86</v>
      </c>
      <c r="W32" s="1" t="s">
        <v>132</v>
      </c>
      <c r="X32" s="1" t="s">
        <v>126</v>
      </c>
      <c r="Y32" s="1" t="s">
        <v>308</v>
      </c>
      <c r="Z32" s="1"/>
      <c r="AA32" s="1" t="s">
        <v>122</v>
      </c>
      <c r="AB32" s="1" t="s">
        <v>2265</v>
      </c>
    </row>
    <row r="33" spans="1:28" ht="409.5" x14ac:dyDescent="0.25">
      <c r="A33" s="39">
        <v>28</v>
      </c>
      <c r="B33" s="39" t="s">
        <v>127</v>
      </c>
      <c r="C33" s="1">
        <v>87</v>
      </c>
      <c r="D33" s="46">
        <v>43691</v>
      </c>
      <c r="E33" s="1" t="s">
        <v>259</v>
      </c>
      <c r="F33" s="1" t="s">
        <v>120</v>
      </c>
      <c r="G33" s="1" t="s">
        <v>173</v>
      </c>
      <c r="H33" s="1" t="s">
        <v>122</v>
      </c>
      <c r="I33" s="1" t="s">
        <v>201</v>
      </c>
      <c r="J33" s="1" t="s">
        <v>89</v>
      </c>
      <c r="K33" s="1" t="s">
        <v>90</v>
      </c>
      <c r="L33" s="1" t="s">
        <v>247</v>
      </c>
      <c r="M33" s="1"/>
      <c r="N33" s="1" t="s">
        <v>125</v>
      </c>
      <c r="O33" s="1" t="s">
        <v>125</v>
      </c>
      <c r="P33" s="1" t="s">
        <v>122</v>
      </c>
      <c r="Q33" s="47">
        <v>43691</v>
      </c>
      <c r="R33" s="46">
        <v>43713</v>
      </c>
      <c r="S33" s="46">
        <v>43691</v>
      </c>
      <c r="T33" s="48">
        <v>22</v>
      </c>
      <c r="U33" s="49">
        <v>0</v>
      </c>
      <c r="V33" s="50" t="s">
        <v>86</v>
      </c>
      <c r="W33" s="1" t="s">
        <v>132</v>
      </c>
      <c r="X33" s="1" t="s">
        <v>126</v>
      </c>
      <c r="Y33" s="1" t="s">
        <v>309</v>
      </c>
      <c r="Z33" s="1"/>
      <c r="AA33" s="1" t="s">
        <v>122</v>
      </c>
      <c r="AB33" s="1" t="s">
        <v>2265</v>
      </c>
    </row>
    <row r="34" spans="1:28" ht="168.75" x14ac:dyDescent="0.25">
      <c r="A34" s="39">
        <v>29</v>
      </c>
      <c r="B34" s="39" t="s">
        <v>127</v>
      </c>
      <c r="C34" s="1">
        <v>88</v>
      </c>
      <c r="D34" s="46">
        <v>43691</v>
      </c>
      <c r="E34" s="1" t="s">
        <v>150</v>
      </c>
      <c r="F34" s="1" t="s">
        <v>128</v>
      </c>
      <c r="G34" s="1" t="s">
        <v>121</v>
      </c>
      <c r="H34" s="1" t="s">
        <v>122</v>
      </c>
      <c r="I34" s="1" t="s">
        <v>198</v>
      </c>
      <c r="J34" s="1" t="s">
        <v>76</v>
      </c>
      <c r="K34" s="1" t="s">
        <v>92</v>
      </c>
      <c r="L34" s="1" t="s">
        <v>93</v>
      </c>
      <c r="M34" s="1"/>
      <c r="N34" s="1" t="s">
        <v>125</v>
      </c>
      <c r="O34" s="1" t="s">
        <v>125</v>
      </c>
      <c r="P34" s="1" t="s">
        <v>122</v>
      </c>
      <c r="Q34" s="47">
        <v>43691</v>
      </c>
      <c r="R34" s="46">
        <v>43713</v>
      </c>
      <c r="S34" s="46">
        <v>43691</v>
      </c>
      <c r="T34" s="48">
        <v>22</v>
      </c>
      <c r="U34" s="49">
        <v>0</v>
      </c>
      <c r="V34" s="50" t="s">
        <v>86</v>
      </c>
      <c r="W34" s="1" t="s">
        <v>132</v>
      </c>
      <c r="X34" s="1" t="s">
        <v>126</v>
      </c>
      <c r="Y34" s="1" t="s">
        <v>310</v>
      </c>
      <c r="Z34" s="1" t="s">
        <v>151</v>
      </c>
      <c r="AA34" s="1" t="s">
        <v>122</v>
      </c>
      <c r="AB34" s="1" t="s">
        <v>2268</v>
      </c>
    </row>
    <row r="35" spans="1:28" ht="202.5" x14ac:dyDescent="0.25">
      <c r="A35" s="39">
        <v>30</v>
      </c>
      <c r="B35" s="39" t="s">
        <v>127</v>
      </c>
      <c r="C35" s="1">
        <v>89</v>
      </c>
      <c r="D35" s="46">
        <v>43692</v>
      </c>
      <c r="E35" s="1" t="s">
        <v>250</v>
      </c>
      <c r="F35" s="1" t="s">
        <v>224</v>
      </c>
      <c r="G35" s="1" t="s">
        <v>224</v>
      </c>
      <c r="H35" s="1" t="s">
        <v>122</v>
      </c>
      <c r="I35" s="1" t="s">
        <v>201</v>
      </c>
      <c r="J35" s="1" t="s">
        <v>104</v>
      </c>
      <c r="K35" s="1" t="s">
        <v>208</v>
      </c>
      <c r="L35" s="1" t="s">
        <v>262</v>
      </c>
      <c r="M35" s="1"/>
      <c r="N35" s="1" t="s">
        <v>125</v>
      </c>
      <c r="O35" s="1" t="s">
        <v>125</v>
      </c>
      <c r="P35" s="1" t="s">
        <v>122</v>
      </c>
      <c r="Q35" s="47">
        <v>43692</v>
      </c>
      <c r="R35" s="46">
        <v>43713</v>
      </c>
      <c r="S35" s="46">
        <v>43692</v>
      </c>
      <c r="T35" s="48">
        <v>21</v>
      </c>
      <c r="U35" s="49">
        <v>0</v>
      </c>
      <c r="V35" s="50" t="s">
        <v>86</v>
      </c>
      <c r="W35" s="1" t="s">
        <v>132</v>
      </c>
      <c r="X35" s="1" t="s">
        <v>287</v>
      </c>
      <c r="Y35" s="1" t="s">
        <v>311</v>
      </c>
      <c r="Z35" s="1"/>
      <c r="AA35" s="1" t="s">
        <v>122</v>
      </c>
      <c r="AB35" s="1" t="s">
        <v>2265</v>
      </c>
    </row>
    <row r="36" spans="1:28" ht="135" x14ac:dyDescent="0.25">
      <c r="A36" s="39">
        <v>31</v>
      </c>
      <c r="B36" s="39" t="s">
        <v>127</v>
      </c>
      <c r="C36" s="1">
        <v>90</v>
      </c>
      <c r="D36" s="46">
        <v>43692</v>
      </c>
      <c r="E36" s="1" t="s">
        <v>263</v>
      </c>
      <c r="F36" s="1" t="s">
        <v>128</v>
      </c>
      <c r="G36" s="1" t="s">
        <v>121</v>
      </c>
      <c r="H36" s="1" t="s">
        <v>122</v>
      </c>
      <c r="I36" s="1" t="s">
        <v>201</v>
      </c>
      <c r="J36" s="1" t="s">
        <v>76</v>
      </c>
      <c r="K36" s="1" t="s">
        <v>92</v>
      </c>
      <c r="L36" s="1" t="s">
        <v>93</v>
      </c>
      <c r="M36" s="1"/>
      <c r="N36" s="1" t="s">
        <v>125</v>
      </c>
      <c r="O36" s="1" t="s">
        <v>125</v>
      </c>
      <c r="P36" s="1" t="s">
        <v>122</v>
      </c>
      <c r="Q36" s="47">
        <v>43692</v>
      </c>
      <c r="R36" s="46">
        <v>43713</v>
      </c>
      <c r="S36" s="46">
        <v>43692</v>
      </c>
      <c r="T36" s="48">
        <v>21</v>
      </c>
      <c r="U36" s="49">
        <v>0</v>
      </c>
      <c r="V36" s="50" t="s">
        <v>86</v>
      </c>
      <c r="W36" s="1" t="s">
        <v>132</v>
      </c>
      <c r="X36" s="1" t="s">
        <v>126</v>
      </c>
      <c r="Y36" s="1" t="s">
        <v>312</v>
      </c>
      <c r="Z36" s="1" t="s">
        <v>156</v>
      </c>
      <c r="AA36" s="1" t="s">
        <v>122</v>
      </c>
      <c r="AB36" s="1" t="s">
        <v>2268</v>
      </c>
    </row>
    <row r="37" spans="1:28" ht="247.5" x14ac:dyDescent="0.25">
      <c r="A37" s="39">
        <v>32</v>
      </c>
      <c r="B37" s="39" t="s">
        <v>127</v>
      </c>
      <c r="C37" s="1">
        <v>91</v>
      </c>
      <c r="D37" s="46">
        <v>43692</v>
      </c>
      <c r="E37" s="1" t="s">
        <v>263</v>
      </c>
      <c r="F37" s="1" t="s">
        <v>128</v>
      </c>
      <c r="G37" s="1" t="s">
        <v>121</v>
      </c>
      <c r="H37" s="1" t="s">
        <v>122</v>
      </c>
      <c r="I37" s="1" t="s">
        <v>199</v>
      </c>
      <c r="J37" s="1" t="s">
        <v>76</v>
      </c>
      <c r="K37" s="1" t="s">
        <v>92</v>
      </c>
      <c r="L37" s="1" t="s">
        <v>93</v>
      </c>
      <c r="M37" s="1"/>
      <c r="N37" s="1" t="s">
        <v>125</v>
      </c>
      <c r="O37" s="1" t="s">
        <v>125</v>
      </c>
      <c r="P37" s="1" t="s">
        <v>122</v>
      </c>
      <c r="Q37" s="47">
        <v>43692</v>
      </c>
      <c r="R37" s="46">
        <v>43713</v>
      </c>
      <c r="S37" s="46">
        <v>43692</v>
      </c>
      <c r="T37" s="48">
        <v>21</v>
      </c>
      <c r="U37" s="49">
        <v>0</v>
      </c>
      <c r="V37" s="50" t="s">
        <v>86</v>
      </c>
      <c r="W37" s="1" t="s">
        <v>132</v>
      </c>
      <c r="X37" s="1" t="s">
        <v>126</v>
      </c>
      <c r="Y37" s="1" t="s">
        <v>313</v>
      </c>
      <c r="Z37" s="1" t="s">
        <v>146</v>
      </c>
      <c r="AA37" s="1" t="s">
        <v>314</v>
      </c>
      <c r="AB37" s="1" t="s">
        <v>2268</v>
      </c>
    </row>
    <row r="38" spans="1:28" ht="191.25" x14ac:dyDescent="0.25">
      <c r="A38" s="39">
        <v>33</v>
      </c>
      <c r="B38" s="39" t="s">
        <v>127</v>
      </c>
      <c r="C38" s="1">
        <v>92</v>
      </c>
      <c r="D38" s="46">
        <v>43692</v>
      </c>
      <c r="E38" s="1" t="s">
        <v>127</v>
      </c>
      <c r="F38" s="1" t="s">
        <v>128</v>
      </c>
      <c r="G38" s="1" t="s">
        <v>121</v>
      </c>
      <c r="H38" s="1" t="s">
        <v>122</v>
      </c>
      <c r="I38" s="1" t="s">
        <v>201</v>
      </c>
      <c r="J38" s="1" t="s">
        <v>76</v>
      </c>
      <c r="K38" s="1" t="s">
        <v>92</v>
      </c>
      <c r="L38" s="1" t="s">
        <v>93</v>
      </c>
      <c r="M38" s="1"/>
      <c r="N38" s="1" t="s">
        <v>125</v>
      </c>
      <c r="O38" s="1" t="s">
        <v>125</v>
      </c>
      <c r="P38" s="1" t="s">
        <v>122</v>
      </c>
      <c r="Q38" s="47">
        <v>43692</v>
      </c>
      <c r="R38" s="46">
        <v>43714</v>
      </c>
      <c r="S38" s="46">
        <v>43692</v>
      </c>
      <c r="T38" s="48">
        <v>22</v>
      </c>
      <c r="U38" s="49">
        <v>0</v>
      </c>
      <c r="V38" s="50" t="s">
        <v>86</v>
      </c>
      <c r="W38" s="1" t="s">
        <v>132</v>
      </c>
      <c r="X38" s="1" t="s">
        <v>126</v>
      </c>
      <c r="Y38" s="1" t="s">
        <v>315</v>
      </c>
      <c r="Z38" s="1" t="s">
        <v>152</v>
      </c>
      <c r="AA38" s="1" t="s">
        <v>122</v>
      </c>
      <c r="AB38" s="1" t="s">
        <v>2268</v>
      </c>
    </row>
    <row r="39" spans="1:28" ht="202.5" x14ac:dyDescent="0.25">
      <c r="A39" s="39">
        <v>34</v>
      </c>
      <c r="B39" s="39" t="s">
        <v>127</v>
      </c>
      <c r="C39" s="1">
        <v>93</v>
      </c>
      <c r="D39" s="46">
        <v>43693</v>
      </c>
      <c r="E39" s="1" t="s">
        <v>252</v>
      </c>
      <c r="F39" s="1" t="s">
        <v>253</v>
      </c>
      <c r="G39" s="1" t="s">
        <v>254</v>
      </c>
      <c r="H39" s="1" t="s">
        <v>122</v>
      </c>
      <c r="I39" s="1" t="s">
        <v>201</v>
      </c>
      <c r="J39" s="1" t="s">
        <v>76</v>
      </c>
      <c r="K39" s="1" t="s">
        <v>92</v>
      </c>
      <c r="L39" s="1" t="s">
        <v>93</v>
      </c>
      <c r="M39" s="1"/>
      <c r="N39" s="1" t="s">
        <v>125</v>
      </c>
      <c r="O39" s="1" t="s">
        <v>125</v>
      </c>
      <c r="P39" s="1" t="s">
        <v>122</v>
      </c>
      <c r="Q39" s="47">
        <v>43693</v>
      </c>
      <c r="R39" s="46">
        <v>43714</v>
      </c>
      <c r="S39" s="46">
        <v>43693</v>
      </c>
      <c r="T39" s="48">
        <v>21</v>
      </c>
      <c r="U39" s="49">
        <v>0</v>
      </c>
      <c r="V39" s="50" t="s">
        <v>86</v>
      </c>
      <c r="W39" s="1" t="s">
        <v>132</v>
      </c>
      <c r="X39" s="1" t="s">
        <v>126</v>
      </c>
      <c r="Y39" s="1" t="s">
        <v>316</v>
      </c>
      <c r="Z39" s="1" t="s">
        <v>129</v>
      </c>
      <c r="AA39" s="1" t="s">
        <v>317</v>
      </c>
      <c r="AB39" s="1" t="s">
        <v>2268</v>
      </c>
    </row>
    <row r="40" spans="1:28" ht="135" x14ac:dyDescent="0.25">
      <c r="A40" s="39">
        <v>35</v>
      </c>
      <c r="B40" s="39" t="s">
        <v>154</v>
      </c>
      <c r="C40" s="1">
        <v>94</v>
      </c>
      <c r="D40" s="46">
        <v>43693</v>
      </c>
      <c r="E40" s="1" t="s">
        <v>127</v>
      </c>
      <c r="F40" s="1" t="s">
        <v>128</v>
      </c>
      <c r="G40" s="1" t="s">
        <v>121</v>
      </c>
      <c r="H40" s="1" t="s">
        <v>122</v>
      </c>
      <c r="I40" s="1" t="s">
        <v>201</v>
      </c>
      <c r="J40" s="1" t="s">
        <v>89</v>
      </c>
      <c r="K40" s="1" t="s">
        <v>113</v>
      </c>
      <c r="L40" s="1" t="s">
        <v>264</v>
      </c>
      <c r="M40" s="1"/>
      <c r="N40" s="1" t="s">
        <v>125</v>
      </c>
      <c r="O40" s="1" t="s">
        <v>125</v>
      </c>
      <c r="P40" s="1" t="s">
        <v>122</v>
      </c>
      <c r="Q40" s="47">
        <v>43693</v>
      </c>
      <c r="R40" s="46">
        <v>43714</v>
      </c>
      <c r="S40" s="46">
        <v>43693</v>
      </c>
      <c r="T40" s="48">
        <v>21</v>
      </c>
      <c r="U40" s="49">
        <v>0</v>
      </c>
      <c r="V40" s="50" t="s">
        <v>86</v>
      </c>
      <c r="W40" s="1" t="s">
        <v>132</v>
      </c>
      <c r="X40" s="1" t="s">
        <v>126</v>
      </c>
      <c r="Y40" s="1" t="s">
        <v>318</v>
      </c>
      <c r="Z40" s="1"/>
      <c r="AA40" s="1" t="s">
        <v>122</v>
      </c>
      <c r="AB40" s="1" t="s">
        <v>2268</v>
      </c>
    </row>
    <row r="41" spans="1:28" ht="409.5" x14ac:dyDescent="0.25">
      <c r="A41" s="39">
        <v>36</v>
      </c>
      <c r="B41" s="39" t="s">
        <v>145</v>
      </c>
      <c r="C41" s="1">
        <v>95</v>
      </c>
      <c r="D41" s="46">
        <v>43693</v>
      </c>
      <c r="E41" s="1" t="s">
        <v>265</v>
      </c>
      <c r="F41" s="1" t="s">
        <v>120</v>
      </c>
      <c r="G41" s="1" t="s">
        <v>173</v>
      </c>
      <c r="H41" s="1" t="s">
        <v>122</v>
      </c>
      <c r="I41" s="1" t="s">
        <v>201</v>
      </c>
      <c r="J41" s="1" t="s">
        <v>89</v>
      </c>
      <c r="K41" s="1" t="s">
        <v>90</v>
      </c>
      <c r="L41" s="1" t="s">
        <v>247</v>
      </c>
      <c r="M41" s="1"/>
      <c r="N41" s="1" t="s">
        <v>125</v>
      </c>
      <c r="O41" s="1" t="s">
        <v>125</v>
      </c>
      <c r="P41" s="1" t="s">
        <v>122</v>
      </c>
      <c r="Q41" s="47">
        <v>43693</v>
      </c>
      <c r="R41" s="46">
        <v>43718</v>
      </c>
      <c r="S41" s="46">
        <v>43693</v>
      </c>
      <c r="T41" s="48">
        <v>25</v>
      </c>
      <c r="U41" s="49">
        <v>0</v>
      </c>
      <c r="V41" s="50" t="s">
        <v>86</v>
      </c>
      <c r="W41" s="1" t="s">
        <v>132</v>
      </c>
      <c r="X41" s="1" t="s">
        <v>126</v>
      </c>
      <c r="Y41" s="1" t="s">
        <v>319</v>
      </c>
      <c r="Z41" s="1"/>
      <c r="AA41" s="1" t="s">
        <v>122</v>
      </c>
      <c r="AB41" s="1" t="s">
        <v>2265</v>
      </c>
    </row>
    <row r="42" spans="1:28" ht="225" x14ac:dyDescent="0.25">
      <c r="A42" s="39">
        <v>37</v>
      </c>
      <c r="B42" s="39" t="s">
        <v>143</v>
      </c>
      <c r="C42" s="1">
        <v>96</v>
      </c>
      <c r="D42" s="46">
        <v>43697</v>
      </c>
      <c r="E42" s="1" t="s">
        <v>127</v>
      </c>
      <c r="F42" s="1" t="s">
        <v>128</v>
      </c>
      <c r="G42" s="1" t="s">
        <v>121</v>
      </c>
      <c r="H42" s="1" t="s">
        <v>122</v>
      </c>
      <c r="I42" s="1" t="s">
        <v>201</v>
      </c>
      <c r="J42" s="1" t="s">
        <v>104</v>
      </c>
      <c r="K42" s="1" t="s">
        <v>208</v>
      </c>
      <c r="L42" s="1" t="s">
        <v>266</v>
      </c>
      <c r="M42" s="1"/>
      <c r="N42" s="1" t="s">
        <v>125</v>
      </c>
      <c r="O42" s="1" t="s">
        <v>125</v>
      </c>
      <c r="P42" s="1" t="s">
        <v>122</v>
      </c>
      <c r="Q42" s="47">
        <v>43697</v>
      </c>
      <c r="R42" s="46">
        <v>43718</v>
      </c>
      <c r="S42" s="46">
        <v>43697</v>
      </c>
      <c r="T42" s="48">
        <v>21</v>
      </c>
      <c r="U42" s="49">
        <v>0</v>
      </c>
      <c r="V42" s="50" t="s">
        <v>86</v>
      </c>
      <c r="W42" s="1" t="s">
        <v>132</v>
      </c>
      <c r="X42" s="1" t="s">
        <v>287</v>
      </c>
      <c r="Y42" s="1" t="s">
        <v>288</v>
      </c>
      <c r="Z42" s="1"/>
      <c r="AA42" s="1" t="s">
        <v>122</v>
      </c>
      <c r="AB42" s="1" t="s">
        <v>2267</v>
      </c>
    </row>
    <row r="43" spans="1:28" ht="191.25" x14ac:dyDescent="0.25">
      <c r="A43" s="39">
        <v>38</v>
      </c>
      <c r="B43" s="39" t="s">
        <v>127</v>
      </c>
      <c r="C43" s="1">
        <v>97</v>
      </c>
      <c r="D43" s="46">
        <v>43697</v>
      </c>
      <c r="E43" s="1" t="s">
        <v>127</v>
      </c>
      <c r="F43" s="1" t="s">
        <v>128</v>
      </c>
      <c r="G43" s="1" t="s">
        <v>121</v>
      </c>
      <c r="H43" s="1" t="s">
        <v>122</v>
      </c>
      <c r="I43" s="1" t="s">
        <v>201</v>
      </c>
      <c r="J43" s="1" t="s">
        <v>104</v>
      </c>
      <c r="K43" s="1" t="s">
        <v>208</v>
      </c>
      <c r="L43" s="1" t="s">
        <v>267</v>
      </c>
      <c r="M43" s="1"/>
      <c r="N43" s="1" t="s">
        <v>125</v>
      </c>
      <c r="O43" s="1" t="s">
        <v>125</v>
      </c>
      <c r="P43" s="1" t="s">
        <v>122</v>
      </c>
      <c r="Q43" s="47">
        <v>43697</v>
      </c>
      <c r="R43" s="46">
        <v>43718</v>
      </c>
      <c r="S43" s="46">
        <v>43697</v>
      </c>
      <c r="T43" s="48">
        <v>21</v>
      </c>
      <c r="U43" s="49">
        <v>0</v>
      </c>
      <c r="V43" s="50" t="s">
        <v>86</v>
      </c>
      <c r="W43" s="1" t="s">
        <v>132</v>
      </c>
      <c r="X43" s="1" t="s">
        <v>287</v>
      </c>
      <c r="Y43" s="1" t="s">
        <v>320</v>
      </c>
      <c r="Z43" s="1"/>
      <c r="AA43" s="1" t="s">
        <v>122</v>
      </c>
      <c r="AB43" s="1" t="s">
        <v>2267</v>
      </c>
    </row>
    <row r="44" spans="1:28" ht="146.25" x14ac:dyDescent="0.25">
      <c r="A44" s="39">
        <v>39</v>
      </c>
      <c r="B44" s="39" t="s">
        <v>154</v>
      </c>
      <c r="C44" s="1">
        <v>98</v>
      </c>
      <c r="D44" s="46">
        <v>43697</v>
      </c>
      <c r="E44" s="1" t="s">
        <v>127</v>
      </c>
      <c r="F44" s="1" t="s">
        <v>128</v>
      </c>
      <c r="G44" s="1" t="s">
        <v>121</v>
      </c>
      <c r="H44" s="1" t="s">
        <v>122</v>
      </c>
      <c r="I44" s="1" t="s">
        <v>201</v>
      </c>
      <c r="J44" s="1" t="s">
        <v>104</v>
      </c>
      <c r="K44" s="1" t="s">
        <v>208</v>
      </c>
      <c r="L44" s="1" t="s">
        <v>268</v>
      </c>
      <c r="M44" s="1"/>
      <c r="N44" s="1" t="s">
        <v>125</v>
      </c>
      <c r="O44" s="1" t="s">
        <v>125</v>
      </c>
      <c r="P44" s="1" t="s">
        <v>122</v>
      </c>
      <c r="Q44" s="47">
        <v>43697</v>
      </c>
      <c r="R44" s="46">
        <v>43718</v>
      </c>
      <c r="S44" s="46">
        <v>43697</v>
      </c>
      <c r="T44" s="48">
        <v>21</v>
      </c>
      <c r="U44" s="49">
        <v>0</v>
      </c>
      <c r="V44" s="50" t="s">
        <v>86</v>
      </c>
      <c r="W44" s="1" t="s">
        <v>132</v>
      </c>
      <c r="X44" s="1" t="s">
        <v>287</v>
      </c>
      <c r="Y44" s="1" t="s">
        <v>321</v>
      </c>
      <c r="Z44" s="1"/>
      <c r="AA44" s="1" t="s">
        <v>122</v>
      </c>
      <c r="AB44" s="1" t="s">
        <v>2267</v>
      </c>
    </row>
    <row r="45" spans="1:28" ht="202.5" x14ac:dyDescent="0.25">
      <c r="A45" s="39">
        <v>40</v>
      </c>
      <c r="B45" s="39" t="s">
        <v>133</v>
      </c>
      <c r="C45" s="1">
        <v>99</v>
      </c>
      <c r="D45" s="46">
        <v>43697</v>
      </c>
      <c r="E45" s="1" t="s">
        <v>269</v>
      </c>
      <c r="F45" s="1" t="s">
        <v>222</v>
      </c>
      <c r="G45" s="1" t="s">
        <v>222</v>
      </c>
      <c r="H45" s="1" t="s">
        <v>122</v>
      </c>
      <c r="I45" s="1" t="s">
        <v>201</v>
      </c>
      <c r="J45" s="1" t="s">
        <v>76</v>
      </c>
      <c r="K45" s="1" t="s">
        <v>92</v>
      </c>
      <c r="L45" s="1" t="s">
        <v>248</v>
      </c>
      <c r="M45" s="1"/>
      <c r="N45" s="1" t="s">
        <v>125</v>
      </c>
      <c r="O45" s="1" t="s">
        <v>125</v>
      </c>
      <c r="P45" s="1" t="s">
        <v>122</v>
      </c>
      <c r="Q45" s="47">
        <v>43697</v>
      </c>
      <c r="R45" s="46">
        <v>43719</v>
      </c>
      <c r="S45" s="46">
        <v>43697</v>
      </c>
      <c r="T45" s="48">
        <v>22</v>
      </c>
      <c r="U45" s="49">
        <v>0</v>
      </c>
      <c r="V45" s="50" t="s">
        <v>86</v>
      </c>
      <c r="W45" s="1" t="s">
        <v>132</v>
      </c>
      <c r="X45" s="1" t="s">
        <v>126</v>
      </c>
      <c r="Y45" s="1" t="s">
        <v>322</v>
      </c>
      <c r="Z45" s="1" t="s">
        <v>129</v>
      </c>
      <c r="AA45" s="1" t="s">
        <v>153</v>
      </c>
      <c r="AB45" s="1" t="s">
        <v>2268</v>
      </c>
    </row>
    <row r="46" spans="1:28" ht="409.5" x14ac:dyDescent="0.25">
      <c r="A46" s="39">
        <v>41</v>
      </c>
      <c r="B46" s="39" t="s">
        <v>157</v>
      </c>
      <c r="C46" s="1">
        <v>100</v>
      </c>
      <c r="D46" s="46">
        <v>43698</v>
      </c>
      <c r="E46" s="1" t="s">
        <v>270</v>
      </c>
      <c r="F46" s="1" t="s">
        <v>253</v>
      </c>
      <c r="G46" s="1" t="s">
        <v>271</v>
      </c>
      <c r="H46" s="1">
        <v>6</v>
      </c>
      <c r="I46" s="1" t="s">
        <v>201</v>
      </c>
      <c r="J46" s="1" t="s">
        <v>89</v>
      </c>
      <c r="K46" s="1" t="s">
        <v>90</v>
      </c>
      <c r="L46" s="1" t="s">
        <v>247</v>
      </c>
      <c r="M46" s="1"/>
      <c r="N46" s="1" t="s">
        <v>125</v>
      </c>
      <c r="O46" s="1" t="s">
        <v>125</v>
      </c>
      <c r="P46" s="1" t="s">
        <v>122</v>
      </c>
      <c r="Q46" s="47">
        <v>43698</v>
      </c>
      <c r="R46" s="46">
        <v>43719</v>
      </c>
      <c r="S46" s="46">
        <v>43698</v>
      </c>
      <c r="T46" s="48">
        <v>21</v>
      </c>
      <c r="U46" s="49">
        <v>0</v>
      </c>
      <c r="V46" s="50" t="s">
        <v>86</v>
      </c>
      <c r="W46" s="1" t="s">
        <v>132</v>
      </c>
      <c r="X46" s="1" t="s">
        <v>126</v>
      </c>
      <c r="Y46" s="1" t="s">
        <v>323</v>
      </c>
      <c r="Z46" s="1"/>
      <c r="AA46" s="1" t="s">
        <v>122</v>
      </c>
      <c r="AB46" s="1" t="s">
        <v>2265</v>
      </c>
    </row>
    <row r="47" spans="1:28" ht="409.5" x14ac:dyDescent="0.25">
      <c r="A47" s="39">
        <v>42</v>
      </c>
      <c r="B47" s="39" t="s">
        <v>158</v>
      </c>
      <c r="C47" s="1">
        <v>101</v>
      </c>
      <c r="D47" s="46">
        <v>43698</v>
      </c>
      <c r="E47" s="1" t="s">
        <v>260</v>
      </c>
      <c r="F47" s="1" t="s">
        <v>120</v>
      </c>
      <c r="G47" s="1" t="s">
        <v>173</v>
      </c>
      <c r="H47" s="1" t="s">
        <v>122</v>
      </c>
      <c r="I47" s="1" t="s">
        <v>201</v>
      </c>
      <c r="J47" s="1" t="s">
        <v>76</v>
      </c>
      <c r="K47" s="1" t="s">
        <v>92</v>
      </c>
      <c r="L47" s="1" t="s">
        <v>248</v>
      </c>
      <c r="M47" s="1"/>
      <c r="N47" s="1" t="s">
        <v>125</v>
      </c>
      <c r="O47" s="1" t="s">
        <v>125</v>
      </c>
      <c r="P47" s="1" t="s">
        <v>122</v>
      </c>
      <c r="Q47" s="47">
        <v>43698</v>
      </c>
      <c r="R47" s="46">
        <v>43719</v>
      </c>
      <c r="S47" s="46">
        <v>43698</v>
      </c>
      <c r="T47" s="48">
        <v>21</v>
      </c>
      <c r="U47" s="49">
        <v>0</v>
      </c>
      <c r="V47" s="50" t="s">
        <v>86</v>
      </c>
      <c r="W47" s="1" t="s">
        <v>132</v>
      </c>
      <c r="X47" s="1" t="s">
        <v>126</v>
      </c>
      <c r="Y47" s="1" t="s">
        <v>324</v>
      </c>
      <c r="Z47" s="1"/>
      <c r="AA47" s="1" t="s">
        <v>122</v>
      </c>
      <c r="AB47" s="1" t="s">
        <v>2265</v>
      </c>
    </row>
    <row r="48" spans="1:28" ht="409.5" x14ac:dyDescent="0.25">
      <c r="A48" s="39">
        <v>43</v>
      </c>
      <c r="B48" s="39" t="s">
        <v>159</v>
      </c>
      <c r="C48" s="1">
        <v>102</v>
      </c>
      <c r="D48" s="46">
        <v>43698</v>
      </c>
      <c r="E48" s="1" t="s">
        <v>260</v>
      </c>
      <c r="F48" s="1" t="s">
        <v>120</v>
      </c>
      <c r="G48" s="1" t="s">
        <v>173</v>
      </c>
      <c r="H48" s="1" t="s">
        <v>122</v>
      </c>
      <c r="I48" s="1" t="s">
        <v>201</v>
      </c>
      <c r="J48" s="1" t="s">
        <v>89</v>
      </c>
      <c r="K48" s="1" t="s">
        <v>90</v>
      </c>
      <c r="L48" s="1" t="s">
        <v>247</v>
      </c>
      <c r="M48" s="1"/>
      <c r="N48" s="1" t="s">
        <v>125</v>
      </c>
      <c r="O48" s="1" t="s">
        <v>125</v>
      </c>
      <c r="P48" s="1" t="s">
        <v>122</v>
      </c>
      <c r="Q48" s="47">
        <v>43698</v>
      </c>
      <c r="R48" s="46">
        <v>43719</v>
      </c>
      <c r="S48" s="46">
        <v>43698</v>
      </c>
      <c r="T48" s="48">
        <v>21</v>
      </c>
      <c r="U48" s="49">
        <v>0</v>
      </c>
      <c r="V48" s="50" t="s">
        <v>86</v>
      </c>
      <c r="W48" s="1" t="s">
        <v>132</v>
      </c>
      <c r="X48" s="1" t="s">
        <v>126</v>
      </c>
      <c r="Y48" s="1" t="s">
        <v>325</v>
      </c>
      <c r="Z48" s="1"/>
      <c r="AA48" s="1" t="s">
        <v>122</v>
      </c>
      <c r="AB48" s="1" t="s">
        <v>2265</v>
      </c>
    </row>
    <row r="49" spans="1:28" ht="409.5" x14ac:dyDescent="0.25">
      <c r="A49" s="39">
        <v>44</v>
      </c>
      <c r="B49" s="39" t="s">
        <v>127</v>
      </c>
      <c r="C49" s="1">
        <v>103</v>
      </c>
      <c r="D49" s="46">
        <v>43698</v>
      </c>
      <c r="E49" s="1" t="s">
        <v>258</v>
      </c>
      <c r="F49" s="1" t="s">
        <v>120</v>
      </c>
      <c r="G49" s="1" t="s">
        <v>173</v>
      </c>
      <c r="H49" s="1" t="s">
        <v>122</v>
      </c>
      <c r="I49" s="1" t="s">
        <v>201</v>
      </c>
      <c r="J49" s="1" t="s">
        <v>123</v>
      </c>
      <c r="K49" s="1" t="s">
        <v>124</v>
      </c>
      <c r="L49" s="1" t="s">
        <v>272</v>
      </c>
      <c r="M49" s="1"/>
      <c r="N49" s="1" t="s">
        <v>125</v>
      </c>
      <c r="O49" s="1" t="s">
        <v>125</v>
      </c>
      <c r="P49" s="1" t="s">
        <v>122</v>
      </c>
      <c r="Q49" s="47">
        <v>43698</v>
      </c>
      <c r="R49" s="46">
        <v>43720</v>
      </c>
      <c r="S49" s="46">
        <v>43698</v>
      </c>
      <c r="T49" s="48">
        <v>22</v>
      </c>
      <c r="U49" s="49">
        <v>0</v>
      </c>
      <c r="V49" s="50" t="s">
        <v>86</v>
      </c>
      <c r="W49" s="1" t="s">
        <v>132</v>
      </c>
      <c r="X49" s="1" t="s">
        <v>126</v>
      </c>
      <c r="Y49" s="1" t="s">
        <v>326</v>
      </c>
      <c r="Z49" s="1"/>
      <c r="AA49" s="1" t="s">
        <v>122</v>
      </c>
      <c r="AB49" s="1" t="s">
        <v>2265</v>
      </c>
    </row>
    <row r="50" spans="1:28" ht="409.5" x14ac:dyDescent="0.25">
      <c r="A50" s="39">
        <v>45</v>
      </c>
      <c r="B50" s="39" t="s">
        <v>143</v>
      </c>
      <c r="C50" s="1">
        <v>104</v>
      </c>
      <c r="D50" s="46">
        <v>43699</v>
      </c>
      <c r="E50" s="1" t="s">
        <v>260</v>
      </c>
      <c r="F50" s="1" t="s">
        <v>120</v>
      </c>
      <c r="G50" s="1" t="s">
        <v>173</v>
      </c>
      <c r="H50" s="1">
        <v>4</v>
      </c>
      <c r="I50" s="1" t="s">
        <v>201</v>
      </c>
      <c r="J50" s="1" t="s">
        <v>89</v>
      </c>
      <c r="K50" s="1" t="s">
        <v>90</v>
      </c>
      <c r="L50" s="1" t="s">
        <v>247</v>
      </c>
      <c r="M50" s="1"/>
      <c r="N50" s="1" t="s">
        <v>125</v>
      </c>
      <c r="O50" s="1" t="s">
        <v>125</v>
      </c>
      <c r="P50" s="1" t="s">
        <v>122</v>
      </c>
      <c r="Q50" s="47">
        <v>43699</v>
      </c>
      <c r="R50" s="46">
        <v>43720</v>
      </c>
      <c r="S50" s="46">
        <v>43699</v>
      </c>
      <c r="T50" s="48">
        <v>21</v>
      </c>
      <c r="U50" s="49">
        <v>0</v>
      </c>
      <c r="V50" s="50" t="s">
        <v>86</v>
      </c>
      <c r="W50" s="1" t="s">
        <v>132</v>
      </c>
      <c r="X50" s="1" t="s">
        <v>126</v>
      </c>
      <c r="Y50" s="1" t="s">
        <v>327</v>
      </c>
      <c r="Z50" s="1"/>
      <c r="AA50" s="1" t="s">
        <v>122</v>
      </c>
      <c r="AB50" s="1" t="s">
        <v>2265</v>
      </c>
    </row>
    <row r="51" spans="1:28" ht="101.25" x14ac:dyDescent="0.25">
      <c r="A51" s="39">
        <v>46</v>
      </c>
      <c r="B51" s="39" t="s">
        <v>161</v>
      </c>
      <c r="C51" s="1">
        <v>105</v>
      </c>
      <c r="D51" s="46">
        <v>43699</v>
      </c>
      <c r="E51" s="1" t="s">
        <v>260</v>
      </c>
      <c r="F51" s="1" t="s">
        <v>120</v>
      </c>
      <c r="G51" s="1" t="s">
        <v>173</v>
      </c>
      <c r="H51" s="1" t="s">
        <v>122</v>
      </c>
      <c r="I51" s="1" t="s">
        <v>201</v>
      </c>
      <c r="J51" s="1" t="s">
        <v>104</v>
      </c>
      <c r="K51" s="1" t="s">
        <v>208</v>
      </c>
      <c r="L51" s="1" t="s">
        <v>273</v>
      </c>
      <c r="M51" s="1"/>
      <c r="N51" s="1" t="s">
        <v>125</v>
      </c>
      <c r="O51" s="1" t="s">
        <v>125</v>
      </c>
      <c r="P51" s="1" t="s">
        <v>122</v>
      </c>
      <c r="Q51" s="47">
        <v>43699</v>
      </c>
      <c r="R51" s="46">
        <v>43721</v>
      </c>
      <c r="S51" s="46">
        <v>43699</v>
      </c>
      <c r="T51" s="48">
        <v>22</v>
      </c>
      <c r="U51" s="49">
        <v>0</v>
      </c>
      <c r="V51" s="50" t="s">
        <v>86</v>
      </c>
      <c r="W51" s="1" t="s">
        <v>132</v>
      </c>
      <c r="X51" s="1" t="s">
        <v>126</v>
      </c>
      <c r="Y51" s="1" t="s">
        <v>328</v>
      </c>
      <c r="Z51" s="1"/>
      <c r="AA51" s="1" t="s">
        <v>122</v>
      </c>
      <c r="AB51" s="1" t="s">
        <v>2268</v>
      </c>
    </row>
    <row r="52" spans="1:28" ht="191.25" x14ac:dyDescent="0.25">
      <c r="A52" s="39">
        <v>47</v>
      </c>
      <c r="B52" s="39" t="s">
        <v>127</v>
      </c>
      <c r="C52" s="1">
        <v>106</v>
      </c>
      <c r="D52" s="46">
        <v>43700</v>
      </c>
      <c r="E52" s="1" t="s">
        <v>127</v>
      </c>
      <c r="F52" s="1" t="s">
        <v>128</v>
      </c>
      <c r="G52" s="1" t="s">
        <v>121</v>
      </c>
      <c r="H52" s="1" t="s">
        <v>122</v>
      </c>
      <c r="I52" s="1" t="s">
        <v>201</v>
      </c>
      <c r="J52" s="1" t="s">
        <v>104</v>
      </c>
      <c r="K52" s="1" t="s">
        <v>208</v>
      </c>
      <c r="L52" s="1" t="s">
        <v>267</v>
      </c>
      <c r="M52" s="1"/>
      <c r="N52" s="1" t="s">
        <v>125</v>
      </c>
      <c r="O52" s="1" t="s">
        <v>125</v>
      </c>
      <c r="P52" s="1" t="s">
        <v>122</v>
      </c>
      <c r="Q52" s="47">
        <v>43700</v>
      </c>
      <c r="R52" s="46">
        <v>43721</v>
      </c>
      <c r="S52" s="46">
        <v>43700</v>
      </c>
      <c r="T52" s="48">
        <v>21</v>
      </c>
      <c r="U52" s="49">
        <v>0</v>
      </c>
      <c r="V52" s="50" t="s">
        <v>86</v>
      </c>
      <c r="W52" s="1" t="s">
        <v>132</v>
      </c>
      <c r="X52" s="1" t="s">
        <v>287</v>
      </c>
      <c r="Y52" s="1" t="s">
        <v>320</v>
      </c>
      <c r="Z52" s="1"/>
      <c r="AA52" s="1" t="s">
        <v>122</v>
      </c>
      <c r="AB52" s="1" t="s">
        <v>2265</v>
      </c>
    </row>
    <row r="53" spans="1:28" ht="409.5" x14ac:dyDescent="0.25">
      <c r="A53" s="39">
        <v>48</v>
      </c>
      <c r="B53" s="39" t="s">
        <v>145</v>
      </c>
      <c r="C53" s="1">
        <v>107</v>
      </c>
      <c r="D53" s="46">
        <v>43700</v>
      </c>
      <c r="E53" s="1" t="s">
        <v>274</v>
      </c>
      <c r="F53" s="1" t="s">
        <v>275</v>
      </c>
      <c r="G53" s="1" t="s">
        <v>276</v>
      </c>
      <c r="H53" s="1" t="s">
        <v>122</v>
      </c>
      <c r="I53" s="1" t="s">
        <v>199</v>
      </c>
      <c r="J53" s="1" t="s">
        <v>76</v>
      </c>
      <c r="K53" s="1" t="s">
        <v>92</v>
      </c>
      <c r="L53" s="1" t="s">
        <v>248</v>
      </c>
      <c r="M53" s="1"/>
      <c r="N53" s="1" t="s">
        <v>125</v>
      </c>
      <c r="O53" s="1" t="s">
        <v>125</v>
      </c>
      <c r="P53" s="1" t="s">
        <v>122</v>
      </c>
      <c r="Q53" s="47">
        <v>43700</v>
      </c>
      <c r="R53" s="46">
        <v>43722</v>
      </c>
      <c r="S53" s="46">
        <v>43700</v>
      </c>
      <c r="T53" s="48">
        <v>22</v>
      </c>
      <c r="U53" s="49">
        <v>0</v>
      </c>
      <c r="V53" s="50" t="s">
        <v>86</v>
      </c>
      <c r="W53" s="1" t="s">
        <v>132</v>
      </c>
      <c r="X53" s="1" t="s">
        <v>126</v>
      </c>
      <c r="Y53" s="1" t="s">
        <v>329</v>
      </c>
      <c r="Z53" s="1"/>
      <c r="AA53" s="1" t="s">
        <v>122</v>
      </c>
      <c r="AB53" s="1" t="s">
        <v>2265</v>
      </c>
    </row>
    <row r="54" spans="1:28" ht="168.75" x14ac:dyDescent="0.25">
      <c r="A54" s="39">
        <v>49</v>
      </c>
      <c r="B54" s="39" t="s">
        <v>143</v>
      </c>
      <c r="C54" s="1">
        <v>108</v>
      </c>
      <c r="D54" s="46">
        <v>43701</v>
      </c>
      <c r="E54" s="1" t="s">
        <v>277</v>
      </c>
      <c r="F54" s="1" t="s">
        <v>128</v>
      </c>
      <c r="G54" s="1" t="s">
        <v>278</v>
      </c>
      <c r="H54" s="1" t="s">
        <v>122</v>
      </c>
      <c r="I54" s="1" t="s">
        <v>201</v>
      </c>
      <c r="J54" s="1" t="s">
        <v>76</v>
      </c>
      <c r="K54" s="1" t="s">
        <v>92</v>
      </c>
      <c r="L54" s="1" t="s">
        <v>248</v>
      </c>
      <c r="M54" s="1"/>
      <c r="N54" s="1" t="s">
        <v>125</v>
      </c>
      <c r="O54" s="1" t="s">
        <v>125</v>
      </c>
      <c r="P54" s="1" t="s">
        <v>122</v>
      </c>
      <c r="Q54" s="47">
        <v>43701</v>
      </c>
      <c r="R54" s="46">
        <v>43723</v>
      </c>
      <c r="S54" s="46">
        <v>43701</v>
      </c>
      <c r="T54" s="48">
        <v>22</v>
      </c>
      <c r="U54" s="49">
        <v>0</v>
      </c>
      <c r="V54" s="50" t="s">
        <v>86</v>
      </c>
      <c r="W54" s="1" t="s">
        <v>132</v>
      </c>
      <c r="X54" s="1" t="s">
        <v>126</v>
      </c>
      <c r="Y54" s="1" t="s">
        <v>330</v>
      </c>
      <c r="Z54" s="1"/>
      <c r="AA54" s="1" t="s">
        <v>122</v>
      </c>
      <c r="AB54" s="1" t="s">
        <v>2268</v>
      </c>
    </row>
    <row r="55" spans="1:28" ht="409.5" x14ac:dyDescent="0.25">
      <c r="A55" s="39">
        <v>50</v>
      </c>
      <c r="B55" s="39" t="s">
        <v>162</v>
      </c>
      <c r="C55" s="1">
        <v>109</v>
      </c>
      <c r="D55" s="46">
        <v>43702</v>
      </c>
      <c r="E55" s="1" t="s">
        <v>252</v>
      </c>
      <c r="F55" s="1" t="s">
        <v>253</v>
      </c>
      <c r="G55" s="1" t="s">
        <v>254</v>
      </c>
      <c r="H55" s="1" t="s">
        <v>122</v>
      </c>
      <c r="I55" s="1" t="s">
        <v>199</v>
      </c>
      <c r="J55" s="1" t="s">
        <v>76</v>
      </c>
      <c r="K55" s="1" t="s">
        <v>92</v>
      </c>
      <c r="L55" s="1" t="s">
        <v>248</v>
      </c>
      <c r="M55" s="1"/>
      <c r="N55" s="1" t="s">
        <v>125</v>
      </c>
      <c r="O55" s="1" t="s">
        <v>125</v>
      </c>
      <c r="P55" s="1" t="s">
        <v>122</v>
      </c>
      <c r="Q55" s="47">
        <v>43702</v>
      </c>
      <c r="R55" s="46">
        <v>43724</v>
      </c>
      <c r="S55" s="46">
        <v>43702</v>
      </c>
      <c r="T55" s="48">
        <v>22</v>
      </c>
      <c r="U55" s="49">
        <v>0</v>
      </c>
      <c r="V55" s="50" t="s">
        <v>86</v>
      </c>
      <c r="W55" s="1" t="s">
        <v>132</v>
      </c>
      <c r="X55" s="1" t="s">
        <v>126</v>
      </c>
      <c r="Y55" s="1" t="s">
        <v>331</v>
      </c>
      <c r="Z55" s="1"/>
      <c r="AA55" s="1" t="s">
        <v>122</v>
      </c>
      <c r="AB55" s="1" t="s">
        <v>2268</v>
      </c>
    </row>
    <row r="56" spans="1:28" ht="225" x14ac:dyDescent="0.25">
      <c r="A56" s="39">
        <v>51</v>
      </c>
      <c r="B56" s="39" t="s">
        <v>163</v>
      </c>
      <c r="C56" s="1">
        <v>110</v>
      </c>
      <c r="D56" s="46">
        <v>43703</v>
      </c>
      <c r="E56" s="1" t="s">
        <v>127</v>
      </c>
      <c r="F56" s="1" t="s">
        <v>128</v>
      </c>
      <c r="G56" s="1" t="s">
        <v>121</v>
      </c>
      <c r="H56" s="1" t="s">
        <v>122</v>
      </c>
      <c r="I56" s="1" t="s">
        <v>201</v>
      </c>
      <c r="J56" s="1" t="s">
        <v>104</v>
      </c>
      <c r="K56" s="1" t="s">
        <v>208</v>
      </c>
      <c r="L56" s="1" t="s">
        <v>266</v>
      </c>
      <c r="M56" s="1"/>
      <c r="N56" s="1" t="s">
        <v>125</v>
      </c>
      <c r="O56" s="1" t="s">
        <v>125</v>
      </c>
      <c r="P56" s="1" t="s">
        <v>122</v>
      </c>
      <c r="Q56" s="47">
        <v>43703</v>
      </c>
      <c r="R56" s="46">
        <v>43724</v>
      </c>
      <c r="S56" s="46">
        <v>43703</v>
      </c>
      <c r="T56" s="48">
        <v>21</v>
      </c>
      <c r="U56" s="49">
        <v>0</v>
      </c>
      <c r="V56" s="50" t="s">
        <v>86</v>
      </c>
      <c r="W56" s="1" t="s">
        <v>132</v>
      </c>
      <c r="X56" s="1" t="s">
        <v>287</v>
      </c>
      <c r="Y56" s="1" t="s">
        <v>288</v>
      </c>
      <c r="Z56" s="1"/>
      <c r="AA56" s="1" t="s">
        <v>122</v>
      </c>
      <c r="AB56" s="1" t="s">
        <v>2267</v>
      </c>
    </row>
    <row r="57" spans="1:28" ht="191.25" x14ac:dyDescent="0.25">
      <c r="A57" s="39">
        <v>52</v>
      </c>
      <c r="B57" s="39" t="s">
        <v>164</v>
      </c>
      <c r="C57" s="1">
        <v>111</v>
      </c>
      <c r="D57" s="46">
        <v>43703</v>
      </c>
      <c r="E57" s="1" t="s">
        <v>127</v>
      </c>
      <c r="F57" s="1" t="s">
        <v>128</v>
      </c>
      <c r="G57" s="1" t="s">
        <v>121</v>
      </c>
      <c r="H57" s="1" t="s">
        <v>122</v>
      </c>
      <c r="I57" s="1" t="s">
        <v>201</v>
      </c>
      <c r="J57" s="1" t="s">
        <v>104</v>
      </c>
      <c r="K57" s="1" t="s">
        <v>208</v>
      </c>
      <c r="L57" s="1" t="s">
        <v>267</v>
      </c>
      <c r="M57" s="1"/>
      <c r="N57" s="1" t="s">
        <v>125</v>
      </c>
      <c r="O57" s="1" t="s">
        <v>125</v>
      </c>
      <c r="P57" s="1" t="s">
        <v>122</v>
      </c>
      <c r="Q57" s="47">
        <v>43703</v>
      </c>
      <c r="R57" s="46">
        <v>43724</v>
      </c>
      <c r="S57" s="46">
        <v>43703</v>
      </c>
      <c r="T57" s="48">
        <v>21</v>
      </c>
      <c r="U57" s="49">
        <v>0</v>
      </c>
      <c r="V57" s="50" t="s">
        <v>86</v>
      </c>
      <c r="W57" s="1" t="s">
        <v>132</v>
      </c>
      <c r="X57" s="1" t="s">
        <v>287</v>
      </c>
      <c r="Y57" s="1" t="s">
        <v>289</v>
      </c>
      <c r="Z57" s="1"/>
      <c r="AA57" s="1" t="s">
        <v>122</v>
      </c>
      <c r="AB57" s="1" t="s">
        <v>2267</v>
      </c>
    </row>
    <row r="58" spans="1:28" ht="146.25" x14ac:dyDescent="0.25">
      <c r="A58" s="39">
        <v>53</v>
      </c>
      <c r="B58" s="39" t="s">
        <v>165</v>
      </c>
      <c r="C58" s="1">
        <v>112</v>
      </c>
      <c r="D58" s="46">
        <v>43703</v>
      </c>
      <c r="E58" s="1" t="s">
        <v>127</v>
      </c>
      <c r="F58" s="1" t="s">
        <v>128</v>
      </c>
      <c r="G58" s="1" t="s">
        <v>121</v>
      </c>
      <c r="H58" s="1" t="s">
        <v>122</v>
      </c>
      <c r="I58" s="1" t="s">
        <v>201</v>
      </c>
      <c r="J58" s="1" t="s">
        <v>104</v>
      </c>
      <c r="K58" s="1" t="s">
        <v>208</v>
      </c>
      <c r="L58" s="1" t="s">
        <v>268</v>
      </c>
      <c r="M58" s="1"/>
      <c r="N58" s="1" t="s">
        <v>125</v>
      </c>
      <c r="O58" s="1" t="s">
        <v>125</v>
      </c>
      <c r="P58" s="1" t="s">
        <v>122</v>
      </c>
      <c r="Q58" s="47">
        <v>43703</v>
      </c>
      <c r="R58" s="46">
        <v>43724</v>
      </c>
      <c r="S58" s="46">
        <v>43703</v>
      </c>
      <c r="T58" s="48">
        <v>21</v>
      </c>
      <c r="U58" s="49">
        <v>0</v>
      </c>
      <c r="V58" s="50" t="s">
        <v>86</v>
      </c>
      <c r="W58" s="1" t="s">
        <v>132</v>
      </c>
      <c r="X58" s="1" t="s">
        <v>287</v>
      </c>
      <c r="Y58" s="1" t="s">
        <v>332</v>
      </c>
      <c r="Z58" s="1"/>
      <c r="AA58" s="1" t="s">
        <v>122</v>
      </c>
      <c r="AB58" s="1" t="s">
        <v>2267</v>
      </c>
    </row>
    <row r="59" spans="1:28" ht="157.5" x14ac:dyDescent="0.25">
      <c r="A59" s="39">
        <v>54</v>
      </c>
      <c r="B59" s="39" t="s">
        <v>159</v>
      </c>
      <c r="C59" s="1">
        <v>113</v>
      </c>
      <c r="D59" s="46">
        <v>43703</v>
      </c>
      <c r="E59" s="1" t="s">
        <v>279</v>
      </c>
      <c r="F59" s="1" t="s">
        <v>128</v>
      </c>
      <c r="G59" s="1" t="s">
        <v>121</v>
      </c>
      <c r="H59" s="1" t="s">
        <v>122</v>
      </c>
      <c r="I59" s="1" t="s">
        <v>201</v>
      </c>
      <c r="J59" s="1" t="s">
        <v>76</v>
      </c>
      <c r="K59" s="1" t="s">
        <v>92</v>
      </c>
      <c r="L59" s="1" t="s">
        <v>248</v>
      </c>
      <c r="M59" s="1"/>
      <c r="N59" s="1" t="s">
        <v>125</v>
      </c>
      <c r="O59" s="1" t="s">
        <v>125</v>
      </c>
      <c r="P59" s="1" t="s">
        <v>122</v>
      </c>
      <c r="Q59" s="47">
        <v>43703</v>
      </c>
      <c r="R59" s="46">
        <v>43724</v>
      </c>
      <c r="S59" s="46">
        <v>43703</v>
      </c>
      <c r="T59" s="48">
        <v>21</v>
      </c>
      <c r="U59" s="49">
        <v>0</v>
      </c>
      <c r="V59" s="50" t="s">
        <v>86</v>
      </c>
      <c r="W59" s="1" t="s">
        <v>132</v>
      </c>
      <c r="X59" s="1" t="s">
        <v>126</v>
      </c>
      <c r="Y59" s="1" t="s">
        <v>333</v>
      </c>
      <c r="Z59" s="1" t="s">
        <v>129</v>
      </c>
      <c r="AA59" s="1" t="s">
        <v>334</v>
      </c>
      <c r="AB59" s="1" t="s">
        <v>2268</v>
      </c>
    </row>
    <row r="60" spans="1:28" ht="326.25" x14ac:dyDescent="0.25">
      <c r="A60" s="39">
        <v>55</v>
      </c>
      <c r="B60" s="39" t="s">
        <v>149</v>
      </c>
      <c r="C60" s="1">
        <v>114</v>
      </c>
      <c r="D60" s="46">
        <v>43704</v>
      </c>
      <c r="E60" s="1" t="s">
        <v>127</v>
      </c>
      <c r="F60" s="1" t="s">
        <v>128</v>
      </c>
      <c r="G60" s="1" t="s">
        <v>121</v>
      </c>
      <c r="H60" s="1" t="s">
        <v>122</v>
      </c>
      <c r="I60" s="1" t="s">
        <v>201</v>
      </c>
      <c r="J60" s="1" t="s">
        <v>76</v>
      </c>
      <c r="K60" s="1" t="s">
        <v>92</v>
      </c>
      <c r="L60" s="1" t="s">
        <v>248</v>
      </c>
      <c r="M60" s="1"/>
      <c r="N60" s="1" t="s">
        <v>125</v>
      </c>
      <c r="O60" s="1" t="s">
        <v>125</v>
      </c>
      <c r="P60" s="1" t="s">
        <v>122</v>
      </c>
      <c r="Q60" s="47">
        <v>43704</v>
      </c>
      <c r="R60" s="46">
        <v>43724</v>
      </c>
      <c r="S60" s="46">
        <v>43704</v>
      </c>
      <c r="T60" s="48">
        <v>20</v>
      </c>
      <c r="U60" s="49">
        <v>0</v>
      </c>
      <c r="V60" s="50" t="s">
        <v>86</v>
      </c>
      <c r="W60" s="1" t="s">
        <v>132</v>
      </c>
      <c r="X60" s="1" t="s">
        <v>126</v>
      </c>
      <c r="Y60" s="1" t="s">
        <v>335</v>
      </c>
      <c r="Z60" s="1" t="s">
        <v>200</v>
      </c>
      <c r="AA60" s="1" t="s">
        <v>122</v>
      </c>
      <c r="AB60" s="1" t="s">
        <v>2268</v>
      </c>
    </row>
    <row r="61" spans="1:28" ht="409.5" x14ac:dyDescent="0.25">
      <c r="A61" s="39">
        <v>56</v>
      </c>
      <c r="B61" s="39" t="s">
        <v>166</v>
      </c>
      <c r="C61" s="1">
        <v>115</v>
      </c>
      <c r="D61" s="46">
        <v>43704</v>
      </c>
      <c r="E61" s="1" t="s">
        <v>280</v>
      </c>
      <c r="F61" s="1" t="s">
        <v>120</v>
      </c>
      <c r="G61" s="1" t="s">
        <v>173</v>
      </c>
      <c r="H61" s="1" t="s">
        <v>122</v>
      </c>
      <c r="I61" s="1" t="s">
        <v>201</v>
      </c>
      <c r="J61" s="1" t="s">
        <v>89</v>
      </c>
      <c r="K61" s="1" t="s">
        <v>90</v>
      </c>
      <c r="L61" s="1" t="s">
        <v>247</v>
      </c>
      <c r="M61" s="1"/>
      <c r="N61" s="1" t="s">
        <v>125</v>
      </c>
      <c r="O61" s="1" t="s">
        <v>125</v>
      </c>
      <c r="P61" s="1" t="s">
        <v>122</v>
      </c>
      <c r="Q61" s="47">
        <v>43704</v>
      </c>
      <c r="R61" s="46">
        <v>43724</v>
      </c>
      <c r="S61" s="46">
        <v>43704</v>
      </c>
      <c r="T61" s="48">
        <v>20</v>
      </c>
      <c r="U61" s="49">
        <v>0</v>
      </c>
      <c r="V61" s="50" t="s">
        <v>86</v>
      </c>
      <c r="W61" s="1" t="s">
        <v>132</v>
      </c>
      <c r="X61" s="1" t="s">
        <v>126</v>
      </c>
      <c r="Y61" s="1" t="s">
        <v>336</v>
      </c>
      <c r="Z61" s="1"/>
      <c r="AA61" s="1" t="s">
        <v>122</v>
      </c>
      <c r="AB61" s="1" t="s">
        <v>2265</v>
      </c>
    </row>
    <row r="62" spans="1:28" ht="409.5" x14ac:dyDescent="0.25">
      <c r="A62" s="39">
        <v>57</v>
      </c>
      <c r="B62" s="39" t="s">
        <v>127</v>
      </c>
      <c r="C62" s="1">
        <v>116</v>
      </c>
      <c r="D62" s="46">
        <v>43704</v>
      </c>
      <c r="E62" s="1" t="s">
        <v>281</v>
      </c>
      <c r="F62" s="1" t="s">
        <v>120</v>
      </c>
      <c r="G62" s="1" t="s">
        <v>173</v>
      </c>
      <c r="H62" s="1" t="s">
        <v>122</v>
      </c>
      <c r="I62" s="1" t="s">
        <v>201</v>
      </c>
      <c r="J62" s="1" t="s">
        <v>123</v>
      </c>
      <c r="K62" s="1" t="s">
        <v>124</v>
      </c>
      <c r="L62" s="1" t="s">
        <v>272</v>
      </c>
      <c r="M62" s="1"/>
      <c r="N62" s="1" t="s">
        <v>125</v>
      </c>
      <c r="O62" s="1" t="s">
        <v>125</v>
      </c>
      <c r="P62" s="1" t="s">
        <v>122</v>
      </c>
      <c r="Q62" s="47">
        <v>43704</v>
      </c>
      <c r="R62" s="46">
        <v>43726</v>
      </c>
      <c r="S62" s="46">
        <v>43704</v>
      </c>
      <c r="T62" s="48">
        <v>22</v>
      </c>
      <c r="U62" s="49">
        <v>0</v>
      </c>
      <c r="V62" s="50" t="s">
        <v>86</v>
      </c>
      <c r="W62" s="1" t="s">
        <v>132</v>
      </c>
      <c r="X62" s="1" t="s">
        <v>126</v>
      </c>
      <c r="Y62" s="1" t="s">
        <v>337</v>
      </c>
      <c r="Z62" s="1"/>
      <c r="AA62" s="1" t="s">
        <v>122</v>
      </c>
      <c r="AB62" s="1" t="s">
        <v>2265</v>
      </c>
    </row>
    <row r="63" spans="1:28" ht="202.5" x14ac:dyDescent="0.25">
      <c r="A63" s="39">
        <v>58</v>
      </c>
      <c r="B63" s="39" t="s">
        <v>167</v>
      </c>
      <c r="C63" s="1">
        <v>117</v>
      </c>
      <c r="D63" s="46">
        <v>43705</v>
      </c>
      <c r="E63" s="1" t="s">
        <v>282</v>
      </c>
      <c r="F63" s="1" t="s">
        <v>233</v>
      </c>
      <c r="G63" s="1" t="s">
        <v>283</v>
      </c>
      <c r="H63" s="1" t="s">
        <v>122</v>
      </c>
      <c r="I63" s="1" t="s">
        <v>201</v>
      </c>
      <c r="J63" s="1" t="s">
        <v>76</v>
      </c>
      <c r="K63" s="1" t="s">
        <v>92</v>
      </c>
      <c r="L63" s="1" t="s">
        <v>284</v>
      </c>
      <c r="M63" s="1"/>
      <c r="N63" s="1" t="s">
        <v>125</v>
      </c>
      <c r="O63" s="1" t="s">
        <v>125</v>
      </c>
      <c r="P63" s="1" t="s">
        <v>122</v>
      </c>
      <c r="Q63" s="47">
        <v>43705</v>
      </c>
      <c r="R63" s="46">
        <v>43727</v>
      </c>
      <c r="S63" s="46">
        <v>43705</v>
      </c>
      <c r="T63" s="48">
        <v>22</v>
      </c>
      <c r="U63" s="49">
        <v>0</v>
      </c>
      <c r="V63" s="50" t="s">
        <v>86</v>
      </c>
      <c r="W63" s="1" t="s">
        <v>132</v>
      </c>
      <c r="X63" s="1" t="s">
        <v>126</v>
      </c>
      <c r="Y63" s="1" t="s">
        <v>338</v>
      </c>
      <c r="Z63" s="1" t="s">
        <v>129</v>
      </c>
      <c r="AA63" s="1" t="s">
        <v>339</v>
      </c>
      <c r="AB63" s="1" t="s">
        <v>2268</v>
      </c>
    </row>
    <row r="64" spans="1:28" ht="180" x14ac:dyDescent="0.25">
      <c r="A64" s="39">
        <v>59</v>
      </c>
      <c r="B64" s="39" t="s">
        <v>127</v>
      </c>
      <c r="C64" s="1">
        <v>118</v>
      </c>
      <c r="D64" s="46">
        <v>43706</v>
      </c>
      <c r="E64" s="1" t="s">
        <v>238</v>
      </c>
      <c r="F64" s="1" t="s">
        <v>224</v>
      </c>
      <c r="G64" s="1" t="s">
        <v>285</v>
      </c>
      <c r="H64" s="1" t="s">
        <v>122</v>
      </c>
      <c r="I64" s="1" t="s">
        <v>201</v>
      </c>
      <c r="J64" s="1" t="s">
        <v>76</v>
      </c>
      <c r="K64" s="1" t="s">
        <v>92</v>
      </c>
      <c r="L64" s="1" t="s">
        <v>248</v>
      </c>
      <c r="M64" s="1"/>
      <c r="N64" s="1" t="s">
        <v>125</v>
      </c>
      <c r="O64" s="1" t="s">
        <v>125</v>
      </c>
      <c r="P64" s="1" t="s">
        <v>122</v>
      </c>
      <c r="Q64" s="47">
        <v>43706</v>
      </c>
      <c r="R64" s="46">
        <v>43728</v>
      </c>
      <c r="S64" s="46">
        <v>43706</v>
      </c>
      <c r="T64" s="48">
        <v>22</v>
      </c>
      <c r="U64" s="49">
        <v>0</v>
      </c>
      <c r="V64" s="50" t="s">
        <v>86</v>
      </c>
      <c r="W64" s="1" t="s">
        <v>132</v>
      </c>
      <c r="X64" s="1" t="s">
        <v>126</v>
      </c>
      <c r="Y64" s="1" t="s">
        <v>340</v>
      </c>
      <c r="Z64" s="1"/>
      <c r="AA64" s="1" t="s">
        <v>122</v>
      </c>
      <c r="AB64" s="1" t="s">
        <v>2267</v>
      </c>
    </row>
    <row r="65" spans="1:28" ht="202.5" x14ac:dyDescent="0.25">
      <c r="A65" s="39" t="str">
        <f t="shared" ref="A65:A70" si="0">+CONCATENATE(LEFT(K65,2)," ",LEFT(L65,2))</f>
        <v>2. J.</v>
      </c>
      <c r="B65" s="39" t="str">
        <f t="shared" ref="B65:B70" si="1">IF(R65&lt;&gt;"",CONCATENATE(DAY(R65),".",MONTH(R65)),"")</f>
        <v>21.9</v>
      </c>
      <c r="C65" s="1">
        <v>119</v>
      </c>
      <c r="D65" s="46">
        <v>43707</v>
      </c>
      <c r="E65" s="1" t="s">
        <v>167</v>
      </c>
      <c r="F65" s="1" t="s">
        <v>253</v>
      </c>
      <c r="G65" s="1" t="s">
        <v>168</v>
      </c>
      <c r="H65" s="1" t="s">
        <v>122</v>
      </c>
      <c r="I65" s="1" t="s">
        <v>201</v>
      </c>
      <c r="J65" s="1" t="s">
        <v>76</v>
      </c>
      <c r="K65" s="1" t="s">
        <v>92</v>
      </c>
      <c r="L65" s="1" t="s">
        <v>248</v>
      </c>
      <c r="M65" s="1"/>
      <c r="N65" s="1" t="s">
        <v>125</v>
      </c>
      <c r="O65" s="1" t="s">
        <v>125</v>
      </c>
      <c r="P65" s="1" t="s">
        <v>122</v>
      </c>
      <c r="Q65" s="47">
        <v>43707</v>
      </c>
      <c r="R65" s="46">
        <v>43729</v>
      </c>
      <c r="S65" s="46">
        <v>43707</v>
      </c>
      <c r="T65" s="48">
        <v>22</v>
      </c>
      <c r="U65" s="49">
        <v>0</v>
      </c>
      <c r="V65" s="50" t="s">
        <v>86</v>
      </c>
      <c r="W65" s="1" t="s">
        <v>132</v>
      </c>
      <c r="X65" s="1" t="s">
        <v>126</v>
      </c>
      <c r="Y65" s="1" t="s">
        <v>341</v>
      </c>
      <c r="Z65" s="1" t="s">
        <v>186</v>
      </c>
      <c r="AA65" s="1" t="s">
        <v>122</v>
      </c>
      <c r="AB65" s="1" t="s">
        <v>2268</v>
      </c>
    </row>
    <row r="66" spans="1:28" x14ac:dyDescent="0.25">
      <c r="A66" s="39" t="str">
        <f t="shared" si="0"/>
        <v xml:space="preserve"> </v>
      </c>
      <c r="B66" s="39" t="str">
        <f t="shared" si="1"/>
        <v/>
      </c>
      <c r="C66" s="1"/>
      <c r="D66" s="46"/>
      <c r="E66" s="46"/>
      <c r="F66" s="1"/>
      <c r="G66" s="1"/>
      <c r="H66" s="1"/>
      <c r="I66" s="1"/>
      <c r="J66" s="1"/>
      <c r="K66" s="1"/>
      <c r="L66" s="1"/>
      <c r="M66" s="1"/>
      <c r="N66" s="1"/>
      <c r="O66" s="1"/>
      <c r="P66" s="1"/>
      <c r="Q66" s="47"/>
      <c r="R66" s="46"/>
      <c r="S66" s="46"/>
      <c r="T66" s="48"/>
      <c r="U66" s="49"/>
      <c r="V66" s="50"/>
      <c r="W66" s="1"/>
      <c r="X66" s="1"/>
      <c r="Y66" s="1"/>
      <c r="Z66" s="1"/>
      <c r="AA66" s="1"/>
      <c r="AB66" s="51"/>
    </row>
    <row r="67" spans="1:28" x14ac:dyDescent="0.25">
      <c r="A67" s="39" t="str">
        <f t="shared" si="0"/>
        <v xml:space="preserve"> </v>
      </c>
      <c r="B67" s="39" t="str">
        <f t="shared" si="1"/>
        <v/>
      </c>
      <c r="C67" s="1"/>
      <c r="D67" s="46"/>
      <c r="E67" s="46"/>
      <c r="F67" s="1"/>
      <c r="G67" s="1"/>
      <c r="H67" s="1"/>
      <c r="I67" s="1"/>
      <c r="J67" s="1"/>
      <c r="K67" s="1"/>
      <c r="L67" s="1"/>
      <c r="M67" s="1"/>
      <c r="N67" s="1"/>
      <c r="O67" s="1"/>
      <c r="P67" s="1"/>
      <c r="Q67" s="47"/>
      <c r="R67" s="46"/>
      <c r="S67" s="46"/>
      <c r="T67" s="48"/>
      <c r="U67" s="49"/>
      <c r="V67" s="50"/>
      <c r="W67" s="1"/>
      <c r="X67" s="1"/>
      <c r="Y67" s="1"/>
      <c r="Z67" s="1"/>
      <c r="AA67" s="1"/>
      <c r="AB67" s="51"/>
    </row>
    <row r="68" spans="1:28" x14ac:dyDescent="0.25">
      <c r="A68" s="39" t="str">
        <f t="shared" si="0"/>
        <v xml:space="preserve"> </v>
      </c>
      <c r="B68" s="39" t="str">
        <f t="shared" si="1"/>
        <v/>
      </c>
      <c r="C68" s="1"/>
      <c r="D68" s="46"/>
      <c r="E68" s="46"/>
      <c r="F68" s="1"/>
      <c r="G68" s="1"/>
      <c r="H68" s="1"/>
      <c r="I68" s="1"/>
      <c r="J68" s="1"/>
      <c r="K68" s="1"/>
      <c r="L68" s="1"/>
      <c r="M68" s="1"/>
      <c r="N68" s="1"/>
      <c r="O68" s="1"/>
      <c r="P68" s="1"/>
      <c r="Q68" s="47"/>
      <c r="R68" s="46"/>
      <c r="S68" s="46"/>
      <c r="T68" s="48"/>
      <c r="U68" s="49"/>
      <c r="V68" s="50"/>
      <c r="W68" s="1"/>
      <c r="X68" s="1"/>
      <c r="Y68" s="1"/>
      <c r="Z68" s="1"/>
      <c r="AA68" s="1"/>
      <c r="AB68" s="51"/>
    </row>
    <row r="69" spans="1:28" x14ac:dyDescent="0.25">
      <c r="A69" s="39" t="str">
        <f t="shared" si="0"/>
        <v xml:space="preserve"> </v>
      </c>
      <c r="B69" s="39" t="str">
        <f t="shared" si="1"/>
        <v/>
      </c>
      <c r="C69" s="1"/>
      <c r="D69" s="46"/>
      <c r="E69" s="1"/>
      <c r="F69" s="1"/>
      <c r="G69" s="1"/>
      <c r="H69" s="1"/>
      <c r="I69" s="1"/>
      <c r="J69" s="1"/>
      <c r="K69" s="1"/>
      <c r="L69" s="1"/>
      <c r="M69" s="1"/>
      <c r="N69" s="1"/>
      <c r="O69" s="1"/>
      <c r="P69" s="47"/>
      <c r="Q69" s="46"/>
      <c r="R69" s="46"/>
      <c r="S69" s="48"/>
      <c r="T69" s="49"/>
      <c r="U69" s="50"/>
      <c r="V69" s="1"/>
      <c r="W69" s="1"/>
      <c r="X69" s="1"/>
      <c r="Y69" s="1"/>
      <c r="Z69" s="1"/>
      <c r="AA69" s="51"/>
    </row>
    <row r="70" spans="1:28" x14ac:dyDescent="0.25">
      <c r="A70" s="39" t="str">
        <f t="shared" si="0"/>
        <v xml:space="preserve"> </v>
      </c>
      <c r="B70" s="39" t="str">
        <f t="shared" si="1"/>
        <v/>
      </c>
      <c r="C70" s="1">
        <v>65</v>
      </c>
      <c r="D70" s="46"/>
      <c r="E70" s="1"/>
      <c r="F70" s="1"/>
      <c r="G70" s="1"/>
      <c r="H70" s="1"/>
      <c r="I70" s="1"/>
      <c r="J70" s="1"/>
      <c r="K70" s="1"/>
      <c r="L70" s="1"/>
      <c r="M70" s="1"/>
      <c r="N70" s="1"/>
      <c r="O70" s="1"/>
      <c r="P70" s="47" t="str">
        <f t="shared" ref="P70" si="2">+IF(D70&lt;&gt;"",D70,"")</f>
        <v/>
      </c>
      <c r="Q70" s="46"/>
      <c r="R70" s="46"/>
      <c r="S70" s="48" t="str">
        <f t="shared" ref="S70" si="3">IF(P70&lt;&gt;"",_xlfn.DAYS(Q70,P70),"")</f>
        <v/>
      </c>
      <c r="T70" s="49" t="str">
        <f t="shared" ref="T70" si="4">IF(P70&lt;&gt;"",_xlfn.DAYS(R70,P70),"")</f>
        <v/>
      </c>
      <c r="U70" s="50"/>
      <c r="V70" s="1"/>
      <c r="W70" s="1"/>
      <c r="X70" s="1"/>
      <c r="Y70" s="1"/>
      <c r="Z70" s="1"/>
      <c r="AA70" s="51"/>
    </row>
    <row r="71" spans="1:28" x14ac:dyDescent="0.25">
      <c r="A71" s="39" t="str">
        <f t="shared" ref="A71:A134" si="5">+CONCATENATE(LEFT(K71,2)," ",LEFT(L71,2))</f>
        <v xml:space="preserve"> </v>
      </c>
      <c r="B71" s="39" t="str">
        <f t="shared" ref="B71:B134" si="6">IF(R71&lt;&gt;"",CONCATENATE(DAY(R71),".",MONTH(R71)),"")</f>
        <v/>
      </c>
      <c r="C71" s="1">
        <v>66</v>
      </c>
      <c r="D71" s="46"/>
      <c r="E71" s="1"/>
      <c r="F71" s="1"/>
      <c r="G71" s="1"/>
      <c r="H71" s="1"/>
      <c r="I71" s="1"/>
      <c r="J71" s="1"/>
      <c r="K71" s="1"/>
      <c r="L71" s="1"/>
      <c r="M71" s="1"/>
      <c r="N71" s="1"/>
      <c r="O71" s="1"/>
      <c r="P71" s="47" t="str">
        <f t="shared" ref="P71:P134" si="7">+IF(D71&lt;&gt;"",D71,"")</f>
        <v/>
      </c>
      <c r="Q71" s="46"/>
      <c r="R71" s="46"/>
      <c r="S71" s="48" t="str">
        <f t="shared" ref="S71:S134" si="8">IF(P71&lt;&gt;"",_xlfn.DAYS(Q71,P71),"")</f>
        <v/>
      </c>
      <c r="T71" s="49" t="str">
        <f t="shared" ref="T71:T134" si="9">IF(P71&lt;&gt;"",_xlfn.DAYS(R71,P71),"")</f>
        <v/>
      </c>
      <c r="U71" s="50"/>
      <c r="V71" s="1"/>
      <c r="W71" s="1"/>
      <c r="X71" s="1"/>
      <c r="Y71" s="1"/>
      <c r="Z71" s="1"/>
      <c r="AA71" s="51"/>
    </row>
    <row r="72" spans="1:28" x14ac:dyDescent="0.25">
      <c r="A72" s="39" t="str">
        <f t="shared" si="5"/>
        <v xml:space="preserve"> </v>
      </c>
      <c r="B72" s="39" t="str">
        <f t="shared" si="6"/>
        <v/>
      </c>
      <c r="C72" s="1">
        <v>67</v>
      </c>
      <c r="D72" s="46"/>
      <c r="E72" s="1"/>
      <c r="F72" s="1"/>
      <c r="G72" s="1"/>
      <c r="H72" s="1"/>
      <c r="I72" s="1"/>
      <c r="J72" s="1"/>
      <c r="K72" s="1"/>
      <c r="L72" s="1"/>
      <c r="M72" s="1"/>
      <c r="N72" s="1"/>
      <c r="O72" s="1"/>
      <c r="P72" s="47" t="str">
        <f t="shared" si="7"/>
        <v/>
      </c>
      <c r="Q72" s="46"/>
      <c r="R72" s="46"/>
      <c r="S72" s="48" t="str">
        <f t="shared" si="8"/>
        <v/>
      </c>
      <c r="T72" s="49" t="str">
        <f t="shared" si="9"/>
        <v/>
      </c>
      <c r="U72" s="50"/>
      <c r="V72" s="1"/>
      <c r="W72" s="1"/>
      <c r="X72" s="1"/>
      <c r="Y72" s="1"/>
      <c r="Z72" s="1"/>
      <c r="AA72" s="51"/>
    </row>
    <row r="73" spans="1:28" x14ac:dyDescent="0.25">
      <c r="A73" s="39" t="str">
        <f t="shared" si="5"/>
        <v xml:space="preserve"> </v>
      </c>
      <c r="B73" s="39" t="str">
        <f t="shared" si="6"/>
        <v/>
      </c>
      <c r="C73" s="1">
        <v>68</v>
      </c>
      <c r="D73" s="46"/>
      <c r="E73" s="1"/>
      <c r="F73" s="1"/>
      <c r="G73" s="1"/>
      <c r="H73" s="1"/>
      <c r="I73" s="1"/>
      <c r="J73" s="1"/>
      <c r="K73" s="1"/>
      <c r="L73" s="1"/>
      <c r="M73" s="1"/>
      <c r="N73" s="1"/>
      <c r="O73" s="1"/>
      <c r="P73" s="47" t="str">
        <f t="shared" si="7"/>
        <v/>
      </c>
      <c r="Q73" s="46"/>
      <c r="R73" s="46"/>
      <c r="S73" s="48" t="str">
        <f t="shared" si="8"/>
        <v/>
      </c>
      <c r="T73" s="49" t="str">
        <f t="shared" si="9"/>
        <v/>
      </c>
      <c r="U73" s="50"/>
      <c r="V73" s="1"/>
      <c r="W73" s="1"/>
      <c r="X73" s="1"/>
      <c r="Y73" s="1"/>
      <c r="Z73" s="1"/>
      <c r="AA73" s="51"/>
    </row>
    <row r="74" spans="1:28" x14ac:dyDescent="0.25">
      <c r="A74" s="39" t="str">
        <f t="shared" si="5"/>
        <v xml:space="preserve"> </v>
      </c>
      <c r="B74" s="39" t="str">
        <f t="shared" si="6"/>
        <v/>
      </c>
      <c r="C74" s="1">
        <v>69</v>
      </c>
      <c r="D74" s="46"/>
      <c r="E74" s="1"/>
      <c r="F74" s="1"/>
      <c r="G74" s="1"/>
      <c r="H74" s="1"/>
      <c r="I74" s="1"/>
      <c r="J74" s="1"/>
      <c r="K74" s="1"/>
      <c r="L74" s="1"/>
      <c r="M74" s="1"/>
      <c r="N74" s="1"/>
      <c r="O74" s="1"/>
      <c r="P74" s="47" t="str">
        <f t="shared" si="7"/>
        <v/>
      </c>
      <c r="Q74" s="46"/>
      <c r="R74" s="46"/>
      <c r="S74" s="48" t="str">
        <f t="shared" si="8"/>
        <v/>
      </c>
      <c r="T74" s="49" t="str">
        <f t="shared" si="9"/>
        <v/>
      </c>
      <c r="U74" s="50"/>
      <c r="V74" s="1"/>
      <c r="W74" s="1"/>
      <c r="X74" s="1"/>
      <c r="Y74" s="1"/>
      <c r="Z74" s="1"/>
      <c r="AA74" s="51"/>
    </row>
    <row r="75" spans="1:28" x14ac:dyDescent="0.25">
      <c r="A75" s="39" t="str">
        <f t="shared" si="5"/>
        <v xml:space="preserve"> </v>
      </c>
      <c r="B75" s="39" t="str">
        <f t="shared" si="6"/>
        <v/>
      </c>
      <c r="C75" s="1">
        <v>70</v>
      </c>
      <c r="D75" s="46"/>
      <c r="E75" s="1"/>
      <c r="F75" s="1"/>
      <c r="G75" s="1"/>
      <c r="H75" s="1"/>
      <c r="I75" s="1"/>
      <c r="J75" s="1"/>
      <c r="K75" s="1"/>
      <c r="L75" s="1"/>
      <c r="M75" s="1"/>
      <c r="N75" s="1"/>
      <c r="O75" s="1"/>
      <c r="P75" s="47" t="str">
        <f t="shared" si="7"/>
        <v/>
      </c>
      <c r="Q75" s="46"/>
      <c r="R75" s="46"/>
      <c r="S75" s="48" t="str">
        <f t="shared" si="8"/>
        <v/>
      </c>
      <c r="T75" s="49" t="str">
        <f t="shared" si="9"/>
        <v/>
      </c>
      <c r="U75" s="50"/>
      <c r="V75" s="1"/>
      <c r="W75" s="1"/>
      <c r="X75" s="1"/>
      <c r="Y75" s="1"/>
      <c r="Z75" s="1"/>
      <c r="AA75" s="51"/>
    </row>
    <row r="76" spans="1:28" x14ac:dyDescent="0.25">
      <c r="A76" s="39" t="str">
        <f t="shared" si="5"/>
        <v xml:space="preserve"> </v>
      </c>
      <c r="B76" s="39" t="str">
        <f t="shared" si="6"/>
        <v/>
      </c>
      <c r="C76" s="1">
        <v>71</v>
      </c>
      <c r="D76" s="46"/>
      <c r="E76" s="1"/>
      <c r="F76" s="1"/>
      <c r="G76" s="1"/>
      <c r="H76" s="1"/>
      <c r="I76" s="1"/>
      <c r="J76" s="1"/>
      <c r="K76" s="1"/>
      <c r="L76" s="1"/>
      <c r="M76" s="1"/>
      <c r="N76" s="1"/>
      <c r="O76" s="1"/>
      <c r="P76" s="47" t="str">
        <f t="shared" si="7"/>
        <v/>
      </c>
      <c r="Q76" s="46"/>
      <c r="R76" s="46"/>
      <c r="S76" s="48" t="str">
        <f t="shared" si="8"/>
        <v/>
      </c>
      <c r="T76" s="49" t="str">
        <f t="shared" si="9"/>
        <v/>
      </c>
      <c r="U76" s="50"/>
      <c r="V76" s="1"/>
      <c r="W76" s="1"/>
      <c r="X76" s="1"/>
      <c r="Y76" s="1"/>
      <c r="Z76" s="1"/>
      <c r="AA76" s="51"/>
    </row>
    <row r="77" spans="1:28" x14ac:dyDescent="0.25">
      <c r="A77" s="39" t="str">
        <f t="shared" si="5"/>
        <v xml:space="preserve"> </v>
      </c>
      <c r="B77" s="39" t="str">
        <f t="shared" si="6"/>
        <v/>
      </c>
      <c r="C77" s="1">
        <v>72</v>
      </c>
      <c r="D77" s="46"/>
      <c r="E77" s="1"/>
      <c r="F77" s="1"/>
      <c r="G77" s="1"/>
      <c r="H77" s="1"/>
      <c r="I77" s="1"/>
      <c r="J77" s="1"/>
      <c r="K77" s="1"/>
      <c r="L77" s="1"/>
      <c r="M77" s="1"/>
      <c r="N77" s="1"/>
      <c r="O77" s="1"/>
      <c r="P77" s="47" t="str">
        <f t="shared" si="7"/>
        <v/>
      </c>
      <c r="Q77" s="46"/>
      <c r="R77" s="46"/>
      <c r="S77" s="48" t="str">
        <f t="shared" si="8"/>
        <v/>
      </c>
      <c r="T77" s="49" t="str">
        <f t="shared" si="9"/>
        <v/>
      </c>
      <c r="U77" s="50"/>
      <c r="V77" s="1"/>
      <c r="W77" s="1"/>
      <c r="X77" s="1"/>
      <c r="Y77" s="1"/>
      <c r="Z77" s="1"/>
      <c r="AA77" s="51"/>
    </row>
    <row r="78" spans="1:28" x14ac:dyDescent="0.25">
      <c r="A78" s="39" t="str">
        <f t="shared" si="5"/>
        <v xml:space="preserve"> </v>
      </c>
      <c r="B78" s="39" t="str">
        <f t="shared" si="6"/>
        <v/>
      </c>
      <c r="C78" s="1">
        <v>73</v>
      </c>
      <c r="D78" s="46"/>
      <c r="E78" s="1"/>
      <c r="F78" s="1"/>
      <c r="G78" s="1"/>
      <c r="H78" s="1"/>
      <c r="I78" s="1"/>
      <c r="J78" s="1"/>
      <c r="K78" s="1"/>
      <c r="L78" s="1"/>
      <c r="M78" s="1"/>
      <c r="N78" s="1"/>
      <c r="O78" s="1"/>
      <c r="P78" s="47" t="str">
        <f t="shared" si="7"/>
        <v/>
      </c>
      <c r="Q78" s="46"/>
      <c r="R78" s="46"/>
      <c r="S78" s="48" t="str">
        <f t="shared" si="8"/>
        <v/>
      </c>
      <c r="T78" s="49" t="str">
        <f t="shared" si="9"/>
        <v/>
      </c>
      <c r="U78" s="50"/>
      <c r="V78" s="1"/>
      <c r="W78" s="1"/>
      <c r="X78" s="1"/>
      <c r="Y78" s="1"/>
      <c r="Z78" s="1"/>
      <c r="AA78" s="51"/>
    </row>
    <row r="79" spans="1:28" x14ac:dyDescent="0.25">
      <c r="A79" s="39" t="str">
        <f t="shared" si="5"/>
        <v xml:space="preserve"> </v>
      </c>
      <c r="B79" s="39" t="str">
        <f t="shared" si="6"/>
        <v/>
      </c>
      <c r="C79" s="1">
        <v>74</v>
      </c>
      <c r="D79" s="46"/>
      <c r="E79" s="1"/>
      <c r="F79" s="1"/>
      <c r="G79" s="1"/>
      <c r="H79" s="1"/>
      <c r="I79" s="1"/>
      <c r="J79" s="1"/>
      <c r="K79" s="1"/>
      <c r="L79" s="1"/>
      <c r="M79" s="1"/>
      <c r="N79" s="1"/>
      <c r="O79" s="1"/>
      <c r="P79" s="47" t="str">
        <f t="shared" si="7"/>
        <v/>
      </c>
      <c r="Q79" s="46"/>
      <c r="R79" s="46"/>
      <c r="S79" s="48" t="str">
        <f t="shared" si="8"/>
        <v/>
      </c>
      <c r="T79" s="49" t="str">
        <f t="shared" si="9"/>
        <v/>
      </c>
      <c r="U79" s="50"/>
      <c r="V79" s="1"/>
      <c r="W79" s="1"/>
      <c r="X79" s="1"/>
      <c r="Y79" s="1"/>
      <c r="Z79" s="1"/>
      <c r="AA79" s="51"/>
    </row>
    <row r="80" spans="1:28" x14ac:dyDescent="0.25">
      <c r="A80" s="39" t="str">
        <f t="shared" si="5"/>
        <v xml:space="preserve"> </v>
      </c>
      <c r="B80" s="39" t="str">
        <f t="shared" si="6"/>
        <v/>
      </c>
      <c r="C80" s="1">
        <v>75</v>
      </c>
      <c r="D80" s="46"/>
      <c r="E80" s="1"/>
      <c r="F80" s="1"/>
      <c r="G80" s="1"/>
      <c r="H80" s="1"/>
      <c r="I80" s="1"/>
      <c r="J80" s="1"/>
      <c r="K80" s="1"/>
      <c r="L80" s="1"/>
      <c r="M80" s="1"/>
      <c r="N80" s="1"/>
      <c r="O80" s="1"/>
      <c r="P80" s="47" t="str">
        <f t="shared" si="7"/>
        <v/>
      </c>
      <c r="Q80" s="46"/>
      <c r="R80" s="46"/>
      <c r="S80" s="48" t="str">
        <f t="shared" si="8"/>
        <v/>
      </c>
      <c r="T80" s="49" t="str">
        <f t="shared" si="9"/>
        <v/>
      </c>
      <c r="U80" s="50"/>
      <c r="V80" s="1"/>
      <c r="W80" s="1"/>
      <c r="X80" s="1"/>
      <c r="Y80" s="1"/>
      <c r="Z80" s="1"/>
      <c r="AA80" s="51"/>
    </row>
    <row r="81" spans="1:27" x14ac:dyDescent="0.25">
      <c r="A81" s="39" t="str">
        <f t="shared" si="5"/>
        <v xml:space="preserve"> </v>
      </c>
      <c r="B81" s="39" t="str">
        <f t="shared" si="6"/>
        <v/>
      </c>
      <c r="C81" s="1">
        <v>76</v>
      </c>
      <c r="D81" s="46"/>
      <c r="E81" s="1"/>
      <c r="F81" s="1"/>
      <c r="G81" s="1"/>
      <c r="H81" s="1"/>
      <c r="I81" s="1"/>
      <c r="J81" s="1"/>
      <c r="K81" s="1"/>
      <c r="L81" s="1"/>
      <c r="M81" s="1"/>
      <c r="N81" s="1"/>
      <c r="O81" s="1"/>
      <c r="P81" s="47" t="str">
        <f t="shared" si="7"/>
        <v/>
      </c>
      <c r="Q81" s="46"/>
      <c r="R81" s="46"/>
      <c r="S81" s="48" t="str">
        <f t="shared" si="8"/>
        <v/>
      </c>
      <c r="T81" s="49" t="str">
        <f t="shared" si="9"/>
        <v/>
      </c>
      <c r="U81" s="50"/>
      <c r="V81" s="1"/>
      <c r="W81" s="1"/>
      <c r="X81" s="1"/>
      <c r="Y81" s="1"/>
      <c r="Z81" s="1"/>
      <c r="AA81" s="51"/>
    </row>
    <row r="82" spans="1:27" x14ac:dyDescent="0.25">
      <c r="A82" s="39" t="str">
        <f t="shared" si="5"/>
        <v xml:space="preserve"> </v>
      </c>
      <c r="B82" s="39" t="str">
        <f t="shared" si="6"/>
        <v/>
      </c>
      <c r="C82" s="1">
        <v>77</v>
      </c>
      <c r="D82" s="46"/>
      <c r="E82" s="1"/>
      <c r="F82" s="1"/>
      <c r="G82" s="1"/>
      <c r="H82" s="1"/>
      <c r="I82" s="1"/>
      <c r="J82" s="1"/>
      <c r="K82" s="1"/>
      <c r="L82" s="1"/>
      <c r="M82" s="1"/>
      <c r="N82" s="1"/>
      <c r="O82" s="1"/>
      <c r="P82" s="47" t="str">
        <f t="shared" si="7"/>
        <v/>
      </c>
      <c r="Q82" s="46"/>
      <c r="R82" s="46"/>
      <c r="S82" s="48" t="str">
        <f t="shared" si="8"/>
        <v/>
      </c>
      <c r="T82" s="49" t="str">
        <f t="shared" si="9"/>
        <v/>
      </c>
      <c r="U82" s="50"/>
      <c r="V82" s="1"/>
      <c r="W82" s="1"/>
      <c r="X82" s="1"/>
      <c r="Y82" s="1"/>
      <c r="Z82" s="1"/>
      <c r="AA82" s="51"/>
    </row>
    <row r="83" spans="1:27" x14ac:dyDescent="0.25">
      <c r="A83" s="39" t="str">
        <f t="shared" si="5"/>
        <v xml:space="preserve"> </v>
      </c>
      <c r="B83" s="39" t="str">
        <f t="shared" si="6"/>
        <v/>
      </c>
      <c r="C83" s="1">
        <v>78</v>
      </c>
      <c r="D83" s="46"/>
      <c r="E83" s="1"/>
      <c r="F83" s="1"/>
      <c r="G83" s="1"/>
      <c r="H83" s="1"/>
      <c r="I83" s="1"/>
      <c r="J83" s="1"/>
      <c r="K83" s="1"/>
      <c r="L83" s="1"/>
      <c r="M83" s="1"/>
      <c r="N83" s="1"/>
      <c r="O83" s="1"/>
      <c r="P83" s="47" t="str">
        <f t="shared" si="7"/>
        <v/>
      </c>
      <c r="Q83" s="46"/>
      <c r="R83" s="46"/>
      <c r="S83" s="48" t="str">
        <f t="shared" si="8"/>
        <v/>
      </c>
      <c r="T83" s="49" t="str">
        <f t="shared" si="9"/>
        <v/>
      </c>
      <c r="U83" s="50"/>
      <c r="V83" s="1"/>
      <c r="W83" s="1"/>
      <c r="X83" s="1"/>
      <c r="Y83" s="1"/>
      <c r="Z83" s="1"/>
      <c r="AA83" s="51"/>
    </row>
    <row r="84" spans="1:27" x14ac:dyDescent="0.25">
      <c r="A84" s="39" t="str">
        <f t="shared" si="5"/>
        <v xml:space="preserve"> </v>
      </c>
      <c r="B84" s="39" t="str">
        <f t="shared" si="6"/>
        <v/>
      </c>
      <c r="C84" s="1">
        <v>79</v>
      </c>
      <c r="D84" s="46"/>
      <c r="E84" s="1"/>
      <c r="F84" s="1"/>
      <c r="G84" s="1"/>
      <c r="H84" s="1"/>
      <c r="I84" s="1"/>
      <c r="J84" s="1"/>
      <c r="K84" s="1"/>
      <c r="L84" s="1"/>
      <c r="M84" s="1"/>
      <c r="N84" s="1"/>
      <c r="O84" s="1"/>
      <c r="P84" s="47" t="str">
        <f t="shared" si="7"/>
        <v/>
      </c>
      <c r="Q84" s="46"/>
      <c r="R84" s="46"/>
      <c r="S84" s="48" t="str">
        <f t="shared" si="8"/>
        <v/>
      </c>
      <c r="T84" s="49" t="str">
        <f t="shared" si="9"/>
        <v/>
      </c>
      <c r="U84" s="50"/>
      <c r="V84" s="1"/>
      <c r="W84" s="1"/>
      <c r="X84" s="1"/>
      <c r="Y84" s="1"/>
      <c r="Z84" s="1"/>
      <c r="AA84" s="51"/>
    </row>
    <row r="85" spans="1:27" x14ac:dyDescent="0.25">
      <c r="A85" s="39" t="str">
        <f t="shared" si="5"/>
        <v xml:space="preserve"> </v>
      </c>
      <c r="B85" s="39" t="str">
        <f t="shared" si="6"/>
        <v/>
      </c>
      <c r="C85" s="1">
        <v>80</v>
      </c>
      <c r="D85" s="46"/>
      <c r="E85" s="1"/>
      <c r="F85" s="1"/>
      <c r="G85" s="1"/>
      <c r="H85" s="1"/>
      <c r="I85" s="1"/>
      <c r="J85" s="1"/>
      <c r="K85" s="1"/>
      <c r="L85" s="1"/>
      <c r="M85" s="1"/>
      <c r="N85" s="1"/>
      <c r="O85" s="1"/>
      <c r="P85" s="47" t="str">
        <f t="shared" si="7"/>
        <v/>
      </c>
      <c r="Q85" s="46"/>
      <c r="R85" s="46"/>
      <c r="S85" s="48" t="str">
        <f t="shared" si="8"/>
        <v/>
      </c>
      <c r="T85" s="49" t="str">
        <f t="shared" si="9"/>
        <v/>
      </c>
      <c r="U85" s="50"/>
      <c r="V85" s="1"/>
      <c r="W85" s="1"/>
      <c r="X85" s="1"/>
      <c r="Y85" s="1"/>
      <c r="Z85" s="1"/>
      <c r="AA85" s="51"/>
    </row>
    <row r="86" spans="1:27" x14ac:dyDescent="0.25">
      <c r="A86" s="39" t="str">
        <f t="shared" si="5"/>
        <v xml:space="preserve"> </v>
      </c>
      <c r="B86" s="39" t="str">
        <f t="shared" si="6"/>
        <v/>
      </c>
      <c r="C86" s="1">
        <v>81</v>
      </c>
      <c r="D86" s="46"/>
      <c r="E86" s="1"/>
      <c r="F86" s="1"/>
      <c r="G86" s="1"/>
      <c r="H86" s="1"/>
      <c r="I86" s="1"/>
      <c r="J86" s="1"/>
      <c r="K86" s="1"/>
      <c r="L86" s="1"/>
      <c r="M86" s="1"/>
      <c r="N86" s="1"/>
      <c r="O86" s="1"/>
      <c r="P86" s="47" t="str">
        <f t="shared" si="7"/>
        <v/>
      </c>
      <c r="Q86" s="46"/>
      <c r="R86" s="46"/>
      <c r="S86" s="48" t="str">
        <f t="shared" si="8"/>
        <v/>
      </c>
      <c r="T86" s="49" t="str">
        <f t="shared" si="9"/>
        <v/>
      </c>
      <c r="U86" s="50"/>
      <c r="V86" s="1"/>
      <c r="W86" s="1"/>
      <c r="X86" s="1"/>
      <c r="Y86" s="1"/>
      <c r="Z86" s="1"/>
      <c r="AA86" s="51"/>
    </row>
    <row r="87" spans="1:27" x14ac:dyDescent="0.25">
      <c r="A87" s="39" t="str">
        <f t="shared" si="5"/>
        <v xml:space="preserve"> </v>
      </c>
      <c r="B87" s="39" t="str">
        <f t="shared" si="6"/>
        <v/>
      </c>
      <c r="C87" s="1">
        <v>82</v>
      </c>
      <c r="D87" s="46"/>
      <c r="E87" s="1"/>
      <c r="F87" s="1"/>
      <c r="G87" s="1"/>
      <c r="H87" s="1"/>
      <c r="I87" s="1"/>
      <c r="J87" s="1"/>
      <c r="K87" s="1"/>
      <c r="L87" s="1"/>
      <c r="M87" s="1"/>
      <c r="N87" s="1"/>
      <c r="O87" s="1"/>
      <c r="P87" s="47" t="str">
        <f t="shared" si="7"/>
        <v/>
      </c>
      <c r="Q87" s="46"/>
      <c r="R87" s="46"/>
      <c r="S87" s="48" t="str">
        <f t="shared" si="8"/>
        <v/>
      </c>
      <c r="T87" s="49" t="str">
        <f t="shared" si="9"/>
        <v/>
      </c>
      <c r="U87" s="50"/>
      <c r="V87" s="1"/>
      <c r="W87" s="1"/>
      <c r="X87" s="1"/>
      <c r="Y87" s="1"/>
      <c r="Z87" s="1"/>
      <c r="AA87" s="51"/>
    </row>
    <row r="88" spans="1:27" x14ac:dyDescent="0.25">
      <c r="A88" s="39" t="str">
        <f t="shared" si="5"/>
        <v xml:space="preserve"> </v>
      </c>
      <c r="B88" s="39" t="str">
        <f t="shared" si="6"/>
        <v/>
      </c>
      <c r="C88" s="1">
        <v>83</v>
      </c>
      <c r="D88" s="46"/>
      <c r="E88" s="1"/>
      <c r="F88" s="1"/>
      <c r="G88" s="1"/>
      <c r="H88" s="1"/>
      <c r="I88" s="1"/>
      <c r="J88" s="1"/>
      <c r="K88" s="1"/>
      <c r="L88" s="1"/>
      <c r="M88" s="1"/>
      <c r="N88" s="1"/>
      <c r="O88" s="1"/>
      <c r="P88" s="47" t="str">
        <f t="shared" si="7"/>
        <v/>
      </c>
      <c r="Q88" s="46"/>
      <c r="R88" s="46"/>
      <c r="S88" s="48" t="str">
        <f t="shared" si="8"/>
        <v/>
      </c>
      <c r="T88" s="49" t="str">
        <f t="shared" si="9"/>
        <v/>
      </c>
      <c r="U88" s="50"/>
      <c r="V88" s="1"/>
      <c r="W88" s="1"/>
      <c r="X88" s="1"/>
      <c r="Y88" s="1"/>
      <c r="Z88" s="1"/>
      <c r="AA88" s="51"/>
    </row>
    <row r="89" spans="1:27" x14ac:dyDescent="0.25">
      <c r="A89" s="39" t="str">
        <f t="shared" si="5"/>
        <v xml:space="preserve"> </v>
      </c>
      <c r="B89" s="39" t="str">
        <f t="shared" si="6"/>
        <v/>
      </c>
      <c r="C89" s="1">
        <v>84</v>
      </c>
      <c r="D89" s="46"/>
      <c r="E89" s="1"/>
      <c r="F89" s="1"/>
      <c r="G89" s="1"/>
      <c r="H89" s="1"/>
      <c r="I89" s="1"/>
      <c r="J89" s="1"/>
      <c r="K89" s="1"/>
      <c r="L89" s="1"/>
      <c r="M89" s="1"/>
      <c r="N89" s="1"/>
      <c r="O89" s="1"/>
      <c r="P89" s="47" t="str">
        <f t="shared" si="7"/>
        <v/>
      </c>
      <c r="Q89" s="46"/>
      <c r="R89" s="46"/>
      <c r="S89" s="48" t="str">
        <f t="shared" si="8"/>
        <v/>
      </c>
      <c r="T89" s="49" t="str">
        <f t="shared" si="9"/>
        <v/>
      </c>
      <c r="U89" s="50"/>
      <c r="V89" s="1"/>
      <c r="W89" s="1"/>
      <c r="X89" s="1"/>
      <c r="Y89" s="1"/>
      <c r="Z89" s="1"/>
      <c r="AA89" s="51"/>
    </row>
    <row r="90" spans="1:27" x14ac:dyDescent="0.25">
      <c r="A90" s="39" t="str">
        <f t="shared" si="5"/>
        <v xml:space="preserve"> </v>
      </c>
      <c r="B90" s="39" t="str">
        <f t="shared" si="6"/>
        <v/>
      </c>
      <c r="C90" s="1">
        <v>85</v>
      </c>
      <c r="D90" s="46"/>
      <c r="E90" s="1"/>
      <c r="F90" s="1"/>
      <c r="G90" s="1"/>
      <c r="H90" s="1"/>
      <c r="I90" s="1"/>
      <c r="J90" s="1"/>
      <c r="K90" s="1"/>
      <c r="L90" s="1"/>
      <c r="M90" s="1"/>
      <c r="N90" s="1"/>
      <c r="O90" s="1"/>
      <c r="P90" s="47" t="str">
        <f t="shared" si="7"/>
        <v/>
      </c>
      <c r="Q90" s="46"/>
      <c r="R90" s="46"/>
      <c r="S90" s="48" t="str">
        <f t="shared" si="8"/>
        <v/>
      </c>
      <c r="T90" s="49" t="str">
        <f t="shared" si="9"/>
        <v/>
      </c>
      <c r="U90" s="50"/>
      <c r="V90" s="1"/>
      <c r="W90" s="1"/>
      <c r="X90" s="1"/>
      <c r="Y90" s="1"/>
      <c r="Z90" s="1"/>
      <c r="AA90" s="51"/>
    </row>
    <row r="91" spans="1:27" x14ac:dyDescent="0.25">
      <c r="A91" s="39" t="str">
        <f t="shared" si="5"/>
        <v xml:space="preserve"> </v>
      </c>
      <c r="B91" s="39" t="str">
        <f t="shared" si="6"/>
        <v/>
      </c>
      <c r="C91" s="1">
        <v>86</v>
      </c>
      <c r="D91" s="46"/>
      <c r="E91" s="1"/>
      <c r="F91" s="1"/>
      <c r="G91" s="1"/>
      <c r="H91" s="1"/>
      <c r="I91" s="1"/>
      <c r="J91" s="1"/>
      <c r="K91" s="1"/>
      <c r="L91" s="1"/>
      <c r="M91" s="1"/>
      <c r="N91" s="1"/>
      <c r="O91" s="1"/>
      <c r="P91" s="47" t="str">
        <f t="shared" si="7"/>
        <v/>
      </c>
      <c r="Q91" s="46"/>
      <c r="R91" s="46"/>
      <c r="S91" s="48" t="str">
        <f t="shared" si="8"/>
        <v/>
      </c>
      <c r="T91" s="49" t="str">
        <f t="shared" si="9"/>
        <v/>
      </c>
      <c r="U91" s="50"/>
      <c r="V91" s="1"/>
      <c r="W91" s="1"/>
      <c r="X91" s="1"/>
      <c r="Y91" s="1"/>
      <c r="Z91" s="1"/>
      <c r="AA91" s="51"/>
    </row>
    <row r="92" spans="1:27" x14ac:dyDescent="0.25">
      <c r="A92" s="39" t="str">
        <f t="shared" si="5"/>
        <v xml:space="preserve"> </v>
      </c>
      <c r="B92" s="39" t="str">
        <f t="shared" si="6"/>
        <v/>
      </c>
      <c r="C92" s="1">
        <v>87</v>
      </c>
      <c r="D92" s="46"/>
      <c r="E92" s="1"/>
      <c r="F92" s="1"/>
      <c r="G92" s="1"/>
      <c r="H92" s="1"/>
      <c r="I92" s="1"/>
      <c r="J92" s="1"/>
      <c r="K92" s="1"/>
      <c r="L92" s="1"/>
      <c r="M92" s="1"/>
      <c r="N92" s="1"/>
      <c r="O92" s="1"/>
      <c r="P92" s="47" t="str">
        <f t="shared" si="7"/>
        <v/>
      </c>
      <c r="Q92" s="46"/>
      <c r="R92" s="46"/>
      <c r="S92" s="48" t="str">
        <f t="shared" si="8"/>
        <v/>
      </c>
      <c r="T92" s="49" t="str">
        <f t="shared" si="9"/>
        <v/>
      </c>
      <c r="U92" s="50"/>
      <c r="V92" s="1"/>
      <c r="W92" s="1"/>
      <c r="X92" s="1"/>
      <c r="Y92" s="1"/>
      <c r="Z92" s="1"/>
      <c r="AA92" s="51"/>
    </row>
    <row r="93" spans="1:27" x14ac:dyDescent="0.25">
      <c r="A93" s="39" t="str">
        <f t="shared" si="5"/>
        <v xml:space="preserve"> </v>
      </c>
      <c r="B93" s="39" t="str">
        <f t="shared" si="6"/>
        <v/>
      </c>
      <c r="C93" s="1">
        <v>88</v>
      </c>
      <c r="D93" s="46"/>
      <c r="E93" s="1"/>
      <c r="F93" s="1"/>
      <c r="G93" s="1"/>
      <c r="H93" s="1"/>
      <c r="I93" s="1"/>
      <c r="J93" s="1"/>
      <c r="K93" s="1"/>
      <c r="L93" s="1"/>
      <c r="M93" s="1"/>
      <c r="N93" s="1"/>
      <c r="O93" s="1"/>
      <c r="P93" s="47" t="str">
        <f t="shared" si="7"/>
        <v/>
      </c>
      <c r="Q93" s="46"/>
      <c r="R93" s="46"/>
      <c r="S93" s="48" t="str">
        <f t="shared" si="8"/>
        <v/>
      </c>
      <c r="T93" s="49" t="str">
        <f t="shared" si="9"/>
        <v/>
      </c>
      <c r="U93" s="50"/>
      <c r="V93" s="1"/>
      <c r="W93" s="1"/>
      <c r="X93" s="1"/>
      <c r="Y93" s="1"/>
      <c r="Z93" s="1"/>
      <c r="AA93" s="51"/>
    </row>
    <row r="94" spans="1:27" x14ac:dyDescent="0.25">
      <c r="A94" s="39" t="str">
        <f t="shared" si="5"/>
        <v xml:space="preserve"> </v>
      </c>
      <c r="B94" s="39" t="str">
        <f t="shared" si="6"/>
        <v/>
      </c>
      <c r="C94" s="1">
        <v>89</v>
      </c>
      <c r="D94" s="46"/>
      <c r="E94" s="1"/>
      <c r="F94" s="1"/>
      <c r="G94" s="1"/>
      <c r="H94" s="1"/>
      <c r="I94" s="1"/>
      <c r="J94" s="1"/>
      <c r="K94" s="1"/>
      <c r="L94" s="1"/>
      <c r="M94" s="1"/>
      <c r="N94" s="1"/>
      <c r="O94" s="1"/>
      <c r="P94" s="47" t="str">
        <f t="shared" si="7"/>
        <v/>
      </c>
      <c r="Q94" s="46"/>
      <c r="R94" s="46"/>
      <c r="S94" s="48" t="str">
        <f t="shared" si="8"/>
        <v/>
      </c>
      <c r="T94" s="49" t="str">
        <f t="shared" si="9"/>
        <v/>
      </c>
      <c r="U94" s="50"/>
      <c r="V94" s="1"/>
      <c r="W94" s="1"/>
      <c r="X94" s="1"/>
      <c r="Y94" s="1"/>
      <c r="Z94" s="1"/>
      <c r="AA94" s="51"/>
    </row>
    <row r="95" spans="1:27" x14ac:dyDescent="0.25">
      <c r="A95" s="39" t="str">
        <f t="shared" si="5"/>
        <v xml:space="preserve"> </v>
      </c>
      <c r="B95" s="39" t="str">
        <f t="shared" si="6"/>
        <v/>
      </c>
      <c r="C95" s="1">
        <v>90</v>
      </c>
      <c r="D95" s="46"/>
      <c r="E95" s="1"/>
      <c r="F95" s="1"/>
      <c r="G95" s="1"/>
      <c r="H95" s="1"/>
      <c r="I95" s="1"/>
      <c r="J95" s="1"/>
      <c r="K95" s="1"/>
      <c r="L95" s="1"/>
      <c r="M95" s="1"/>
      <c r="N95" s="1"/>
      <c r="O95" s="1"/>
      <c r="P95" s="47" t="str">
        <f t="shared" si="7"/>
        <v/>
      </c>
      <c r="Q95" s="46"/>
      <c r="R95" s="46"/>
      <c r="S95" s="48" t="str">
        <f t="shared" si="8"/>
        <v/>
      </c>
      <c r="T95" s="49" t="str">
        <f t="shared" si="9"/>
        <v/>
      </c>
      <c r="U95" s="50"/>
      <c r="V95" s="1"/>
      <c r="W95" s="1"/>
      <c r="X95" s="1"/>
      <c r="Y95" s="1"/>
      <c r="Z95" s="1"/>
      <c r="AA95" s="51"/>
    </row>
    <row r="96" spans="1:27" x14ac:dyDescent="0.25">
      <c r="A96" s="39" t="str">
        <f t="shared" si="5"/>
        <v xml:space="preserve"> </v>
      </c>
      <c r="B96" s="39" t="str">
        <f t="shared" si="6"/>
        <v/>
      </c>
      <c r="C96" s="1">
        <v>91</v>
      </c>
      <c r="D96" s="46"/>
      <c r="E96" s="1"/>
      <c r="F96" s="1"/>
      <c r="G96" s="1"/>
      <c r="H96" s="1"/>
      <c r="I96" s="1"/>
      <c r="J96" s="1"/>
      <c r="K96" s="1"/>
      <c r="L96" s="1"/>
      <c r="M96" s="1"/>
      <c r="N96" s="1"/>
      <c r="O96" s="1"/>
      <c r="P96" s="47" t="str">
        <f t="shared" si="7"/>
        <v/>
      </c>
      <c r="Q96" s="46"/>
      <c r="R96" s="46"/>
      <c r="S96" s="48" t="str">
        <f t="shared" si="8"/>
        <v/>
      </c>
      <c r="T96" s="49" t="str">
        <f t="shared" si="9"/>
        <v/>
      </c>
      <c r="U96" s="50"/>
      <c r="V96" s="1"/>
      <c r="W96" s="1"/>
      <c r="X96" s="1"/>
      <c r="Y96" s="1"/>
      <c r="Z96" s="1"/>
      <c r="AA96" s="51"/>
    </row>
    <row r="97" spans="1:27" x14ac:dyDescent="0.25">
      <c r="A97" s="39" t="str">
        <f t="shared" si="5"/>
        <v xml:space="preserve"> </v>
      </c>
      <c r="B97" s="39" t="str">
        <f t="shared" si="6"/>
        <v/>
      </c>
      <c r="C97" s="1">
        <v>92</v>
      </c>
      <c r="D97" s="46"/>
      <c r="E97" s="1"/>
      <c r="F97" s="1"/>
      <c r="G97" s="1"/>
      <c r="H97" s="1"/>
      <c r="I97" s="1"/>
      <c r="J97" s="1"/>
      <c r="K97" s="1"/>
      <c r="L97" s="1"/>
      <c r="M97" s="1"/>
      <c r="N97" s="1"/>
      <c r="O97" s="1"/>
      <c r="P97" s="47" t="str">
        <f t="shared" si="7"/>
        <v/>
      </c>
      <c r="Q97" s="46"/>
      <c r="R97" s="46"/>
      <c r="S97" s="48" t="str">
        <f t="shared" si="8"/>
        <v/>
      </c>
      <c r="T97" s="49" t="str">
        <f t="shared" si="9"/>
        <v/>
      </c>
      <c r="U97" s="50"/>
      <c r="V97" s="1"/>
      <c r="W97" s="1"/>
      <c r="X97" s="1"/>
      <c r="Y97" s="1"/>
      <c r="Z97" s="1"/>
      <c r="AA97" s="51"/>
    </row>
    <row r="98" spans="1:27" x14ac:dyDescent="0.25">
      <c r="A98" s="39" t="str">
        <f t="shared" si="5"/>
        <v xml:space="preserve"> </v>
      </c>
      <c r="B98" s="39" t="str">
        <f t="shared" si="6"/>
        <v/>
      </c>
      <c r="C98" s="1">
        <v>93</v>
      </c>
      <c r="D98" s="46"/>
      <c r="E98" s="1"/>
      <c r="F98" s="1"/>
      <c r="G98" s="1"/>
      <c r="H98" s="1"/>
      <c r="I98" s="1"/>
      <c r="J98" s="1"/>
      <c r="K98" s="1"/>
      <c r="L98" s="1"/>
      <c r="M98" s="1"/>
      <c r="N98" s="1"/>
      <c r="O98" s="1"/>
      <c r="P98" s="47" t="str">
        <f t="shared" si="7"/>
        <v/>
      </c>
      <c r="Q98" s="46"/>
      <c r="R98" s="46"/>
      <c r="S98" s="48" t="str">
        <f t="shared" si="8"/>
        <v/>
      </c>
      <c r="T98" s="49" t="str">
        <f t="shared" si="9"/>
        <v/>
      </c>
      <c r="U98" s="50"/>
      <c r="V98" s="1"/>
      <c r="W98" s="1"/>
      <c r="X98" s="1"/>
      <c r="Y98" s="1"/>
      <c r="Z98" s="1"/>
      <c r="AA98" s="51"/>
    </row>
    <row r="99" spans="1:27" x14ac:dyDescent="0.25">
      <c r="A99" s="39" t="str">
        <f t="shared" si="5"/>
        <v xml:space="preserve"> </v>
      </c>
      <c r="B99" s="39" t="str">
        <f t="shared" si="6"/>
        <v/>
      </c>
      <c r="C99" s="1">
        <v>94</v>
      </c>
      <c r="D99" s="46"/>
      <c r="E99" s="1"/>
      <c r="F99" s="1"/>
      <c r="G99" s="1"/>
      <c r="H99" s="1"/>
      <c r="I99" s="1"/>
      <c r="J99" s="1"/>
      <c r="K99" s="1"/>
      <c r="L99" s="1"/>
      <c r="M99" s="1"/>
      <c r="N99" s="1"/>
      <c r="O99" s="1"/>
      <c r="P99" s="47" t="str">
        <f t="shared" si="7"/>
        <v/>
      </c>
      <c r="Q99" s="46"/>
      <c r="R99" s="46"/>
      <c r="S99" s="48" t="str">
        <f t="shared" si="8"/>
        <v/>
      </c>
      <c r="T99" s="49" t="str">
        <f t="shared" si="9"/>
        <v/>
      </c>
      <c r="U99" s="50"/>
      <c r="V99" s="1"/>
      <c r="W99" s="1"/>
      <c r="X99" s="1"/>
      <c r="Y99" s="1"/>
      <c r="Z99" s="1"/>
      <c r="AA99" s="51"/>
    </row>
    <row r="100" spans="1:27" x14ac:dyDescent="0.25">
      <c r="A100" s="39" t="str">
        <f t="shared" si="5"/>
        <v xml:space="preserve"> </v>
      </c>
      <c r="B100" s="39" t="str">
        <f t="shared" si="6"/>
        <v/>
      </c>
      <c r="C100" s="1">
        <v>95</v>
      </c>
      <c r="D100" s="46"/>
      <c r="E100" s="1"/>
      <c r="F100" s="1"/>
      <c r="G100" s="1"/>
      <c r="H100" s="1"/>
      <c r="I100" s="1"/>
      <c r="J100" s="1"/>
      <c r="K100" s="1"/>
      <c r="L100" s="1"/>
      <c r="M100" s="1"/>
      <c r="N100" s="1"/>
      <c r="O100" s="1"/>
      <c r="P100" s="47" t="str">
        <f t="shared" si="7"/>
        <v/>
      </c>
      <c r="Q100" s="46"/>
      <c r="R100" s="46"/>
      <c r="S100" s="48" t="str">
        <f t="shared" si="8"/>
        <v/>
      </c>
      <c r="T100" s="49" t="str">
        <f t="shared" si="9"/>
        <v/>
      </c>
      <c r="U100" s="50"/>
      <c r="V100" s="1"/>
      <c r="W100" s="1"/>
      <c r="X100" s="1"/>
      <c r="Y100" s="1"/>
      <c r="Z100" s="1"/>
      <c r="AA100" s="51"/>
    </row>
    <row r="101" spans="1:27" x14ac:dyDescent="0.25">
      <c r="A101" s="39" t="str">
        <f t="shared" si="5"/>
        <v xml:space="preserve"> </v>
      </c>
      <c r="B101" s="39" t="str">
        <f t="shared" si="6"/>
        <v/>
      </c>
      <c r="C101" s="1">
        <v>96</v>
      </c>
      <c r="D101" s="46"/>
      <c r="E101" s="1"/>
      <c r="F101" s="1"/>
      <c r="G101" s="1"/>
      <c r="H101" s="1"/>
      <c r="I101" s="1"/>
      <c r="J101" s="1"/>
      <c r="K101" s="1"/>
      <c r="L101" s="1"/>
      <c r="M101" s="1"/>
      <c r="N101" s="1"/>
      <c r="O101" s="1"/>
      <c r="P101" s="47" t="str">
        <f t="shared" si="7"/>
        <v/>
      </c>
      <c r="Q101" s="46"/>
      <c r="R101" s="46"/>
      <c r="S101" s="48" t="str">
        <f t="shared" si="8"/>
        <v/>
      </c>
      <c r="T101" s="49" t="str">
        <f t="shared" si="9"/>
        <v/>
      </c>
      <c r="U101" s="50"/>
      <c r="V101" s="1"/>
      <c r="W101" s="1"/>
      <c r="X101" s="1"/>
      <c r="Y101" s="1"/>
      <c r="Z101" s="1"/>
      <c r="AA101" s="51"/>
    </row>
    <row r="102" spans="1:27" x14ac:dyDescent="0.25">
      <c r="A102" s="39" t="str">
        <f t="shared" si="5"/>
        <v xml:space="preserve"> </v>
      </c>
      <c r="B102" s="39" t="str">
        <f t="shared" si="6"/>
        <v/>
      </c>
      <c r="C102" s="1">
        <v>97</v>
      </c>
      <c r="D102" s="46"/>
      <c r="E102" s="1"/>
      <c r="F102" s="1"/>
      <c r="G102" s="1"/>
      <c r="H102" s="1"/>
      <c r="I102" s="1"/>
      <c r="J102" s="1"/>
      <c r="K102" s="1"/>
      <c r="L102" s="1"/>
      <c r="M102" s="1"/>
      <c r="N102" s="1"/>
      <c r="O102" s="1"/>
      <c r="P102" s="47" t="str">
        <f t="shared" si="7"/>
        <v/>
      </c>
      <c r="Q102" s="46"/>
      <c r="R102" s="46"/>
      <c r="S102" s="48" t="str">
        <f t="shared" si="8"/>
        <v/>
      </c>
      <c r="T102" s="49" t="str">
        <f t="shared" si="9"/>
        <v/>
      </c>
      <c r="U102" s="50"/>
      <c r="V102" s="1"/>
      <c r="W102" s="1"/>
      <c r="X102" s="1"/>
      <c r="Y102" s="1"/>
      <c r="Z102" s="1"/>
      <c r="AA102" s="51"/>
    </row>
    <row r="103" spans="1:27" x14ac:dyDescent="0.25">
      <c r="A103" s="39" t="str">
        <f t="shared" si="5"/>
        <v xml:space="preserve"> </v>
      </c>
      <c r="B103" s="39" t="str">
        <f t="shared" si="6"/>
        <v/>
      </c>
      <c r="C103" s="1">
        <v>98</v>
      </c>
      <c r="D103" s="46"/>
      <c r="E103" s="1"/>
      <c r="F103" s="1"/>
      <c r="G103" s="1"/>
      <c r="H103" s="1"/>
      <c r="I103" s="1"/>
      <c r="J103" s="1"/>
      <c r="K103" s="1"/>
      <c r="L103" s="1"/>
      <c r="M103" s="1"/>
      <c r="N103" s="1"/>
      <c r="O103" s="1"/>
      <c r="P103" s="47" t="str">
        <f t="shared" si="7"/>
        <v/>
      </c>
      <c r="Q103" s="46"/>
      <c r="R103" s="46"/>
      <c r="S103" s="48" t="str">
        <f t="shared" si="8"/>
        <v/>
      </c>
      <c r="T103" s="49" t="str">
        <f t="shared" si="9"/>
        <v/>
      </c>
      <c r="U103" s="50"/>
      <c r="V103" s="1"/>
      <c r="W103" s="1"/>
      <c r="X103" s="1"/>
      <c r="Y103" s="1"/>
      <c r="Z103" s="1"/>
      <c r="AA103" s="51"/>
    </row>
    <row r="104" spans="1:27" x14ac:dyDescent="0.25">
      <c r="A104" s="39" t="str">
        <f t="shared" si="5"/>
        <v xml:space="preserve"> </v>
      </c>
      <c r="B104" s="39" t="str">
        <f t="shared" si="6"/>
        <v/>
      </c>
      <c r="C104" s="1">
        <v>99</v>
      </c>
      <c r="D104" s="46"/>
      <c r="E104" s="1"/>
      <c r="F104" s="1"/>
      <c r="G104" s="1"/>
      <c r="H104" s="1"/>
      <c r="I104" s="1"/>
      <c r="J104" s="1"/>
      <c r="K104" s="1"/>
      <c r="L104" s="1"/>
      <c r="M104" s="1"/>
      <c r="N104" s="1"/>
      <c r="O104" s="1"/>
      <c r="P104" s="47" t="str">
        <f t="shared" si="7"/>
        <v/>
      </c>
      <c r="Q104" s="46"/>
      <c r="R104" s="46"/>
      <c r="S104" s="48" t="str">
        <f t="shared" si="8"/>
        <v/>
      </c>
      <c r="T104" s="49" t="str">
        <f t="shared" si="9"/>
        <v/>
      </c>
      <c r="U104" s="50"/>
      <c r="V104" s="1"/>
      <c r="W104" s="1"/>
      <c r="X104" s="1"/>
      <c r="Y104" s="1"/>
      <c r="Z104" s="1"/>
      <c r="AA104" s="51"/>
    </row>
    <row r="105" spans="1:27" x14ac:dyDescent="0.25">
      <c r="A105" s="39" t="str">
        <f t="shared" si="5"/>
        <v xml:space="preserve"> </v>
      </c>
      <c r="B105" s="39" t="str">
        <f t="shared" si="6"/>
        <v/>
      </c>
      <c r="C105" s="1">
        <v>100</v>
      </c>
      <c r="D105" s="46"/>
      <c r="E105" s="1"/>
      <c r="F105" s="1"/>
      <c r="G105" s="1"/>
      <c r="H105" s="1"/>
      <c r="I105" s="1"/>
      <c r="J105" s="1"/>
      <c r="K105" s="1"/>
      <c r="L105" s="1"/>
      <c r="M105" s="1"/>
      <c r="N105" s="1"/>
      <c r="O105" s="1"/>
      <c r="P105" s="47" t="str">
        <f t="shared" si="7"/>
        <v/>
      </c>
      <c r="Q105" s="46"/>
      <c r="R105" s="46"/>
      <c r="S105" s="48" t="str">
        <f t="shared" si="8"/>
        <v/>
      </c>
      <c r="T105" s="49" t="str">
        <f t="shared" si="9"/>
        <v/>
      </c>
      <c r="U105" s="50"/>
      <c r="V105" s="1"/>
      <c r="W105" s="1"/>
      <c r="X105" s="1"/>
      <c r="Y105" s="1"/>
      <c r="Z105" s="1"/>
      <c r="AA105" s="51"/>
    </row>
    <row r="106" spans="1:27" x14ac:dyDescent="0.25">
      <c r="A106" s="39" t="str">
        <f t="shared" si="5"/>
        <v xml:space="preserve"> </v>
      </c>
      <c r="B106" s="39" t="str">
        <f t="shared" si="6"/>
        <v/>
      </c>
      <c r="C106" s="1">
        <v>101</v>
      </c>
      <c r="D106" s="46"/>
      <c r="E106" s="1"/>
      <c r="F106" s="1"/>
      <c r="G106" s="1"/>
      <c r="H106" s="1"/>
      <c r="I106" s="1"/>
      <c r="J106" s="1"/>
      <c r="K106" s="1"/>
      <c r="L106" s="1"/>
      <c r="M106" s="1"/>
      <c r="N106" s="1"/>
      <c r="O106" s="1"/>
      <c r="P106" s="47" t="str">
        <f t="shared" si="7"/>
        <v/>
      </c>
      <c r="Q106" s="46"/>
      <c r="R106" s="46"/>
      <c r="S106" s="48" t="str">
        <f t="shared" si="8"/>
        <v/>
      </c>
      <c r="T106" s="49" t="str">
        <f t="shared" si="9"/>
        <v/>
      </c>
      <c r="U106" s="50"/>
      <c r="V106" s="1"/>
      <c r="W106" s="1"/>
      <c r="X106" s="1"/>
      <c r="Y106" s="1"/>
      <c r="Z106" s="1"/>
      <c r="AA106" s="51"/>
    </row>
    <row r="107" spans="1:27" x14ac:dyDescent="0.25">
      <c r="A107" s="39" t="str">
        <f t="shared" si="5"/>
        <v xml:space="preserve"> </v>
      </c>
      <c r="B107" s="39" t="str">
        <f t="shared" si="6"/>
        <v/>
      </c>
      <c r="C107" s="1">
        <v>102</v>
      </c>
      <c r="D107" s="46"/>
      <c r="E107" s="1"/>
      <c r="F107" s="1"/>
      <c r="G107" s="1"/>
      <c r="H107" s="1"/>
      <c r="I107" s="1"/>
      <c r="J107" s="1"/>
      <c r="K107" s="1"/>
      <c r="L107" s="1"/>
      <c r="M107" s="1"/>
      <c r="N107" s="1"/>
      <c r="O107" s="1"/>
      <c r="P107" s="47" t="str">
        <f t="shared" si="7"/>
        <v/>
      </c>
      <c r="Q107" s="46"/>
      <c r="R107" s="46"/>
      <c r="S107" s="48" t="str">
        <f t="shared" si="8"/>
        <v/>
      </c>
      <c r="T107" s="49" t="str">
        <f t="shared" si="9"/>
        <v/>
      </c>
      <c r="U107" s="50"/>
      <c r="V107" s="1"/>
      <c r="W107" s="1"/>
      <c r="X107" s="1"/>
      <c r="Y107" s="1"/>
      <c r="Z107" s="1"/>
      <c r="AA107" s="51"/>
    </row>
    <row r="108" spans="1:27" x14ac:dyDescent="0.25">
      <c r="A108" s="39" t="str">
        <f t="shared" si="5"/>
        <v xml:space="preserve"> </v>
      </c>
      <c r="B108" s="39" t="str">
        <f t="shared" si="6"/>
        <v/>
      </c>
      <c r="C108" s="1">
        <v>103</v>
      </c>
      <c r="D108" s="46"/>
      <c r="E108" s="1"/>
      <c r="F108" s="1"/>
      <c r="G108" s="1"/>
      <c r="H108" s="1"/>
      <c r="I108" s="1"/>
      <c r="J108" s="1"/>
      <c r="K108" s="1"/>
      <c r="L108" s="1"/>
      <c r="M108" s="1"/>
      <c r="N108" s="1"/>
      <c r="O108" s="1"/>
      <c r="P108" s="47" t="str">
        <f t="shared" si="7"/>
        <v/>
      </c>
      <c r="Q108" s="46"/>
      <c r="R108" s="46"/>
      <c r="S108" s="48" t="str">
        <f t="shared" si="8"/>
        <v/>
      </c>
      <c r="T108" s="49" t="str">
        <f t="shared" si="9"/>
        <v/>
      </c>
      <c r="U108" s="50"/>
      <c r="V108" s="1"/>
      <c r="W108" s="1"/>
      <c r="X108" s="1"/>
      <c r="Y108" s="1"/>
      <c r="Z108" s="1"/>
      <c r="AA108" s="51"/>
    </row>
    <row r="109" spans="1:27" x14ac:dyDescent="0.25">
      <c r="A109" s="39" t="str">
        <f t="shared" si="5"/>
        <v xml:space="preserve"> </v>
      </c>
      <c r="B109" s="39" t="str">
        <f t="shared" si="6"/>
        <v/>
      </c>
      <c r="C109" s="1">
        <v>104</v>
      </c>
      <c r="D109" s="46"/>
      <c r="E109" s="1"/>
      <c r="F109" s="1"/>
      <c r="G109" s="1"/>
      <c r="H109" s="1"/>
      <c r="I109" s="1"/>
      <c r="J109" s="1"/>
      <c r="K109" s="1"/>
      <c r="L109" s="1"/>
      <c r="M109" s="1"/>
      <c r="N109" s="1"/>
      <c r="O109" s="1"/>
      <c r="P109" s="47" t="str">
        <f t="shared" si="7"/>
        <v/>
      </c>
      <c r="Q109" s="46"/>
      <c r="R109" s="46"/>
      <c r="S109" s="48" t="str">
        <f t="shared" si="8"/>
        <v/>
      </c>
      <c r="T109" s="49" t="str">
        <f t="shared" si="9"/>
        <v/>
      </c>
      <c r="U109" s="50"/>
      <c r="V109" s="1"/>
      <c r="W109" s="1"/>
      <c r="X109" s="1"/>
      <c r="Y109" s="1"/>
      <c r="Z109" s="1"/>
      <c r="AA109" s="51"/>
    </row>
    <row r="110" spans="1:27" x14ac:dyDescent="0.25">
      <c r="A110" s="39" t="str">
        <f t="shared" si="5"/>
        <v xml:space="preserve"> </v>
      </c>
      <c r="B110" s="39" t="str">
        <f t="shared" si="6"/>
        <v/>
      </c>
      <c r="C110" s="1">
        <v>105</v>
      </c>
      <c r="D110" s="46"/>
      <c r="E110" s="1"/>
      <c r="F110" s="1"/>
      <c r="G110" s="1"/>
      <c r="H110" s="1"/>
      <c r="I110" s="1"/>
      <c r="J110" s="1"/>
      <c r="K110" s="1"/>
      <c r="L110" s="1"/>
      <c r="M110" s="1"/>
      <c r="N110" s="1"/>
      <c r="O110" s="1"/>
      <c r="P110" s="47" t="str">
        <f t="shared" si="7"/>
        <v/>
      </c>
      <c r="Q110" s="46"/>
      <c r="R110" s="46"/>
      <c r="S110" s="48" t="str">
        <f t="shared" si="8"/>
        <v/>
      </c>
      <c r="T110" s="49" t="str">
        <f t="shared" si="9"/>
        <v/>
      </c>
      <c r="U110" s="50"/>
      <c r="V110" s="1"/>
      <c r="W110" s="1"/>
      <c r="X110" s="1"/>
      <c r="Y110" s="1"/>
      <c r="Z110" s="1"/>
      <c r="AA110" s="51"/>
    </row>
    <row r="111" spans="1:27" x14ac:dyDescent="0.25">
      <c r="A111" s="39" t="str">
        <f t="shared" si="5"/>
        <v xml:space="preserve"> </v>
      </c>
      <c r="B111" s="39" t="str">
        <f t="shared" si="6"/>
        <v/>
      </c>
      <c r="C111" s="1">
        <v>106</v>
      </c>
      <c r="D111" s="46"/>
      <c r="E111" s="1"/>
      <c r="F111" s="1"/>
      <c r="G111" s="1"/>
      <c r="H111" s="1"/>
      <c r="I111" s="1"/>
      <c r="J111" s="1"/>
      <c r="K111" s="1"/>
      <c r="L111" s="1"/>
      <c r="M111" s="1"/>
      <c r="N111" s="1"/>
      <c r="O111" s="1"/>
      <c r="P111" s="47" t="str">
        <f t="shared" si="7"/>
        <v/>
      </c>
      <c r="Q111" s="46"/>
      <c r="R111" s="46"/>
      <c r="S111" s="48" t="str">
        <f t="shared" si="8"/>
        <v/>
      </c>
      <c r="T111" s="49" t="str">
        <f t="shared" si="9"/>
        <v/>
      </c>
      <c r="U111" s="50"/>
      <c r="V111" s="1"/>
      <c r="W111" s="1"/>
      <c r="X111" s="1"/>
      <c r="Y111" s="1"/>
      <c r="Z111" s="1"/>
      <c r="AA111" s="51"/>
    </row>
    <row r="112" spans="1:27" x14ac:dyDescent="0.25">
      <c r="A112" s="39" t="str">
        <f t="shared" si="5"/>
        <v xml:space="preserve"> </v>
      </c>
      <c r="B112" s="39" t="str">
        <f t="shared" si="6"/>
        <v/>
      </c>
      <c r="C112" s="1">
        <v>107</v>
      </c>
      <c r="D112" s="46"/>
      <c r="E112" s="1"/>
      <c r="F112" s="1"/>
      <c r="G112" s="1"/>
      <c r="H112" s="1"/>
      <c r="I112" s="1"/>
      <c r="J112" s="1"/>
      <c r="K112" s="1"/>
      <c r="L112" s="1"/>
      <c r="M112" s="1"/>
      <c r="N112" s="1"/>
      <c r="O112" s="1"/>
      <c r="P112" s="47" t="str">
        <f t="shared" si="7"/>
        <v/>
      </c>
      <c r="Q112" s="46"/>
      <c r="R112" s="46"/>
      <c r="S112" s="48" t="str">
        <f t="shared" si="8"/>
        <v/>
      </c>
      <c r="T112" s="49" t="str">
        <f t="shared" si="9"/>
        <v/>
      </c>
      <c r="U112" s="50"/>
      <c r="V112" s="1"/>
      <c r="W112" s="1"/>
      <c r="X112" s="1"/>
      <c r="Y112" s="1"/>
      <c r="Z112" s="1"/>
      <c r="AA112" s="51"/>
    </row>
    <row r="113" spans="1:27" x14ac:dyDescent="0.25">
      <c r="A113" s="39" t="str">
        <f t="shared" si="5"/>
        <v xml:space="preserve"> </v>
      </c>
      <c r="B113" s="39" t="str">
        <f t="shared" si="6"/>
        <v/>
      </c>
      <c r="C113" s="1">
        <v>108</v>
      </c>
      <c r="D113" s="46"/>
      <c r="E113" s="1"/>
      <c r="F113" s="1"/>
      <c r="G113" s="1"/>
      <c r="H113" s="1"/>
      <c r="I113" s="1"/>
      <c r="J113" s="1"/>
      <c r="K113" s="1"/>
      <c r="L113" s="1"/>
      <c r="M113" s="1"/>
      <c r="N113" s="1"/>
      <c r="O113" s="1"/>
      <c r="P113" s="47" t="str">
        <f t="shared" si="7"/>
        <v/>
      </c>
      <c r="Q113" s="46"/>
      <c r="R113" s="46"/>
      <c r="S113" s="48" t="str">
        <f t="shared" si="8"/>
        <v/>
      </c>
      <c r="T113" s="49" t="str">
        <f t="shared" si="9"/>
        <v/>
      </c>
      <c r="U113" s="50"/>
      <c r="V113" s="1"/>
      <c r="W113" s="1"/>
      <c r="X113" s="1"/>
      <c r="Y113" s="1"/>
      <c r="Z113" s="1"/>
      <c r="AA113" s="51"/>
    </row>
    <row r="114" spans="1:27" x14ac:dyDescent="0.25">
      <c r="A114" s="39" t="str">
        <f t="shared" si="5"/>
        <v xml:space="preserve"> </v>
      </c>
      <c r="B114" s="39" t="str">
        <f t="shared" si="6"/>
        <v/>
      </c>
      <c r="C114" s="1">
        <v>109</v>
      </c>
      <c r="D114" s="46"/>
      <c r="E114" s="1"/>
      <c r="F114" s="1"/>
      <c r="G114" s="1"/>
      <c r="H114" s="1"/>
      <c r="I114" s="1"/>
      <c r="J114" s="1"/>
      <c r="K114" s="1"/>
      <c r="L114" s="1"/>
      <c r="M114" s="1"/>
      <c r="N114" s="1"/>
      <c r="O114" s="1"/>
      <c r="P114" s="47" t="str">
        <f t="shared" si="7"/>
        <v/>
      </c>
      <c r="Q114" s="46"/>
      <c r="R114" s="46"/>
      <c r="S114" s="48" t="str">
        <f t="shared" si="8"/>
        <v/>
      </c>
      <c r="T114" s="49" t="str">
        <f t="shared" si="9"/>
        <v/>
      </c>
      <c r="U114" s="50"/>
      <c r="V114" s="1"/>
      <c r="W114" s="1"/>
      <c r="X114" s="1"/>
      <c r="Y114" s="1"/>
      <c r="Z114" s="1"/>
      <c r="AA114" s="51"/>
    </row>
    <row r="115" spans="1:27" x14ac:dyDescent="0.25">
      <c r="A115" s="39" t="str">
        <f t="shared" si="5"/>
        <v xml:space="preserve"> </v>
      </c>
      <c r="B115" s="39" t="str">
        <f t="shared" si="6"/>
        <v/>
      </c>
      <c r="C115" s="1">
        <v>110</v>
      </c>
      <c r="D115" s="46"/>
      <c r="E115" s="1"/>
      <c r="F115" s="1"/>
      <c r="G115" s="1"/>
      <c r="H115" s="1"/>
      <c r="I115" s="1"/>
      <c r="J115" s="1"/>
      <c r="K115" s="1"/>
      <c r="L115" s="1"/>
      <c r="M115" s="1"/>
      <c r="N115" s="1"/>
      <c r="O115" s="1"/>
      <c r="P115" s="47" t="str">
        <f t="shared" si="7"/>
        <v/>
      </c>
      <c r="Q115" s="46"/>
      <c r="R115" s="46"/>
      <c r="S115" s="48" t="str">
        <f t="shared" si="8"/>
        <v/>
      </c>
      <c r="T115" s="49" t="str">
        <f t="shared" si="9"/>
        <v/>
      </c>
      <c r="U115" s="50"/>
      <c r="V115" s="1"/>
      <c r="W115" s="1"/>
      <c r="X115" s="1"/>
      <c r="Y115" s="1"/>
      <c r="Z115" s="1"/>
      <c r="AA115" s="51"/>
    </row>
    <row r="116" spans="1:27" x14ac:dyDescent="0.25">
      <c r="A116" s="39" t="str">
        <f t="shared" si="5"/>
        <v xml:space="preserve"> </v>
      </c>
      <c r="B116" s="39" t="str">
        <f t="shared" si="6"/>
        <v/>
      </c>
      <c r="C116" s="1">
        <v>111</v>
      </c>
      <c r="D116" s="46"/>
      <c r="E116" s="1"/>
      <c r="F116" s="1"/>
      <c r="G116" s="1"/>
      <c r="H116" s="1"/>
      <c r="I116" s="1"/>
      <c r="J116" s="1"/>
      <c r="K116" s="1"/>
      <c r="L116" s="1"/>
      <c r="M116" s="1"/>
      <c r="N116" s="1"/>
      <c r="O116" s="1"/>
      <c r="P116" s="47" t="str">
        <f t="shared" si="7"/>
        <v/>
      </c>
      <c r="Q116" s="46"/>
      <c r="R116" s="46"/>
      <c r="S116" s="48" t="str">
        <f t="shared" si="8"/>
        <v/>
      </c>
      <c r="T116" s="49" t="str">
        <f t="shared" si="9"/>
        <v/>
      </c>
      <c r="U116" s="50"/>
      <c r="V116" s="1"/>
      <c r="W116" s="1"/>
      <c r="X116" s="1"/>
      <c r="Y116" s="1"/>
      <c r="Z116" s="1"/>
      <c r="AA116" s="51"/>
    </row>
    <row r="117" spans="1:27" x14ac:dyDescent="0.25">
      <c r="A117" s="39" t="str">
        <f t="shared" si="5"/>
        <v xml:space="preserve"> </v>
      </c>
      <c r="B117" s="39" t="str">
        <f t="shared" si="6"/>
        <v/>
      </c>
      <c r="C117" s="1">
        <v>112</v>
      </c>
      <c r="D117" s="46"/>
      <c r="E117" s="1"/>
      <c r="F117" s="1"/>
      <c r="G117" s="1"/>
      <c r="H117" s="1"/>
      <c r="I117" s="1"/>
      <c r="J117" s="1"/>
      <c r="K117" s="1"/>
      <c r="L117" s="1"/>
      <c r="M117" s="1"/>
      <c r="N117" s="1"/>
      <c r="O117" s="1"/>
      <c r="P117" s="47" t="str">
        <f t="shared" si="7"/>
        <v/>
      </c>
      <c r="Q117" s="46"/>
      <c r="R117" s="46"/>
      <c r="S117" s="48" t="str">
        <f t="shared" si="8"/>
        <v/>
      </c>
      <c r="T117" s="49" t="str">
        <f t="shared" si="9"/>
        <v/>
      </c>
      <c r="U117" s="50"/>
      <c r="V117" s="1"/>
      <c r="W117" s="1"/>
      <c r="X117" s="1"/>
      <c r="Y117" s="1"/>
      <c r="Z117" s="1"/>
      <c r="AA117" s="51"/>
    </row>
    <row r="118" spans="1:27" x14ac:dyDescent="0.25">
      <c r="A118" s="39" t="str">
        <f t="shared" si="5"/>
        <v xml:space="preserve"> </v>
      </c>
      <c r="B118" s="39" t="str">
        <f t="shared" si="6"/>
        <v/>
      </c>
      <c r="C118" s="1">
        <v>113</v>
      </c>
      <c r="D118" s="46"/>
      <c r="E118" s="1"/>
      <c r="F118" s="1"/>
      <c r="G118" s="1"/>
      <c r="H118" s="1"/>
      <c r="I118" s="1"/>
      <c r="J118" s="1"/>
      <c r="K118" s="1"/>
      <c r="L118" s="1"/>
      <c r="M118" s="1"/>
      <c r="N118" s="1"/>
      <c r="O118" s="1"/>
      <c r="P118" s="47" t="str">
        <f t="shared" si="7"/>
        <v/>
      </c>
      <c r="Q118" s="46"/>
      <c r="R118" s="46"/>
      <c r="S118" s="48" t="str">
        <f t="shared" si="8"/>
        <v/>
      </c>
      <c r="T118" s="49" t="str">
        <f t="shared" si="9"/>
        <v/>
      </c>
      <c r="U118" s="50"/>
      <c r="V118" s="1"/>
      <c r="W118" s="1"/>
      <c r="X118" s="1"/>
      <c r="Y118" s="1"/>
      <c r="Z118" s="1"/>
      <c r="AA118" s="51"/>
    </row>
    <row r="119" spans="1:27" x14ac:dyDescent="0.25">
      <c r="A119" s="39" t="str">
        <f t="shared" si="5"/>
        <v xml:space="preserve"> </v>
      </c>
      <c r="B119" s="39" t="str">
        <f t="shared" si="6"/>
        <v/>
      </c>
      <c r="C119" s="1">
        <v>114</v>
      </c>
      <c r="D119" s="46"/>
      <c r="E119" s="1"/>
      <c r="F119" s="1"/>
      <c r="G119" s="1"/>
      <c r="H119" s="1"/>
      <c r="I119" s="1"/>
      <c r="J119" s="1"/>
      <c r="K119" s="1"/>
      <c r="L119" s="1"/>
      <c r="M119" s="1"/>
      <c r="N119" s="1"/>
      <c r="O119" s="1"/>
      <c r="P119" s="47" t="str">
        <f t="shared" si="7"/>
        <v/>
      </c>
      <c r="Q119" s="46"/>
      <c r="R119" s="46"/>
      <c r="S119" s="48" t="str">
        <f t="shared" si="8"/>
        <v/>
      </c>
      <c r="T119" s="49" t="str">
        <f t="shared" si="9"/>
        <v/>
      </c>
      <c r="U119" s="50"/>
      <c r="V119" s="1"/>
      <c r="W119" s="1"/>
      <c r="X119" s="1"/>
      <c r="Y119" s="1"/>
      <c r="Z119" s="1"/>
      <c r="AA119" s="51"/>
    </row>
    <row r="120" spans="1:27" x14ac:dyDescent="0.25">
      <c r="A120" s="39" t="str">
        <f t="shared" si="5"/>
        <v xml:space="preserve"> </v>
      </c>
      <c r="B120" s="39" t="str">
        <f t="shared" si="6"/>
        <v/>
      </c>
      <c r="C120" s="1">
        <v>115</v>
      </c>
      <c r="D120" s="46"/>
      <c r="E120" s="1"/>
      <c r="F120" s="1"/>
      <c r="G120" s="1"/>
      <c r="H120" s="1"/>
      <c r="I120" s="1"/>
      <c r="J120" s="1"/>
      <c r="K120" s="1"/>
      <c r="L120" s="1"/>
      <c r="M120" s="1"/>
      <c r="N120" s="1"/>
      <c r="O120" s="1"/>
      <c r="P120" s="47" t="str">
        <f t="shared" si="7"/>
        <v/>
      </c>
      <c r="Q120" s="46"/>
      <c r="R120" s="46"/>
      <c r="S120" s="48" t="str">
        <f t="shared" si="8"/>
        <v/>
      </c>
      <c r="T120" s="49" t="str">
        <f t="shared" si="9"/>
        <v/>
      </c>
      <c r="U120" s="50"/>
      <c r="V120" s="1"/>
      <c r="W120" s="1"/>
      <c r="X120" s="1"/>
      <c r="Y120" s="1"/>
      <c r="Z120" s="1"/>
      <c r="AA120" s="51"/>
    </row>
    <row r="121" spans="1:27" x14ac:dyDescent="0.25">
      <c r="A121" s="39" t="str">
        <f t="shared" si="5"/>
        <v xml:space="preserve"> </v>
      </c>
      <c r="B121" s="39" t="str">
        <f t="shared" si="6"/>
        <v/>
      </c>
      <c r="C121" s="1">
        <v>116</v>
      </c>
      <c r="D121" s="46"/>
      <c r="E121" s="1"/>
      <c r="F121" s="1"/>
      <c r="G121" s="1"/>
      <c r="H121" s="1"/>
      <c r="I121" s="1"/>
      <c r="J121" s="1"/>
      <c r="K121" s="1"/>
      <c r="L121" s="1"/>
      <c r="M121" s="1"/>
      <c r="N121" s="1"/>
      <c r="O121" s="1"/>
      <c r="P121" s="47" t="str">
        <f t="shared" si="7"/>
        <v/>
      </c>
      <c r="Q121" s="46"/>
      <c r="R121" s="46"/>
      <c r="S121" s="48" t="str">
        <f t="shared" si="8"/>
        <v/>
      </c>
      <c r="T121" s="49" t="str">
        <f t="shared" si="9"/>
        <v/>
      </c>
      <c r="U121" s="50"/>
      <c r="V121" s="1"/>
      <c r="W121" s="1"/>
      <c r="X121" s="1"/>
      <c r="Y121" s="1"/>
      <c r="Z121" s="1"/>
      <c r="AA121" s="51"/>
    </row>
    <row r="122" spans="1:27" x14ac:dyDescent="0.25">
      <c r="A122" s="39" t="str">
        <f t="shared" si="5"/>
        <v xml:space="preserve"> </v>
      </c>
      <c r="B122" s="39" t="str">
        <f t="shared" si="6"/>
        <v/>
      </c>
      <c r="C122" s="1">
        <v>117</v>
      </c>
      <c r="D122" s="46"/>
      <c r="E122" s="1"/>
      <c r="F122" s="1"/>
      <c r="G122" s="1"/>
      <c r="H122" s="1"/>
      <c r="I122" s="1"/>
      <c r="J122" s="1"/>
      <c r="K122" s="1"/>
      <c r="L122" s="1"/>
      <c r="M122" s="1"/>
      <c r="N122" s="1"/>
      <c r="O122" s="1"/>
      <c r="P122" s="47" t="str">
        <f t="shared" si="7"/>
        <v/>
      </c>
      <c r="Q122" s="46"/>
      <c r="R122" s="46"/>
      <c r="S122" s="48" t="str">
        <f t="shared" si="8"/>
        <v/>
      </c>
      <c r="T122" s="49" t="str">
        <f t="shared" si="9"/>
        <v/>
      </c>
      <c r="U122" s="50"/>
      <c r="V122" s="1"/>
      <c r="W122" s="1"/>
      <c r="X122" s="1"/>
      <c r="Y122" s="1"/>
      <c r="Z122" s="1"/>
      <c r="AA122" s="51"/>
    </row>
    <row r="123" spans="1:27" x14ac:dyDescent="0.25">
      <c r="A123" s="39" t="str">
        <f t="shared" si="5"/>
        <v xml:space="preserve"> </v>
      </c>
      <c r="B123" s="39" t="str">
        <f t="shared" si="6"/>
        <v/>
      </c>
      <c r="C123" s="1">
        <v>118</v>
      </c>
      <c r="D123" s="46"/>
      <c r="E123" s="1"/>
      <c r="F123" s="1"/>
      <c r="G123" s="1"/>
      <c r="H123" s="1"/>
      <c r="I123" s="1"/>
      <c r="J123" s="1"/>
      <c r="K123" s="1"/>
      <c r="L123" s="1"/>
      <c r="M123" s="1"/>
      <c r="N123" s="1"/>
      <c r="O123" s="1"/>
      <c r="P123" s="47" t="str">
        <f t="shared" si="7"/>
        <v/>
      </c>
      <c r="Q123" s="46"/>
      <c r="R123" s="46"/>
      <c r="S123" s="48" t="str">
        <f t="shared" si="8"/>
        <v/>
      </c>
      <c r="T123" s="49" t="str">
        <f t="shared" si="9"/>
        <v/>
      </c>
      <c r="U123" s="50"/>
      <c r="V123" s="1"/>
      <c r="W123" s="1"/>
      <c r="X123" s="1"/>
      <c r="Y123" s="1"/>
      <c r="Z123" s="1"/>
      <c r="AA123" s="51"/>
    </row>
    <row r="124" spans="1:27" x14ac:dyDescent="0.25">
      <c r="A124" s="39" t="str">
        <f t="shared" si="5"/>
        <v xml:space="preserve"> </v>
      </c>
      <c r="B124" s="39" t="str">
        <f t="shared" si="6"/>
        <v/>
      </c>
      <c r="C124" s="1">
        <v>119</v>
      </c>
      <c r="D124" s="46"/>
      <c r="E124" s="1"/>
      <c r="F124" s="1"/>
      <c r="G124" s="1"/>
      <c r="H124" s="1"/>
      <c r="I124" s="1"/>
      <c r="J124" s="1"/>
      <c r="K124" s="1"/>
      <c r="L124" s="1"/>
      <c r="M124" s="1"/>
      <c r="N124" s="1"/>
      <c r="O124" s="1"/>
      <c r="P124" s="47" t="str">
        <f t="shared" si="7"/>
        <v/>
      </c>
      <c r="Q124" s="46"/>
      <c r="R124" s="46"/>
      <c r="S124" s="48" t="str">
        <f t="shared" si="8"/>
        <v/>
      </c>
      <c r="T124" s="49" t="str">
        <f t="shared" si="9"/>
        <v/>
      </c>
      <c r="U124" s="50"/>
      <c r="V124" s="1"/>
      <c r="W124" s="1"/>
      <c r="X124" s="1"/>
      <c r="Y124" s="1"/>
      <c r="Z124" s="1"/>
      <c r="AA124" s="51"/>
    </row>
    <row r="125" spans="1:27" x14ac:dyDescent="0.25">
      <c r="A125" s="39" t="str">
        <f t="shared" si="5"/>
        <v xml:space="preserve"> </v>
      </c>
      <c r="B125" s="39" t="str">
        <f t="shared" si="6"/>
        <v/>
      </c>
      <c r="C125" s="1">
        <v>120</v>
      </c>
      <c r="D125" s="46"/>
      <c r="E125" s="1"/>
      <c r="F125" s="1"/>
      <c r="G125" s="1"/>
      <c r="H125" s="1"/>
      <c r="I125" s="1"/>
      <c r="J125" s="1"/>
      <c r="K125" s="1"/>
      <c r="L125" s="1"/>
      <c r="M125" s="1"/>
      <c r="N125" s="1"/>
      <c r="O125" s="1"/>
      <c r="P125" s="47" t="str">
        <f t="shared" si="7"/>
        <v/>
      </c>
      <c r="Q125" s="46"/>
      <c r="R125" s="46"/>
      <c r="S125" s="48" t="str">
        <f t="shared" si="8"/>
        <v/>
      </c>
      <c r="T125" s="49" t="str">
        <f t="shared" si="9"/>
        <v/>
      </c>
      <c r="U125" s="50"/>
      <c r="V125" s="1"/>
      <c r="W125" s="1"/>
      <c r="X125" s="1"/>
      <c r="Y125" s="1"/>
      <c r="Z125" s="1"/>
      <c r="AA125" s="51"/>
    </row>
    <row r="126" spans="1:27" x14ac:dyDescent="0.25">
      <c r="A126" s="39" t="str">
        <f t="shared" si="5"/>
        <v xml:space="preserve"> </v>
      </c>
      <c r="B126" s="39" t="str">
        <f t="shared" si="6"/>
        <v/>
      </c>
      <c r="C126" s="1">
        <v>121</v>
      </c>
      <c r="D126" s="46"/>
      <c r="E126" s="1"/>
      <c r="F126" s="1"/>
      <c r="G126" s="1"/>
      <c r="H126" s="1"/>
      <c r="I126" s="1"/>
      <c r="J126" s="1"/>
      <c r="K126" s="1"/>
      <c r="L126" s="1"/>
      <c r="M126" s="1"/>
      <c r="N126" s="1"/>
      <c r="O126" s="1"/>
      <c r="P126" s="47" t="str">
        <f t="shared" si="7"/>
        <v/>
      </c>
      <c r="Q126" s="46"/>
      <c r="R126" s="46"/>
      <c r="S126" s="48" t="str">
        <f t="shared" si="8"/>
        <v/>
      </c>
      <c r="T126" s="49" t="str">
        <f t="shared" si="9"/>
        <v/>
      </c>
      <c r="U126" s="50"/>
      <c r="V126" s="1"/>
      <c r="W126" s="1"/>
      <c r="X126" s="1"/>
      <c r="Y126" s="1"/>
      <c r="Z126" s="1"/>
      <c r="AA126" s="51"/>
    </row>
    <row r="127" spans="1:27" x14ac:dyDescent="0.25">
      <c r="A127" s="39" t="str">
        <f t="shared" si="5"/>
        <v xml:space="preserve"> </v>
      </c>
      <c r="B127" s="39" t="str">
        <f t="shared" si="6"/>
        <v/>
      </c>
      <c r="C127" s="1">
        <v>122</v>
      </c>
      <c r="D127" s="46"/>
      <c r="E127" s="1"/>
      <c r="F127" s="1"/>
      <c r="G127" s="1"/>
      <c r="H127" s="1"/>
      <c r="I127" s="1"/>
      <c r="J127" s="1"/>
      <c r="K127" s="1"/>
      <c r="L127" s="1"/>
      <c r="M127" s="1"/>
      <c r="N127" s="1"/>
      <c r="O127" s="1"/>
      <c r="P127" s="47" t="str">
        <f t="shared" si="7"/>
        <v/>
      </c>
      <c r="Q127" s="46"/>
      <c r="R127" s="46"/>
      <c r="S127" s="48" t="str">
        <f t="shared" si="8"/>
        <v/>
      </c>
      <c r="T127" s="49" t="str">
        <f t="shared" si="9"/>
        <v/>
      </c>
      <c r="U127" s="50"/>
      <c r="V127" s="1"/>
      <c r="W127" s="1"/>
      <c r="X127" s="1"/>
      <c r="Y127" s="1"/>
      <c r="Z127" s="1"/>
      <c r="AA127" s="51"/>
    </row>
    <row r="128" spans="1:27" x14ac:dyDescent="0.25">
      <c r="A128" s="39" t="str">
        <f t="shared" si="5"/>
        <v xml:space="preserve"> </v>
      </c>
      <c r="B128" s="39" t="str">
        <f t="shared" si="6"/>
        <v/>
      </c>
      <c r="C128" s="1">
        <v>123</v>
      </c>
      <c r="D128" s="46"/>
      <c r="E128" s="1"/>
      <c r="F128" s="1"/>
      <c r="G128" s="1"/>
      <c r="H128" s="1"/>
      <c r="I128" s="1"/>
      <c r="J128" s="1"/>
      <c r="K128" s="1"/>
      <c r="L128" s="1"/>
      <c r="M128" s="1"/>
      <c r="N128" s="1"/>
      <c r="O128" s="1"/>
      <c r="P128" s="47" t="str">
        <f t="shared" si="7"/>
        <v/>
      </c>
      <c r="Q128" s="46"/>
      <c r="R128" s="46"/>
      <c r="S128" s="48" t="str">
        <f t="shared" si="8"/>
        <v/>
      </c>
      <c r="T128" s="49" t="str">
        <f t="shared" si="9"/>
        <v/>
      </c>
      <c r="U128" s="50"/>
      <c r="V128" s="1"/>
      <c r="W128" s="1"/>
      <c r="X128" s="1"/>
      <c r="Y128" s="1"/>
      <c r="Z128" s="1"/>
      <c r="AA128" s="51"/>
    </row>
    <row r="129" spans="1:27" x14ac:dyDescent="0.25">
      <c r="A129" s="39" t="str">
        <f t="shared" si="5"/>
        <v xml:space="preserve"> </v>
      </c>
      <c r="B129" s="39" t="str">
        <f t="shared" si="6"/>
        <v/>
      </c>
      <c r="C129" s="1">
        <v>124</v>
      </c>
      <c r="D129" s="46"/>
      <c r="E129" s="1"/>
      <c r="F129" s="1"/>
      <c r="G129" s="1"/>
      <c r="H129" s="1"/>
      <c r="I129" s="1"/>
      <c r="J129" s="1"/>
      <c r="K129" s="1"/>
      <c r="L129" s="1"/>
      <c r="M129" s="1"/>
      <c r="N129" s="1"/>
      <c r="O129" s="1"/>
      <c r="P129" s="47" t="str">
        <f t="shared" si="7"/>
        <v/>
      </c>
      <c r="Q129" s="46"/>
      <c r="R129" s="46"/>
      <c r="S129" s="48" t="str">
        <f t="shared" si="8"/>
        <v/>
      </c>
      <c r="T129" s="49" t="str">
        <f t="shared" si="9"/>
        <v/>
      </c>
      <c r="U129" s="50"/>
      <c r="V129" s="1"/>
      <c r="W129" s="1"/>
      <c r="X129" s="1"/>
      <c r="Y129" s="1"/>
      <c r="Z129" s="1"/>
      <c r="AA129" s="51"/>
    </row>
    <row r="130" spans="1:27" x14ac:dyDescent="0.25">
      <c r="A130" s="39" t="str">
        <f t="shared" si="5"/>
        <v xml:space="preserve"> </v>
      </c>
      <c r="B130" s="39" t="str">
        <f t="shared" si="6"/>
        <v/>
      </c>
      <c r="C130" s="1">
        <v>125</v>
      </c>
      <c r="D130" s="46"/>
      <c r="E130" s="1"/>
      <c r="F130" s="1"/>
      <c r="G130" s="1"/>
      <c r="H130" s="1"/>
      <c r="I130" s="1"/>
      <c r="J130" s="1"/>
      <c r="K130" s="1"/>
      <c r="L130" s="1"/>
      <c r="M130" s="1"/>
      <c r="N130" s="1"/>
      <c r="O130" s="1"/>
      <c r="P130" s="47" t="str">
        <f t="shared" si="7"/>
        <v/>
      </c>
      <c r="Q130" s="46"/>
      <c r="R130" s="46"/>
      <c r="S130" s="48" t="str">
        <f t="shared" si="8"/>
        <v/>
      </c>
      <c r="T130" s="49" t="str">
        <f t="shared" si="9"/>
        <v/>
      </c>
      <c r="U130" s="50"/>
      <c r="V130" s="1"/>
      <c r="W130" s="1"/>
      <c r="X130" s="1"/>
      <c r="Y130" s="1"/>
      <c r="Z130" s="1"/>
      <c r="AA130" s="51"/>
    </row>
    <row r="131" spans="1:27" x14ac:dyDescent="0.25">
      <c r="A131" s="39" t="str">
        <f t="shared" si="5"/>
        <v xml:space="preserve"> </v>
      </c>
      <c r="B131" s="39" t="str">
        <f t="shared" si="6"/>
        <v/>
      </c>
      <c r="C131" s="1">
        <v>126</v>
      </c>
      <c r="D131" s="46"/>
      <c r="E131" s="1"/>
      <c r="F131" s="1"/>
      <c r="G131" s="1"/>
      <c r="H131" s="1"/>
      <c r="I131" s="1"/>
      <c r="J131" s="1"/>
      <c r="K131" s="1"/>
      <c r="L131" s="1"/>
      <c r="M131" s="1"/>
      <c r="N131" s="1"/>
      <c r="O131" s="1"/>
      <c r="P131" s="47" t="str">
        <f t="shared" si="7"/>
        <v/>
      </c>
      <c r="Q131" s="46"/>
      <c r="R131" s="46"/>
      <c r="S131" s="48" t="str">
        <f t="shared" si="8"/>
        <v/>
      </c>
      <c r="T131" s="49" t="str">
        <f t="shared" si="9"/>
        <v/>
      </c>
      <c r="U131" s="50"/>
      <c r="V131" s="1"/>
      <c r="W131" s="1"/>
      <c r="X131" s="1"/>
      <c r="Y131" s="1"/>
      <c r="Z131" s="1"/>
      <c r="AA131" s="51"/>
    </row>
    <row r="132" spans="1:27" x14ac:dyDescent="0.25">
      <c r="A132" s="39" t="str">
        <f t="shared" si="5"/>
        <v xml:space="preserve"> </v>
      </c>
      <c r="B132" s="39" t="str">
        <f t="shared" si="6"/>
        <v/>
      </c>
      <c r="C132" s="1">
        <v>127</v>
      </c>
      <c r="D132" s="46"/>
      <c r="E132" s="1"/>
      <c r="F132" s="1"/>
      <c r="G132" s="1"/>
      <c r="H132" s="1"/>
      <c r="I132" s="1"/>
      <c r="J132" s="1"/>
      <c r="K132" s="1"/>
      <c r="L132" s="1"/>
      <c r="M132" s="1"/>
      <c r="N132" s="1"/>
      <c r="O132" s="1"/>
      <c r="P132" s="47" t="str">
        <f t="shared" si="7"/>
        <v/>
      </c>
      <c r="Q132" s="46"/>
      <c r="R132" s="46"/>
      <c r="S132" s="48" t="str">
        <f t="shared" si="8"/>
        <v/>
      </c>
      <c r="T132" s="49" t="str">
        <f t="shared" si="9"/>
        <v/>
      </c>
      <c r="U132" s="50"/>
      <c r="V132" s="1"/>
      <c r="W132" s="1"/>
      <c r="X132" s="1"/>
      <c r="Y132" s="1"/>
      <c r="Z132" s="1"/>
      <c r="AA132" s="51"/>
    </row>
    <row r="133" spans="1:27" x14ac:dyDescent="0.25">
      <c r="A133" s="39" t="str">
        <f t="shared" si="5"/>
        <v xml:space="preserve"> </v>
      </c>
      <c r="B133" s="39" t="str">
        <f t="shared" si="6"/>
        <v/>
      </c>
      <c r="C133" s="1">
        <v>128</v>
      </c>
      <c r="D133" s="46"/>
      <c r="E133" s="1"/>
      <c r="F133" s="1"/>
      <c r="G133" s="1"/>
      <c r="H133" s="1"/>
      <c r="I133" s="1"/>
      <c r="J133" s="1"/>
      <c r="K133" s="1"/>
      <c r="L133" s="1"/>
      <c r="M133" s="1"/>
      <c r="N133" s="1"/>
      <c r="O133" s="1"/>
      <c r="P133" s="47" t="str">
        <f t="shared" si="7"/>
        <v/>
      </c>
      <c r="Q133" s="46"/>
      <c r="R133" s="46"/>
      <c r="S133" s="48" t="str">
        <f t="shared" si="8"/>
        <v/>
      </c>
      <c r="T133" s="49" t="str">
        <f t="shared" si="9"/>
        <v/>
      </c>
      <c r="U133" s="50"/>
      <c r="V133" s="1"/>
      <c r="W133" s="1"/>
      <c r="X133" s="1"/>
      <c r="Y133" s="1"/>
      <c r="Z133" s="1"/>
      <c r="AA133" s="51"/>
    </row>
    <row r="134" spans="1:27" x14ac:dyDescent="0.25">
      <c r="A134" s="39" t="str">
        <f t="shared" si="5"/>
        <v xml:space="preserve"> </v>
      </c>
      <c r="B134" s="39" t="str">
        <f t="shared" si="6"/>
        <v/>
      </c>
      <c r="C134" s="1">
        <v>129</v>
      </c>
      <c r="D134" s="46"/>
      <c r="E134" s="1"/>
      <c r="F134" s="1"/>
      <c r="G134" s="1"/>
      <c r="H134" s="1"/>
      <c r="I134" s="1"/>
      <c r="J134" s="1"/>
      <c r="K134" s="1"/>
      <c r="L134" s="1"/>
      <c r="M134" s="1"/>
      <c r="N134" s="1"/>
      <c r="O134" s="1"/>
      <c r="P134" s="47" t="str">
        <f t="shared" si="7"/>
        <v/>
      </c>
      <c r="Q134" s="46"/>
      <c r="R134" s="46"/>
      <c r="S134" s="48" t="str">
        <f t="shared" si="8"/>
        <v/>
      </c>
      <c r="T134" s="49" t="str">
        <f t="shared" si="9"/>
        <v/>
      </c>
      <c r="U134" s="50"/>
      <c r="V134" s="1"/>
      <c r="W134" s="1"/>
      <c r="X134" s="1"/>
      <c r="Y134" s="1"/>
      <c r="Z134" s="1"/>
      <c r="AA134" s="51"/>
    </row>
    <row r="135" spans="1:27" x14ac:dyDescent="0.25">
      <c r="A135" s="39" t="str">
        <f t="shared" ref="A135:A198" si="10">+CONCATENATE(LEFT(K135,2)," ",LEFT(L135,2))</f>
        <v xml:space="preserve"> </v>
      </c>
      <c r="B135" s="39" t="str">
        <f t="shared" ref="B135:B198" si="11">IF(R135&lt;&gt;"",CONCATENATE(DAY(R135),".",MONTH(R135)),"")</f>
        <v/>
      </c>
      <c r="C135" s="1">
        <v>130</v>
      </c>
      <c r="D135" s="46"/>
      <c r="E135" s="1"/>
      <c r="F135" s="1"/>
      <c r="G135" s="1"/>
      <c r="H135" s="1"/>
      <c r="I135" s="1"/>
      <c r="J135" s="1"/>
      <c r="K135" s="1"/>
      <c r="L135" s="1"/>
      <c r="M135" s="1"/>
      <c r="N135" s="1"/>
      <c r="O135" s="1"/>
      <c r="P135" s="47" t="str">
        <f t="shared" ref="P135:P198" si="12">+IF(D135&lt;&gt;"",D135,"")</f>
        <v/>
      </c>
      <c r="Q135" s="46"/>
      <c r="R135" s="46"/>
      <c r="S135" s="48" t="str">
        <f t="shared" ref="S135:S198" si="13">IF(P135&lt;&gt;"",_xlfn.DAYS(Q135,P135),"")</f>
        <v/>
      </c>
      <c r="T135" s="49" t="str">
        <f t="shared" ref="T135:T198" si="14">IF(P135&lt;&gt;"",_xlfn.DAYS(R135,P135),"")</f>
        <v/>
      </c>
      <c r="U135" s="50"/>
      <c r="V135" s="1"/>
      <c r="W135" s="1"/>
      <c r="X135" s="1"/>
      <c r="Y135" s="1"/>
      <c r="Z135" s="1"/>
      <c r="AA135" s="51"/>
    </row>
    <row r="136" spans="1:27" x14ac:dyDescent="0.25">
      <c r="A136" s="39" t="str">
        <f t="shared" si="10"/>
        <v xml:space="preserve"> </v>
      </c>
      <c r="B136" s="39" t="str">
        <f t="shared" si="11"/>
        <v/>
      </c>
      <c r="C136" s="1">
        <v>131</v>
      </c>
      <c r="D136" s="46"/>
      <c r="E136" s="1"/>
      <c r="F136" s="1"/>
      <c r="G136" s="1"/>
      <c r="H136" s="1"/>
      <c r="I136" s="1"/>
      <c r="J136" s="1"/>
      <c r="K136" s="1"/>
      <c r="L136" s="1"/>
      <c r="M136" s="1"/>
      <c r="N136" s="1"/>
      <c r="O136" s="1"/>
      <c r="P136" s="47" t="str">
        <f t="shared" si="12"/>
        <v/>
      </c>
      <c r="Q136" s="46"/>
      <c r="R136" s="46"/>
      <c r="S136" s="48" t="str">
        <f t="shared" si="13"/>
        <v/>
      </c>
      <c r="T136" s="49" t="str">
        <f t="shared" si="14"/>
        <v/>
      </c>
      <c r="U136" s="50"/>
      <c r="V136" s="1"/>
      <c r="W136" s="1"/>
      <c r="X136" s="1"/>
      <c r="Y136" s="1"/>
      <c r="Z136" s="1"/>
      <c r="AA136" s="51"/>
    </row>
    <row r="137" spans="1:27" x14ac:dyDescent="0.25">
      <c r="A137" s="39" t="str">
        <f t="shared" si="10"/>
        <v xml:space="preserve"> </v>
      </c>
      <c r="B137" s="39" t="str">
        <f t="shared" si="11"/>
        <v/>
      </c>
      <c r="C137" s="1">
        <v>132</v>
      </c>
      <c r="D137" s="46"/>
      <c r="E137" s="1"/>
      <c r="F137" s="1"/>
      <c r="G137" s="1"/>
      <c r="H137" s="1"/>
      <c r="I137" s="1"/>
      <c r="J137" s="1"/>
      <c r="K137" s="1"/>
      <c r="L137" s="1"/>
      <c r="M137" s="1"/>
      <c r="N137" s="1"/>
      <c r="O137" s="1"/>
      <c r="P137" s="47" t="str">
        <f t="shared" si="12"/>
        <v/>
      </c>
      <c r="Q137" s="46"/>
      <c r="R137" s="46"/>
      <c r="S137" s="48" t="str">
        <f t="shared" si="13"/>
        <v/>
      </c>
      <c r="T137" s="49" t="str">
        <f t="shared" si="14"/>
        <v/>
      </c>
      <c r="U137" s="50"/>
      <c r="V137" s="1"/>
      <c r="W137" s="1"/>
      <c r="X137" s="1"/>
      <c r="Y137" s="1"/>
      <c r="Z137" s="1"/>
      <c r="AA137" s="51"/>
    </row>
    <row r="138" spans="1:27" x14ac:dyDescent="0.25">
      <c r="A138" s="39" t="str">
        <f t="shared" si="10"/>
        <v xml:space="preserve"> </v>
      </c>
      <c r="B138" s="39" t="str">
        <f t="shared" si="11"/>
        <v/>
      </c>
      <c r="C138" s="1">
        <v>133</v>
      </c>
      <c r="D138" s="46"/>
      <c r="E138" s="1"/>
      <c r="F138" s="1"/>
      <c r="G138" s="1"/>
      <c r="H138" s="1"/>
      <c r="I138" s="1"/>
      <c r="J138" s="1"/>
      <c r="K138" s="1"/>
      <c r="L138" s="1"/>
      <c r="M138" s="1"/>
      <c r="N138" s="1"/>
      <c r="O138" s="1"/>
      <c r="P138" s="47" t="str">
        <f t="shared" si="12"/>
        <v/>
      </c>
      <c r="Q138" s="46"/>
      <c r="R138" s="46"/>
      <c r="S138" s="48" t="str">
        <f t="shared" si="13"/>
        <v/>
      </c>
      <c r="T138" s="49" t="str">
        <f t="shared" si="14"/>
        <v/>
      </c>
      <c r="U138" s="50"/>
      <c r="V138" s="1"/>
      <c r="W138" s="1"/>
      <c r="X138" s="1"/>
      <c r="Y138" s="1"/>
      <c r="Z138" s="1"/>
      <c r="AA138" s="51"/>
    </row>
    <row r="139" spans="1:27" x14ac:dyDescent="0.25">
      <c r="A139" s="39" t="str">
        <f t="shared" si="10"/>
        <v xml:space="preserve"> </v>
      </c>
      <c r="B139" s="39" t="str">
        <f t="shared" si="11"/>
        <v/>
      </c>
      <c r="C139" s="1">
        <v>134</v>
      </c>
      <c r="D139" s="46"/>
      <c r="E139" s="1"/>
      <c r="F139" s="1"/>
      <c r="G139" s="1"/>
      <c r="H139" s="1"/>
      <c r="I139" s="1"/>
      <c r="J139" s="1"/>
      <c r="K139" s="1"/>
      <c r="L139" s="1"/>
      <c r="M139" s="1"/>
      <c r="N139" s="1"/>
      <c r="O139" s="1"/>
      <c r="P139" s="47" t="str">
        <f t="shared" si="12"/>
        <v/>
      </c>
      <c r="Q139" s="46"/>
      <c r="R139" s="46"/>
      <c r="S139" s="48" t="str">
        <f t="shared" si="13"/>
        <v/>
      </c>
      <c r="T139" s="49" t="str">
        <f t="shared" si="14"/>
        <v/>
      </c>
      <c r="U139" s="50"/>
      <c r="V139" s="1"/>
      <c r="W139" s="1"/>
      <c r="X139" s="1"/>
      <c r="Y139" s="1"/>
      <c r="Z139" s="1"/>
      <c r="AA139" s="51"/>
    </row>
    <row r="140" spans="1:27" x14ac:dyDescent="0.25">
      <c r="A140" s="39" t="str">
        <f t="shared" si="10"/>
        <v xml:space="preserve"> </v>
      </c>
      <c r="B140" s="39" t="str">
        <f t="shared" si="11"/>
        <v/>
      </c>
      <c r="C140" s="1">
        <v>135</v>
      </c>
      <c r="D140" s="46"/>
      <c r="E140" s="1"/>
      <c r="F140" s="1"/>
      <c r="G140" s="1"/>
      <c r="H140" s="1"/>
      <c r="I140" s="1"/>
      <c r="J140" s="1"/>
      <c r="K140" s="1"/>
      <c r="L140" s="1"/>
      <c r="M140" s="1"/>
      <c r="N140" s="1"/>
      <c r="O140" s="1"/>
      <c r="P140" s="47" t="str">
        <f t="shared" si="12"/>
        <v/>
      </c>
      <c r="Q140" s="46"/>
      <c r="R140" s="46"/>
      <c r="S140" s="48" t="str">
        <f t="shared" si="13"/>
        <v/>
      </c>
      <c r="T140" s="49" t="str">
        <f t="shared" si="14"/>
        <v/>
      </c>
      <c r="U140" s="50"/>
      <c r="V140" s="1"/>
      <c r="W140" s="1"/>
      <c r="X140" s="1"/>
      <c r="Y140" s="1"/>
      <c r="Z140" s="1"/>
      <c r="AA140" s="51"/>
    </row>
    <row r="141" spans="1:27" x14ac:dyDescent="0.25">
      <c r="A141" s="39" t="str">
        <f t="shared" si="10"/>
        <v xml:space="preserve"> </v>
      </c>
      <c r="B141" s="39" t="str">
        <f t="shared" si="11"/>
        <v/>
      </c>
      <c r="C141" s="1">
        <v>136</v>
      </c>
      <c r="D141" s="46"/>
      <c r="E141" s="1"/>
      <c r="F141" s="1"/>
      <c r="G141" s="1"/>
      <c r="H141" s="1"/>
      <c r="I141" s="1"/>
      <c r="J141" s="1"/>
      <c r="K141" s="1"/>
      <c r="L141" s="1"/>
      <c r="M141" s="1"/>
      <c r="N141" s="1"/>
      <c r="O141" s="1"/>
      <c r="P141" s="47" t="str">
        <f t="shared" si="12"/>
        <v/>
      </c>
      <c r="Q141" s="46"/>
      <c r="R141" s="46"/>
      <c r="S141" s="48" t="str">
        <f t="shared" si="13"/>
        <v/>
      </c>
      <c r="T141" s="49" t="str">
        <f t="shared" si="14"/>
        <v/>
      </c>
      <c r="U141" s="50"/>
      <c r="V141" s="1"/>
      <c r="W141" s="1"/>
      <c r="X141" s="1"/>
      <c r="Y141" s="1"/>
      <c r="Z141" s="1"/>
      <c r="AA141" s="51"/>
    </row>
    <row r="142" spans="1:27" x14ac:dyDescent="0.25">
      <c r="A142" s="39" t="str">
        <f t="shared" si="10"/>
        <v xml:space="preserve"> </v>
      </c>
      <c r="B142" s="39" t="str">
        <f t="shared" si="11"/>
        <v/>
      </c>
      <c r="C142" s="1">
        <v>137</v>
      </c>
      <c r="D142" s="46"/>
      <c r="E142" s="1"/>
      <c r="F142" s="1"/>
      <c r="G142" s="1"/>
      <c r="H142" s="1"/>
      <c r="I142" s="1"/>
      <c r="J142" s="1"/>
      <c r="K142" s="1"/>
      <c r="L142" s="1"/>
      <c r="M142" s="1"/>
      <c r="N142" s="1"/>
      <c r="O142" s="1"/>
      <c r="P142" s="47" t="str">
        <f t="shared" si="12"/>
        <v/>
      </c>
      <c r="Q142" s="46"/>
      <c r="R142" s="46"/>
      <c r="S142" s="48" t="str">
        <f t="shared" si="13"/>
        <v/>
      </c>
      <c r="T142" s="49" t="str">
        <f t="shared" si="14"/>
        <v/>
      </c>
      <c r="U142" s="50"/>
      <c r="V142" s="1"/>
      <c r="W142" s="1"/>
      <c r="X142" s="1"/>
      <c r="Y142" s="1"/>
      <c r="Z142" s="1"/>
      <c r="AA142" s="51"/>
    </row>
    <row r="143" spans="1:27" x14ac:dyDescent="0.25">
      <c r="A143" s="39" t="str">
        <f t="shared" si="10"/>
        <v xml:space="preserve"> </v>
      </c>
      <c r="B143" s="39" t="str">
        <f t="shared" si="11"/>
        <v/>
      </c>
      <c r="C143" s="1">
        <v>138</v>
      </c>
      <c r="D143" s="46"/>
      <c r="E143" s="1"/>
      <c r="F143" s="1"/>
      <c r="G143" s="1"/>
      <c r="H143" s="1"/>
      <c r="I143" s="1"/>
      <c r="J143" s="1"/>
      <c r="K143" s="1"/>
      <c r="L143" s="1"/>
      <c r="M143" s="1"/>
      <c r="N143" s="1"/>
      <c r="O143" s="1"/>
      <c r="P143" s="47" t="str">
        <f t="shared" si="12"/>
        <v/>
      </c>
      <c r="Q143" s="46"/>
      <c r="R143" s="46"/>
      <c r="S143" s="48" t="str">
        <f t="shared" si="13"/>
        <v/>
      </c>
      <c r="T143" s="49" t="str">
        <f t="shared" si="14"/>
        <v/>
      </c>
      <c r="U143" s="50"/>
      <c r="V143" s="1"/>
      <c r="W143" s="1"/>
      <c r="X143" s="1"/>
      <c r="Y143" s="1"/>
      <c r="Z143" s="1"/>
      <c r="AA143" s="51"/>
    </row>
    <row r="144" spans="1:27" x14ac:dyDescent="0.25">
      <c r="A144" s="39" t="str">
        <f t="shared" si="10"/>
        <v xml:space="preserve"> </v>
      </c>
      <c r="B144" s="39" t="str">
        <f t="shared" si="11"/>
        <v/>
      </c>
      <c r="C144" s="1">
        <v>139</v>
      </c>
      <c r="D144" s="46"/>
      <c r="E144" s="1"/>
      <c r="F144" s="1"/>
      <c r="G144" s="1"/>
      <c r="H144" s="1"/>
      <c r="I144" s="1"/>
      <c r="J144" s="1"/>
      <c r="K144" s="1"/>
      <c r="L144" s="1"/>
      <c r="M144" s="1"/>
      <c r="N144" s="1"/>
      <c r="O144" s="1"/>
      <c r="P144" s="47" t="str">
        <f t="shared" si="12"/>
        <v/>
      </c>
      <c r="Q144" s="46"/>
      <c r="R144" s="46"/>
      <c r="S144" s="48" t="str">
        <f t="shared" si="13"/>
        <v/>
      </c>
      <c r="T144" s="49" t="str">
        <f t="shared" si="14"/>
        <v/>
      </c>
      <c r="U144" s="50"/>
      <c r="V144" s="1"/>
      <c r="W144" s="1"/>
      <c r="X144" s="1"/>
      <c r="Y144" s="1"/>
      <c r="Z144" s="1"/>
      <c r="AA144" s="51"/>
    </row>
    <row r="145" spans="1:27" x14ac:dyDescent="0.25">
      <c r="A145" s="39" t="str">
        <f t="shared" si="10"/>
        <v xml:space="preserve"> </v>
      </c>
      <c r="B145" s="39" t="str">
        <f t="shared" si="11"/>
        <v/>
      </c>
      <c r="C145" s="1">
        <v>140</v>
      </c>
      <c r="D145" s="46"/>
      <c r="E145" s="1"/>
      <c r="F145" s="1"/>
      <c r="G145" s="1"/>
      <c r="H145" s="1"/>
      <c r="I145" s="1"/>
      <c r="J145" s="1"/>
      <c r="K145" s="1"/>
      <c r="L145" s="1"/>
      <c r="M145" s="1"/>
      <c r="N145" s="1"/>
      <c r="O145" s="1"/>
      <c r="P145" s="47" t="str">
        <f t="shared" si="12"/>
        <v/>
      </c>
      <c r="Q145" s="46"/>
      <c r="R145" s="46"/>
      <c r="S145" s="48" t="str">
        <f t="shared" si="13"/>
        <v/>
      </c>
      <c r="T145" s="49" t="str">
        <f t="shared" si="14"/>
        <v/>
      </c>
      <c r="U145" s="50"/>
      <c r="V145" s="1"/>
      <c r="W145" s="1"/>
      <c r="X145" s="1"/>
      <c r="Y145" s="1"/>
      <c r="Z145" s="1"/>
      <c r="AA145" s="51"/>
    </row>
    <row r="146" spans="1:27" x14ac:dyDescent="0.25">
      <c r="A146" s="39" t="str">
        <f t="shared" si="10"/>
        <v xml:space="preserve"> </v>
      </c>
      <c r="B146" s="39" t="str">
        <f t="shared" si="11"/>
        <v/>
      </c>
      <c r="C146" s="1">
        <v>141</v>
      </c>
      <c r="D146" s="46"/>
      <c r="E146" s="1"/>
      <c r="F146" s="1"/>
      <c r="G146" s="1"/>
      <c r="H146" s="1"/>
      <c r="I146" s="1"/>
      <c r="J146" s="1"/>
      <c r="K146" s="1"/>
      <c r="L146" s="1"/>
      <c r="M146" s="1"/>
      <c r="N146" s="1"/>
      <c r="O146" s="1"/>
      <c r="P146" s="47" t="str">
        <f t="shared" si="12"/>
        <v/>
      </c>
      <c r="Q146" s="46"/>
      <c r="R146" s="46"/>
      <c r="S146" s="48" t="str">
        <f t="shared" si="13"/>
        <v/>
      </c>
      <c r="T146" s="49" t="str">
        <f t="shared" si="14"/>
        <v/>
      </c>
      <c r="U146" s="50"/>
      <c r="V146" s="1"/>
      <c r="W146" s="1"/>
      <c r="X146" s="1"/>
      <c r="Y146" s="1"/>
      <c r="Z146" s="1"/>
      <c r="AA146" s="51"/>
    </row>
    <row r="147" spans="1:27" x14ac:dyDescent="0.25">
      <c r="A147" s="39" t="str">
        <f t="shared" si="10"/>
        <v xml:space="preserve"> </v>
      </c>
      <c r="B147" s="39" t="str">
        <f t="shared" si="11"/>
        <v/>
      </c>
      <c r="C147" s="1">
        <v>142</v>
      </c>
      <c r="D147" s="46"/>
      <c r="E147" s="1"/>
      <c r="F147" s="1"/>
      <c r="G147" s="1"/>
      <c r="H147" s="1"/>
      <c r="I147" s="1"/>
      <c r="J147" s="1"/>
      <c r="K147" s="1"/>
      <c r="L147" s="1"/>
      <c r="M147" s="1"/>
      <c r="N147" s="1"/>
      <c r="O147" s="1"/>
      <c r="P147" s="47" t="str">
        <f t="shared" si="12"/>
        <v/>
      </c>
      <c r="Q147" s="46"/>
      <c r="R147" s="46"/>
      <c r="S147" s="48" t="str">
        <f t="shared" si="13"/>
        <v/>
      </c>
      <c r="T147" s="49" t="str">
        <f t="shared" si="14"/>
        <v/>
      </c>
      <c r="U147" s="50"/>
      <c r="V147" s="1"/>
      <c r="W147" s="1"/>
      <c r="X147" s="1"/>
      <c r="Y147" s="1"/>
      <c r="Z147" s="1"/>
      <c r="AA147" s="51"/>
    </row>
    <row r="148" spans="1:27" x14ac:dyDescent="0.25">
      <c r="A148" s="39" t="str">
        <f t="shared" si="10"/>
        <v xml:space="preserve"> </v>
      </c>
      <c r="B148" s="39" t="str">
        <f t="shared" si="11"/>
        <v/>
      </c>
      <c r="C148" s="1">
        <v>143</v>
      </c>
      <c r="D148" s="46"/>
      <c r="E148" s="1"/>
      <c r="F148" s="1"/>
      <c r="G148" s="1"/>
      <c r="H148" s="1"/>
      <c r="I148" s="1"/>
      <c r="J148" s="1"/>
      <c r="K148" s="1"/>
      <c r="L148" s="1"/>
      <c r="M148" s="1"/>
      <c r="N148" s="1"/>
      <c r="O148" s="1"/>
      <c r="P148" s="47" t="str">
        <f t="shared" si="12"/>
        <v/>
      </c>
      <c r="Q148" s="46"/>
      <c r="R148" s="46"/>
      <c r="S148" s="48" t="str">
        <f t="shared" si="13"/>
        <v/>
      </c>
      <c r="T148" s="49" t="str">
        <f t="shared" si="14"/>
        <v/>
      </c>
      <c r="U148" s="50"/>
      <c r="V148" s="1"/>
      <c r="W148" s="1"/>
      <c r="X148" s="1"/>
      <c r="Y148" s="1"/>
      <c r="Z148" s="1"/>
      <c r="AA148" s="51"/>
    </row>
    <row r="149" spans="1:27" x14ac:dyDescent="0.25">
      <c r="A149" s="39" t="str">
        <f t="shared" si="10"/>
        <v xml:space="preserve"> </v>
      </c>
      <c r="B149" s="39" t="str">
        <f t="shared" si="11"/>
        <v/>
      </c>
      <c r="C149" s="1">
        <v>144</v>
      </c>
      <c r="D149" s="46"/>
      <c r="E149" s="1"/>
      <c r="F149" s="1"/>
      <c r="G149" s="1"/>
      <c r="H149" s="1"/>
      <c r="I149" s="1"/>
      <c r="J149" s="1"/>
      <c r="K149" s="1"/>
      <c r="L149" s="1"/>
      <c r="M149" s="1"/>
      <c r="N149" s="1"/>
      <c r="O149" s="1"/>
      <c r="P149" s="47" t="str">
        <f t="shared" si="12"/>
        <v/>
      </c>
      <c r="Q149" s="46"/>
      <c r="R149" s="46"/>
      <c r="S149" s="48" t="str">
        <f t="shared" si="13"/>
        <v/>
      </c>
      <c r="T149" s="49" t="str">
        <f t="shared" si="14"/>
        <v/>
      </c>
      <c r="U149" s="50"/>
      <c r="V149" s="1"/>
      <c r="W149" s="1"/>
      <c r="X149" s="1"/>
      <c r="Y149" s="1"/>
      <c r="Z149" s="1"/>
      <c r="AA149" s="51"/>
    </row>
    <row r="150" spans="1:27" x14ac:dyDescent="0.25">
      <c r="A150" s="39" t="str">
        <f t="shared" si="10"/>
        <v xml:space="preserve"> </v>
      </c>
      <c r="B150" s="39" t="str">
        <f t="shared" si="11"/>
        <v/>
      </c>
      <c r="C150" s="1">
        <v>145</v>
      </c>
      <c r="D150" s="46"/>
      <c r="E150" s="1"/>
      <c r="F150" s="1"/>
      <c r="G150" s="1"/>
      <c r="H150" s="1"/>
      <c r="I150" s="1"/>
      <c r="J150" s="1"/>
      <c r="K150" s="1"/>
      <c r="L150" s="1"/>
      <c r="M150" s="1"/>
      <c r="N150" s="1"/>
      <c r="O150" s="1"/>
      <c r="P150" s="47" t="str">
        <f t="shared" si="12"/>
        <v/>
      </c>
      <c r="Q150" s="46"/>
      <c r="R150" s="46"/>
      <c r="S150" s="48" t="str">
        <f t="shared" si="13"/>
        <v/>
      </c>
      <c r="T150" s="49" t="str">
        <f t="shared" si="14"/>
        <v/>
      </c>
      <c r="U150" s="50"/>
      <c r="V150" s="1"/>
      <c r="W150" s="1"/>
      <c r="X150" s="1"/>
      <c r="Y150" s="1"/>
      <c r="Z150" s="1"/>
      <c r="AA150" s="51"/>
    </row>
    <row r="151" spans="1:27" x14ac:dyDescent="0.25">
      <c r="A151" s="39" t="str">
        <f t="shared" si="10"/>
        <v xml:space="preserve"> </v>
      </c>
      <c r="B151" s="39" t="str">
        <f t="shared" si="11"/>
        <v/>
      </c>
      <c r="C151" s="1">
        <v>146</v>
      </c>
      <c r="D151" s="46"/>
      <c r="E151" s="1"/>
      <c r="F151" s="1"/>
      <c r="G151" s="1"/>
      <c r="H151" s="1"/>
      <c r="I151" s="1"/>
      <c r="J151" s="1"/>
      <c r="K151" s="1"/>
      <c r="L151" s="1"/>
      <c r="M151" s="1"/>
      <c r="N151" s="1"/>
      <c r="O151" s="1"/>
      <c r="P151" s="47" t="str">
        <f t="shared" si="12"/>
        <v/>
      </c>
      <c r="Q151" s="46"/>
      <c r="R151" s="46"/>
      <c r="S151" s="48" t="str">
        <f t="shared" si="13"/>
        <v/>
      </c>
      <c r="T151" s="49" t="str">
        <f t="shared" si="14"/>
        <v/>
      </c>
      <c r="U151" s="50"/>
      <c r="V151" s="1"/>
      <c r="W151" s="1"/>
      <c r="X151" s="1"/>
      <c r="Y151" s="1"/>
      <c r="Z151" s="1"/>
      <c r="AA151" s="51"/>
    </row>
    <row r="152" spans="1:27" x14ac:dyDescent="0.25">
      <c r="A152" s="39" t="str">
        <f t="shared" si="10"/>
        <v xml:space="preserve"> </v>
      </c>
      <c r="B152" s="39" t="str">
        <f t="shared" si="11"/>
        <v/>
      </c>
      <c r="C152" s="1">
        <v>147</v>
      </c>
      <c r="D152" s="46"/>
      <c r="E152" s="1"/>
      <c r="F152" s="1"/>
      <c r="G152" s="1"/>
      <c r="H152" s="1"/>
      <c r="I152" s="1"/>
      <c r="J152" s="1"/>
      <c r="K152" s="1"/>
      <c r="L152" s="1"/>
      <c r="M152" s="1"/>
      <c r="N152" s="1"/>
      <c r="O152" s="1"/>
      <c r="P152" s="47" t="str">
        <f t="shared" si="12"/>
        <v/>
      </c>
      <c r="Q152" s="46"/>
      <c r="R152" s="46"/>
      <c r="S152" s="48" t="str">
        <f t="shared" si="13"/>
        <v/>
      </c>
      <c r="T152" s="49" t="str">
        <f t="shared" si="14"/>
        <v/>
      </c>
      <c r="U152" s="50"/>
      <c r="V152" s="1"/>
      <c r="W152" s="1"/>
      <c r="X152" s="1"/>
      <c r="Y152" s="1"/>
      <c r="Z152" s="1"/>
      <c r="AA152" s="51"/>
    </row>
    <row r="153" spans="1:27" x14ac:dyDescent="0.25">
      <c r="A153" s="39" t="str">
        <f t="shared" si="10"/>
        <v xml:space="preserve"> </v>
      </c>
      <c r="B153" s="39" t="str">
        <f t="shared" si="11"/>
        <v/>
      </c>
      <c r="C153" s="1">
        <v>148</v>
      </c>
      <c r="D153" s="46"/>
      <c r="E153" s="1"/>
      <c r="F153" s="1"/>
      <c r="G153" s="1"/>
      <c r="H153" s="1"/>
      <c r="I153" s="1"/>
      <c r="J153" s="1"/>
      <c r="K153" s="1"/>
      <c r="L153" s="1"/>
      <c r="M153" s="1"/>
      <c r="N153" s="1"/>
      <c r="O153" s="1"/>
      <c r="P153" s="47" t="str">
        <f t="shared" si="12"/>
        <v/>
      </c>
      <c r="Q153" s="46"/>
      <c r="R153" s="46"/>
      <c r="S153" s="48" t="str">
        <f t="shared" si="13"/>
        <v/>
      </c>
      <c r="T153" s="49" t="str">
        <f t="shared" si="14"/>
        <v/>
      </c>
      <c r="U153" s="50"/>
      <c r="V153" s="1"/>
      <c r="W153" s="1"/>
      <c r="X153" s="1"/>
      <c r="Y153" s="1"/>
      <c r="Z153" s="1"/>
      <c r="AA153" s="51"/>
    </row>
    <row r="154" spans="1:27" x14ac:dyDescent="0.25">
      <c r="A154" s="39" t="str">
        <f t="shared" si="10"/>
        <v xml:space="preserve"> </v>
      </c>
      <c r="B154" s="39" t="str">
        <f t="shared" si="11"/>
        <v/>
      </c>
      <c r="C154" s="1">
        <v>149</v>
      </c>
      <c r="D154" s="46"/>
      <c r="E154" s="1"/>
      <c r="F154" s="1"/>
      <c r="G154" s="1"/>
      <c r="H154" s="1"/>
      <c r="I154" s="1"/>
      <c r="J154" s="1"/>
      <c r="K154" s="1"/>
      <c r="L154" s="1"/>
      <c r="M154" s="1"/>
      <c r="N154" s="1"/>
      <c r="O154" s="1"/>
      <c r="P154" s="47" t="str">
        <f t="shared" si="12"/>
        <v/>
      </c>
      <c r="Q154" s="46"/>
      <c r="R154" s="46"/>
      <c r="S154" s="48" t="str">
        <f t="shared" si="13"/>
        <v/>
      </c>
      <c r="T154" s="49" t="str">
        <f t="shared" si="14"/>
        <v/>
      </c>
      <c r="U154" s="50"/>
      <c r="V154" s="1"/>
      <c r="W154" s="1"/>
      <c r="X154" s="1"/>
      <c r="Y154" s="1"/>
      <c r="Z154" s="1"/>
      <c r="AA154" s="51"/>
    </row>
    <row r="155" spans="1:27" x14ac:dyDescent="0.25">
      <c r="A155" s="39" t="str">
        <f t="shared" si="10"/>
        <v xml:space="preserve"> </v>
      </c>
      <c r="B155" s="39" t="str">
        <f t="shared" si="11"/>
        <v/>
      </c>
      <c r="C155" s="1">
        <v>150</v>
      </c>
      <c r="D155" s="46"/>
      <c r="E155" s="1"/>
      <c r="F155" s="1"/>
      <c r="G155" s="1"/>
      <c r="H155" s="1"/>
      <c r="I155" s="1"/>
      <c r="J155" s="1"/>
      <c r="K155" s="1"/>
      <c r="L155" s="1"/>
      <c r="M155" s="1"/>
      <c r="N155" s="1"/>
      <c r="O155" s="1"/>
      <c r="P155" s="47" t="str">
        <f t="shared" si="12"/>
        <v/>
      </c>
      <c r="Q155" s="46"/>
      <c r="R155" s="46"/>
      <c r="S155" s="48" t="str">
        <f t="shared" si="13"/>
        <v/>
      </c>
      <c r="T155" s="49" t="str">
        <f t="shared" si="14"/>
        <v/>
      </c>
      <c r="U155" s="50"/>
      <c r="V155" s="1"/>
      <c r="W155" s="1"/>
      <c r="X155" s="1"/>
      <c r="Y155" s="1"/>
      <c r="Z155" s="1"/>
      <c r="AA155" s="51"/>
    </row>
    <row r="156" spans="1:27" x14ac:dyDescent="0.25">
      <c r="A156" s="39" t="str">
        <f t="shared" si="10"/>
        <v xml:space="preserve"> </v>
      </c>
      <c r="B156" s="39" t="str">
        <f t="shared" si="11"/>
        <v/>
      </c>
      <c r="C156" s="1">
        <v>151</v>
      </c>
      <c r="D156" s="46"/>
      <c r="E156" s="1"/>
      <c r="F156" s="1"/>
      <c r="G156" s="1"/>
      <c r="H156" s="1"/>
      <c r="I156" s="1"/>
      <c r="J156" s="1"/>
      <c r="K156" s="1"/>
      <c r="L156" s="1"/>
      <c r="M156" s="1"/>
      <c r="N156" s="1"/>
      <c r="O156" s="1"/>
      <c r="P156" s="47" t="str">
        <f t="shared" si="12"/>
        <v/>
      </c>
      <c r="Q156" s="46"/>
      <c r="R156" s="46"/>
      <c r="S156" s="48" t="str">
        <f t="shared" si="13"/>
        <v/>
      </c>
      <c r="T156" s="49" t="str">
        <f t="shared" si="14"/>
        <v/>
      </c>
      <c r="U156" s="50"/>
      <c r="V156" s="1"/>
      <c r="W156" s="1"/>
      <c r="X156" s="1"/>
      <c r="Y156" s="1"/>
      <c r="Z156" s="1"/>
      <c r="AA156" s="51"/>
    </row>
    <row r="157" spans="1:27" x14ac:dyDescent="0.25">
      <c r="A157" s="39" t="str">
        <f t="shared" si="10"/>
        <v xml:space="preserve"> </v>
      </c>
      <c r="B157" s="39" t="str">
        <f t="shared" si="11"/>
        <v/>
      </c>
      <c r="C157" s="1">
        <v>152</v>
      </c>
      <c r="D157" s="46"/>
      <c r="E157" s="1"/>
      <c r="F157" s="1"/>
      <c r="G157" s="1"/>
      <c r="H157" s="1"/>
      <c r="I157" s="1"/>
      <c r="J157" s="1"/>
      <c r="K157" s="1"/>
      <c r="L157" s="1"/>
      <c r="M157" s="1"/>
      <c r="N157" s="1"/>
      <c r="O157" s="1"/>
      <c r="P157" s="47" t="str">
        <f t="shared" si="12"/>
        <v/>
      </c>
      <c r="Q157" s="46"/>
      <c r="R157" s="46"/>
      <c r="S157" s="48" t="str">
        <f t="shared" si="13"/>
        <v/>
      </c>
      <c r="T157" s="49" t="str">
        <f t="shared" si="14"/>
        <v/>
      </c>
      <c r="U157" s="50"/>
      <c r="V157" s="1"/>
      <c r="W157" s="1"/>
      <c r="X157" s="1"/>
      <c r="Y157" s="1"/>
      <c r="Z157" s="1"/>
      <c r="AA157" s="51"/>
    </row>
    <row r="158" spans="1:27" x14ac:dyDescent="0.25">
      <c r="A158" s="39" t="str">
        <f t="shared" si="10"/>
        <v xml:space="preserve"> </v>
      </c>
      <c r="B158" s="39" t="str">
        <f t="shared" si="11"/>
        <v/>
      </c>
      <c r="C158" s="1">
        <v>153</v>
      </c>
      <c r="D158" s="46"/>
      <c r="E158" s="1"/>
      <c r="F158" s="1"/>
      <c r="G158" s="1"/>
      <c r="H158" s="1"/>
      <c r="I158" s="1"/>
      <c r="J158" s="1"/>
      <c r="K158" s="1"/>
      <c r="L158" s="1"/>
      <c r="M158" s="1"/>
      <c r="N158" s="1"/>
      <c r="O158" s="1"/>
      <c r="P158" s="47" t="str">
        <f t="shared" si="12"/>
        <v/>
      </c>
      <c r="Q158" s="46"/>
      <c r="R158" s="46"/>
      <c r="S158" s="48" t="str">
        <f t="shared" si="13"/>
        <v/>
      </c>
      <c r="T158" s="49" t="str">
        <f t="shared" si="14"/>
        <v/>
      </c>
      <c r="U158" s="50"/>
      <c r="V158" s="1"/>
      <c r="W158" s="1"/>
      <c r="X158" s="1"/>
      <c r="Y158" s="1"/>
      <c r="Z158" s="1"/>
      <c r="AA158" s="51"/>
    </row>
    <row r="159" spans="1:27" x14ac:dyDescent="0.25">
      <c r="A159" s="39" t="str">
        <f t="shared" si="10"/>
        <v xml:space="preserve"> </v>
      </c>
      <c r="B159" s="39" t="str">
        <f t="shared" si="11"/>
        <v/>
      </c>
      <c r="C159" s="1">
        <v>154</v>
      </c>
      <c r="D159" s="46"/>
      <c r="E159" s="1"/>
      <c r="F159" s="1"/>
      <c r="G159" s="1"/>
      <c r="H159" s="1"/>
      <c r="I159" s="1"/>
      <c r="J159" s="1"/>
      <c r="K159" s="1"/>
      <c r="L159" s="1"/>
      <c r="M159" s="1"/>
      <c r="N159" s="1"/>
      <c r="O159" s="1"/>
      <c r="P159" s="47" t="str">
        <f t="shared" si="12"/>
        <v/>
      </c>
      <c r="Q159" s="46"/>
      <c r="R159" s="46"/>
      <c r="S159" s="48" t="str">
        <f t="shared" si="13"/>
        <v/>
      </c>
      <c r="T159" s="49" t="str">
        <f t="shared" si="14"/>
        <v/>
      </c>
      <c r="U159" s="50"/>
      <c r="V159" s="1"/>
      <c r="W159" s="1"/>
      <c r="X159" s="1"/>
      <c r="Y159" s="1"/>
      <c r="Z159" s="1"/>
      <c r="AA159" s="51"/>
    </row>
    <row r="160" spans="1:27" x14ac:dyDescent="0.25">
      <c r="A160" s="39" t="str">
        <f t="shared" si="10"/>
        <v xml:space="preserve"> </v>
      </c>
      <c r="B160" s="39" t="str">
        <f t="shared" si="11"/>
        <v/>
      </c>
      <c r="C160" s="1">
        <v>155</v>
      </c>
      <c r="D160" s="46"/>
      <c r="E160" s="1"/>
      <c r="F160" s="1"/>
      <c r="G160" s="1"/>
      <c r="H160" s="1"/>
      <c r="I160" s="1"/>
      <c r="J160" s="1"/>
      <c r="K160" s="1"/>
      <c r="L160" s="1"/>
      <c r="M160" s="1"/>
      <c r="N160" s="1"/>
      <c r="O160" s="1"/>
      <c r="P160" s="47" t="str">
        <f t="shared" si="12"/>
        <v/>
      </c>
      <c r="Q160" s="46"/>
      <c r="R160" s="46"/>
      <c r="S160" s="48" t="str">
        <f t="shared" si="13"/>
        <v/>
      </c>
      <c r="T160" s="49" t="str">
        <f t="shared" si="14"/>
        <v/>
      </c>
      <c r="U160" s="50"/>
      <c r="V160" s="1"/>
      <c r="W160" s="1"/>
      <c r="X160" s="1"/>
      <c r="Y160" s="1"/>
      <c r="Z160" s="1"/>
      <c r="AA160" s="51"/>
    </row>
    <row r="161" spans="1:27" x14ac:dyDescent="0.25">
      <c r="A161" s="39" t="str">
        <f t="shared" si="10"/>
        <v xml:space="preserve"> </v>
      </c>
      <c r="B161" s="39" t="str">
        <f t="shared" si="11"/>
        <v/>
      </c>
      <c r="C161" s="1">
        <v>156</v>
      </c>
      <c r="D161" s="46"/>
      <c r="E161" s="1"/>
      <c r="F161" s="1"/>
      <c r="G161" s="1"/>
      <c r="H161" s="1"/>
      <c r="I161" s="1"/>
      <c r="J161" s="1"/>
      <c r="K161" s="1"/>
      <c r="L161" s="1"/>
      <c r="M161" s="1"/>
      <c r="N161" s="1"/>
      <c r="O161" s="1"/>
      <c r="P161" s="47" t="str">
        <f t="shared" si="12"/>
        <v/>
      </c>
      <c r="Q161" s="46"/>
      <c r="R161" s="46"/>
      <c r="S161" s="48" t="str">
        <f t="shared" si="13"/>
        <v/>
      </c>
      <c r="T161" s="49" t="str">
        <f t="shared" si="14"/>
        <v/>
      </c>
      <c r="U161" s="50"/>
      <c r="V161" s="1"/>
      <c r="W161" s="1"/>
      <c r="X161" s="1"/>
      <c r="Y161" s="1"/>
      <c r="Z161" s="1"/>
      <c r="AA161" s="51"/>
    </row>
    <row r="162" spans="1:27" x14ac:dyDescent="0.25">
      <c r="A162" s="39" t="str">
        <f t="shared" si="10"/>
        <v xml:space="preserve"> </v>
      </c>
      <c r="B162" s="39" t="str">
        <f t="shared" si="11"/>
        <v/>
      </c>
      <c r="C162" s="1">
        <v>157</v>
      </c>
      <c r="D162" s="46"/>
      <c r="E162" s="1"/>
      <c r="F162" s="1"/>
      <c r="G162" s="1"/>
      <c r="H162" s="1"/>
      <c r="I162" s="1"/>
      <c r="J162" s="1"/>
      <c r="K162" s="1"/>
      <c r="L162" s="1"/>
      <c r="M162" s="1"/>
      <c r="N162" s="1"/>
      <c r="O162" s="1"/>
      <c r="P162" s="47" t="str">
        <f t="shared" si="12"/>
        <v/>
      </c>
      <c r="Q162" s="46"/>
      <c r="R162" s="46"/>
      <c r="S162" s="48" t="str">
        <f t="shared" si="13"/>
        <v/>
      </c>
      <c r="T162" s="49" t="str">
        <f t="shared" si="14"/>
        <v/>
      </c>
      <c r="U162" s="50"/>
      <c r="V162" s="1"/>
      <c r="W162" s="1"/>
      <c r="X162" s="1"/>
      <c r="Y162" s="1"/>
      <c r="Z162" s="1"/>
      <c r="AA162" s="51"/>
    </row>
    <row r="163" spans="1:27" x14ac:dyDescent="0.25">
      <c r="A163" s="39" t="str">
        <f t="shared" si="10"/>
        <v xml:space="preserve"> </v>
      </c>
      <c r="B163" s="39" t="str">
        <f t="shared" si="11"/>
        <v/>
      </c>
      <c r="C163" s="1">
        <v>158</v>
      </c>
      <c r="D163" s="46"/>
      <c r="E163" s="1"/>
      <c r="F163" s="1"/>
      <c r="G163" s="1"/>
      <c r="H163" s="1"/>
      <c r="I163" s="1"/>
      <c r="J163" s="1"/>
      <c r="K163" s="1"/>
      <c r="L163" s="1"/>
      <c r="M163" s="1"/>
      <c r="N163" s="1"/>
      <c r="O163" s="1"/>
      <c r="P163" s="47" t="str">
        <f t="shared" si="12"/>
        <v/>
      </c>
      <c r="Q163" s="46"/>
      <c r="R163" s="46"/>
      <c r="S163" s="48" t="str">
        <f t="shared" si="13"/>
        <v/>
      </c>
      <c r="T163" s="49" t="str">
        <f t="shared" si="14"/>
        <v/>
      </c>
      <c r="U163" s="50"/>
      <c r="V163" s="1"/>
      <c r="W163" s="1"/>
      <c r="X163" s="1"/>
      <c r="Y163" s="1"/>
      <c r="Z163" s="1"/>
      <c r="AA163" s="51"/>
    </row>
    <row r="164" spans="1:27" x14ac:dyDescent="0.25">
      <c r="A164" s="39" t="str">
        <f t="shared" si="10"/>
        <v xml:space="preserve"> </v>
      </c>
      <c r="B164" s="39" t="str">
        <f t="shared" si="11"/>
        <v/>
      </c>
      <c r="C164" s="1">
        <v>159</v>
      </c>
      <c r="D164" s="46"/>
      <c r="E164" s="1"/>
      <c r="F164" s="1"/>
      <c r="G164" s="1"/>
      <c r="H164" s="1"/>
      <c r="I164" s="1"/>
      <c r="J164" s="1"/>
      <c r="K164" s="1"/>
      <c r="L164" s="1"/>
      <c r="M164" s="1"/>
      <c r="N164" s="1"/>
      <c r="O164" s="1"/>
      <c r="P164" s="47" t="str">
        <f t="shared" si="12"/>
        <v/>
      </c>
      <c r="Q164" s="46"/>
      <c r="R164" s="46"/>
      <c r="S164" s="48" t="str">
        <f t="shared" si="13"/>
        <v/>
      </c>
      <c r="T164" s="49" t="str">
        <f t="shared" si="14"/>
        <v/>
      </c>
      <c r="U164" s="50"/>
      <c r="V164" s="1"/>
      <c r="W164" s="1"/>
      <c r="X164" s="1"/>
      <c r="Y164" s="1"/>
      <c r="Z164" s="1"/>
      <c r="AA164" s="51"/>
    </row>
    <row r="165" spans="1:27" x14ac:dyDescent="0.25">
      <c r="A165" s="39" t="str">
        <f t="shared" si="10"/>
        <v xml:space="preserve"> </v>
      </c>
      <c r="B165" s="39" t="str">
        <f t="shared" si="11"/>
        <v/>
      </c>
      <c r="C165" s="1">
        <v>160</v>
      </c>
      <c r="D165" s="46"/>
      <c r="E165" s="1"/>
      <c r="F165" s="1"/>
      <c r="G165" s="1"/>
      <c r="H165" s="1"/>
      <c r="I165" s="1"/>
      <c r="J165" s="1"/>
      <c r="K165" s="1"/>
      <c r="L165" s="1"/>
      <c r="M165" s="1"/>
      <c r="N165" s="1"/>
      <c r="O165" s="1"/>
      <c r="P165" s="47" t="str">
        <f t="shared" si="12"/>
        <v/>
      </c>
      <c r="Q165" s="46"/>
      <c r="R165" s="46"/>
      <c r="S165" s="48" t="str">
        <f t="shared" si="13"/>
        <v/>
      </c>
      <c r="T165" s="49" t="str">
        <f t="shared" si="14"/>
        <v/>
      </c>
      <c r="U165" s="50"/>
      <c r="V165" s="1"/>
      <c r="W165" s="1"/>
      <c r="X165" s="1"/>
      <c r="Y165" s="1"/>
      <c r="Z165" s="1"/>
      <c r="AA165" s="51"/>
    </row>
    <row r="166" spans="1:27" x14ac:dyDescent="0.25">
      <c r="A166" s="39" t="str">
        <f t="shared" si="10"/>
        <v xml:space="preserve"> </v>
      </c>
      <c r="B166" s="39" t="str">
        <f t="shared" si="11"/>
        <v/>
      </c>
      <c r="C166" s="1">
        <v>161</v>
      </c>
      <c r="D166" s="46"/>
      <c r="E166" s="1"/>
      <c r="F166" s="1"/>
      <c r="G166" s="1"/>
      <c r="H166" s="1"/>
      <c r="I166" s="1"/>
      <c r="J166" s="1"/>
      <c r="K166" s="1"/>
      <c r="L166" s="1"/>
      <c r="M166" s="1"/>
      <c r="N166" s="1"/>
      <c r="O166" s="1"/>
      <c r="P166" s="47" t="str">
        <f t="shared" si="12"/>
        <v/>
      </c>
      <c r="Q166" s="46"/>
      <c r="R166" s="46"/>
      <c r="S166" s="48" t="str">
        <f t="shared" si="13"/>
        <v/>
      </c>
      <c r="T166" s="49" t="str">
        <f t="shared" si="14"/>
        <v/>
      </c>
      <c r="U166" s="50"/>
      <c r="V166" s="1"/>
      <c r="W166" s="1"/>
      <c r="X166" s="1"/>
      <c r="Y166" s="1"/>
      <c r="Z166" s="1"/>
      <c r="AA166" s="51"/>
    </row>
    <row r="167" spans="1:27" x14ac:dyDescent="0.25">
      <c r="A167" s="39" t="str">
        <f t="shared" si="10"/>
        <v xml:space="preserve"> </v>
      </c>
      <c r="B167" s="39" t="str">
        <f t="shared" si="11"/>
        <v/>
      </c>
      <c r="C167" s="1">
        <v>162</v>
      </c>
      <c r="D167" s="46"/>
      <c r="E167" s="1"/>
      <c r="F167" s="1"/>
      <c r="G167" s="1"/>
      <c r="H167" s="1"/>
      <c r="I167" s="1"/>
      <c r="J167" s="1"/>
      <c r="K167" s="1"/>
      <c r="L167" s="1"/>
      <c r="M167" s="1"/>
      <c r="N167" s="1"/>
      <c r="O167" s="1"/>
      <c r="P167" s="47" t="str">
        <f t="shared" si="12"/>
        <v/>
      </c>
      <c r="Q167" s="46"/>
      <c r="R167" s="46"/>
      <c r="S167" s="48" t="str">
        <f t="shared" si="13"/>
        <v/>
      </c>
      <c r="T167" s="49" t="str">
        <f t="shared" si="14"/>
        <v/>
      </c>
      <c r="U167" s="50"/>
      <c r="V167" s="1"/>
      <c r="W167" s="1"/>
      <c r="X167" s="1"/>
      <c r="Y167" s="1"/>
      <c r="Z167" s="1"/>
      <c r="AA167" s="51"/>
    </row>
    <row r="168" spans="1:27" x14ac:dyDescent="0.25">
      <c r="A168" s="39" t="str">
        <f t="shared" si="10"/>
        <v xml:space="preserve"> </v>
      </c>
      <c r="B168" s="39" t="str">
        <f t="shared" si="11"/>
        <v/>
      </c>
      <c r="C168" s="1">
        <v>163</v>
      </c>
      <c r="D168" s="46"/>
      <c r="E168" s="1"/>
      <c r="F168" s="1"/>
      <c r="G168" s="1"/>
      <c r="H168" s="1"/>
      <c r="I168" s="1"/>
      <c r="J168" s="1"/>
      <c r="K168" s="1"/>
      <c r="L168" s="1"/>
      <c r="M168" s="1"/>
      <c r="N168" s="1"/>
      <c r="O168" s="1"/>
      <c r="P168" s="47" t="str">
        <f t="shared" si="12"/>
        <v/>
      </c>
      <c r="Q168" s="46"/>
      <c r="R168" s="46"/>
      <c r="S168" s="48" t="str">
        <f t="shared" si="13"/>
        <v/>
      </c>
      <c r="T168" s="49" t="str">
        <f t="shared" si="14"/>
        <v/>
      </c>
      <c r="U168" s="50"/>
      <c r="V168" s="1"/>
      <c r="W168" s="1"/>
      <c r="X168" s="1"/>
      <c r="Y168" s="1"/>
      <c r="Z168" s="1"/>
      <c r="AA168" s="51"/>
    </row>
    <row r="169" spans="1:27" x14ac:dyDescent="0.25">
      <c r="A169" s="39" t="str">
        <f t="shared" si="10"/>
        <v xml:space="preserve"> </v>
      </c>
      <c r="B169" s="39" t="str">
        <f t="shared" si="11"/>
        <v/>
      </c>
      <c r="C169" s="1">
        <v>164</v>
      </c>
      <c r="D169" s="46"/>
      <c r="E169" s="1"/>
      <c r="F169" s="1"/>
      <c r="G169" s="1"/>
      <c r="H169" s="1"/>
      <c r="I169" s="1"/>
      <c r="J169" s="1"/>
      <c r="K169" s="1"/>
      <c r="L169" s="1"/>
      <c r="M169" s="1"/>
      <c r="N169" s="1"/>
      <c r="O169" s="1"/>
      <c r="P169" s="47" t="str">
        <f t="shared" si="12"/>
        <v/>
      </c>
      <c r="Q169" s="46"/>
      <c r="R169" s="46"/>
      <c r="S169" s="48" t="str">
        <f t="shared" si="13"/>
        <v/>
      </c>
      <c r="T169" s="49" t="str">
        <f t="shared" si="14"/>
        <v/>
      </c>
      <c r="U169" s="50"/>
      <c r="V169" s="1"/>
      <c r="W169" s="1"/>
      <c r="X169" s="1"/>
      <c r="Y169" s="1"/>
      <c r="Z169" s="1"/>
      <c r="AA169" s="51"/>
    </row>
    <row r="170" spans="1:27" x14ac:dyDescent="0.25">
      <c r="A170" s="39" t="str">
        <f t="shared" si="10"/>
        <v xml:space="preserve"> </v>
      </c>
      <c r="B170" s="39" t="str">
        <f t="shared" si="11"/>
        <v/>
      </c>
      <c r="C170" s="1">
        <v>165</v>
      </c>
      <c r="D170" s="46"/>
      <c r="E170" s="1"/>
      <c r="F170" s="1"/>
      <c r="G170" s="1"/>
      <c r="H170" s="1"/>
      <c r="I170" s="1"/>
      <c r="J170" s="1"/>
      <c r="K170" s="1"/>
      <c r="L170" s="1"/>
      <c r="M170" s="1"/>
      <c r="N170" s="1"/>
      <c r="O170" s="1"/>
      <c r="P170" s="47" t="str">
        <f t="shared" si="12"/>
        <v/>
      </c>
      <c r="Q170" s="46"/>
      <c r="R170" s="46"/>
      <c r="S170" s="48" t="str">
        <f t="shared" si="13"/>
        <v/>
      </c>
      <c r="T170" s="49" t="str">
        <f t="shared" si="14"/>
        <v/>
      </c>
      <c r="U170" s="50"/>
      <c r="V170" s="1"/>
      <c r="W170" s="1"/>
      <c r="X170" s="1"/>
      <c r="Y170" s="1"/>
      <c r="Z170" s="1"/>
      <c r="AA170" s="51"/>
    </row>
    <row r="171" spans="1:27" x14ac:dyDescent="0.25">
      <c r="A171" s="39" t="str">
        <f t="shared" si="10"/>
        <v xml:space="preserve"> </v>
      </c>
      <c r="B171" s="39" t="str">
        <f t="shared" si="11"/>
        <v/>
      </c>
      <c r="C171" s="1">
        <v>166</v>
      </c>
      <c r="D171" s="46"/>
      <c r="E171" s="1"/>
      <c r="F171" s="1"/>
      <c r="G171" s="1"/>
      <c r="H171" s="1"/>
      <c r="I171" s="1"/>
      <c r="J171" s="1"/>
      <c r="K171" s="1"/>
      <c r="L171" s="1"/>
      <c r="M171" s="1"/>
      <c r="N171" s="1"/>
      <c r="O171" s="1"/>
      <c r="P171" s="47" t="str">
        <f t="shared" si="12"/>
        <v/>
      </c>
      <c r="Q171" s="46"/>
      <c r="R171" s="46"/>
      <c r="S171" s="48" t="str">
        <f t="shared" si="13"/>
        <v/>
      </c>
      <c r="T171" s="49" t="str">
        <f t="shared" si="14"/>
        <v/>
      </c>
      <c r="U171" s="50"/>
      <c r="V171" s="1"/>
      <c r="W171" s="1"/>
      <c r="X171" s="1"/>
      <c r="Y171" s="1"/>
      <c r="Z171" s="1"/>
      <c r="AA171" s="51"/>
    </row>
    <row r="172" spans="1:27" x14ac:dyDescent="0.25">
      <c r="A172" s="39" t="str">
        <f t="shared" si="10"/>
        <v xml:space="preserve"> </v>
      </c>
      <c r="B172" s="39" t="str">
        <f t="shared" si="11"/>
        <v/>
      </c>
      <c r="C172" s="1">
        <v>167</v>
      </c>
      <c r="D172" s="46"/>
      <c r="E172" s="1"/>
      <c r="F172" s="1"/>
      <c r="G172" s="1"/>
      <c r="H172" s="1"/>
      <c r="I172" s="1"/>
      <c r="J172" s="1"/>
      <c r="K172" s="1"/>
      <c r="L172" s="1"/>
      <c r="M172" s="1"/>
      <c r="N172" s="1"/>
      <c r="O172" s="1"/>
      <c r="P172" s="47" t="str">
        <f t="shared" si="12"/>
        <v/>
      </c>
      <c r="Q172" s="46"/>
      <c r="R172" s="46"/>
      <c r="S172" s="48" t="str">
        <f t="shared" si="13"/>
        <v/>
      </c>
      <c r="T172" s="49" t="str">
        <f t="shared" si="14"/>
        <v/>
      </c>
      <c r="U172" s="50"/>
      <c r="V172" s="1"/>
      <c r="W172" s="1"/>
      <c r="X172" s="1"/>
      <c r="Y172" s="1"/>
      <c r="Z172" s="1"/>
      <c r="AA172" s="51"/>
    </row>
    <row r="173" spans="1:27" x14ac:dyDescent="0.25">
      <c r="A173" s="39" t="str">
        <f t="shared" si="10"/>
        <v xml:space="preserve"> </v>
      </c>
      <c r="B173" s="39" t="str">
        <f t="shared" si="11"/>
        <v/>
      </c>
      <c r="C173" s="1">
        <v>168</v>
      </c>
      <c r="D173" s="46"/>
      <c r="E173" s="1"/>
      <c r="F173" s="1"/>
      <c r="G173" s="1"/>
      <c r="H173" s="1"/>
      <c r="I173" s="1"/>
      <c r="J173" s="1"/>
      <c r="K173" s="1"/>
      <c r="L173" s="1"/>
      <c r="M173" s="1"/>
      <c r="N173" s="1"/>
      <c r="O173" s="1"/>
      <c r="P173" s="47" t="str">
        <f t="shared" si="12"/>
        <v/>
      </c>
      <c r="Q173" s="46"/>
      <c r="R173" s="46"/>
      <c r="S173" s="48" t="str">
        <f t="shared" si="13"/>
        <v/>
      </c>
      <c r="T173" s="49" t="str">
        <f t="shared" si="14"/>
        <v/>
      </c>
      <c r="U173" s="50"/>
      <c r="V173" s="1"/>
      <c r="W173" s="1"/>
      <c r="X173" s="1"/>
      <c r="Y173" s="1"/>
      <c r="Z173" s="1"/>
      <c r="AA173" s="51"/>
    </row>
    <row r="174" spans="1:27" x14ac:dyDescent="0.25">
      <c r="A174" s="39" t="str">
        <f t="shared" si="10"/>
        <v xml:space="preserve"> </v>
      </c>
      <c r="B174" s="39" t="str">
        <f t="shared" si="11"/>
        <v/>
      </c>
      <c r="C174" s="1">
        <v>169</v>
      </c>
      <c r="D174" s="46"/>
      <c r="E174" s="1"/>
      <c r="F174" s="1"/>
      <c r="G174" s="1"/>
      <c r="H174" s="1"/>
      <c r="I174" s="1"/>
      <c r="J174" s="1"/>
      <c r="K174" s="1"/>
      <c r="L174" s="1"/>
      <c r="M174" s="1"/>
      <c r="N174" s="1"/>
      <c r="O174" s="1"/>
      <c r="P174" s="47" t="str">
        <f t="shared" si="12"/>
        <v/>
      </c>
      <c r="Q174" s="46"/>
      <c r="R174" s="46"/>
      <c r="S174" s="48" t="str">
        <f t="shared" si="13"/>
        <v/>
      </c>
      <c r="T174" s="49" t="str">
        <f t="shared" si="14"/>
        <v/>
      </c>
      <c r="U174" s="50"/>
      <c r="V174" s="1"/>
      <c r="W174" s="1"/>
      <c r="X174" s="1"/>
      <c r="Y174" s="1"/>
      <c r="Z174" s="1"/>
      <c r="AA174" s="51"/>
    </row>
    <row r="175" spans="1:27" x14ac:dyDescent="0.25">
      <c r="A175" s="39" t="str">
        <f t="shared" si="10"/>
        <v xml:space="preserve"> </v>
      </c>
      <c r="B175" s="39" t="str">
        <f t="shared" si="11"/>
        <v/>
      </c>
      <c r="C175" s="1">
        <v>170</v>
      </c>
      <c r="D175" s="46"/>
      <c r="E175" s="1"/>
      <c r="F175" s="1"/>
      <c r="G175" s="1"/>
      <c r="H175" s="1"/>
      <c r="I175" s="1"/>
      <c r="J175" s="1"/>
      <c r="K175" s="1"/>
      <c r="L175" s="1"/>
      <c r="M175" s="1"/>
      <c r="N175" s="1"/>
      <c r="O175" s="1"/>
      <c r="P175" s="47" t="str">
        <f t="shared" si="12"/>
        <v/>
      </c>
      <c r="Q175" s="46"/>
      <c r="R175" s="46"/>
      <c r="S175" s="48" t="str">
        <f t="shared" si="13"/>
        <v/>
      </c>
      <c r="T175" s="49" t="str">
        <f t="shared" si="14"/>
        <v/>
      </c>
      <c r="U175" s="50"/>
      <c r="V175" s="1"/>
      <c r="W175" s="1"/>
      <c r="X175" s="1"/>
      <c r="Y175" s="1"/>
      <c r="Z175" s="1"/>
      <c r="AA175" s="51"/>
    </row>
    <row r="176" spans="1:27" x14ac:dyDescent="0.25">
      <c r="A176" s="39" t="str">
        <f t="shared" si="10"/>
        <v xml:space="preserve"> </v>
      </c>
      <c r="B176" s="39" t="str">
        <f t="shared" si="11"/>
        <v/>
      </c>
      <c r="C176" s="1">
        <v>171</v>
      </c>
      <c r="D176" s="46"/>
      <c r="E176" s="1"/>
      <c r="F176" s="1"/>
      <c r="G176" s="1"/>
      <c r="H176" s="1"/>
      <c r="I176" s="1"/>
      <c r="J176" s="1"/>
      <c r="K176" s="1"/>
      <c r="L176" s="1"/>
      <c r="M176" s="1"/>
      <c r="N176" s="1"/>
      <c r="O176" s="1"/>
      <c r="P176" s="47" t="str">
        <f t="shared" si="12"/>
        <v/>
      </c>
      <c r="Q176" s="46"/>
      <c r="R176" s="46"/>
      <c r="S176" s="48" t="str">
        <f t="shared" si="13"/>
        <v/>
      </c>
      <c r="T176" s="49" t="str">
        <f t="shared" si="14"/>
        <v/>
      </c>
      <c r="U176" s="50"/>
      <c r="V176" s="1"/>
      <c r="W176" s="1"/>
      <c r="X176" s="1"/>
      <c r="Y176" s="1"/>
      <c r="Z176" s="1"/>
      <c r="AA176" s="51"/>
    </row>
    <row r="177" spans="1:27" x14ac:dyDescent="0.25">
      <c r="A177" s="39" t="str">
        <f t="shared" si="10"/>
        <v xml:space="preserve"> </v>
      </c>
      <c r="B177" s="39" t="str">
        <f t="shared" si="11"/>
        <v/>
      </c>
      <c r="C177" s="1">
        <v>172</v>
      </c>
      <c r="D177" s="46"/>
      <c r="E177" s="1"/>
      <c r="F177" s="1"/>
      <c r="G177" s="1"/>
      <c r="H177" s="1"/>
      <c r="I177" s="1"/>
      <c r="J177" s="1"/>
      <c r="K177" s="1"/>
      <c r="L177" s="1"/>
      <c r="M177" s="1"/>
      <c r="N177" s="1"/>
      <c r="O177" s="1"/>
      <c r="P177" s="47" t="str">
        <f t="shared" si="12"/>
        <v/>
      </c>
      <c r="Q177" s="46"/>
      <c r="R177" s="46"/>
      <c r="S177" s="48" t="str">
        <f t="shared" si="13"/>
        <v/>
      </c>
      <c r="T177" s="49" t="str">
        <f t="shared" si="14"/>
        <v/>
      </c>
      <c r="U177" s="50"/>
      <c r="V177" s="1"/>
      <c r="W177" s="1"/>
      <c r="X177" s="1"/>
      <c r="Y177" s="1"/>
      <c r="Z177" s="1"/>
      <c r="AA177" s="51"/>
    </row>
    <row r="178" spans="1:27" x14ac:dyDescent="0.25">
      <c r="A178" s="39" t="str">
        <f t="shared" si="10"/>
        <v xml:space="preserve"> </v>
      </c>
      <c r="B178" s="39" t="str">
        <f t="shared" si="11"/>
        <v/>
      </c>
      <c r="C178" s="1">
        <v>173</v>
      </c>
      <c r="D178" s="46"/>
      <c r="E178" s="1"/>
      <c r="F178" s="1"/>
      <c r="G178" s="1"/>
      <c r="H178" s="1"/>
      <c r="I178" s="1"/>
      <c r="J178" s="1"/>
      <c r="K178" s="1"/>
      <c r="L178" s="1"/>
      <c r="M178" s="1"/>
      <c r="N178" s="1"/>
      <c r="O178" s="1"/>
      <c r="P178" s="47" t="str">
        <f t="shared" si="12"/>
        <v/>
      </c>
      <c r="Q178" s="46"/>
      <c r="R178" s="46"/>
      <c r="S178" s="48" t="str">
        <f t="shared" si="13"/>
        <v/>
      </c>
      <c r="T178" s="49" t="str">
        <f t="shared" si="14"/>
        <v/>
      </c>
      <c r="U178" s="50"/>
      <c r="V178" s="1"/>
      <c r="W178" s="1"/>
      <c r="X178" s="1"/>
      <c r="Y178" s="1"/>
      <c r="Z178" s="1"/>
      <c r="AA178" s="51"/>
    </row>
    <row r="179" spans="1:27" x14ac:dyDescent="0.25">
      <c r="A179" s="39" t="str">
        <f t="shared" si="10"/>
        <v xml:space="preserve"> </v>
      </c>
      <c r="B179" s="39" t="str">
        <f t="shared" si="11"/>
        <v/>
      </c>
      <c r="C179" s="1">
        <v>174</v>
      </c>
      <c r="D179" s="46"/>
      <c r="E179" s="1"/>
      <c r="F179" s="1"/>
      <c r="G179" s="1"/>
      <c r="H179" s="1"/>
      <c r="I179" s="1"/>
      <c r="J179" s="1"/>
      <c r="K179" s="1"/>
      <c r="L179" s="1"/>
      <c r="M179" s="1"/>
      <c r="N179" s="1"/>
      <c r="O179" s="1"/>
      <c r="P179" s="47" t="str">
        <f t="shared" si="12"/>
        <v/>
      </c>
      <c r="Q179" s="46"/>
      <c r="R179" s="46"/>
      <c r="S179" s="48" t="str">
        <f t="shared" si="13"/>
        <v/>
      </c>
      <c r="T179" s="49" t="str">
        <f t="shared" si="14"/>
        <v/>
      </c>
      <c r="U179" s="50"/>
      <c r="V179" s="1"/>
      <c r="W179" s="1"/>
      <c r="X179" s="1"/>
      <c r="Y179" s="1"/>
      <c r="Z179" s="1"/>
      <c r="AA179" s="51"/>
    </row>
    <row r="180" spans="1:27" x14ac:dyDescent="0.25">
      <c r="A180" s="39" t="str">
        <f t="shared" si="10"/>
        <v xml:space="preserve"> </v>
      </c>
      <c r="B180" s="39" t="str">
        <f t="shared" si="11"/>
        <v/>
      </c>
      <c r="C180" s="1">
        <v>175</v>
      </c>
      <c r="D180" s="46"/>
      <c r="E180" s="1"/>
      <c r="F180" s="1"/>
      <c r="G180" s="1"/>
      <c r="H180" s="1"/>
      <c r="I180" s="1"/>
      <c r="J180" s="1"/>
      <c r="K180" s="1"/>
      <c r="L180" s="1"/>
      <c r="M180" s="1"/>
      <c r="N180" s="1"/>
      <c r="O180" s="1"/>
      <c r="P180" s="47" t="str">
        <f t="shared" si="12"/>
        <v/>
      </c>
      <c r="Q180" s="46"/>
      <c r="R180" s="46"/>
      <c r="S180" s="48" t="str">
        <f t="shared" si="13"/>
        <v/>
      </c>
      <c r="T180" s="49" t="str">
        <f t="shared" si="14"/>
        <v/>
      </c>
      <c r="U180" s="50"/>
      <c r="V180" s="1"/>
      <c r="W180" s="1"/>
      <c r="X180" s="1"/>
      <c r="Y180" s="1"/>
      <c r="Z180" s="1"/>
      <c r="AA180" s="51"/>
    </row>
    <row r="181" spans="1:27" x14ac:dyDescent="0.25">
      <c r="A181" s="39" t="str">
        <f t="shared" si="10"/>
        <v xml:space="preserve"> </v>
      </c>
      <c r="B181" s="39" t="str">
        <f t="shared" si="11"/>
        <v/>
      </c>
      <c r="C181" s="1">
        <v>176</v>
      </c>
      <c r="D181" s="46"/>
      <c r="E181" s="1"/>
      <c r="F181" s="1"/>
      <c r="G181" s="1"/>
      <c r="H181" s="1"/>
      <c r="I181" s="1"/>
      <c r="J181" s="1"/>
      <c r="K181" s="1"/>
      <c r="L181" s="1"/>
      <c r="M181" s="1"/>
      <c r="N181" s="1"/>
      <c r="O181" s="1"/>
      <c r="P181" s="47" t="str">
        <f t="shared" si="12"/>
        <v/>
      </c>
      <c r="Q181" s="46"/>
      <c r="R181" s="46"/>
      <c r="S181" s="48" t="str">
        <f t="shared" si="13"/>
        <v/>
      </c>
      <c r="T181" s="49" t="str">
        <f t="shared" si="14"/>
        <v/>
      </c>
      <c r="U181" s="50"/>
      <c r="V181" s="1"/>
      <c r="W181" s="1"/>
      <c r="X181" s="1"/>
      <c r="Y181" s="1"/>
      <c r="Z181" s="1"/>
      <c r="AA181" s="51"/>
    </row>
    <row r="182" spans="1:27" x14ac:dyDescent="0.25">
      <c r="A182" s="39" t="str">
        <f t="shared" si="10"/>
        <v xml:space="preserve"> </v>
      </c>
      <c r="B182" s="39" t="str">
        <f t="shared" si="11"/>
        <v/>
      </c>
      <c r="C182" s="1">
        <v>177</v>
      </c>
      <c r="D182" s="46"/>
      <c r="E182" s="1"/>
      <c r="F182" s="1"/>
      <c r="G182" s="1"/>
      <c r="H182" s="1"/>
      <c r="I182" s="1"/>
      <c r="J182" s="1"/>
      <c r="K182" s="1"/>
      <c r="L182" s="1"/>
      <c r="M182" s="1"/>
      <c r="N182" s="1"/>
      <c r="O182" s="1"/>
      <c r="P182" s="47" t="str">
        <f t="shared" si="12"/>
        <v/>
      </c>
      <c r="Q182" s="46"/>
      <c r="R182" s="46"/>
      <c r="S182" s="48" t="str">
        <f t="shared" si="13"/>
        <v/>
      </c>
      <c r="T182" s="49" t="str">
        <f t="shared" si="14"/>
        <v/>
      </c>
      <c r="U182" s="50"/>
      <c r="V182" s="1"/>
      <c r="W182" s="1"/>
      <c r="X182" s="1"/>
      <c r="Y182" s="1"/>
      <c r="Z182" s="1"/>
      <c r="AA182" s="51"/>
    </row>
    <row r="183" spans="1:27" x14ac:dyDescent="0.25">
      <c r="A183" s="39" t="str">
        <f t="shared" si="10"/>
        <v xml:space="preserve"> </v>
      </c>
      <c r="B183" s="39" t="str">
        <f t="shared" si="11"/>
        <v/>
      </c>
      <c r="C183" s="1">
        <v>178</v>
      </c>
      <c r="D183" s="46"/>
      <c r="E183" s="1"/>
      <c r="F183" s="1"/>
      <c r="G183" s="1"/>
      <c r="H183" s="1"/>
      <c r="I183" s="1"/>
      <c r="J183" s="1"/>
      <c r="K183" s="1"/>
      <c r="L183" s="1"/>
      <c r="M183" s="1"/>
      <c r="N183" s="1"/>
      <c r="O183" s="1"/>
      <c r="P183" s="47" t="str">
        <f t="shared" si="12"/>
        <v/>
      </c>
      <c r="Q183" s="46"/>
      <c r="R183" s="46"/>
      <c r="S183" s="48" t="str">
        <f t="shared" si="13"/>
        <v/>
      </c>
      <c r="T183" s="49" t="str">
        <f t="shared" si="14"/>
        <v/>
      </c>
      <c r="U183" s="50"/>
      <c r="V183" s="1"/>
      <c r="W183" s="1"/>
      <c r="X183" s="1"/>
      <c r="Y183" s="1"/>
      <c r="Z183" s="1"/>
      <c r="AA183" s="51"/>
    </row>
    <row r="184" spans="1:27" x14ac:dyDescent="0.25">
      <c r="A184" s="39" t="str">
        <f t="shared" si="10"/>
        <v xml:space="preserve"> </v>
      </c>
      <c r="B184" s="39" t="str">
        <f t="shared" si="11"/>
        <v/>
      </c>
      <c r="C184" s="1">
        <v>179</v>
      </c>
      <c r="D184" s="46"/>
      <c r="E184" s="1"/>
      <c r="F184" s="1"/>
      <c r="G184" s="1"/>
      <c r="H184" s="1"/>
      <c r="I184" s="1"/>
      <c r="J184" s="1"/>
      <c r="K184" s="1"/>
      <c r="L184" s="1"/>
      <c r="M184" s="1"/>
      <c r="N184" s="1"/>
      <c r="O184" s="1"/>
      <c r="P184" s="47" t="str">
        <f t="shared" si="12"/>
        <v/>
      </c>
      <c r="Q184" s="46"/>
      <c r="R184" s="46"/>
      <c r="S184" s="48" t="str">
        <f t="shared" si="13"/>
        <v/>
      </c>
      <c r="T184" s="49" t="str">
        <f t="shared" si="14"/>
        <v/>
      </c>
      <c r="U184" s="50"/>
      <c r="V184" s="1"/>
      <c r="W184" s="1"/>
      <c r="X184" s="1"/>
      <c r="Y184" s="1"/>
      <c r="Z184" s="1"/>
      <c r="AA184" s="51"/>
    </row>
    <row r="185" spans="1:27" x14ac:dyDescent="0.25">
      <c r="A185" s="39" t="str">
        <f t="shared" si="10"/>
        <v xml:space="preserve"> </v>
      </c>
      <c r="B185" s="39" t="str">
        <f t="shared" si="11"/>
        <v/>
      </c>
      <c r="C185" s="1">
        <v>180</v>
      </c>
      <c r="D185" s="46"/>
      <c r="E185" s="1"/>
      <c r="F185" s="1"/>
      <c r="G185" s="1"/>
      <c r="H185" s="1"/>
      <c r="I185" s="1"/>
      <c r="J185" s="1"/>
      <c r="K185" s="1"/>
      <c r="L185" s="1"/>
      <c r="M185" s="1"/>
      <c r="N185" s="1"/>
      <c r="O185" s="1"/>
      <c r="P185" s="47" t="str">
        <f t="shared" si="12"/>
        <v/>
      </c>
      <c r="Q185" s="46"/>
      <c r="R185" s="46"/>
      <c r="S185" s="48" t="str">
        <f t="shared" si="13"/>
        <v/>
      </c>
      <c r="T185" s="49" t="str">
        <f t="shared" si="14"/>
        <v/>
      </c>
      <c r="U185" s="50"/>
      <c r="V185" s="1"/>
      <c r="W185" s="1"/>
      <c r="X185" s="1"/>
      <c r="Y185" s="1"/>
      <c r="Z185" s="1"/>
      <c r="AA185" s="51"/>
    </row>
    <row r="186" spans="1:27" x14ac:dyDescent="0.25">
      <c r="A186" s="39" t="str">
        <f t="shared" si="10"/>
        <v xml:space="preserve"> </v>
      </c>
      <c r="B186" s="39" t="str">
        <f t="shared" si="11"/>
        <v/>
      </c>
      <c r="C186" s="1">
        <v>181</v>
      </c>
      <c r="D186" s="46"/>
      <c r="E186" s="1"/>
      <c r="F186" s="1"/>
      <c r="G186" s="1"/>
      <c r="H186" s="1"/>
      <c r="I186" s="1"/>
      <c r="J186" s="1"/>
      <c r="K186" s="1"/>
      <c r="L186" s="1"/>
      <c r="M186" s="1"/>
      <c r="N186" s="1"/>
      <c r="O186" s="1"/>
      <c r="P186" s="47" t="str">
        <f t="shared" si="12"/>
        <v/>
      </c>
      <c r="Q186" s="46"/>
      <c r="R186" s="46"/>
      <c r="S186" s="48" t="str">
        <f t="shared" si="13"/>
        <v/>
      </c>
      <c r="T186" s="49" t="str">
        <f t="shared" si="14"/>
        <v/>
      </c>
      <c r="U186" s="50"/>
      <c r="V186" s="1"/>
      <c r="W186" s="1"/>
      <c r="X186" s="1"/>
      <c r="Y186" s="1"/>
      <c r="Z186" s="1"/>
      <c r="AA186" s="51"/>
    </row>
    <row r="187" spans="1:27" x14ac:dyDescent="0.25">
      <c r="A187" s="39" t="str">
        <f t="shared" si="10"/>
        <v xml:space="preserve"> </v>
      </c>
      <c r="B187" s="39" t="str">
        <f t="shared" si="11"/>
        <v/>
      </c>
      <c r="C187" s="1">
        <v>182</v>
      </c>
      <c r="D187" s="46"/>
      <c r="E187" s="1"/>
      <c r="F187" s="1"/>
      <c r="G187" s="1"/>
      <c r="H187" s="1"/>
      <c r="I187" s="1"/>
      <c r="J187" s="1"/>
      <c r="K187" s="1"/>
      <c r="L187" s="1"/>
      <c r="M187" s="1"/>
      <c r="N187" s="1"/>
      <c r="O187" s="1"/>
      <c r="P187" s="47" t="str">
        <f t="shared" si="12"/>
        <v/>
      </c>
      <c r="Q187" s="46"/>
      <c r="R187" s="46"/>
      <c r="S187" s="48" t="str">
        <f t="shared" si="13"/>
        <v/>
      </c>
      <c r="T187" s="49" t="str">
        <f t="shared" si="14"/>
        <v/>
      </c>
      <c r="U187" s="50"/>
      <c r="V187" s="1"/>
      <c r="W187" s="1"/>
      <c r="X187" s="1"/>
      <c r="Y187" s="1"/>
      <c r="Z187" s="1"/>
      <c r="AA187" s="51"/>
    </row>
    <row r="188" spans="1:27" x14ac:dyDescent="0.25">
      <c r="A188" s="39" t="str">
        <f t="shared" si="10"/>
        <v xml:space="preserve"> </v>
      </c>
      <c r="B188" s="39" t="str">
        <f t="shared" si="11"/>
        <v/>
      </c>
      <c r="C188" s="1">
        <v>183</v>
      </c>
      <c r="D188" s="46"/>
      <c r="E188" s="1"/>
      <c r="F188" s="1"/>
      <c r="G188" s="1"/>
      <c r="H188" s="1"/>
      <c r="I188" s="1"/>
      <c r="J188" s="1"/>
      <c r="K188" s="1"/>
      <c r="L188" s="1"/>
      <c r="M188" s="1"/>
      <c r="N188" s="1"/>
      <c r="O188" s="1"/>
      <c r="P188" s="47" t="str">
        <f t="shared" si="12"/>
        <v/>
      </c>
      <c r="Q188" s="46"/>
      <c r="R188" s="46"/>
      <c r="S188" s="48" t="str">
        <f t="shared" si="13"/>
        <v/>
      </c>
      <c r="T188" s="49" t="str">
        <f t="shared" si="14"/>
        <v/>
      </c>
      <c r="U188" s="50"/>
      <c r="V188" s="1"/>
      <c r="W188" s="1"/>
      <c r="X188" s="1"/>
      <c r="Y188" s="1"/>
      <c r="Z188" s="1"/>
      <c r="AA188" s="51"/>
    </row>
    <row r="189" spans="1:27" x14ac:dyDescent="0.25">
      <c r="A189" s="39" t="str">
        <f t="shared" si="10"/>
        <v xml:space="preserve"> </v>
      </c>
      <c r="B189" s="39" t="str">
        <f t="shared" si="11"/>
        <v/>
      </c>
      <c r="C189" s="1">
        <v>184</v>
      </c>
      <c r="D189" s="46"/>
      <c r="E189" s="1"/>
      <c r="F189" s="1"/>
      <c r="G189" s="1"/>
      <c r="H189" s="1"/>
      <c r="I189" s="1"/>
      <c r="J189" s="1"/>
      <c r="K189" s="1"/>
      <c r="L189" s="1"/>
      <c r="M189" s="1"/>
      <c r="N189" s="1"/>
      <c r="O189" s="1"/>
      <c r="P189" s="47" t="str">
        <f t="shared" si="12"/>
        <v/>
      </c>
      <c r="Q189" s="46"/>
      <c r="R189" s="46"/>
      <c r="S189" s="48" t="str">
        <f t="shared" si="13"/>
        <v/>
      </c>
      <c r="T189" s="49" t="str">
        <f t="shared" si="14"/>
        <v/>
      </c>
      <c r="U189" s="50"/>
      <c r="V189" s="1"/>
      <c r="W189" s="1"/>
      <c r="X189" s="1"/>
      <c r="Y189" s="1"/>
      <c r="Z189" s="1"/>
      <c r="AA189" s="51"/>
    </row>
    <row r="190" spans="1:27" x14ac:dyDescent="0.25">
      <c r="A190" s="39" t="str">
        <f t="shared" si="10"/>
        <v xml:space="preserve"> </v>
      </c>
      <c r="B190" s="39" t="str">
        <f t="shared" si="11"/>
        <v/>
      </c>
      <c r="C190" s="1">
        <v>185</v>
      </c>
      <c r="D190" s="46"/>
      <c r="E190" s="1"/>
      <c r="F190" s="1"/>
      <c r="G190" s="1"/>
      <c r="H190" s="1"/>
      <c r="I190" s="1"/>
      <c r="J190" s="1"/>
      <c r="K190" s="1"/>
      <c r="L190" s="1"/>
      <c r="M190" s="1"/>
      <c r="N190" s="1"/>
      <c r="O190" s="1"/>
      <c r="P190" s="47" t="str">
        <f t="shared" si="12"/>
        <v/>
      </c>
      <c r="Q190" s="46"/>
      <c r="R190" s="46"/>
      <c r="S190" s="48" t="str">
        <f t="shared" si="13"/>
        <v/>
      </c>
      <c r="T190" s="49" t="str">
        <f t="shared" si="14"/>
        <v/>
      </c>
      <c r="U190" s="50"/>
      <c r="V190" s="1"/>
      <c r="W190" s="1"/>
      <c r="X190" s="1"/>
      <c r="Y190" s="1"/>
      <c r="Z190" s="1"/>
      <c r="AA190" s="51"/>
    </row>
    <row r="191" spans="1:27" x14ac:dyDescent="0.25">
      <c r="A191" s="39" t="str">
        <f t="shared" si="10"/>
        <v xml:space="preserve"> </v>
      </c>
      <c r="B191" s="39" t="str">
        <f t="shared" si="11"/>
        <v/>
      </c>
      <c r="C191" s="1">
        <v>186</v>
      </c>
      <c r="D191" s="46"/>
      <c r="E191" s="1"/>
      <c r="F191" s="1"/>
      <c r="G191" s="1"/>
      <c r="H191" s="1"/>
      <c r="I191" s="1"/>
      <c r="J191" s="1"/>
      <c r="K191" s="1"/>
      <c r="L191" s="1"/>
      <c r="M191" s="1"/>
      <c r="N191" s="1"/>
      <c r="O191" s="1"/>
      <c r="P191" s="47" t="str">
        <f t="shared" si="12"/>
        <v/>
      </c>
      <c r="Q191" s="46"/>
      <c r="R191" s="46"/>
      <c r="S191" s="48" t="str">
        <f t="shared" si="13"/>
        <v/>
      </c>
      <c r="T191" s="49" t="str">
        <f t="shared" si="14"/>
        <v/>
      </c>
      <c r="U191" s="50"/>
      <c r="V191" s="1"/>
      <c r="W191" s="1"/>
      <c r="X191" s="1"/>
      <c r="Y191" s="1"/>
      <c r="Z191" s="1"/>
      <c r="AA191" s="51"/>
    </row>
    <row r="192" spans="1:27" x14ac:dyDescent="0.25">
      <c r="A192" s="39" t="str">
        <f t="shared" si="10"/>
        <v xml:space="preserve"> </v>
      </c>
      <c r="B192" s="39" t="str">
        <f t="shared" si="11"/>
        <v/>
      </c>
      <c r="C192" s="1">
        <v>187</v>
      </c>
      <c r="D192" s="46"/>
      <c r="E192" s="1"/>
      <c r="F192" s="1"/>
      <c r="G192" s="1"/>
      <c r="H192" s="1"/>
      <c r="I192" s="1"/>
      <c r="J192" s="1"/>
      <c r="K192" s="1"/>
      <c r="L192" s="1"/>
      <c r="M192" s="1"/>
      <c r="N192" s="1"/>
      <c r="O192" s="1"/>
      <c r="P192" s="47" t="str">
        <f t="shared" si="12"/>
        <v/>
      </c>
      <c r="Q192" s="46"/>
      <c r="R192" s="46"/>
      <c r="S192" s="48" t="str">
        <f t="shared" si="13"/>
        <v/>
      </c>
      <c r="T192" s="49" t="str">
        <f t="shared" si="14"/>
        <v/>
      </c>
      <c r="U192" s="50"/>
      <c r="V192" s="1"/>
      <c r="W192" s="1"/>
      <c r="X192" s="1"/>
      <c r="Y192" s="1"/>
      <c r="Z192" s="1"/>
      <c r="AA192" s="51"/>
    </row>
    <row r="193" spans="1:27" x14ac:dyDescent="0.25">
      <c r="A193" s="39" t="str">
        <f t="shared" si="10"/>
        <v xml:space="preserve"> </v>
      </c>
      <c r="B193" s="39" t="str">
        <f t="shared" si="11"/>
        <v/>
      </c>
      <c r="C193" s="1">
        <v>188</v>
      </c>
      <c r="D193" s="46"/>
      <c r="E193" s="1"/>
      <c r="F193" s="1"/>
      <c r="G193" s="1"/>
      <c r="H193" s="1"/>
      <c r="I193" s="1"/>
      <c r="J193" s="1"/>
      <c r="K193" s="1"/>
      <c r="L193" s="1"/>
      <c r="M193" s="1"/>
      <c r="N193" s="1"/>
      <c r="O193" s="1"/>
      <c r="P193" s="47" t="str">
        <f t="shared" si="12"/>
        <v/>
      </c>
      <c r="Q193" s="46"/>
      <c r="R193" s="46"/>
      <c r="S193" s="48" t="str">
        <f t="shared" si="13"/>
        <v/>
      </c>
      <c r="T193" s="49" t="str">
        <f t="shared" si="14"/>
        <v/>
      </c>
      <c r="U193" s="50"/>
      <c r="V193" s="1"/>
      <c r="W193" s="1"/>
      <c r="X193" s="1"/>
      <c r="Y193" s="1"/>
      <c r="Z193" s="1"/>
      <c r="AA193" s="51"/>
    </row>
    <row r="194" spans="1:27" x14ac:dyDescent="0.25">
      <c r="A194" s="39" t="str">
        <f t="shared" si="10"/>
        <v xml:space="preserve"> </v>
      </c>
      <c r="B194" s="39" t="str">
        <f t="shared" si="11"/>
        <v/>
      </c>
      <c r="C194" s="1">
        <v>189</v>
      </c>
      <c r="D194" s="46"/>
      <c r="E194" s="1"/>
      <c r="F194" s="1"/>
      <c r="G194" s="1"/>
      <c r="H194" s="1"/>
      <c r="I194" s="1"/>
      <c r="J194" s="1"/>
      <c r="K194" s="1"/>
      <c r="L194" s="1"/>
      <c r="M194" s="1"/>
      <c r="N194" s="1"/>
      <c r="O194" s="1"/>
      <c r="P194" s="47" t="str">
        <f t="shared" si="12"/>
        <v/>
      </c>
      <c r="Q194" s="46"/>
      <c r="R194" s="46"/>
      <c r="S194" s="48" t="str">
        <f t="shared" si="13"/>
        <v/>
      </c>
      <c r="T194" s="49" t="str">
        <f t="shared" si="14"/>
        <v/>
      </c>
      <c r="U194" s="50"/>
      <c r="V194" s="1"/>
      <c r="W194" s="1"/>
      <c r="X194" s="1"/>
      <c r="Y194" s="1"/>
      <c r="Z194" s="1"/>
      <c r="AA194" s="51"/>
    </row>
    <row r="195" spans="1:27" x14ac:dyDescent="0.25">
      <c r="A195" s="39" t="str">
        <f t="shared" si="10"/>
        <v xml:space="preserve"> </v>
      </c>
      <c r="B195" s="39" t="str">
        <f t="shared" si="11"/>
        <v/>
      </c>
      <c r="C195" s="1">
        <v>190</v>
      </c>
      <c r="D195" s="46"/>
      <c r="E195" s="1"/>
      <c r="F195" s="1"/>
      <c r="G195" s="1"/>
      <c r="H195" s="1"/>
      <c r="I195" s="1"/>
      <c r="J195" s="1"/>
      <c r="K195" s="1"/>
      <c r="L195" s="1"/>
      <c r="M195" s="1"/>
      <c r="N195" s="1"/>
      <c r="O195" s="1"/>
      <c r="P195" s="47" t="str">
        <f t="shared" si="12"/>
        <v/>
      </c>
      <c r="Q195" s="46"/>
      <c r="R195" s="46"/>
      <c r="S195" s="48" t="str">
        <f t="shared" si="13"/>
        <v/>
      </c>
      <c r="T195" s="49" t="str">
        <f t="shared" si="14"/>
        <v/>
      </c>
      <c r="U195" s="50"/>
      <c r="V195" s="1"/>
      <c r="W195" s="1"/>
      <c r="X195" s="1"/>
      <c r="Y195" s="1"/>
      <c r="Z195" s="1"/>
      <c r="AA195" s="51"/>
    </row>
    <row r="196" spans="1:27" x14ac:dyDescent="0.25">
      <c r="A196" s="39" t="str">
        <f t="shared" si="10"/>
        <v xml:space="preserve"> </v>
      </c>
      <c r="B196" s="39" t="str">
        <f t="shared" si="11"/>
        <v/>
      </c>
      <c r="C196" s="1">
        <v>191</v>
      </c>
      <c r="D196" s="46"/>
      <c r="E196" s="1"/>
      <c r="F196" s="1"/>
      <c r="G196" s="1"/>
      <c r="H196" s="1"/>
      <c r="I196" s="1"/>
      <c r="J196" s="1"/>
      <c r="K196" s="1"/>
      <c r="L196" s="1"/>
      <c r="M196" s="1"/>
      <c r="N196" s="1"/>
      <c r="O196" s="1"/>
      <c r="P196" s="47" t="str">
        <f t="shared" si="12"/>
        <v/>
      </c>
      <c r="Q196" s="46"/>
      <c r="R196" s="46"/>
      <c r="S196" s="48" t="str">
        <f t="shared" si="13"/>
        <v/>
      </c>
      <c r="T196" s="49" t="str">
        <f t="shared" si="14"/>
        <v/>
      </c>
      <c r="U196" s="50"/>
      <c r="V196" s="1"/>
      <c r="W196" s="1"/>
      <c r="X196" s="1"/>
      <c r="Y196" s="1"/>
      <c r="Z196" s="1"/>
      <c r="AA196" s="51"/>
    </row>
    <row r="197" spans="1:27" x14ac:dyDescent="0.25">
      <c r="A197" s="39" t="str">
        <f t="shared" si="10"/>
        <v xml:space="preserve"> </v>
      </c>
      <c r="B197" s="39" t="str">
        <f t="shared" si="11"/>
        <v/>
      </c>
      <c r="C197" s="1">
        <v>192</v>
      </c>
      <c r="D197" s="46"/>
      <c r="E197" s="1"/>
      <c r="F197" s="1"/>
      <c r="G197" s="1"/>
      <c r="H197" s="1"/>
      <c r="I197" s="1"/>
      <c r="J197" s="1"/>
      <c r="K197" s="1"/>
      <c r="L197" s="1"/>
      <c r="M197" s="1"/>
      <c r="N197" s="1"/>
      <c r="O197" s="1"/>
      <c r="P197" s="47" t="str">
        <f t="shared" si="12"/>
        <v/>
      </c>
      <c r="Q197" s="46"/>
      <c r="R197" s="46"/>
      <c r="S197" s="48" t="str">
        <f t="shared" si="13"/>
        <v/>
      </c>
      <c r="T197" s="49" t="str">
        <f t="shared" si="14"/>
        <v/>
      </c>
      <c r="U197" s="50"/>
      <c r="V197" s="1"/>
      <c r="W197" s="1"/>
      <c r="X197" s="1"/>
      <c r="Y197" s="1"/>
      <c r="Z197" s="1"/>
      <c r="AA197" s="51"/>
    </row>
    <row r="198" spans="1:27" x14ac:dyDescent="0.25">
      <c r="A198" s="39" t="str">
        <f t="shared" si="10"/>
        <v xml:space="preserve"> </v>
      </c>
      <c r="B198" s="39" t="str">
        <f t="shared" si="11"/>
        <v/>
      </c>
      <c r="C198" s="1">
        <v>193</v>
      </c>
      <c r="D198" s="46"/>
      <c r="E198" s="1"/>
      <c r="F198" s="1"/>
      <c r="G198" s="1"/>
      <c r="H198" s="1"/>
      <c r="I198" s="1"/>
      <c r="J198" s="1"/>
      <c r="K198" s="1"/>
      <c r="L198" s="1"/>
      <c r="M198" s="1"/>
      <c r="N198" s="1"/>
      <c r="O198" s="1"/>
      <c r="P198" s="47" t="str">
        <f t="shared" si="12"/>
        <v/>
      </c>
      <c r="Q198" s="46"/>
      <c r="R198" s="46"/>
      <c r="S198" s="48" t="str">
        <f t="shared" si="13"/>
        <v/>
      </c>
      <c r="T198" s="49" t="str">
        <f t="shared" si="14"/>
        <v/>
      </c>
      <c r="U198" s="50"/>
      <c r="V198" s="1"/>
      <c r="W198" s="1"/>
      <c r="X198" s="1"/>
      <c r="Y198" s="1"/>
      <c r="Z198" s="1"/>
      <c r="AA198" s="51"/>
    </row>
    <row r="199" spans="1:27" x14ac:dyDescent="0.25">
      <c r="A199" s="39" t="str">
        <f t="shared" ref="A199:A203" si="15">+CONCATENATE(LEFT(K199,2)," ",LEFT(L199,2))</f>
        <v xml:space="preserve"> </v>
      </c>
      <c r="B199" s="39" t="str">
        <f t="shared" ref="B199:B203" si="16">IF(R199&lt;&gt;"",CONCATENATE(DAY(R199),".",MONTH(R199)),"")</f>
        <v/>
      </c>
      <c r="C199" s="1">
        <v>194</v>
      </c>
      <c r="D199" s="46"/>
      <c r="E199" s="1"/>
      <c r="F199" s="1"/>
      <c r="G199" s="1"/>
      <c r="H199" s="1"/>
      <c r="I199" s="1"/>
      <c r="J199" s="1"/>
      <c r="K199" s="1"/>
      <c r="L199" s="1"/>
      <c r="M199" s="1"/>
      <c r="N199" s="1"/>
      <c r="O199" s="1"/>
      <c r="P199" s="47" t="str">
        <f t="shared" ref="P199:P203" si="17">+IF(D199&lt;&gt;"",D199,"")</f>
        <v/>
      </c>
      <c r="Q199" s="46"/>
      <c r="R199" s="46"/>
      <c r="S199" s="48" t="str">
        <f t="shared" ref="S199:S203" si="18">IF(P199&lt;&gt;"",_xlfn.DAYS(Q199,P199),"")</f>
        <v/>
      </c>
      <c r="T199" s="49" t="str">
        <f t="shared" ref="T199:T203" si="19">IF(P199&lt;&gt;"",_xlfn.DAYS(R199,P199),"")</f>
        <v/>
      </c>
      <c r="U199" s="50"/>
      <c r="V199" s="1"/>
      <c r="W199" s="1"/>
      <c r="X199" s="1"/>
      <c r="Y199" s="1"/>
      <c r="Z199" s="1"/>
      <c r="AA199" s="51"/>
    </row>
    <row r="200" spans="1:27" x14ac:dyDescent="0.25">
      <c r="A200" s="39" t="str">
        <f t="shared" si="15"/>
        <v xml:space="preserve"> </v>
      </c>
      <c r="B200" s="39" t="str">
        <f t="shared" si="16"/>
        <v/>
      </c>
      <c r="C200" s="1">
        <v>195</v>
      </c>
      <c r="D200" s="46"/>
      <c r="E200" s="1"/>
      <c r="F200" s="1"/>
      <c r="G200" s="1"/>
      <c r="H200" s="1"/>
      <c r="I200" s="1"/>
      <c r="J200" s="1"/>
      <c r="K200" s="1"/>
      <c r="L200" s="1"/>
      <c r="M200" s="1"/>
      <c r="N200" s="1"/>
      <c r="O200" s="1"/>
      <c r="P200" s="47" t="str">
        <f t="shared" si="17"/>
        <v/>
      </c>
      <c r="Q200" s="46"/>
      <c r="R200" s="46"/>
      <c r="S200" s="48" t="str">
        <f t="shared" si="18"/>
        <v/>
      </c>
      <c r="T200" s="49" t="str">
        <f t="shared" si="19"/>
        <v/>
      </c>
      <c r="U200" s="50"/>
      <c r="V200" s="1"/>
      <c r="W200" s="1"/>
      <c r="X200" s="1"/>
      <c r="Y200" s="1"/>
      <c r="Z200" s="1"/>
      <c r="AA200" s="51"/>
    </row>
    <row r="201" spans="1:27" x14ac:dyDescent="0.25">
      <c r="A201" s="39" t="str">
        <f t="shared" si="15"/>
        <v xml:space="preserve"> </v>
      </c>
      <c r="B201" s="39" t="str">
        <f t="shared" si="16"/>
        <v/>
      </c>
      <c r="C201" s="1">
        <v>196</v>
      </c>
      <c r="D201" s="46"/>
      <c r="E201" s="1"/>
      <c r="F201" s="1"/>
      <c r="G201" s="1"/>
      <c r="H201" s="1"/>
      <c r="I201" s="1"/>
      <c r="J201" s="1"/>
      <c r="K201" s="1"/>
      <c r="L201" s="1"/>
      <c r="M201" s="1"/>
      <c r="N201" s="1"/>
      <c r="O201" s="1"/>
      <c r="P201" s="47" t="str">
        <f t="shared" si="17"/>
        <v/>
      </c>
      <c r="Q201" s="46"/>
      <c r="R201" s="46"/>
      <c r="S201" s="48" t="str">
        <f t="shared" si="18"/>
        <v/>
      </c>
      <c r="T201" s="49" t="str">
        <f t="shared" si="19"/>
        <v/>
      </c>
      <c r="U201" s="50"/>
      <c r="V201" s="1"/>
      <c r="W201" s="1"/>
      <c r="X201" s="1"/>
      <c r="Y201" s="1"/>
      <c r="Z201" s="1"/>
      <c r="AA201" s="51"/>
    </row>
    <row r="202" spans="1:27" x14ac:dyDescent="0.25">
      <c r="A202" s="39" t="str">
        <f t="shared" si="15"/>
        <v xml:space="preserve"> </v>
      </c>
      <c r="B202" s="39" t="str">
        <f t="shared" si="16"/>
        <v/>
      </c>
      <c r="C202" s="1">
        <v>197</v>
      </c>
      <c r="D202" s="46"/>
      <c r="E202" s="1"/>
      <c r="F202" s="1"/>
      <c r="G202" s="1"/>
      <c r="H202" s="1"/>
      <c r="I202" s="1"/>
      <c r="J202" s="1"/>
      <c r="K202" s="1"/>
      <c r="L202" s="1"/>
      <c r="M202" s="1"/>
      <c r="N202" s="1"/>
      <c r="O202" s="1"/>
      <c r="P202" s="47" t="str">
        <f t="shared" si="17"/>
        <v/>
      </c>
      <c r="Q202" s="46"/>
      <c r="R202" s="46"/>
      <c r="S202" s="48" t="str">
        <f t="shared" si="18"/>
        <v/>
      </c>
      <c r="T202" s="49" t="str">
        <f t="shared" si="19"/>
        <v/>
      </c>
      <c r="U202" s="50"/>
      <c r="V202" s="1"/>
      <c r="W202" s="1"/>
      <c r="X202" s="1"/>
      <c r="Y202" s="1"/>
      <c r="Z202" s="1"/>
      <c r="AA202" s="51"/>
    </row>
    <row r="203" spans="1:27" x14ac:dyDescent="0.25">
      <c r="A203" s="39" t="str">
        <f t="shared" si="15"/>
        <v xml:space="preserve"> </v>
      </c>
      <c r="B203" s="39" t="str">
        <f t="shared" si="16"/>
        <v/>
      </c>
      <c r="C203" s="1">
        <v>198</v>
      </c>
      <c r="D203" s="46"/>
      <c r="E203" s="1"/>
      <c r="F203" s="1"/>
      <c r="G203" s="1"/>
      <c r="H203" s="1"/>
      <c r="I203" s="1"/>
      <c r="J203" s="1"/>
      <c r="K203" s="1"/>
      <c r="L203" s="1"/>
      <c r="M203" s="1"/>
      <c r="N203" s="1"/>
      <c r="O203" s="1"/>
      <c r="P203" s="47" t="str">
        <f t="shared" si="17"/>
        <v/>
      </c>
      <c r="Q203" s="46"/>
      <c r="R203" s="46"/>
      <c r="S203" s="48" t="str">
        <f t="shared" si="18"/>
        <v/>
      </c>
      <c r="T203" s="49" t="str">
        <f t="shared" si="19"/>
        <v/>
      </c>
      <c r="U203" s="50"/>
      <c r="V203" s="1"/>
      <c r="W203" s="1"/>
      <c r="X203" s="1"/>
      <c r="Y203" s="1"/>
      <c r="Z203" s="1"/>
      <c r="AA203" s="51"/>
    </row>
  </sheetData>
  <mergeCells count="5">
    <mergeCell ref="C1:D4"/>
    <mergeCell ref="E1:AA1"/>
    <mergeCell ref="E2:AA2"/>
    <mergeCell ref="E4:AA4"/>
    <mergeCell ref="E3:AA3"/>
  </mergeCells>
  <conditionalFormatting sqref="T66:T203">
    <cfRule type="cellIs" dxfId="401" priority="3873" operator="greaterThan">
      <formula>S66</formula>
    </cfRule>
  </conditionalFormatting>
  <conditionalFormatting sqref="T66:T203">
    <cfRule type="cellIs" dxfId="400" priority="3872" operator="lessThan">
      <formula>S66</formula>
    </cfRule>
  </conditionalFormatting>
  <conditionalFormatting sqref="T66:T203">
    <cfRule type="cellIs" dxfId="399" priority="3871" operator="equal">
      <formula>S66</formula>
    </cfRule>
  </conditionalFormatting>
  <conditionalFormatting sqref="U66:U68">
    <cfRule type="cellIs" dxfId="398" priority="3765" operator="greaterThan">
      <formula>T66</formula>
    </cfRule>
  </conditionalFormatting>
  <conditionalFormatting sqref="U66:U68">
    <cfRule type="cellIs" dxfId="397" priority="3764" operator="lessThan">
      <formula>T66</formula>
    </cfRule>
  </conditionalFormatting>
  <conditionalFormatting sqref="U66:U68">
    <cfRule type="cellIs" dxfId="396" priority="3763" operator="equal">
      <formula>T66</formula>
    </cfRule>
  </conditionalFormatting>
  <conditionalFormatting sqref="U6:U65">
    <cfRule type="cellIs" dxfId="395" priority="6" operator="greaterThan">
      <formula>T6</formula>
    </cfRule>
  </conditionalFormatting>
  <conditionalFormatting sqref="U6:U65">
    <cfRule type="cellIs" dxfId="394" priority="5" operator="lessThan">
      <formula>T6</formula>
    </cfRule>
  </conditionalFormatting>
  <conditionalFormatting sqref="U6:U65">
    <cfRule type="cellIs" dxfId="393" priority="4" operator="equal">
      <formula>T6</formula>
    </cfRule>
  </conditionalFormatting>
  <pageMargins left="0.7" right="0.7" top="0.75" bottom="0.75" header="0.3" footer="0.3"/>
  <drawing r:id="rId1"/>
  <legacyDrawing r:id="rId2"/>
  <extLst>
    <ext xmlns:x14="http://schemas.microsoft.com/office/spreadsheetml/2009/9/main" uri="{78C0D931-6437-407d-A8EE-F0AAD7539E65}">
      <x14:conditionalFormattings>
        <x14:conditionalFormatting xmlns:xm="http://schemas.microsoft.com/office/excel/2006/main">
          <x14:cfRule type="cellIs" priority="3868" operator="equal" id="{EFDCDA99-5B8F-4D1A-8EF5-583F022BC500}">
            <xm:f>'C:\Users\Lenovo\Documents\procedimiento de participacion\[PM06-PR04-F02.xlsx]LD'!#REF!</xm:f>
            <x14:dxf>
              <font>
                <color rgb="FF9C6500"/>
              </font>
              <fill>
                <patternFill>
                  <bgColor rgb="FFFFEB9C"/>
                </patternFill>
              </fill>
            </x14:dxf>
          </x14:cfRule>
          <x14:cfRule type="cellIs" priority="3869" operator="equal" id="{28AD6436-11B4-4D2B-8CED-E73D230A76C9}">
            <xm:f>'C:\Users\Lenovo\Documents\procedimiento de participacion\[PM06-PR04-F02.xlsx]LD'!#REF!</xm:f>
            <x14:dxf>
              <font>
                <color rgb="FF9C0006"/>
              </font>
              <fill>
                <patternFill>
                  <bgColor rgb="FFFFC7CE"/>
                </patternFill>
              </fill>
            </x14:dxf>
          </x14:cfRule>
          <x14:cfRule type="cellIs" priority="3870" operator="equal" id="{63F014F5-E737-455E-89CB-F307E4D8E808}">
            <xm:f>'C:\Users\Lenovo\Documents\procedimiento de participacion\[PM06-PR04-F02.xlsx]LD'!#REF!</xm:f>
            <x14:dxf>
              <font>
                <color rgb="FF006100"/>
              </font>
              <fill>
                <patternFill>
                  <bgColor rgb="FFC6EFCE"/>
                </patternFill>
              </fill>
            </x14:dxf>
          </x14:cfRule>
          <xm:sqref>U66:U203</xm:sqref>
        </x14:conditionalFormatting>
        <x14:conditionalFormatting xmlns:xm="http://schemas.microsoft.com/office/excel/2006/main">
          <x14:cfRule type="cellIs" priority="3760" operator="equal" id="{9A7C3D43-70B6-4C7F-B998-9B9542E8C42D}">
            <xm:f>'C:\Users\Lenovo\Documents\procedimiento de participacion\[PM06-PR04-F02.xlsx]LD'!#REF!</xm:f>
            <x14:dxf>
              <font>
                <color rgb="FF9C6500"/>
              </font>
              <fill>
                <patternFill>
                  <bgColor rgb="FFFFEB9C"/>
                </patternFill>
              </fill>
            </x14:dxf>
          </x14:cfRule>
          <x14:cfRule type="cellIs" priority="3761" operator="equal" id="{68AC9509-C231-44AA-B709-B95F9A67F7D5}">
            <xm:f>'C:\Users\Lenovo\Documents\procedimiento de participacion\[PM06-PR04-F02.xlsx]LD'!#REF!</xm:f>
            <x14:dxf>
              <font>
                <color rgb="FF9C0006"/>
              </font>
              <fill>
                <patternFill>
                  <bgColor rgb="FFFFC7CE"/>
                </patternFill>
              </fill>
            </x14:dxf>
          </x14:cfRule>
          <x14:cfRule type="cellIs" priority="3762" operator="equal" id="{21BE954E-43D8-4533-B73B-27F42BB3D0F5}">
            <xm:f>'C:\Users\Lenovo\Documents\procedimiento de participacion\[PM06-PR04-F02.xlsx]LD'!#REF!</xm:f>
            <x14:dxf>
              <font>
                <color rgb="FF006100"/>
              </font>
              <fill>
                <patternFill>
                  <bgColor rgb="FFC6EFCE"/>
                </patternFill>
              </fill>
            </x14:dxf>
          </x14:cfRule>
          <xm:sqref>V66:V68</xm:sqref>
        </x14:conditionalFormatting>
        <x14:conditionalFormatting xmlns:xm="http://schemas.microsoft.com/office/excel/2006/main">
          <x14:cfRule type="cellIs" priority="1" operator="equal" id="{4D5147AD-837C-40FF-982B-85333C0B29D6}">
            <xm:f>'\\storage_Admin\CentrosLocalesMovilidad\2019\POA\SEPTIEMBRE\2. CHAPINERO\[FRL02.xlsx]LD'!#REF!</xm:f>
            <x14:dxf>
              <font>
                <color rgb="FF9C6500"/>
              </font>
              <fill>
                <patternFill>
                  <bgColor rgb="FFFFEB9C"/>
                </patternFill>
              </fill>
            </x14:dxf>
          </x14:cfRule>
          <x14:cfRule type="cellIs" priority="2" operator="equal" id="{6D17B11C-6182-415F-88CB-6C1AF1F55FD9}">
            <xm:f>'\\storage_Admin\CentrosLocalesMovilidad\2019\POA\SEPTIEMBRE\2. CHAPINERO\[FRL02.xlsx]LD'!#REF!</xm:f>
            <x14:dxf>
              <font>
                <color rgb="FF9C0006"/>
              </font>
              <fill>
                <patternFill>
                  <bgColor rgb="FFFFC7CE"/>
                </patternFill>
              </fill>
            </x14:dxf>
          </x14:cfRule>
          <x14:cfRule type="cellIs" priority="3" operator="equal" id="{6A1F89CA-6382-4620-9577-17AA35B1DA01}">
            <xm:f>'\\storage_Admin\CentrosLocalesMovilidad\2019\POA\SEPTIEMBRE\2. CHAPINERO\[FRL02.xlsx]LD'!#REF!</xm:f>
            <x14:dxf>
              <font>
                <color rgb="FF006100"/>
              </font>
              <fill>
                <patternFill>
                  <bgColor rgb="FFC6EFCE"/>
                </patternFill>
              </fill>
            </x14:dxf>
          </x14:cfRule>
          <xm:sqref>V6:V65</xm:sqref>
        </x14:conditionalFormatting>
      </x14:conditionalFormattings>
    </ext>
    <ext xmlns:x14="http://schemas.microsoft.com/office/spreadsheetml/2009/9/main" uri="{CCE6A557-97BC-4b89-ADB6-D9C93CAAB3DF}">
      <x14:dataValidations xmlns:xm="http://schemas.microsoft.com/office/excel/2006/main" count="11">
        <x14:dataValidation type="list" allowBlank="1" showInputMessage="1" showErrorMessage="1">
          <x14:formula1>
            <xm:f>'C:\Users\Lenovo\Documents\procedimiento de participacion\[PM06-PR04-F02.xlsx]LD'!#REF!</xm:f>
          </x14:formula1>
          <xm:sqref>I69:I203 J66:J68</xm:sqref>
        </x14:dataValidation>
        <x14:dataValidation type="list" allowBlank="1" showInputMessage="1" showErrorMessage="1">
          <x14:formula1>
            <xm:f>'C:\Users\Lenovo\Documents\procedimiento de participacion\[PM06-PR04-F02.xlsx]LD'!#REF!</xm:f>
          </x14:formula1>
          <xm:sqref>Y69:Y203 J69:N203 U69:U203 F69:F203 Z66:Z68 K66:O68 V66:V68 G66:G68</xm:sqref>
        </x14:dataValidation>
        <x14:dataValidation type="list" allowBlank="1" showInputMessage="1" showErrorMessage="1">
          <x14:formula1>
            <xm:f>'\\storage_Admin\CentrosLocalesMovilidad\2019\POA\SEPTIEMBRE\2. CHAPINERO\[FRL02.xlsx]LD'!#REF!</xm:f>
          </x14:formula1>
          <xm:sqref>M6:M65</xm:sqref>
        </x14:dataValidation>
        <x14:dataValidation type="list" allowBlank="1" showInputMessage="1" showErrorMessage="1">
          <x14:formula1>
            <xm:f>'\\storage_Admin\CentrosLocalesMovilidad\2019\POA\SEPTIEMBRE\2. CHAPINERO\[FRL02.xlsx]LD'!#REF!</xm:f>
          </x14:formula1>
          <xm:sqref>F6:F65</xm:sqref>
        </x14:dataValidation>
        <x14:dataValidation type="list" allowBlank="1" showInputMessage="1" showErrorMessage="1">
          <x14:formula1>
            <xm:f>'\\storage_Admin\CentrosLocalesMovilidad\2019\POA\SEPTIEMBRE\2. CHAPINERO\[FRL02.xlsx]LD'!#REF!</xm:f>
          </x14:formula1>
          <xm:sqref>L6:L65</xm:sqref>
        </x14:dataValidation>
        <x14:dataValidation type="list" allowBlank="1" showInputMessage="1" showErrorMessage="1">
          <x14:formula1>
            <xm:f>'\\storage_Admin\CentrosLocalesMovilidad\2019\POA\SEPTIEMBRE\2. CHAPINERO\[FRL02.xlsx]LD'!#REF!</xm:f>
          </x14:formula1>
          <xm:sqref>Z6:Z65</xm:sqref>
        </x14:dataValidation>
        <x14:dataValidation type="list" allowBlank="1" showInputMessage="1" showErrorMessage="1">
          <x14:formula1>
            <xm:f>'\\storage_Admin\CentrosLocalesMovilidad\2019\POA\SEPTIEMBRE\2. CHAPINERO\[FRL02.xlsx]LD'!#REF!</xm:f>
          </x14:formula1>
          <xm:sqref>N6:O65</xm:sqref>
        </x14:dataValidation>
        <x14:dataValidation type="list" allowBlank="1" showInputMessage="1" showErrorMessage="1">
          <x14:formula1>
            <xm:f>'\\storage_Admin\CentrosLocalesMovilidad\2019\POA\SEPTIEMBRE\2. CHAPINERO\[FRL02.xlsx]LD'!#REF!</xm:f>
          </x14:formula1>
          <xm:sqref>K6:K65</xm:sqref>
        </x14:dataValidation>
        <x14:dataValidation type="list" allowBlank="1" showInputMessage="1" showErrorMessage="1">
          <x14:formula1>
            <xm:f>'\\storage_Admin\CentrosLocalesMovilidad\2019\POA\SEPTIEMBRE\2. CHAPINERO\[FRL02.xlsx]LD'!#REF!</xm:f>
          </x14:formula1>
          <xm:sqref>J6:J65</xm:sqref>
        </x14:dataValidation>
        <x14:dataValidation type="list" allowBlank="1" showInputMessage="1" showErrorMessage="1">
          <x14:formula1>
            <xm:f>'\\storage_Admin\CentrosLocalesMovilidad\2019\POA\SEPTIEMBRE\2. CHAPINERO\[FRL02.xlsx]LD'!#REF!</xm:f>
          </x14:formula1>
          <xm:sqref>V6:V65</xm:sqref>
        </x14:dataValidation>
        <x14:dataValidation type="list" allowBlank="1" showInputMessage="1" showErrorMessage="1">
          <x14:formula1>
            <xm:f>'\\storage_Admin\CentrosLocalesMovilidad\2019\POA\SEPTIEMBRE\2. CHAPINERO\[FRL02.xlsx]LD'!#REF!</xm:f>
          </x14:formula1>
          <xm:sqref>I6:I65</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203"/>
  <sheetViews>
    <sheetView topLeftCell="Q1" workbookViewId="0">
      <selection activeCell="AD7" sqref="AD7"/>
    </sheetView>
  </sheetViews>
  <sheetFormatPr baseColWidth="10" defaultRowHeight="15" x14ac:dyDescent="0.25"/>
  <cols>
    <col min="1" max="1" width="0" hidden="1" customWidth="1"/>
    <col min="2" max="2" width="8.28515625" hidden="1" customWidth="1"/>
    <col min="8" max="8" width="16" customWidth="1"/>
    <col min="30" max="30" width="23.7109375" bestFit="1" customWidth="1"/>
    <col min="31" max="31" width="22.42578125" customWidth="1"/>
    <col min="32" max="32" width="11" customWidth="1"/>
    <col min="33" max="33" width="12.5703125" bestFit="1" customWidth="1"/>
  </cols>
  <sheetData>
    <row r="1" spans="1:28" ht="15" customHeight="1" x14ac:dyDescent="0.25">
      <c r="A1" s="39"/>
      <c r="B1" s="39"/>
      <c r="C1" s="85"/>
      <c r="D1" s="85"/>
      <c r="E1" s="87" t="s">
        <v>51</v>
      </c>
      <c r="F1" s="87"/>
      <c r="G1" s="87"/>
      <c r="H1" s="87"/>
      <c r="I1" s="87"/>
      <c r="J1" s="87"/>
      <c r="K1" s="87"/>
      <c r="L1" s="87"/>
      <c r="M1" s="87"/>
      <c r="N1" s="87"/>
      <c r="O1" s="87"/>
      <c r="P1" s="87"/>
      <c r="Q1" s="87"/>
      <c r="R1" s="87"/>
      <c r="S1" s="87"/>
      <c r="T1" s="87"/>
      <c r="U1" s="87"/>
      <c r="V1" s="87"/>
      <c r="W1" s="87"/>
      <c r="X1" s="87"/>
      <c r="Y1" s="87"/>
      <c r="Z1" s="87"/>
      <c r="AA1" s="87"/>
    </row>
    <row r="2" spans="1:28" ht="15" customHeight="1" x14ac:dyDescent="0.25">
      <c r="A2" s="39"/>
      <c r="B2" s="39"/>
      <c r="C2" s="85"/>
      <c r="D2" s="85"/>
      <c r="E2" s="87" t="s">
        <v>70</v>
      </c>
      <c r="F2" s="87"/>
      <c r="G2" s="87"/>
      <c r="H2" s="87"/>
      <c r="I2" s="87"/>
      <c r="J2" s="87"/>
      <c r="K2" s="87"/>
      <c r="L2" s="87"/>
      <c r="M2" s="87"/>
      <c r="N2" s="87"/>
      <c r="O2" s="87"/>
      <c r="P2" s="87"/>
      <c r="Q2" s="87"/>
      <c r="R2" s="87"/>
      <c r="S2" s="87"/>
      <c r="T2" s="87"/>
      <c r="U2" s="87"/>
      <c r="V2" s="87"/>
      <c r="W2" s="87"/>
      <c r="X2" s="87"/>
      <c r="Y2" s="87"/>
      <c r="Z2" s="87"/>
      <c r="AA2" s="87"/>
    </row>
    <row r="3" spans="1:28" x14ac:dyDescent="0.25">
      <c r="A3" s="39"/>
      <c r="B3" s="39"/>
      <c r="C3" s="85"/>
      <c r="D3" s="85"/>
      <c r="E3" s="87" t="s">
        <v>71</v>
      </c>
      <c r="F3" s="87"/>
      <c r="G3" s="87"/>
      <c r="H3" s="87"/>
      <c r="I3" s="87"/>
      <c r="J3" s="87"/>
      <c r="K3" s="87"/>
      <c r="L3" s="87"/>
      <c r="M3" s="87"/>
      <c r="N3" s="87"/>
      <c r="O3" s="87"/>
      <c r="P3" s="87"/>
      <c r="Q3" s="87"/>
      <c r="R3" s="87"/>
      <c r="S3" s="87"/>
      <c r="T3" s="87"/>
      <c r="U3" s="87"/>
      <c r="V3" s="87"/>
      <c r="W3" s="87"/>
      <c r="X3" s="87"/>
      <c r="Y3" s="87"/>
      <c r="Z3" s="87"/>
      <c r="AA3" s="87"/>
    </row>
    <row r="4" spans="1:28" ht="15.75" customHeight="1" thickBot="1" x14ac:dyDescent="0.3">
      <c r="A4" s="39"/>
      <c r="B4" s="39"/>
      <c r="C4" s="86"/>
      <c r="D4" s="86"/>
      <c r="E4" s="88" t="s">
        <v>69</v>
      </c>
      <c r="F4" s="88"/>
      <c r="G4" s="88"/>
      <c r="H4" s="88"/>
      <c r="I4" s="88"/>
      <c r="J4" s="88"/>
      <c r="K4" s="88"/>
      <c r="L4" s="88"/>
      <c r="M4" s="88"/>
      <c r="N4" s="88"/>
      <c r="O4" s="88"/>
      <c r="P4" s="88"/>
      <c r="Q4" s="88"/>
      <c r="R4" s="88"/>
      <c r="S4" s="88"/>
      <c r="T4" s="88"/>
      <c r="U4" s="88"/>
      <c r="V4" s="88"/>
      <c r="W4" s="88"/>
      <c r="X4" s="88"/>
      <c r="Y4" s="88"/>
      <c r="Z4" s="88"/>
      <c r="AA4" s="88"/>
    </row>
    <row r="5" spans="1:28" ht="84" x14ac:dyDescent="0.25">
      <c r="A5" s="40" t="s">
        <v>52</v>
      </c>
      <c r="B5" s="40" t="s">
        <v>53</v>
      </c>
      <c r="C5" s="64" t="s">
        <v>0</v>
      </c>
      <c r="D5" s="65" t="s">
        <v>54</v>
      </c>
      <c r="E5" s="66" t="s">
        <v>55</v>
      </c>
      <c r="F5" s="66" t="s">
        <v>56</v>
      </c>
      <c r="G5" s="66" t="s">
        <v>57</v>
      </c>
      <c r="H5" s="66" t="s">
        <v>58</v>
      </c>
      <c r="I5" s="67" t="s">
        <v>3</v>
      </c>
      <c r="J5" s="67" t="s">
        <v>59</v>
      </c>
      <c r="K5" s="67" t="s">
        <v>60</v>
      </c>
      <c r="L5" s="67" t="s">
        <v>61</v>
      </c>
      <c r="M5" s="67" t="s">
        <v>2261</v>
      </c>
      <c r="N5" s="67" t="s">
        <v>62</v>
      </c>
      <c r="O5" s="67" t="s">
        <v>63</v>
      </c>
      <c r="P5" s="67" t="s">
        <v>1</v>
      </c>
      <c r="Q5" s="67" t="s">
        <v>4</v>
      </c>
      <c r="R5" s="67" t="s">
        <v>5</v>
      </c>
      <c r="S5" s="67" t="s">
        <v>8</v>
      </c>
      <c r="T5" s="67" t="s">
        <v>6</v>
      </c>
      <c r="U5" s="67" t="s">
        <v>9</v>
      </c>
      <c r="V5" s="67" t="s">
        <v>7</v>
      </c>
      <c r="W5" s="67" t="s">
        <v>2</v>
      </c>
      <c r="X5" s="67" t="s">
        <v>64</v>
      </c>
      <c r="Y5" s="68" t="s">
        <v>65</v>
      </c>
      <c r="Z5" s="68" t="s">
        <v>66</v>
      </c>
      <c r="AA5" s="68" t="s">
        <v>67</v>
      </c>
      <c r="AB5" s="68" t="s">
        <v>2262</v>
      </c>
    </row>
    <row r="6" spans="1:28" ht="135" x14ac:dyDescent="0.25">
      <c r="A6" s="39" t="str">
        <f>+CONCATENATE(LEFT(K6,2)," ",LEFT(L6,2))</f>
        <v>6. K.</v>
      </c>
      <c r="B6" s="39" t="str">
        <f>IF(R6&lt;&gt;"",CONCATENATE(DAY(R6),".",MONTH(R6)),"")</f>
        <v>16.8</v>
      </c>
      <c r="C6" s="1">
        <v>48</v>
      </c>
      <c r="D6" s="46">
        <v>43678</v>
      </c>
      <c r="E6" s="1" t="s">
        <v>478</v>
      </c>
      <c r="F6" s="1" t="s">
        <v>224</v>
      </c>
      <c r="G6" s="1" t="s">
        <v>42</v>
      </c>
      <c r="H6" s="1" t="s">
        <v>80</v>
      </c>
      <c r="I6" s="1" t="s">
        <v>75</v>
      </c>
      <c r="J6" s="1" t="s">
        <v>104</v>
      </c>
      <c r="K6" s="1" t="s">
        <v>208</v>
      </c>
      <c r="L6" s="1" t="s">
        <v>214</v>
      </c>
      <c r="M6" s="52"/>
      <c r="N6" s="1" t="s">
        <v>125</v>
      </c>
      <c r="O6" s="1" t="s">
        <v>125</v>
      </c>
      <c r="P6" s="1" t="s">
        <v>80</v>
      </c>
      <c r="Q6" s="47">
        <v>43678</v>
      </c>
      <c r="R6" s="46">
        <v>43693</v>
      </c>
      <c r="S6" s="46">
        <v>43678</v>
      </c>
      <c r="T6" s="48">
        <v>15</v>
      </c>
      <c r="U6" s="49">
        <v>0</v>
      </c>
      <c r="V6" s="50"/>
      <c r="W6" s="1" t="s">
        <v>178</v>
      </c>
      <c r="X6" s="1" t="s">
        <v>479</v>
      </c>
      <c r="Y6" s="1" t="s">
        <v>480</v>
      </c>
      <c r="Z6" s="1"/>
      <c r="AA6" s="1" t="s">
        <v>80</v>
      </c>
      <c r="AB6" s="1" t="s">
        <v>2431</v>
      </c>
    </row>
    <row r="7" spans="1:28" ht="236.25" x14ac:dyDescent="0.25">
      <c r="A7" s="39" t="str">
        <f t="shared" ref="A7:A70" si="0">+CONCATENATE(LEFT(K7,2)," ",LEFT(L7,2))</f>
        <v>6. K.</v>
      </c>
      <c r="B7" s="39" t="str">
        <f t="shared" ref="B7:B70" si="1">IF(R7&lt;&gt;"",CONCATENATE(DAY(R7),".",MONTH(R7)),"")</f>
        <v>16.8</v>
      </c>
      <c r="C7" s="1">
        <v>49</v>
      </c>
      <c r="D7" s="46">
        <v>43678</v>
      </c>
      <c r="E7" s="1" t="s">
        <v>478</v>
      </c>
      <c r="F7" s="1" t="s">
        <v>224</v>
      </c>
      <c r="G7" s="1" t="s">
        <v>42</v>
      </c>
      <c r="H7" s="1" t="s">
        <v>80</v>
      </c>
      <c r="I7" s="1" t="s">
        <v>75</v>
      </c>
      <c r="J7" s="1" t="s">
        <v>104</v>
      </c>
      <c r="K7" s="1" t="s">
        <v>208</v>
      </c>
      <c r="L7" s="1" t="s">
        <v>214</v>
      </c>
      <c r="M7" s="52"/>
      <c r="N7" s="1" t="s">
        <v>125</v>
      </c>
      <c r="O7" s="1" t="s">
        <v>125</v>
      </c>
      <c r="P7" s="1" t="s">
        <v>80</v>
      </c>
      <c r="Q7" s="47">
        <v>43678</v>
      </c>
      <c r="R7" s="46">
        <v>43693</v>
      </c>
      <c r="S7" s="46">
        <v>43678</v>
      </c>
      <c r="T7" s="48">
        <v>15</v>
      </c>
      <c r="U7" s="49">
        <v>0</v>
      </c>
      <c r="V7" s="50"/>
      <c r="W7" s="1" t="s">
        <v>178</v>
      </c>
      <c r="X7" s="1" t="s">
        <v>479</v>
      </c>
      <c r="Y7" s="1" t="s">
        <v>481</v>
      </c>
      <c r="Z7" s="1"/>
      <c r="AA7" s="1" t="s">
        <v>80</v>
      </c>
      <c r="AB7" s="1" t="s">
        <v>2431</v>
      </c>
    </row>
    <row r="8" spans="1:28" ht="303.75" x14ac:dyDescent="0.25">
      <c r="A8" s="39" t="str">
        <f t="shared" si="0"/>
        <v>2. G.</v>
      </c>
      <c r="B8" s="39" t="str">
        <f t="shared" si="1"/>
        <v>16.8</v>
      </c>
      <c r="C8" s="1">
        <v>50</v>
      </c>
      <c r="D8" s="46">
        <v>43678</v>
      </c>
      <c r="E8" s="1" t="s">
        <v>478</v>
      </c>
      <c r="F8" s="1" t="s">
        <v>224</v>
      </c>
      <c r="G8" s="1" t="s">
        <v>42</v>
      </c>
      <c r="H8" s="1" t="s">
        <v>80</v>
      </c>
      <c r="I8" s="1" t="s">
        <v>75</v>
      </c>
      <c r="J8" s="1" t="s">
        <v>76</v>
      </c>
      <c r="K8" s="1" t="s">
        <v>92</v>
      </c>
      <c r="L8" s="1" t="s">
        <v>93</v>
      </c>
      <c r="M8" s="52"/>
      <c r="N8" s="1" t="s">
        <v>125</v>
      </c>
      <c r="O8" s="1" t="s">
        <v>125</v>
      </c>
      <c r="P8" s="1" t="s">
        <v>80</v>
      </c>
      <c r="Q8" s="47">
        <v>43678</v>
      </c>
      <c r="R8" s="46">
        <v>43693</v>
      </c>
      <c r="S8" s="46">
        <v>43678</v>
      </c>
      <c r="T8" s="48">
        <v>15</v>
      </c>
      <c r="U8" s="49">
        <v>0</v>
      </c>
      <c r="V8" s="50"/>
      <c r="W8" s="1" t="s">
        <v>178</v>
      </c>
      <c r="X8" s="1" t="s">
        <v>179</v>
      </c>
      <c r="Y8" s="1" t="s">
        <v>482</v>
      </c>
      <c r="Z8" s="1" t="s">
        <v>152</v>
      </c>
      <c r="AA8" s="1" t="s">
        <v>80</v>
      </c>
      <c r="AB8" s="1" t="s">
        <v>2432</v>
      </c>
    </row>
    <row r="9" spans="1:28" ht="112.5" x14ac:dyDescent="0.25">
      <c r="A9" s="39" t="str">
        <f t="shared" si="0"/>
        <v>6. K.</v>
      </c>
      <c r="B9" s="39" t="str">
        <f t="shared" si="1"/>
        <v>17.8</v>
      </c>
      <c r="C9" s="1">
        <v>51</v>
      </c>
      <c r="D9" s="46">
        <v>43679</v>
      </c>
      <c r="E9" s="1" t="s">
        <v>180</v>
      </c>
      <c r="F9" s="1" t="s">
        <v>103</v>
      </c>
      <c r="G9" s="1" t="s">
        <v>192</v>
      </c>
      <c r="H9" s="1" t="s">
        <v>80</v>
      </c>
      <c r="I9" s="1" t="s">
        <v>75</v>
      </c>
      <c r="J9" s="1" t="s">
        <v>104</v>
      </c>
      <c r="K9" s="1" t="s">
        <v>208</v>
      </c>
      <c r="L9" s="1" t="s">
        <v>214</v>
      </c>
      <c r="M9" s="52"/>
      <c r="N9" s="1" t="s">
        <v>125</v>
      </c>
      <c r="O9" s="1" t="s">
        <v>125</v>
      </c>
      <c r="P9" s="1" t="s">
        <v>80</v>
      </c>
      <c r="Q9" s="47">
        <v>43679</v>
      </c>
      <c r="R9" s="46">
        <v>43694</v>
      </c>
      <c r="S9" s="46">
        <v>43679</v>
      </c>
      <c r="T9" s="48">
        <v>15</v>
      </c>
      <c r="U9" s="49">
        <v>0</v>
      </c>
      <c r="V9" s="50"/>
      <c r="W9" s="1" t="s">
        <v>178</v>
      </c>
      <c r="X9" s="1" t="s">
        <v>479</v>
      </c>
      <c r="Y9" s="1" t="s">
        <v>483</v>
      </c>
      <c r="Z9" s="1"/>
      <c r="AA9" s="1" t="s">
        <v>80</v>
      </c>
      <c r="AB9" s="1" t="s">
        <v>2432</v>
      </c>
    </row>
    <row r="10" spans="1:28" ht="360" x14ac:dyDescent="0.25">
      <c r="A10" s="39" t="str">
        <f t="shared" si="0"/>
        <v>1. E.</v>
      </c>
      <c r="B10" s="39" t="str">
        <f t="shared" si="1"/>
        <v>17.8</v>
      </c>
      <c r="C10" s="1">
        <v>52</v>
      </c>
      <c r="D10" s="46">
        <v>43679</v>
      </c>
      <c r="E10" s="1" t="s">
        <v>484</v>
      </c>
      <c r="F10" s="1" t="s">
        <v>103</v>
      </c>
      <c r="G10" s="1" t="s">
        <v>192</v>
      </c>
      <c r="H10" s="1">
        <v>326</v>
      </c>
      <c r="I10" s="1" t="s">
        <v>75</v>
      </c>
      <c r="J10" s="1" t="s">
        <v>89</v>
      </c>
      <c r="K10" s="1" t="s">
        <v>90</v>
      </c>
      <c r="L10" s="1" t="s">
        <v>91</v>
      </c>
      <c r="M10" s="52"/>
      <c r="N10" s="1" t="s">
        <v>125</v>
      </c>
      <c r="O10" s="1" t="s">
        <v>125</v>
      </c>
      <c r="P10" s="1" t="s">
        <v>80</v>
      </c>
      <c r="Q10" s="47">
        <v>43679</v>
      </c>
      <c r="R10" s="46">
        <v>43694</v>
      </c>
      <c r="S10" s="46">
        <v>43679</v>
      </c>
      <c r="T10" s="48">
        <v>15</v>
      </c>
      <c r="U10" s="49">
        <v>0</v>
      </c>
      <c r="V10" s="50"/>
      <c r="W10" s="1" t="s">
        <v>178</v>
      </c>
      <c r="X10" s="1" t="s">
        <v>179</v>
      </c>
      <c r="Y10" s="1" t="s">
        <v>485</v>
      </c>
      <c r="Z10" s="1"/>
      <c r="AA10" s="1" t="s">
        <v>80</v>
      </c>
      <c r="AB10" s="1" t="s">
        <v>2431</v>
      </c>
    </row>
    <row r="11" spans="1:28" ht="382.5" x14ac:dyDescent="0.25">
      <c r="A11" s="39" t="str">
        <f t="shared" si="0"/>
        <v>1. E.</v>
      </c>
      <c r="B11" s="39" t="str">
        <f t="shared" si="1"/>
        <v>20.8</v>
      </c>
      <c r="C11" s="1">
        <v>53</v>
      </c>
      <c r="D11" s="46">
        <v>43682</v>
      </c>
      <c r="E11" s="1" t="s">
        <v>486</v>
      </c>
      <c r="F11" s="1" t="s">
        <v>185</v>
      </c>
      <c r="G11" s="1" t="s">
        <v>487</v>
      </c>
      <c r="H11" s="1">
        <v>23</v>
      </c>
      <c r="I11" s="1" t="s">
        <v>202</v>
      </c>
      <c r="J11" s="1" t="s">
        <v>89</v>
      </c>
      <c r="K11" s="1" t="s">
        <v>90</v>
      </c>
      <c r="L11" s="1" t="s">
        <v>247</v>
      </c>
      <c r="M11" s="52"/>
      <c r="N11" s="1" t="s">
        <v>125</v>
      </c>
      <c r="O11" s="1" t="s">
        <v>125</v>
      </c>
      <c r="P11" s="1" t="s">
        <v>80</v>
      </c>
      <c r="Q11" s="47">
        <v>43682</v>
      </c>
      <c r="R11" s="46">
        <v>43697</v>
      </c>
      <c r="S11" s="46">
        <v>43682</v>
      </c>
      <c r="T11" s="48">
        <v>15</v>
      </c>
      <c r="U11" s="49">
        <v>0</v>
      </c>
      <c r="V11" s="50"/>
      <c r="W11" s="1" t="s">
        <v>178</v>
      </c>
      <c r="X11" s="1" t="s">
        <v>179</v>
      </c>
      <c r="Y11" s="1" t="s">
        <v>488</v>
      </c>
      <c r="Z11" s="1"/>
      <c r="AA11" s="1" t="s">
        <v>80</v>
      </c>
      <c r="AB11" s="1" t="s">
        <v>2431</v>
      </c>
    </row>
    <row r="12" spans="1:28" ht="315" x14ac:dyDescent="0.25">
      <c r="A12" s="39" t="str">
        <f t="shared" si="0"/>
        <v>1. D.</v>
      </c>
      <c r="B12" s="39" t="str">
        <f t="shared" si="1"/>
        <v>20.8</v>
      </c>
      <c r="C12" s="1">
        <v>54</v>
      </c>
      <c r="D12" s="46">
        <v>43682</v>
      </c>
      <c r="E12" s="1" t="s">
        <v>184</v>
      </c>
      <c r="F12" s="1" t="s">
        <v>185</v>
      </c>
      <c r="G12" s="1" t="s">
        <v>489</v>
      </c>
      <c r="H12" s="1">
        <v>20</v>
      </c>
      <c r="I12" s="1" t="s">
        <v>189</v>
      </c>
      <c r="J12" s="1" t="s">
        <v>89</v>
      </c>
      <c r="K12" s="1" t="s">
        <v>90</v>
      </c>
      <c r="L12" s="1" t="s">
        <v>257</v>
      </c>
      <c r="M12" s="52"/>
      <c r="N12" s="1" t="s">
        <v>125</v>
      </c>
      <c r="O12" s="1" t="s">
        <v>125</v>
      </c>
      <c r="P12" s="1" t="s">
        <v>80</v>
      </c>
      <c r="Q12" s="47">
        <v>43682</v>
      </c>
      <c r="R12" s="46">
        <v>43697</v>
      </c>
      <c r="S12" s="46">
        <v>43682</v>
      </c>
      <c r="T12" s="48">
        <v>15</v>
      </c>
      <c r="U12" s="49">
        <v>0</v>
      </c>
      <c r="V12" s="50"/>
      <c r="W12" s="1" t="s">
        <v>178</v>
      </c>
      <c r="X12" s="1" t="s">
        <v>179</v>
      </c>
      <c r="Y12" s="1" t="s">
        <v>490</v>
      </c>
      <c r="Z12" s="1"/>
      <c r="AA12" s="1" t="s">
        <v>80</v>
      </c>
      <c r="AB12" s="1" t="s">
        <v>2432</v>
      </c>
    </row>
    <row r="13" spans="1:28" ht="315" x14ac:dyDescent="0.25">
      <c r="A13" s="39" t="str">
        <f t="shared" si="0"/>
        <v>1. D.</v>
      </c>
      <c r="B13" s="39" t="str">
        <f t="shared" si="1"/>
        <v>20.8</v>
      </c>
      <c r="C13" s="1">
        <v>55</v>
      </c>
      <c r="D13" s="46">
        <v>43682</v>
      </c>
      <c r="E13" s="1" t="s">
        <v>184</v>
      </c>
      <c r="F13" s="1" t="s">
        <v>185</v>
      </c>
      <c r="G13" s="1" t="s">
        <v>489</v>
      </c>
      <c r="H13" s="1">
        <v>20</v>
      </c>
      <c r="I13" s="1" t="s">
        <v>191</v>
      </c>
      <c r="J13" s="1" t="s">
        <v>89</v>
      </c>
      <c r="K13" s="1" t="s">
        <v>90</v>
      </c>
      <c r="L13" s="1" t="s">
        <v>257</v>
      </c>
      <c r="M13" s="52"/>
      <c r="N13" s="1" t="s">
        <v>125</v>
      </c>
      <c r="O13" s="1" t="s">
        <v>125</v>
      </c>
      <c r="P13" s="1" t="s">
        <v>80</v>
      </c>
      <c r="Q13" s="47">
        <v>43682</v>
      </c>
      <c r="R13" s="46">
        <v>43697</v>
      </c>
      <c r="S13" s="46">
        <v>43682</v>
      </c>
      <c r="T13" s="48">
        <v>15</v>
      </c>
      <c r="U13" s="49">
        <v>0</v>
      </c>
      <c r="V13" s="50"/>
      <c r="W13" s="1" t="s">
        <v>178</v>
      </c>
      <c r="X13" s="1" t="s">
        <v>179</v>
      </c>
      <c r="Y13" s="1" t="s">
        <v>490</v>
      </c>
      <c r="Z13" s="1"/>
      <c r="AA13" s="1" t="s">
        <v>80</v>
      </c>
      <c r="AB13" s="1" t="s">
        <v>2432</v>
      </c>
    </row>
    <row r="14" spans="1:28" ht="247.5" x14ac:dyDescent="0.25">
      <c r="A14" s="39" t="str">
        <f t="shared" si="0"/>
        <v>2. J.</v>
      </c>
      <c r="B14" s="39" t="str">
        <f t="shared" si="1"/>
        <v>23.8</v>
      </c>
      <c r="C14" s="1">
        <v>56</v>
      </c>
      <c r="D14" s="46">
        <v>43685</v>
      </c>
      <c r="E14" s="1" t="s">
        <v>193</v>
      </c>
      <c r="F14" s="1" t="s">
        <v>103</v>
      </c>
      <c r="G14" s="1" t="s">
        <v>192</v>
      </c>
      <c r="H14" s="1" t="s">
        <v>80</v>
      </c>
      <c r="I14" s="1" t="s">
        <v>75</v>
      </c>
      <c r="J14" s="1" t="s">
        <v>76</v>
      </c>
      <c r="K14" s="1" t="s">
        <v>92</v>
      </c>
      <c r="L14" s="1" t="s">
        <v>248</v>
      </c>
      <c r="M14" s="52"/>
      <c r="N14" s="1" t="s">
        <v>125</v>
      </c>
      <c r="O14" s="1" t="s">
        <v>125</v>
      </c>
      <c r="P14" s="1" t="s">
        <v>80</v>
      </c>
      <c r="Q14" s="47">
        <v>43685</v>
      </c>
      <c r="R14" s="46">
        <v>43700</v>
      </c>
      <c r="S14" s="46">
        <v>43685</v>
      </c>
      <c r="T14" s="48">
        <v>15</v>
      </c>
      <c r="U14" s="49">
        <v>0</v>
      </c>
      <c r="V14" s="50"/>
      <c r="W14" s="1" t="s">
        <v>178</v>
      </c>
      <c r="X14" s="1" t="s">
        <v>179</v>
      </c>
      <c r="Y14" s="1" t="s">
        <v>491</v>
      </c>
      <c r="Z14" s="1" t="s">
        <v>160</v>
      </c>
      <c r="AA14" s="1" t="s">
        <v>80</v>
      </c>
      <c r="AB14" s="1" t="s">
        <v>2432</v>
      </c>
    </row>
    <row r="15" spans="1:28" ht="225" x14ac:dyDescent="0.25">
      <c r="A15" s="39" t="str">
        <f t="shared" si="0"/>
        <v>2. J.</v>
      </c>
      <c r="B15" s="39" t="str">
        <f t="shared" si="1"/>
        <v>23.8</v>
      </c>
      <c r="C15" s="1">
        <v>57</v>
      </c>
      <c r="D15" s="46">
        <v>43685</v>
      </c>
      <c r="E15" s="1" t="s">
        <v>492</v>
      </c>
      <c r="F15" s="1" t="s">
        <v>185</v>
      </c>
      <c r="G15" s="1" t="s">
        <v>493</v>
      </c>
      <c r="H15" s="1" t="s">
        <v>80</v>
      </c>
      <c r="I15" s="1" t="s">
        <v>75</v>
      </c>
      <c r="J15" s="1" t="s">
        <v>76</v>
      </c>
      <c r="K15" s="1" t="s">
        <v>92</v>
      </c>
      <c r="L15" s="1" t="s">
        <v>248</v>
      </c>
      <c r="M15" s="52"/>
      <c r="N15" s="1" t="s">
        <v>125</v>
      </c>
      <c r="O15" s="1" t="s">
        <v>125</v>
      </c>
      <c r="P15" s="1" t="s">
        <v>80</v>
      </c>
      <c r="Q15" s="47">
        <v>43685</v>
      </c>
      <c r="R15" s="46">
        <v>43700</v>
      </c>
      <c r="S15" s="46">
        <v>43685</v>
      </c>
      <c r="T15" s="48">
        <v>15</v>
      </c>
      <c r="U15" s="49">
        <v>0</v>
      </c>
      <c r="V15" s="50"/>
      <c r="W15" s="1" t="s">
        <v>178</v>
      </c>
      <c r="X15" s="1" t="s">
        <v>179</v>
      </c>
      <c r="Y15" s="1" t="s">
        <v>494</v>
      </c>
      <c r="Z15" s="1" t="s">
        <v>129</v>
      </c>
      <c r="AA15" s="1" t="s">
        <v>2433</v>
      </c>
      <c r="AB15" s="1" t="s">
        <v>2431</v>
      </c>
    </row>
    <row r="16" spans="1:28" ht="371.25" x14ac:dyDescent="0.25">
      <c r="A16" s="39" t="str">
        <f t="shared" si="0"/>
        <v>1. D.</v>
      </c>
      <c r="B16" s="39" t="str">
        <f t="shared" si="1"/>
        <v>23.8</v>
      </c>
      <c r="C16" s="1">
        <v>58</v>
      </c>
      <c r="D16" s="46">
        <v>43685</v>
      </c>
      <c r="E16" s="1" t="s">
        <v>495</v>
      </c>
      <c r="F16" s="1" t="s">
        <v>185</v>
      </c>
      <c r="G16" s="1" t="s">
        <v>489</v>
      </c>
      <c r="H16" s="1">
        <v>20</v>
      </c>
      <c r="I16" s="1" t="s">
        <v>202</v>
      </c>
      <c r="J16" s="1" t="s">
        <v>89</v>
      </c>
      <c r="K16" s="1" t="s">
        <v>90</v>
      </c>
      <c r="L16" s="1" t="s">
        <v>257</v>
      </c>
      <c r="M16" s="52"/>
      <c r="N16" s="1" t="s">
        <v>125</v>
      </c>
      <c r="O16" s="1" t="s">
        <v>125</v>
      </c>
      <c r="P16" s="1" t="s">
        <v>80</v>
      </c>
      <c r="Q16" s="47">
        <v>43685</v>
      </c>
      <c r="R16" s="46">
        <v>43700</v>
      </c>
      <c r="S16" s="46">
        <v>43685</v>
      </c>
      <c r="T16" s="48">
        <v>15</v>
      </c>
      <c r="U16" s="49">
        <v>0</v>
      </c>
      <c r="V16" s="50"/>
      <c r="W16" s="1" t="s">
        <v>178</v>
      </c>
      <c r="X16" s="1" t="s">
        <v>179</v>
      </c>
      <c r="Y16" s="1" t="s">
        <v>496</v>
      </c>
      <c r="Z16" s="1"/>
      <c r="AA16" s="1" t="s">
        <v>80</v>
      </c>
      <c r="AB16" s="1" t="s">
        <v>2432</v>
      </c>
    </row>
    <row r="17" spans="1:28" ht="371.25" x14ac:dyDescent="0.25">
      <c r="A17" s="39" t="str">
        <f t="shared" si="0"/>
        <v>1. D.</v>
      </c>
      <c r="B17" s="39" t="str">
        <f t="shared" si="1"/>
        <v>23.8</v>
      </c>
      <c r="C17" s="1">
        <v>59</v>
      </c>
      <c r="D17" s="46">
        <v>43685</v>
      </c>
      <c r="E17" s="1" t="s">
        <v>495</v>
      </c>
      <c r="F17" s="1" t="s">
        <v>185</v>
      </c>
      <c r="G17" s="1" t="s">
        <v>489</v>
      </c>
      <c r="H17" s="1">
        <v>20</v>
      </c>
      <c r="I17" s="1" t="s">
        <v>202</v>
      </c>
      <c r="J17" s="1" t="s">
        <v>89</v>
      </c>
      <c r="K17" s="1" t="s">
        <v>90</v>
      </c>
      <c r="L17" s="1" t="s">
        <v>257</v>
      </c>
      <c r="M17" s="52"/>
      <c r="N17" s="1" t="s">
        <v>125</v>
      </c>
      <c r="O17" s="1" t="s">
        <v>125</v>
      </c>
      <c r="P17" s="1" t="s">
        <v>80</v>
      </c>
      <c r="Q17" s="47">
        <v>43685</v>
      </c>
      <c r="R17" s="46">
        <v>43700</v>
      </c>
      <c r="S17" s="46">
        <v>43685</v>
      </c>
      <c r="T17" s="48">
        <v>15</v>
      </c>
      <c r="U17" s="49">
        <v>0</v>
      </c>
      <c r="V17" s="50"/>
      <c r="W17" s="1" t="s">
        <v>178</v>
      </c>
      <c r="X17" s="1" t="s">
        <v>179</v>
      </c>
      <c r="Y17" s="1" t="s">
        <v>496</v>
      </c>
      <c r="Z17" s="1"/>
      <c r="AA17" s="1" t="s">
        <v>80</v>
      </c>
      <c r="AB17" s="1" t="s">
        <v>2432</v>
      </c>
    </row>
    <row r="18" spans="1:28" ht="202.5" x14ac:dyDescent="0.25">
      <c r="A18" s="39" t="str">
        <f t="shared" si="0"/>
        <v>4. H.</v>
      </c>
      <c r="B18" s="39" t="str">
        <f t="shared" si="1"/>
        <v>23.8</v>
      </c>
      <c r="C18" s="1">
        <v>60</v>
      </c>
      <c r="D18" s="46">
        <v>43685</v>
      </c>
      <c r="E18" s="1" t="s">
        <v>497</v>
      </c>
      <c r="F18" s="1" t="s">
        <v>103</v>
      </c>
      <c r="G18" s="1" t="s">
        <v>192</v>
      </c>
      <c r="H18" s="1">
        <v>1</v>
      </c>
      <c r="I18" s="1" t="s">
        <v>75</v>
      </c>
      <c r="J18" s="1" t="s">
        <v>123</v>
      </c>
      <c r="K18" s="1" t="s">
        <v>210</v>
      </c>
      <c r="L18" s="1" t="s">
        <v>386</v>
      </c>
      <c r="M18" s="52"/>
      <c r="N18" s="1" t="s">
        <v>125</v>
      </c>
      <c r="O18" s="1" t="s">
        <v>125</v>
      </c>
      <c r="P18" s="1" t="s">
        <v>80</v>
      </c>
      <c r="Q18" s="47">
        <v>43685</v>
      </c>
      <c r="R18" s="46">
        <v>43700</v>
      </c>
      <c r="S18" s="46">
        <v>43685</v>
      </c>
      <c r="T18" s="48">
        <v>15</v>
      </c>
      <c r="U18" s="49">
        <v>0</v>
      </c>
      <c r="V18" s="50"/>
      <c r="W18" s="1" t="s">
        <v>178</v>
      </c>
      <c r="X18" s="1" t="s">
        <v>179</v>
      </c>
      <c r="Y18" s="1" t="s">
        <v>498</v>
      </c>
      <c r="Z18" s="1"/>
      <c r="AA18" s="1" t="s">
        <v>80</v>
      </c>
      <c r="AB18" s="1" t="s">
        <v>2431</v>
      </c>
    </row>
    <row r="19" spans="1:28" ht="236.25" x14ac:dyDescent="0.25">
      <c r="A19" s="39" t="str">
        <f t="shared" si="0"/>
        <v>1. D.</v>
      </c>
      <c r="B19" s="39" t="str">
        <f t="shared" si="1"/>
        <v>23.8</v>
      </c>
      <c r="C19" s="1">
        <v>61</v>
      </c>
      <c r="D19" s="46">
        <v>43685</v>
      </c>
      <c r="E19" s="1" t="s">
        <v>495</v>
      </c>
      <c r="F19" s="1" t="s">
        <v>185</v>
      </c>
      <c r="G19" s="1" t="s">
        <v>489</v>
      </c>
      <c r="H19" s="1">
        <v>6</v>
      </c>
      <c r="I19" s="1" t="s">
        <v>75</v>
      </c>
      <c r="J19" s="1" t="s">
        <v>89</v>
      </c>
      <c r="K19" s="1" t="s">
        <v>90</v>
      </c>
      <c r="L19" s="1" t="s">
        <v>257</v>
      </c>
      <c r="M19" s="52"/>
      <c r="N19" s="1" t="s">
        <v>125</v>
      </c>
      <c r="O19" s="1" t="s">
        <v>125</v>
      </c>
      <c r="P19" s="1" t="s">
        <v>80</v>
      </c>
      <c r="Q19" s="47">
        <v>43685</v>
      </c>
      <c r="R19" s="46">
        <v>43700</v>
      </c>
      <c r="S19" s="46">
        <v>43685</v>
      </c>
      <c r="T19" s="48">
        <v>15</v>
      </c>
      <c r="U19" s="49">
        <v>0</v>
      </c>
      <c r="V19" s="50"/>
      <c r="W19" s="1" t="s">
        <v>178</v>
      </c>
      <c r="X19" s="1" t="s">
        <v>179</v>
      </c>
      <c r="Y19" s="1" t="s">
        <v>499</v>
      </c>
      <c r="Z19" s="1"/>
      <c r="AA19" s="1" t="s">
        <v>80</v>
      </c>
      <c r="AB19" s="1" t="s">
        <v>2432</v>
      </c>
    </row>
    <row r="20" spans="1:28" ht="303.75" x14ac:dyDescent="0.25">
      <c r="A20" s="39" t="str">
        <f t="shared" si="0"/>
        <v>2. H.</v>
      </c>
      <c r="B20" s="39" t="str">
        <f t="shared" si="1"/>
        <v>23.8</v>
      </c>
      <c r="C20" s="1">
        <v>62</v>
      </c>
      <c r="D20" s="46">
        <v>43685</v>
      </c>
      <c r="E20" s="1" t="s">
        <v>500</v>
      </c>
      <c r="F20" s="1" t="s">
        <v>185</v>
      </c>
      <c r="G20" s="1" t="s">
        <v>501</v>
      </c>
      <c r="H20" s="1">
        <v>20</v>
      </c>
      <c r="I20" s="1" t="s">
        <v>75</v>
      </c>
      <c r="J20" s="1" t="s">
        <v>76</v>
      </c>
      <c r="K20" s="1" t="s">
        <v>77</v>
      </c>
      <c r="L20" s="1" t="s">
        <v>386</v>
      </c>
      <c r="M20" s="52"/>
      <c r="N20" s="1" t="s">
        <v>125</v>
      </c>
      <c r="O20" s="1" t="s">
        <v>125</v>
      </c>
      <c r="P20" s="1" t="s">
        <v>80</v>
      </c>
      <c r="Q20" s="47">
        <v>43685</v>
      </c>
      <c r="R20" s="46">
        <v>43700</v>
      </c>
      <c r="S20" s="46">
        <v>43685</v>
      </c>
      <c r="T20" s="48">
        <v>15</v>
      </c>
      <c r="U20" s="49">
        <v>0</v>
      </c>
      <c r="V20" s="50"/>
      <c r="W20" s="1" t="s">
        <v>178</v>
      </c>
      <c r="X20" s="1" t="s">
        <v>179</v>
      </c>
      <c r="Y20" s="1" t="s">
        <v>502</v>
      </c>
      <c r="Z20" s="1"/>
      <c r="AA20" s="1" t="s">
        <v>80</v>
      </c>
      <c r="AB20" s="1" t="s">
        <v>2432</v>
      </c>
    </row>
    <row r="21" spans="1:28" ht="348.75" x14ac:dyDescent="0.25">
      <c r="A21" s="39" t="str">
        <f t="shared" si="0"/>
        <v>1. E.</v>
      </c>
      <c r="B21" s="39" t="str">
        <f t="shared" si="1"/>
        <v>24.8</v>
      </c>
      <c r="C21" s="1">
        <v>63</v>
      </c>
      <c r="D21" s="46">
        <v>43686</v>
      </c>
      <c r="E21" s="1" t="s">
        <v>503</v>
      </c>
      <c r="F21" s="1" t="s">
        <v>185</v>
      </c>
      <c r="G21" s="1" t="s">
        <v>504</v>
      </c>
      <c r="H21" s="1">
        <v>13</v>
      </c>
      <c r="I21" s="1" t="s">
        <v>75</v>
      </c>
      <c r="J21" s="1" t="s">
        <v>89</v>
      </c>
      <c r="K21" s="1" t="s">
        <v>90</v>
      </c>
      <c r="L21" s="1" t="s">
        <v>247</v>
      </c>
      <c r="M21" s="52"/>
      <c r="N21" s="1" t="s">
        <v>125</v>
      </c>
      <c r="O21" s="1" t="s">
        <v>125</v>
      </c>
      <c r="P21" s="1" t="s">
        <v>80</v>
      </c>
      <c r="Q21" s="47">
        <v>43686</v>
      </c>
      <c r="R21" s="46">
        <v>43701</v>
      </c>
      <c r="S21" s="46">
        <v>43686</v>
      </c>
      <c r="T21" s="48">
        <v>15</v>
      </c>
      <c r="U21" s="49">
        <v>0</v>
      </c>
      <c r="V21" s="50"/>
      <c r="W21" s="1" t="s">
        <v>178</v>
      </c>
      <c r="X21" s="1" t="s">
        <v>179</v>
      </c>
      <c r="Y21" s="1" t="s">
        <v>505</v>
      </c>
      <c r="Z21" s="1"/>
      <c r="AA21" s="1" t="s">
        <v>80</v>
      </c>
      <c r="AB21" s="1" t="s">
        <v>2431</v>
      </c>
    </row>
    <row r="22" spans="1:28" ht="371.25" x14ac:dyDescent="0.25">
      <c r="A22" s="39" t="str">
        <f t="shared" si="0"/>
        <v>2. J.</v>
      </c>
      <c r="B22" s="39" t="str">
        <f t="shared" si="1"/>
        <v>24.8</v>
      </c>
      <c r="C22" s="1">
        <v>64</v>
      </c>
      <c r="D22" s="46">
        <v>43686</v>
      </c>
      <c r="E22" s="1" t="s">
        <v>506</v>
      </c>
      <c r="F22" s="1" t="s">
        <v>103</v>
      </c>
      <c r="G22" s="1" t="s">
        <v>192</v>
      </c>
      <c r="H22" s="1" t="s">
        <v>80</v>
      </c>
      <c r="I22" s="1" t="s">
        <v>75</v>
      </c>
      <c r="J22" s="1" t="s">
        <v>76</v>
      </c>
      <c r="K22" s="1" t="s">
        <v>92</v>
      </c>
      <c r="L22" s="1" t="s">
        <v>248</v>
      </c>
      <c r="M22" s="52"/>
      <c r="N22" s="1" t="s">
        <v>125</v>
      </c>
      <c r="O22" s="1" t="s">
        <v>125</v>
      </c>
      <c r="P22" s="1" t="s">
        <v>80</v>
      </c>
      <c r="Q22" s="47">
        <v>43686</v>
      </c>
      <c r="R22" s="46">
        <v>43701</v>
      </c>
      <c r="S22" s="46">
        <v>43686</v>
      </c>
      <c r="T22" s="48">
        <v>15</v>
      </c>
      <c r="U22" s="49">
        <v>0</v>
      </c>
      <c r="V22" s="50"/>
      <c r="W22" s="1" t="s">
        <v>178</v>
      </c>
      <c r="X22" s="1" t="s">
        <v>179</v>
      </c>
      <c r="Y22" s="1" t="s">
        <v>507</v>
      </c>
      <c r="Z22" s="1" t="s">
        <v>129</v>
      </c>
      <c r="AA22" s="1" t="s">
        <v>508</v>
      </c>
      <c r="AB22" s="1" t="s">
        <v>2432</v>
      </c>
    </row>
    <row r="23" spans="1:28" ht="303.75" x14ac:dyDescent="0.25">
      <c r="A23" s="39" t="str">
        <f t="shared" si="0"/>
        <v>2. H.</v>
      </c>
      <c r="B23" s="39" t="str">
        <f t="shared" si="1"/>
        <v>24.8</v>
      </c>
      <c r="C23" s="1">
        <v>65</v>
      </c>
      <c r="D23" s="46">
        <v>43686</v>
      </c>
      <c r="E23" s="1" t="s">
        <v>506</v>
      </c>
      <c r="F23" s="1" t="s">
        <v>103</v>
      </c>
      <c r="G23" s="1" t="s">
        <v>192</v>
      </c>
      <c r="H23" s="1">
        <v>1</v>
      </c>
      <c r="I23" s="1" t="s">
        <v>75</v>
      </c>
      <c r="J23" s="1" t="s">
        <v>76</v>
      </c>
      <c r="K23" s="1" t="s">
        <v>77</v>
      </c>
      <c r="L23" s="1" t="s">
        <v>386</v>
      </c>
      <c r="M23" s="52"/>
      <c r="N23" s="1" t="s">
        <v>125</v>
      </c>
      <c r="O23" s="1" t="s">
        <v>125</v>
      </c>
      <c r="P23" s="1" t="s">
        <v>80</v>
      </c>
      <c r="Q23" s="47">
        <v>43686</v>
      </c>
      <c r="R23" s="46">
        <v>43701</v>
      </c>
      <c r="S23" s="46">
        <v>43686</v>
      </c>
      <c r="T23" s="48">
        <v>15</v>
      </c>
      <c r="U23" s="49">
        <v>0</v>
      </c>
      <c r="V23" s="50"/>
      <c r="W23" s="1" t="s">
        <v>178</v>
      </c>
      <c r="X23" s="1" t="s">
        <v>179</v>
      </c>
      <c r="Y23" s="1" t="s">
        <v>509</v>
      </c>
      <c r="Z23" s="1"/>
      <c r="AA23" s="1" t="s">
        <v>80</v>
      </c>
      <c r="AB23" s="1" t="s">
        <v>2432</v>
      </c>
    </row>
    <row r="24" spans="1:28" ht="270" x14ac:dyDescent="0.25">
      <c r="A24" s="39" t="str">
        <f t="shared" si="0"/>
        <v>2. H.</v>
      </c>
      <c r="B24" s="39" t="str">
        <f t="shared" si="1"/>
        <v>24.8</v>
      </c>
      <c r="C24" s="1">
        <v>66</v>
      </c>
      <c r="D24" s="46">
        <v>43686</v>
      </c>
      <c r="E24" s="1" t="s">
        <v>506</v>
      </c>
      <c r="F24" s="1" t="s">
        <v>103</v>
      </c>
      <c r="G24" s="1" t="s">
        <v>192</v>
      </c>
      <c r="H24" s="1">
        <v>1</v>
      </c>
      <c r="I24" s="1" t="s">
        <v>75</v>
      </c>
      <c r="J24" s="1" t="s">
        <v>76</v>
      </c>
      <c r="K24" s="1" t="s">
        <v>77</v>
      </c>
      <c r="L24" s="1" t="s">
        <v>386</v>
      </c>
      <c r="M24" s="52"/>
      <c r="N24" s="1" t="s">
        <v>125</v>
      </c>
      <c r="O24" s="1" t="s">
        <v>125</v>
      </c>
      <c r="P24" s="1" t="s">
        <v>80</v>
      </c>
      <c r="Q24" s="47">
        <v>43686</v>
      </c>
      <c r="R24" s="46">
        <v>43701</v>
      </c>
      <c r="S24" s="46">
        <v>43686</v>
      </c>
      <c r="T24" s="48">
        <v>15</v>
      </c>
      <c r="U24" s="49">
        <v>0</v>
      </c>
      <c r="V24" s="50"/>
      <c r="W24" s="1" t="s">
        <v>178</v>
      </c>
      <c r="X24" s="1" t="s">
        <v>179</v>
      </c>
      <c r="Y24" s="1" t="s">
        <v>510</v>
      </c>
      <c r="Z24" s="1"/>
      <c r="AA24" s="1" t="s">
        <v>80</v>
      </c>
      <c r="AB24" s="1" t="s">
        <v>2432</v>
      </c>
    </row>
    <row r="25" spans="1:28" ht="247.5" x14ac:dyDescent="0.25">
      <c r="A25" s="39" t="str">
        <f t="shared" si="0"/>
        <v>1. F.</v>
      </c>
      <c r="B25" s="39" t="str">
        <f t="shared" si="1"/>
        <v>24.8</v>
      </c>
      <c r="C25" s="1">
        <v>67</v>
      </c>
      <c r="D25" s="46">
        <v>43686</v>
      </c>
      <c r="E25" s="1" t="s">
        <v>506</v>
      </c>
      <c r="F25" s="1" t="s">
        <v>103</v>
      </c>
      <c r="G25" s="1" t="s">
        <v>192</v>
      </c>
      <c r="H25" s="1" t="s">
        <v>80</v>
      </c>
      <c r="I25" s="1" t="s">
        <v>75</v>
      </c>
      <c r="J25" s="1" t="s">
        <v>89</v>
      </c>
      <c r="K25" s="1" t="s">
        <v>90</v>
      </c>
      <c r="L25" s="1" t="s">
        <v>264</v>
      </c>
      <c r="M25" s="52"/>
      <c r="N25" s="1" t="s">
        <v>125</v>
      </c>
      <c r="O25" s="1" t="s">
        <v>125</v>
      </c>
      <c r="P25" s="1" t="s">
        <v>80</v>
      </c>
      <c r="Q25" s="47">
        <v>43686</v>
      </c>
      <c r="R25" s="46">
        <v>43701</v>
      </c>
      <c r="S25" s="46">
        <v>43686</v>
      </c>
      <c r="T25" s="48">
        <v>15</v>
      </c>
      <c r="U25" s="49">
        <v>0</v>
      </c>
      <c r="V25" s="50"/>
      <c r="W25" s="1" t="s">
        <v>178</v>
      </c>
      <c r="X25" s="1" t="s">
        <v>179</v>
      </c>
      <c r="Y25" s="1" t="s">
        <v>511</v>
      </c>
      <c r="Z25" s="1"/>
      <c r="AA25" s="1" t="s">
        <v>80</v>
      </c>
      <c r="AB25" s="1" t="s">
        <v>2432</v>
      </c>
    </row>
    <row r="26" spans="1:28" ht="360" x14ac:dyDescent="0.25">
      <c r="A26" s="39" t="str">
        <f t="shared" si="0"/>
        <v>1. E.</v>
      </c>
      <c r="B26" s="39" t="str">
        <f t="shared" si="1"/>
        <v>24.8</v>
      </c>
      <c r="C26" s="1">
        <v>68</v>
      </c>
      <c r="D26" s="46">
        <v>43686</v>
      </c>
      <c r="E26" s="1" t="s">
        <v>512</v>
      </c>
      <c r="F26" s="1" t="s">
        <v>187</v>
      </c>
      <c r="G26" s="1" t="s">
        <v>188</v>
      </c>
      <c r="H26" s="1">
        <v>15</v>
      </c>
      <c r="I26" s="1" t="s">
        <v>75</v>
      </c>
      <c r="J26" s="1" t="s">
        <v>89</v>
      </c>
      <c r="K26" s="1" t="s">
        <v>90</v>
      </c>
      <c r="L26" s="1" t="s">
        <v>247</v>
      </c>
      <c r="M26" s="52"/>
      <c r="N26" s="1" t="s">
        <v>125</v>
      </c>
      <c r="O26" s="1" t="s">
        <v>125</v>
      </c>
      <c r="P26" s="1" t="s">
        <v>80</v>
      </c>
      <c r="Q26" s="47">
        <v>43686</v>
      </c>
      <c r="R26" s="46">
        <v>43701</v>
      </c>
      <c r="S26" s="46">
        <v>43686</v>
      </c>
      <c r="T26" s="48">
        <v>15</v>
      </c>
      <c r="U26" s="49">
        <v>0</v>
      </c>
      <c r="V26" s="50"/>
      <c r="W26" s="1" t="s">
        <v>178</v>
      </c>
      <c r="X26" s="1" t="s">
        <v>179</v>
      </c>
      <c r="Y26" s="1" t="s">
        <v>513</v>
      </c>
      <c r="Z26" s="1"/>
      <c r="AA26" s="1" t="s">
        <v>80</v>
      </c>
      <c r="AB26" s="1" t="s">
        <v>2431</v>
      </c>
    </row>
    <row r="27" spans="1:28" ht="168.75" x14ac:dyDescent="0.25">
      <c r="A27" s="39" t="str">
        <f t="shared" si="0"/>
        <v>6. O.</v>
      </c>
      <c r="B27" s="39" t="str">
        <f t="shared" si="1"/>
        <v>12.8</v>
      </c>
      <c r="C27" s="1">
        <v>69</v>
      </c>
      <c r="D27" s="46">
        <v>43689</v>
      </c>
      <c r="E27" s="1" t="s">
        <v>506</v>
      </c>
      <c r="F27" s="1" t="s">
        <v>103</v>
      </c>
      <c r="G27" s="1" t="s">
        <v>192</v>
      </c>
      <c r="H27" s="1" t="s">
        <v>80</v>
      </c>
      <c r="I27" s="1" t="s">
        <v>75</v>
      </c>
      <c r="J27" s="1" t="s">
        <v>104</v>
      </c>
      <c r="K27" s="1" t="s">
        <v>208</v>
      </c>
      <c r="L27" s="1" t="s">
        <v>267</v>
      </c>
      <c r="M27" s="52"/>
      <c r="N27" s="1" t="s">
        <v>125</v>
      </c>
      <c r="O27" s="1" t="s">
        <v>125</v>
      </c>
      <c r="P27" s="1" t="s">
        <v>80</v>
      </c>
      <c r="Q27" s="47">
        <v>43689</v>
      </c>
      <c r="R27" s="46">
        <v>43689</v>
      </c>
      <c r="S27" s="46">
        <v>43689</v>
      </c>
      <c r="T27" s="48">
        <v>0</v>
      </c>
      <c r="U27" s="49">
        <v>0</v>
      </c>
      <c r="V27" s="50"/>
      <c r="W27" s="1" t="s">
        <v>178</v>
      </c>
      <c r="X27" s="1" t="s">
        <v>219</v>
      </c>
      <c r="Y27" s="1" t="s">
        <v>514</v>
      </c>
      <c r="Z27" s="1"/>
      <c r="AA27" s="1" t="s">
        <v>80</v>
      </c>
      <c r="AB27" s="1" t="s">
        <v>2434</v>
      </c>
    </row>
    <row r="28" spans="1:28" ht="112.5" x14ac:dyDescent="0.25">
      <c r="A28" s="39" t="str">
        <f t="shared" si="0"/>
        <v>6. Y.</v>
      </c>
      <c r="B28" s="39" t="str">
        <f t="shared" si="1"/>
        <v>12.8</v>
      </c>
      <c r="C28" s="1">
        <v>70</v>
      </c>
      <c r="D28" s="46">
        <v>43689</v>
      </c>
      <c r="E28" s="1" t="s">
        <v>506</v>
      </c>
      <c r="F28" s="1" t="s">
        <v>103</v>
      </c>
      <c r="G28" s="1" t="s">
        <v>192</v>
      </c>
      <c r="H28" s="1" t="s">
        <v>80</v>
      </c>
      <c r="I28" s="1" t="s">
        <v>75</v>
      </c>
      <c r="J28" s="1" t="s">
        <v>104</v>
      </c>
      <c r="K28" s="1" t="s">
        <v>208</v>
      </c>
      <c r="L28" s="1" t="s">
        <v>515</v>
      </c>
      <c r="M28" s="52"/>
      <c r="N28" s="1" t="s">
        <v>125</v>
      </c>
      <c r="O28" s="1" t="s">
        <v>125</v>
      </c>
      <c r="P28" s="1" t="s">
        <v>80</v>
      </c>
      <c r="Q28" s="47">
        <v>43689</v>
      </c>
      <c r="R28" s="46">
        <v>43689</v>
      </c>
      <c r="S28" s="46">
        <v>43689</v>
      </c>
      <c r="T28" s="48">
        <v>0</v>
      </c>
      <c r="U28" s="49">
        <v>0</v>
      </c>
      <c r="V28" s="50"/>
      <c r="W28" s="1" t="s">
        <v>178</v>
      </c>
      <c r="X28" s="1" t="s">
        <v>219</v>
      </c>
      <c r="Y28" s="1" t="s">
        <v>516</v>
      </c>
      <c r="Z28" s="1"/>
      <c r="AA28" s="1" t="s">
        <v>80</v>
      </c>
      <c r="AB28" s="1" t="s">
        <v>2434</v>
      </c>
    </row>
    <row r="29" spans="1:28" ht="303.75" x14ac:dyDescent="0.25">
      <c r="A29" s="39" t="str">
        <f t="shared" si="0"/>
        <v>2. J.</v>
      </c>
      <c r="B29" s="39" t="str">
        <f t="shared" si="1"/>
        <v>13.8</v>
      </c>
      <c r="C29" s="1">
        <v>71</v>
      </c>
      <c r="D29" s="46">
        <v>43690</v>
      </c>
      <c r="E29" s="1" t="s">
        <v>517</v>
      </c>
      <c r="F29" s="1" t="s">
        <v>233</v>
      </c>
      <c r="G29" s="1" t="s">
        <v>234</v>
      </c>
      <c r="H29" s="1" t="s">
        <v>80</v>
      </c>
      <c r="I29" s="1" t="s">
        <v>75</v>
      </c>
      <c r="J29" s="1" t="s">
        <v>76</v>
      </c>
      <c r="K29" s="1" t="s">
        <v>92</v>
      </c>
      <c r="L29" s="1" t="s">
        <v>248</v>
      </c>
      <c r="M29" s="52"/>
      <c r="N29" s="1" t="s">
        <v>125</v>
      </c>
      <c r="O29" s="1" t="s">
        <v>125</v>
      </c>
      <c r="P29" s="1" t="s">
        <v>80</v>
      </c>
      <c r="Q29" s="47">
        <v>43690</v>
      </c>
      <c r="R29" s="46">
        <v>43690</v>
      </c>
      <c r="S29" s="46">
        <v>43690</v>
      </c>
      <c r="T29" s="48">
        <v>0</v>
      </c>
      <c r="U29" s="49">
        <v>0</v>
      </c>
      <c r="V29" s="50"/>
      <c r="W29" s="1" t="s">
        <v>178</v>
      </c>
      <c r="X29" s="1" t="s">
        <v>179</v>
      </c>
      <c r="Y29" s="1" t="s">
        <v>518</v>
      </c>
      <c r="Z29" s="1" t="s">
        <v>156</v>
      </c>
      <c r="AA29" s="1" t="s">
        <v>80</v>
      </c>
      <c r="AB29" s="1" t="s">
        <v>2432</v>
      </c>
    </row>
    <row r="30" spans="1:28" ht="270" x14ac:dyDescent="0.25">
      <c r="A30" s="39" t="str">
        <f t="shared" si="0"/>
        <v>2. J.</v>
      </c>
      <c r="B30" s="39" t="str">
        <f t="shared" si="1"/>
        <v>13.8</v>
      </c>
      <c r="C30" s="1">
        <v>72</v>
      </c>
      <c r="D30" s="46">
        <v>43690</v>
      </c>
      <c r="E30" s="1" t="s">
        <v>519</v>
      </c>
      <c r="F30" s="1" t="s">
        <v>233</v>
      </c>
      <c r="G30" s="1" t="s">
        <v>234</v>
      </c>
      <c r="H30" s="1" t="s">
        <v>80</v>
      </c>
      <c r="I30" s="1" t="s">
        <v>75</v>
      </c>
      <c r="J30" s="1" t="s">
        <v>76</v>
      </c>
      <c r="K30" s="1" t="s">
        <v>92</v>
      </c>
      <c r="L30" s="1" t="s">
        <v>248</v>
      </c>
      <c r="M30" s="52"/>
      <c r="N30" s="1" t="s">
        <v>125</v>
      </c>
      <c r="O30" s="1" t="s">
        <v>125</v>
      </c>
      <c r="P30" s="1" t="s">
        <v>80</v>
      </c>
      <c r="Q30" s="47">
        <v>43690</v>
      </c>
      <c r="R30" s="46">
        <v>43690</v>
      </c>
      <c r="S30" s="46">
        <v>43690</v>
      </c>
      <c r="T30" s="48">
        <v>0</v>
      </c>
      <c r="U30" s="49">
        <v>0</v>
      </c>
      <c r="V30" s="50"/>
      <c r="W30" s="1" t="s">
        <v>178</v>
      </c>
      <c r="X30" s="1" t="s">
        <v>179</v>
      </c>
      <c r="Y30" s="1" t="s">
        <v>520</v>
      </c>
      <c r="Z30" s="1" t="s">
        <v>197</v>
      </c>
      <c r="AA30" s="1" t="s">
        <v>80</v>
      </c>
      <c r="AB30" s="1" t="s">
        <v>2432</v>
      </c>
    </row>
    <row r="31" spans="1:28" ht="393.75" x14ac:dyDescent="0.25">
      <c r="A31" s="39" t="str">
        <f t="shared" si="0"/>
        <v>1. E.</v>
      </c>
      <c r="B31" s="39" t="str">
        <f t="shared" si="1"/>
        <v>13.8</v>
      </c>
      <c r="C31" s="1">
        <v>73</v>
      </c>
      <c r="D31" s="46">
        <v>43690</v>
      </c>
      <c r="E31" s="1" t="s">
        <v>492</v>
      </c>
      <c r="F31" s="1" t="s">
        <v>185</v>
      </c>
      <c r="G31" s="1" t="s">
        <v>493</v>
      </c>
      <c r="H31" s="1">
        <v>12</v>
      </c>
      <c r="I31" s="1" t="s">
        <v>199</v>
      </c>
      <c r="J31" s="1" t="s">
        <v>89</v>
      </c>
      <c r="K31" s="1" t="s">
        <v>90</v>
      </c>
      <c r="L31" s="1" t="s">
        <v>247</v>
      </c>
      <c r="M31" s="52"/>
      <c r="N31" s="1" t="s">
        <v>125</v>
      </c>
      <c r="O31" s="1" t="s">
        <v>125</v>
      </c>
      <c r="P31" s="1" t="s">
        <v>80</v>
      </c>
      <c r="Q31" s="47">
        <v>43690</v>
      </c>
      <c r="R31" s="46">
        <v>43690</v>
      </c>
      <c r="S31" s="46">
        <v>43690</v>
      </c>
      <c r="T31" s="48">
        <v>0</v>
      </c>
      <c r="U31" s="49">
        <v>0</v>
      </c>
      <c r="V31" s="50"/>
      <c r="W31" s="1" t="s">
        <v>178</v>
      </c>
      <c r="X31" s="1" t="s">
        <v>179</v>
      </c>
      <c r="Y31" s="1" t="s">
        <v>521</v>
      </c>
      <c r="Z31" s="1"/>
      <c r="AA31" s="1" t="s">
        <v>80</v>
      </c>
      <c r="AB31" s="1" t="s">
        <v>2431</v>
      </c>
    </row>
    <row r="32" spans="1:28" ht="371.25" x14ac:dyDescent="0.25">
      <c r="A32" s="39" t="str">
        <f t="shared" si="0"/>
        <v>2. J.</v>
      </c>
      <c r="B32" s="39" t="str">
        <f t="shared" si="1"/>
        <v>13.8</v>
      </c>
      <c r="C32" s="1">
        <v>74</v>
      </c>
      <c r="D32" s="46">
        <v>43690</v>
      </c>
      <c r="E32" s="1" t="s">
        <v>522</v>
      </c>
      <c r="F32" s="1" t="s">
        <v>232</v>
      </c>
      <c r="G32" s="1" t="s">
        <v>213</v>
      </c>
      <c r="H32" s="1" t="s">
        <v>80</v>
      </c>
      <c r="I32" s="1" t="s">
        <v>75</v>
      </c>
      <c r="J32" s="1" t="s">
        <v>76</v>
      </c>
      <c r="K32" s="1" t="s">
        <v>92</v>
      </c>
      <c r="L32" s="1" t="s">
        <v>248</v>
      </c>
      <c r="M32" s="52"/>
      <c r="N32" s="1" t="s">
        <v>125</v>
      </c>
      <c r="O32" s="1" t="s">
        <v>125</v>
      </c>
      <c r="P32" s="1" t="s">
        <v>80</v>
      </c>
      <c r="Q32" s="47">
        <v>43690</v>
      </c>
      <c r="R32" s="46">
        <v>43690</v>
      </c>
      <c r="S32" s="46">
        <v>43690</v>
      </c>
      <c r="T32" s="48">
        <v>0</v>
      </c>
      <c r="U32" s="49">
        <v>0</v>
      </c>
      <c r="V32" s="50"/>
      <c r="W32" s="1" t="s">
        <v>178</v>
      </c>
      <c r="X32" s="1" t="s">
        <v>179</v>
      </c>
      <c r="Y32" s="1" t="s">
        <v>523</v>
      </c>
      <c r="Z32" s="1" t="s">
        <v>129</v>
      </c>
      <c r="AA32" s="1" t="s">
        <v>524</v>
      </c>
      <c r="AB32" s="1" t="s">
        <v>2432</v>
      </c>
    </row>
    <row r="33" spans="1:28" ht="326.25" x14ac:dyDescent="0.25">
      <c r="A33" s="39" t="str">
        <f t="shared" si="0"/>
        <v>1. F.</v>
      </c>
      <c r="B33" s="39" t="str">
        <f t="shared" si="1"/>
        <v>14.8</v>
      </c>
      <c r="C33" s="1">
        <v>75</v>
      </c>
      <c r="D33" s="46">
        <v>43691</v>
      </c>
      <c r="E33" s="1" t="s">
        <v>506</v>
      </c>
      <c r="F33" s="1" t="s">
        <v>103</v>
      </c>
      <c r="G33" s="1" t="s">
        <v>192</v>
      </c>
      <c r="H33" s="1" t="s">
        <v>80</v>
      </c>
      <c r="I33" s="1" t="s">
        <v>75</v>
      </c>
      <c r="J33" s="1" t="s">
        <v>89</v>
      </c>
      <c r="K33" s="1" t="s">
        <v>90</v>
      </c>
      <c r="L33" s="1" t="s">
        <v>264</v>
      </c>
      <c r="M33" s="52"/>
      <c r="N33" s="1" t="s">
        <v>125</v>
      </c>
      <c r="O33" s="1" t="s">
        <v>125</v>
      </c>
      <c r="P33" s="1" t="s">
        <v>80</v>
      </c>
      <c r="Q33" s="47">
        <v>43691</v>
      </c>
      <c r="R33" s="46">
        <v>43691</v>
      </c>
      <c r="S33" s="46">
        <v>43691</v>
      </c>
      <c r="T33" s="48">
        <v>0</v>
      </c>
      <c r="U33" s="49">
        <v>0</v>
      </c>
      <c r="V33" s="50"/>
      <c r="W33" s="1" t="s">
        <v>178</v>
      </c>
      <c r="X33" s="1" t="s">
        <v>179</v>
      </c>
      <c r="Y33" s="1" t="s">
        <v>525</v>
      </c>
      <c r="Z33" s="1"/>
      <c r="AA33" s="1" t="s">
        <v>80</v>
      </c>
      <c r="AB33" s="1" t="s">
        <v>2431</v>
      </c>
    </row>
    <row r="34" spans="1:28" ht="270" x14ac:dyDescent="0.25">
      <c r="A34" s="39" t="str">
        <f t="shared" si="0"/>
        <v>2. A.</v>
      </c>
      <c r="B34" s="39" t="str">
        <f t="shared" si="1"/>
        <v>5.9</v>
      </c>
      <c r="C34" s="1">
        <v>76</v>
      </c>
      <c r="D34" s="46">
        <v>43691</v>
      </c>
      <c r="E34" s="1" t="s">
        <v>526</v>
      </c>
      <c r="F34" s="1" t="s">
        <v>185</v>
      </c>
      <c r="G34" s="1" t="s">
        <v>527</v>
      </c>
      <c r="H34" s="1">
        <v>5</v>
      </c>
      <c r="I34" s="1" t="s">
        <v>129</v>
      </c>
      <c r="J34" s="1" t="s">
        <v>76</v>
      </c>
      <c r="K34" s="1" t="s">
        <v>77</v>
      </c>
      <c r="L34" s="1" t="s">
        <v>106</v>
      </c>
      <c r="M34" s="52" t="s">
        <v>2258</v>
      </c>
      <c r="N34" s="1" t="s">
        <v>85</v>
      </c>
      <c r="O34" s="1" t="s">
        <v>85</v>
      </c>
      <c r="P34" s="1" t="s">
        <v>528</v>
      </c>
      <c r="Q34" s="47">
        <v>43691</v>
      </c>
      <c r="R34" s="46">
        <v>43713</v>
      </c>
      <c r="S34" s="46">
        <v>43713</v>
      </c>
      <c r="T34" s="48">
        <v>22</v>
      </c>
      <c r="U34" s="49">
        <v>22</v>
      </c>
      <c r="V34" s="50" t="s">
        <v>115</v>
      </c>
      <c r="W34" s="1" t="s">
        <v>178</v>
      </c>
      <c r="X34" s="1" t="s">
        <v>179</v>
      </c>
      <c r="Y34" s="1" t="s">
        <v>529</v>
      </c>
      <c r="Z34" s="1"/>
      <c r="AA34" s="1" t="s">
        <v>80</v>
      </c>
      <c r="AB34" s="1" t="s">
        <v>2434</v>
      </c>
    </row>
    <row r="35" spans="1:28" ht="258.75" x14ac:dyDescent="0.25">
      <c r="A35" s="39" t="str">
        <f t="shared" si="0"/>
        <v>4. L.</v>
      </c>
      <c r="B35" s="39" t="str">
        <f t="shared" si="1"/>
        <v>5.9</v>
      </c>
      <c r="C35" s="1">
        <v>77</v>
      </c>
      <c r="D35" s="46">
        <v>43691</v>
      </c>
      <c r="E35" s="1" t="s">
        <v>530</v>
      </c>
      <c r="F35" s="1" t="s">
        <v>185</v>
      </c>
      <c r="G35" s="1" t="s">
        <v>527</v>
      </c>
      <c r="H35" s="1">
        <v>2</v>
      </c>
      <c r="I35" s="1" t="s">
        <v>75</v>
      </c>
      <c r="J35" s="1" t="s">
        <v>123</v>
      </c>
      <c r="K35" s="1" t="s">
        <v>124</v>
      </c>
      <c r="L35" s="1" t="s">
        <v>272</v>
      </c>
      <c r="M35" s="52"/>
      <c r="N35" s="1" t="s">
        <v>125</v>
      </c>
      <c r="O35" s="1" t="s">
        <v>125</v>
      </c>
      <c r="P35" s="1" t="s">
        <v>80</v>
      </c>
      <c r="Q35" s="47">
        <v>43691</v>
      </c>
      <c r="R35" s="46">
        <v>43713</v>
      </c>
      <c r="S35" s="46">
        <v>43713</v>
      </c>
      <c r="T35" s="48">
        <v>22</v>
      </c>
      <c r="U35" s="49">
        <v>22</v>
      </c>
      <c r="V35" s="50"/>
      <c r="W35" s="1" t="s">
        <v>178</v>
      </c>
      <c r="X35" s="1" t="s">
        <v>179</v>
      </c>
      <c r="Y35" s="1" t="s">
        <v>531</v>
      </c>
      <c r="Z35" s="1"/>
      <c r="AA35" s="1" t="s">
        <v>80</v>
      </c>
      <c r="AB35" s="1" t="s">
        <v>2434</v>
      </c>
    </row>
    <row r="36" spans="1:28" ht="123.75" x14ac:dyDescent="0.25">
      <c r="A36" s="39" t="str">
        <f t="shared" si="0"/>
        <v>6. Q.</v>
      </c>
      <c r="B36" s="39" t="str">
        <f t="shared" si="1"/>
        <v>15.8</v>
      </c>
      <c r="C36" s="1">
        <v>78</v>
      </c>
      <c r="D36" s="46">
        <v>43692</v>
      </c>
      <c r="E36" s="1" t="s">
        <v>532</v>
      </c>
      <c r="F36" s="1" t="s">
        <v>224</v>
      </c>
      <c r="G36" s="1" t="s">
        <v>42</v>
      </c>
      <c r="H36" s="1" t="s">
        <v>80</v>
      </c>
      <c r="I36" s="1" t="s">
        <v>75</v>
      </c>
      <c r="J36" s="1" t="s">
        <v>104</v>
      </c>
      <c r="K36" s="1" t="s">
        <v>208</v>
      </c>
      <c r="L36" s="1" t="s">
        <v>262</v>
      </c>
      <c r="M36" s="52"/>
      <c r="N36" s="1" t="s">
        <v>125</v>
      </c>
      <c r="O36" s="1" t="s">
        <v>125</v>
      </c>
      <c r="P36" s="1" t="s">
        <v>80</v>
      </c>
      <c r="Q36" s="47">
        <v>43692</v>
      </c>
      <c r="R36" s="46">
        <v>43692</v>
      </c>
      <c r="S36" s="46">
        <v>43692</v>
      </c>
      <c r="T36" s="48">
        <v>0</v>
      </c>
      <c r="U36" s="49">
        <v>0</v>
      </c>
      <c r="V36" s="50"/>
      <c r="W36" s="1" t="s">
        <v>178</v>
      </c>
      <c r="X36" s="1" t="s">
        <v>533</v>
      </c>
      <c r="Y36" s="1" t="s">
        <v>534</v>
      </c>
      <c r="Z36" s="1"/>
      <c r="AA36" s="1" t="s">
        <v>80</v>
      </c>
      <c r="AB36" s="1" t="s">
        <v>2434</v>
      </c>
    </row>
    <row r="37" spans="1:28" ht="236.25" x14ac:dyDescent="0.25">
      <c r="A37" s="39" t="str">
        <f t="shared" si="0"/>
        <v>2. J.</v>
      </c>
      <c r="B37" s="39" t="str">
        <f t="shared" si="1"/>
        <v>16.8</v>
      </c>
      <c r="C37" s="1">
        <v>79</v>
      </c>
      <c r="D37" s="46">
        <v>43693</v>
      </c>
      <c r="E37" s="1" t="s">
        <v>196</v>
      </c>
      <c r="F37" s="1" t="s">
        <v>103</v>
      </c>
      <c r="G37" s="1" t="s">
        <v>192</v>
      </c>
      <c r="H37" s="1" t="s">
        <v>80</v>
      </c>
      <c r="I37" s="1" t="s">
        <v>75</v>
      </c>
      <c r="J37" s="1" t="s">
        <v>76</v>
      </c>
      <c r="K37" s="1" t="s">
        <v>92</v>
      </c>
      <c r="L37" s="1" t="s">
        <v>248</v>
      </c>
      <c r="M37" s="52"/>
      <c r="N37" s="1" t="s">
        <v>125</v>
      </c>
      <c r="O37" s="1" t="s">
        <v>125</v>
      </c>
      <c r="P37" s="1" t="s">
        <v>80</v>
      </c>
      <c r="Q37" s="47">
        <v>43693</v>
      </c>
      <c r="R37" s="46">
        <v>43693</v>
      </c>
      <c r="S37" s="46">
        <v>43693</v>
      </c>
      <c r="T37" s="48">
        <v>0</v>
      </c>
      <c r="U37" s="49">
        <v>0</v>
      </c>
      <c r="V37" s="50"/>
      <c r="W37" s="1" t="s">
        <v>178</v>
      </c>
      <c r="X37" s="1" t="s">
        <v>179</v>
      </c>
      <c r="Y37" s="1" t="s">
        <v>535</v>
      </c>
      <c r="Z37" s="1"/>
      <c r="AA37" s="1" t="s">
        <v>80</v>
      </c>
      <c r="AB37" s="1" t="s">
        <v>2434</v>
      </c>
    </row>
    <row r="38" spans="1:28" ht="236.25" x14ac:dyDescent="0.25">
      <c r="A38" s="39" t="str">
        <f t="shared" si="0"/>
        <v>1. F.</v>
      </c>
      <c r="B38" s="39" t="str">
        <f t="shared" si="1"/>
        <v>16.8</v>
      </c>
      <c r="C38" s="1">
        <v>80</v>
      </c>
      <c r="D38" s="46">
        <v>43693</v>
      </c>
      <c r="E38" s="1" t="s">
        <v>196</v>
      </c>
      <c r="F38" s="1" t="s">
        <v>103</v>
      </c>
      <c r="G38" s="1" t="s">
        <v>192</v>
      </c>
      <c r="H38" s="1" t="s">
        <v>80</v>
      </c>
      <c r="I38" s="1" t="s">
        <v>75</v>
      </c>
      <c r="J38" s="1" t="s">
        <v>89</v>
      </c>
      <c r="K38" s="1" t="s">
        <v>90</v>
      </c>
      <c r="L38" s="1" t="s">
        <v>264</v>
      </c>
      <c r="M38" s="52"/>
      <c r="N38" s="1" t="s">
        <v>125</v>
      </c>
      <c r="O38" s="1" t="s">
        <v>125</v>
      </c>
      <c r="P38" s="1" t="s">
        <v>80</v>
      </c>
      <c r="Q38" s="47">
        <v>43693</v>
      </c>
      <c r="R38" s="46">
        <v>43693</v>
      </c>
      <c r="S38" s="46">
        <v>43693</v>
      </c>
      <c r="T38" s="48">
        <v>0</v>
      </c>
      <c r="U38" s="49">
        <v>0</v>
      </c>
      <c r="V38" s="50"/>
      <c r="W38" s="1" t="s">
        <v>178</v>
      </c>
      <c r="X38" s="1" t="s">
        <v>179</v>
      </c>
      <c r="Y38" s="1" t="s">
        <v>536</v>
      </c>
      <c r="Z38" s="1"/>
      <c r="AA38" s="1" t="s">
        <v>80</v>
      </c>
      <c r="AB38" s="1" t="s">
        <v>2434</v>
      </c>
    </row>
    <row r="39" spans="1:28" ht="258.75" x14ac:dyDescent="0.25">
      <c r="A39" s="39" t="str">
        <f t="shared" si="0"/>
        <v>2. J.</v>
      </c>
      <c r="B39" s="39" t="str">
        <f t="shared" si="1"/>
        <v>16.8</v>
      </c>
      <c r="C39" s="1">
        <v>81</v>
      </c>
      <c r="D39" s="46">
        <v>43693</v>
      </c>
      <c r="E39" s="1" t="s">
        <v>537</v>
      </c>
      <c r="F39" s="1" t="s">
        <v>103</v>
      </c>
      <c r="G39" s="1" t="s">
        <v>181</v>
      </c>
      <c r="H39" s="1" t="s">
        <v>80</v>
      </c>
      <c r="I39" s="1" t="s">
        <v>75</v>
      </c>
      <c r="J39" s="1" t="s">
        <v>76</v>
      </c>
      <c r="K39" s="1" t="s">
        <v>92</v>
      </c>
      <c r="L39" s="1" t="s">
        <v>248</v>
      </c>
      <c r="M39" s="52"/>
      <c r="N39" s="1" t="s">
        <v>125</v>
      </c>
      <c r="O39" s="1" t="s">
        <v>125</v>
      </c>
      <c r="P39" s="1" t="s">
        <v>80</v>
      </c>
      <c r="Q39" s="47">
        <v>43693</v>
      </c>
      <c r="R39" s="46">
        <v>43693</v>
      </c>
      <c r="S39" s="46">
        <v>43693</v>
      </c>
      <c r="T39" s="48">
        <v>0</v>
      </c>
      <c r="U39" s="49">
        <v>0</v>
      </c>
      <c r="V39" s="50"/>
      <c r="W39" s="1" t="s">
        <v>178</v>
      </c>
      <c r="X39" s="1" t="s">
        <v>179</v>
      </c>
      <c r="Y39" s="1" t="s">
        <v>538</v>
      </c>
      <c r="Z39" s="1" t="s">
        <v>129</v>
      </c>
      <c r="AA39" s="1" t="s">
        <v>539</v>
      </c>
      <c r="AB39" s="1" t="s">
        <v>2434</v>
      </c>
    </row>
    <row r="40" spans="1:28" ht="236.25" x14ac:dyDescent="0.25">
      <c r="A40" s="39" t="str">
        <f t="shared" si="0"/>
        <v>2. J.</v>
      </c>
      <c r="B40" s="39" t="str">
        <f t="shared" si="1"/>
        <v>16.8</v>
      </c>
      <c r="C40" s="1">
        <v>82</v>
      </c>
      <c r="D40" s="46">
        <v>43693</v>
      </c>
      <c r="E40" s="1" t="s">
        <v>540</v>
      </c>
      <c r="F40" s="1" t="s">
        <v>103</v>
      </c>
      <c r="G40" s="1" t="s">
        <v>181</v>
      </c>
      <c r="H40" s="1" t="s">
        <v>80</v>
      </c>
      <c r="I40" s="1" t="s">
        <v>75</v>
      </c>
      <c r="J40" s="1" t="s">
        <v>76</v>
      </c>
      <c r="K40" s="1" t="s">
        <v>92</v>
      </c>
      <c r="L40" s="1" t="s">
        <v>248</v>
      </c>
      <c r="M40" s="52"/>
      <c r="N40" s="1" t="s">
        <v>125</v>
      </c>
      <c r="O40" s="1" t="s">
        <v>125</v>
      </c>
      <c r="P40" s="1" t="s">
        <v>80</v>
      </c>
      <c r="Q40" s="47">
        <v>43693</v>
      </c>
      <c r="R40" s="46">
        <v>43693</v>
      </c>
      <c r="S40" s="46">
        <v>43693</v>
      </c>
      <c r="T40" s="48">
        <v>0</v>
      </c>
      <c r="U40" s="49">
        <v>0</v>
      </c>
      <c r="V40" s="50"/>
      <c r="W40" s="1" t="s">
        <v>178</v>
      </c>
      <c r="X40" s="1" t="s">
        <v>179</v>
      </c>
      <c r="Y40" s="1" t="s">
        <v>541</v>
      </c>
      <c r="Z40" s="1" t="s">
        <v>155</v>
      </c>
      <c r="AA40" s="1" t="s">
        <v>80</v>
      </c>
      <c r="AB40" s="1" t="s">
        <v>2434</v>
      </c>
    </row>
    <row r="41" spans="1:28" ht="337.5" x14ac:dyDescent="0.25">
      <c r="A41" s="39" t="str">
        <f t="shared" si="0"/>
        <v>1. E.</v>
      </c>
      <c r="B41" s="39" t="str">
        <f t="shared" si="1"/>
        <v>16.8</v>
      </c>
      <c r="C41" s="1">
        <v>83</v>
      </c>
      <c r="D41" s="46">
        <v>43693</v>
      </c>
      <c r="E41" s="1" t="s">
        <v>540</v>
      </c>
      <c r="F41" s="1" t="s">
        <v>103</v>
      </c>
      <c r="G41" s="1" t="s">
        <v>181</v>
      </c>
      <c r="H41" s="1">
        <v>16</v>
      </c>
      <c r="I41" s="1" t="s">
        <v>202</v>
      </c>
      <c r="J41" s="1" t="s">
        <v>89</v>
      </c>
      <c r="K41" s="1" t="s">
        <v>90</v>
      </c>
      <c r="L41" s="1" t="s">
        <v>247</v>
      </c>
      <c r="M41" s="52"/>
      <c r="N41" s="1" t="s">
        <v>125</v>
      </c>
      <c r="O41" s="1" t="s">
        <v>125</v>
      </c>
      <c r="P41" s="1" t="s">
        <v>80</v>
      </c>
      <c r="Q41" s="47">
        <v>43693</v>
      </c>
      <c r="R41" s="46">
        <v>43693</v>
      </c>
      <c r="S41" s="46">
        <v>43693</v>
      </c>
      <c r="T41" s="48">
        <v>0</v>
      </c>
      <c r="U41" s="49">
        <v>0</v>
      </c>
      <c r="V41" s="50"/>
      <c r="W41" s="1" t="s">
        <v>178</v>
      </c>
      <c r="X41" s="1" t="s">
        <v>179</v>
      </c>
      <c r="Y41" s="1" t="s">
        <v>542</v>
      </c>
      <c r="Z41" s="1"/>
      <c r="AA41" s="1" t="s">
        <v>80</v>
      </c>
      <c r="AB41" s="1" t="s">
        <v>2434</v>
      </c>
    </row>
    <row r="42" spans="1:28" ht="202.5" x14ac:dyDescent="0.25">
      <c r="A42" s="39" t="str">
        <f t="shared" si="0"/>
        <v>6. R.</v>
      </c>
      <c r="B42" s="39" t="str">
        <f t="shared" si="1"/>
        <v>20.8</v>
      </c>
      <c r="C42" s="1">
        <v>84</v>
      </c>
      <c r="D42" s="46">
        <v>43697</v>
      </c>
      <c r="E42" s="1" t="s">
        <v>196</v>
      </c>
      <c r="F42" s="1" t="s">
        <v>103</v>
      </c>
      <c r="G42" s="1" t="s">
        <v>192</v>
      </c>
      <c r="H42" s="1">
        <v>0</v>
      </c>
      <c r="I42" s="1" t="s">
        <v>201</v>
      </c>
      <c r="J42" s="1" t="s">
        <v>104</v>
      </c>
      <c r="K42" s="1" t="s">
        <v>208</v>
      </c>
      <c r="L42" s="1" t="s">
        <v>266</v>
      </c>
      <c r="M42" s="52"/>
      <c r="N42" s="1" t="s">
        <v>125</v>
      </c>
      <c r="O42" s="1" t="s">
        <v>125</v>
      </c>
      <c r="P42" s="1" t="s">
        <v>80</v>
      </c>
      <c r="Q42" s="47">
        <v>43697</v>
      </c>
      <c r="R42" s="46">
        <v>43697</v>
      </c>
      <c r="S42" s="46">
        <v>43697</v>
      </c>
      <c r="T42" s="48">
        <v>0</v>
      </c>
      <c r="U42" s="49">
        <v>0</v>
      </c>
      <c r="V42" s="50"/>
      <c r="W42" s="1" t="s">
        <v>178</v>
      </c>
      <c r="X42" s="1" t="s">
        <v>219</v>
      </c>
      <c r="Y42" s="1" t="s">
        <v>543</v>
      </c>
      <c r="Z42" s="1"/>
      <c r="AA42" s="1" t="s">
        <v>80</v>
      </c>
      <c r="AB42" s="1" t="s">
        <v>2434</v>
      </c>
    </row>
    <row r="43" spans="1:28" ht="157.5" x14ac:dyDescent="0.25">
      <c r="A43" s="39" t="str">
        <f t="shared" si="0"/>
        <v>6. P.</v>
      </c>
      <c r="B43" s="39" t="str">
        <f t="shared" si="1"/>
        <v>20.8</v>
      </c>
      <c r="C43" s="1">
        <v>85</v>
      </c>
      <c r="D43" s="46">
        <v>43697</v>
      </c>
      <c r="E43" s="1" t="s">
        <v>196</v>
      </c>
      <c r="F43" s="1" t="s">
        <v>103</v>
      </c>
      <c r="G43" s="1" t="s">
        <v>192</v>
      </c>
      <c r="H43" s="1">
        <v>0</v>
      </c>
      <c r="I43" s="1" t="s">
        <v>201</v>
      </c>
      <c r="J43" s="1" t="s">
        <v>104</v>
      </c>
      <c r="K43" s="1" t="s">
        <v>208</v>
      </c>
      <c r="L43" s="1" t="s">
        <v>268</v>
      </c>
      <c r="M43" s="52"/>
      <c r="N43" s="1" t="s">
        <v>125</v>
      </c>
      <c r="O43" s="1" t="s">
        <v>125</v>
      </c>
      <c r="P43" s="1" t="s">
        <v>80</v>
      </c>
      <c r="Q43" s="47">
        <v>43697</v>
      </c>
      <c r="R43" s="46">
        <v>43697</v>
      </c>
      <c r="S43" s="46">
        <v>43697</v>
      </c>
      <c r="T43" s="48">
        <v>0</v>
      </c>
      <c r="U43" s="49">
        <v>0</v>
      </c>
      <c r="V43" s="50"/>
      <c r="W43" s="1" t="s">
        <v>178</v>
      </c>
      <c r="X43" s="1" t="s">
        <v>219</v>
      </c>
      <c r="Y43" s="1" t="s">
        <v>544</v>
      </c>
      <c r="Z43" s="1"/>
      <c r="AA43" s="1" t="s">
        <v>80</v>
      </c>
      <c r="AB43" s="1" t="s">
        <v>2434</v>
      </c>
    </row>
    <row r="44" spans="1:28" ht="281.25" x14ac:dyDescent="0.25">
      <c r="A44" s="39" t="str">
        <f t="shared" si="0"/>
        <v>2. H.</v>
      </c>
      <c r="B44" s="39" t="str">
        <f t="shared" si="1"/>
        <v>21.8</v>
      </c>
      <c r="C44" s="1">
        <v>86</v>
      </c>
      <c r="D44" s="46">
        <v>43698</v>
      </c>
      <c r="E44" s="1" t="s">
        <v>545</v>
      </c>
      <c r="F44" s="1" t="s">
        <v>185</v>
      </c>
      <c r="G44" s="1" t="s">
        <v>546</v>
      </c>
      <c r="H44" s="1">
        <v>2</v>
      </c>
      <c r="I44" s="1" t="s">
        <v>75</v>
      </c>
      <c r="J44" s="1" t="s">
        <v>76</v>
      </c>
      <c r="K44" s="1" t="s">
        <v>77</v>
      </c>
      <c r="L44" s="1" t="s">
        <v>386</v>
      </c>
      <c r="M44" s="52"/>
      <c r="N44" s="1" t="s">
        <v>125</v>
      </c>
      <c r="O44" s="1" t="s">
        <v>125</v>
      </c>
      <c r="P44" s="1" t="s">
        <v>80</v>
      </c>
      <c r="Q44" s="47">
        <v>43698</v>
      </c>
      <c r="R44" s="46">
        <v>43698</v>
      </c>
      <c r="S44" s="46">
        <v>43719</v>
      </c>
      <c r="T44" s="48">
        <v>0</v>
      </c>
      <c r="U44" s="49">
        <v>21</v>
      </c>
      <c r="V44" s="50"/>
      <c r="W44" s="1" t="s">
        <v>178</v>
      </c>
      <c r="X44" s="1" t="s">
        <v>179</v>
      </c>
      <c r="Y44" s="1" t="s">
        <v>547</v>
      </c>
      <c r="Z44" s="1"/>
      <c r="AA44" s="1" t="s">
        <v>80</v>
      </c>
      <c r="AB44" s="1" t="s">
        <v>2432</v>
      </c>
    </row>
    <row r="45" spans="1:28" ht="225" x14ac:dyDescent="0.25">
      <c r="A45" s="39" t="str">
        <f t="shared" si="0"/>
        <v>4. L.</v>
      </c>
      <c r="B45" s="39" t="str">
        <f t="shared" si="1"/>
        <v>21.8</v>
      </c>
      <c r="C45" s="1">
        <v>87</v>
      </c>
      <c r="D45" s="46">
        <v>43698</v>
      </c>
      <c r="E45" s="1" t="s">
        <v>545</v>
      </c>
      <c r="F45" s="1" t="s">
        <v>185</v>
      </c>
      <c r="G45" s="1" t="s">
        <v>546</v>
      </c>
      <c r="H45" s="1">
        <v>2</v>
      </c>
      <c r="I45" s="1" t="s">
        <v>75</v>
      </c>
      <c r="J45" s="1" t="s">
        <v>123</v>
      </c>
      <c r="K45" s="1" t="s">
        <v>124</v>
      </c>
      <c r="L45" s="1" t="s">
        <v>272</v>
      </c>
      <c r="M45" s="52"/>
      <c r="N45" s="1" t="s">
        <v>125</v>
      </c>
      <c r="O45" s="1" t="s">
        <v>125</v>
      </c>
      <c r="P45" s="1" t="s">
        <v>80</v>
      </c>
      <c r="Q45" s="47">
        <v>43698</v>
      </c>
      <c r="R45" s="46">
        <v>43698</v>
      </c>
      <c r="S45" s="46">
        <v>43698</v>
      </c>
      <c r="T45" s="48">
        <v>0</v>
      </c>
      <c r="U45" s="49">
        <v>0</v>
      </c>
      <c r="V45" s="50"/>
      <c r="W45" s="1" t="s">
        <v>178</v>
      </c>
      <c r="X45" s="1" t="s">
        <v>179</v>
      </c>
      <c r="Y45" s="1" t="s">
        <v>548</v>
      </c>
      <c r="Z45" s="1"/>
      <c r="AA45" s="1" t="s">
        <v>80</v>
      </c>
      <c r="AB45" s="1" t="s">
        <v>2432</v>
      </c>
    </row>
    <row r="46" spans="1:28" ht="292.5" x14ac:dyDescent="0.25">
      <c r="A46" s="39" t="str">
        <f t="shared" si="0"/>
        <v>2. J.</v>
      </c>
      <c r="B46" s="39" t="str">
        <f t="shared" si="1"/>
        <v>22.8</v>
      </c>
      <c r="C46" s="1">
        <v>88</v>
      </c>
      <c r="D46" s="46">
        <v>43699</v>
      </c>
      <c r="E46" s="1" t="s">
        <v>549</v>
      </c>
      <c r="F46" s="1" t="s">
        <v>185</v>
      </c>
      <c r="G46" s="1" t="s">
        <v>493</v>
      </c>
      <c r="H46" s="1" t="s">
        <v>80</v>
      </c>
      <c r="I46" s="1" t="s">
        <v>199</v>
      </c>
      <c r="J46" s="1" t="s">
        <v>76</v>
      </c>
      <c r="K46" s="1" t="s">
        <v>92</v>
      </c>
      <c r="L46" s="1" t="s">
        <v>248</v>
      </c>
      <c r="M46" s="52"/>
      <c r="N46" s="1" t="s">
        <v>125</v>
      </c>
      <c r="O46" s="1" t="s">
        <v>125</v>
      </c>
      <c r="P46" s="1" t="s">
        <v>80</v>
      </c>
      <c r="Q46" s="47">
        <v>43699</v>
      </c>
      <c r="R46" s="46">
        <v>43699</v>
      </c>
      <c r="S46" s="46">
        <v>43699</v>
      </c>
      <c r="T46" s="48">
        <v>0</v>
      </c>
      <c r="U46" s="49">
        <v>0</v>
      </c>
      <c r="V46" s="50"/>
      <c r="W46" s="1" t="s">
        <v>178</v>
      </c>
      <c r="X46" s="1" t="s">
        <v>179</v>
      </c>
      <c r="Y46" s="1" t="s">
        <v>550</v>
      </c>
      <c r="Z46" s="1" t="s">
        <v>146</v>
      </c>
      <c r="AA46" s="1" t="s">
        <v>80</v>
      </c>
      <c r="AB46" s="1" t="s">
        <v>2432</v>
      </c>
    </row>
    <row r="47" spans="1:28" ht="225" x14ac:dyDescent="0.25">
      <c r="A47" s="39" t="str">
        <f t="shared" si="0"/>
        <v>2. J.</v>
      </c>
      <c r="B47" s="39" t="str">
        <f t="shared" si="1"/>
        <v>22.8</v>
      </c>
      <c r="C47" s="1">
        <v>89</v>
      </c>
      <c r="D47" s="46">
        <v>43699</v>
      </c>
      <c r="E47" s="1" t="s">
        <v>506</v>
      </c>
      <c r="F47" s="1" t="s">
        <v>103</v>
      </c>
      <c r="G47" s="1" t="s">
        <v>192</v>
      </c>
      <c r="H47" s="1" t="s">
        <v>80</v>
      </c>
      <c r="I47" s="1" t="s">
        <v>75</v>
      </c>
      <c r="J47" s="1" t="s">
        <v>76</v>
      </c>
      <c r="K47" s="1" t="s">
        <v>92</v>
      </c>
      <c r="L47" s="1" t="s">
        <v>248</v>
      </c>
      <c r="M47" s="52"/>
      <c r="N47" s="1" t="s">
        <v>125</v>
      </c>
      <c r="O47" s="1" t="s">
        <v>125</v>
      </c>
      <c r="P47" s="1" t="s">
        <v>80</v>
      </c>
      <c r="Q47" s="47">
        <v>43699</v>
      </c>
      <c r="R47" s="46">
        <v>43699</v>
      </c>
      <c r="S47" s="46">
        <v>43699</v>
      </c>
      <c r="T47" s="48">
        <v>0</v>
      </c>
      <c r="U47" s="49">
        <v>0</v>
      </c>
      <c r="V47" s="50"/>
      <c r="W47" s="1" t="s">
        <v>178</v>
      </c>
      <c r="X47" s="1" t="s">
        <v>179</v>
      </c>
      <c r="Y47" s="1" t="s">
        <v>551</v>
      </c>
      <c r="Z47" s="1" t="s">
        <v>129</v>
      </c>
      <c r="AA47" s="1" t="s">
        <v>552</v>
      </c>
      <c r="AB47" s="1" t="s">
        <v>2432</v>
      </c>
    </row>
    <row r="48" spans="1:28" ht="213.75" x14ac:dyDescent="0.25">
      <c r="A48" s="39" t="str">
        <f t="shared" si="0"/>
        <v>2. J.</v>
      </c>
      <c r="B48" s="39" t="str">
        <f t="shared" si="1"/>
        <v>22.8</v>
      </c>
      <c r="C48" s="1">
        <v>90</v>
      </c>
      <c r="D48" s="46">
        <v>43699</v>
      </c>
      <c r="E48" s="1" t="s">
        <v>545</v>
      </c>
      <c r="F48" s="1" t="s">
        <v>185</v>
      </c>
      <c r="G48" s="1" t="s">
        <v>546</v>
      </c>
      <c r="H48" s="1" t="s">
        <v>80</v>
      </c>
      <c r="I48" s="1" t="s">
        <v>75</v>
      </c>
      <c r="J48" s="1" t="s">
        <v>76</v>
      </c>
      <c r="K48" s="1" t="s">
        <v>92</v>
      </c>
      <c r="L48" s="1" t="s">
        <v>248</v>
      </c>
      <c r="M48" s="52"/>
      <c r="N48" s="1" t="s">
        <v>125</v>
      </c>
      <c r="O48" s="1" t="s">
        <v>125</v>
      </c>
      <c r="P48" s="1" t="s">
        <v>80</v>
      </c>
      <c r="Q48" s="47">
        <v>43699</v>
      </c>
      <c r="R48" s="46">
        <v>43699</v>
      </c>
      <c r="S48" s="46">
        <v>43699</v>
      </c>
      <c r="T48" s="48">
        <v>0</v>
      </c>
      <c r="U48" s="49">
        <v>0</v>
      </c>
      <c r="V48" s="50"/>
      <c r="W48" s="1" t="s">
        <v>178</v>
      </c>
      <c r="X48" s="1" t="s">
        <v>179</v>
      </c>
      <c r="Y48" s="1" t="s">
        <v>553</v>
      </c>
      <c r="Z48" s="1" t="s">
        <v>129</v>
      </c>
      <c r="AA48" s="1" t="s">
        <v>554</v>
      </c>
      <c r="AB48" s="1" t="s">
        <v>2432</v>
      </c>
    </row>
    <row r="49" spans="1:28" ht="213.75" x14ac:dyDescent="0.25">
      <c r="A49" s="39" t="str">
        <f t="shared" si="0"/>
        <v>2. J.</v>
      </c>
      <c r="B49" s="39" t="str">
        <f t="shared" si="1"/>
        <v>23.8</v>
      </c>
      <c r="C49" s="1">
        <v>91</v>
      </c>
      <c r="D49" s="46">
        <v>43700</v>
      </c>
      <c r="E49" s="1" t="s">
        <v>555</v>
      </c>
      <c r="F49" s="1" t="s">
        <v>233</v>
      </c>
      <c r="G49" s="1" t="s">
        <v>556</v>
      </c>
      <c r="H49" s="1" t="s">
        <v>80</v>
      </c>
      <c r="I49" s="1" t="s">
        <v>75</v>
      </c>
      <c r="J49" s="1" t="s">
        <v>76</v>
      </c>
      <c r="K49" s="1" t="s">
        <v>92</v>
      </c>
      <c r="L49" s="1" t="s">
        <v>248</v>
      </c>
      <c r="M49" s="52"/>
      <c r="N49" s="1" t="s">
        <v>125</v>
      </c>
      <c r="O49" s="1" t="s">
        <v>125</v>
      </c>
      <c r="P49" s="1" t="s">
        <v>80</v>
      </c>
      <c r="Q49" s="47">
        <v>43700</v>
      </c>
      <c r="R49" s="46">
        <v>43700</v>
      </c>
      <c r="S49" s="46">
        <v>43700</v>
      </c>
      <c r="T49" s="48">
        <v>0</v>
      </c>
      <c r="U49" s="49">
        <v>0</v>
      </c>
      <c r="V49" s="50"/>
      <c r="W49" s="1" t="s">
        <v>178</v>
      </c>
      <c r="X49" s="1" t="s">
        <v>179</v>
      </c>
      <c r="Y49" s="1" t="s">
        <v>557</v>
      </c>
      <c r="Z49" s="1" t="s">
        <v>129</v>
      </c>
      <c r="AA49" s="1" t="s">
        <v>556</v>
      </c>
      <c r="AB49" s="1" t="s">
        <v>2432</v>
      </c>
    </row>
    <row r="50" spans="1:28" ht="225" x14ac:dyDescent="0.25">
      <c r="A50" s="39" t="str">
        <f t="shared" si="0"/>
        <v>4. L.</v>
      </c>
      <c r="B50" s="39" t="str">
        <f t="shared" si="1"/>
        <v>23.8</v>
      </c>
      <c r="C50" s="1">
        <v>92</v>
      </c>
      <c r="D50" s="46">
        <v>43700</v>
      </c>
      <c r="E50" s="1" t="s">
        <v>558</v>
      </c>
      <c r="F50" s="1" t="s">
        <v>182</v>
      </c>
      <c r="G50" s="1" t="s">
        <v>183</v>
      </c>
      <c r="H50" s="1" t="s">
        <v>80</v>
      </c>
      <c r="I50" s="1" t="s">
        <v>75</v>
      </c>
      <c r="J50" s="1" t="s">
        <v>123</v>
      </c>
      <c r="K50" s="1" t="s">
        <v>210</v>
      </c>
      <c r="L50" s="1" t="s">
        <v>272</v>
      </c>
      <c r="M50" s="52"/>
      <c r="N50" s="1" t="s">
        <v>125</v>
      </c>
      <c r="O50" s="1" t="s">
        <v>125</v>
      </c>
      <c r="P50" s="1" t="s">
        <v>80</v>
      </c>
      <c r="Q50" s="47">
        <v>43700</v>
      </c>
      <c r="R50" s="46">
        <v>43700</v>
      </c>
      <c r="S50" s="46">
        <v>43700</v>
      </c>
      <c r="T50" s="48">
        <v>0</v>
      </c>
      <c r="U50" s="49">
        <v>0</v>
      </c>
      <c r="V50" s="50"/>
      <c r="W50" s="1" t="s">
        <v>559</v>
      </c>
      <c r="X50" s="1" t="s">
        <v>179</v>
      </c>
      <c r="Y50" s="1" t="s">
        <v>560</v>
      </c>
      <c r="Z50" s="1"/>
      <c r="AA50" s="1" t="s">
        <v>80</v>
      </c>
      <c r="AB50" s="1" t="s">
        <v>2432</v>
      </c>
    </row>
    <row r="51" spans="1:28" ht="270" x14ac:dyDescent="0.25">
      <c r="A51" s="39" t="str">
        <f t="shared" si="0"/>
        <v>2. J.</v>
      </c>
      <c r="B51" s="39" t="str">
        <f t="shared" si="1"/>
        <v>23.8</v>
      </c>
      <c r="C51" s="1">
        <v>93</v>
      </c>
      <c r="D51" s="46">
        <v>43700</v>
      </c>
      <c r="E51" s="1" t="s">
        <v>561</v>
      </c>
      <c r="F51" s="1" t="s">
        <v>226</v>
      </c>
      <c r="G51" s="1" t="s">
        <v>229</v>
      </c>
      <c r="H51" s="1" t="s">
        <v>80</v>
      </c>
      <c r="I51" s="1" t="s">
        <v>75</v>
      </c>
      <c r="J51" s="1" t="s">
        <v>76</v>
      </c>
      <c r="K51" s="1" t="s">
        <v>92</v>
      </c>
      <c r="L51" s="1" t="s">
        <v>248</v>
      </c>
      <c r="M51" s="52"/>
      <c r="N51" s="1" t="s">
        <v>125</v>
      </c>
      <c r="O51" s="1" t="s">
        <v>125</v>
      </c>
      <c r="P51" s="1" t="s">
        <v>80</v>
      </c>
      <c r="Q51" s="47">
        <v>43700</v>
      </c>
      <c r="R51" s="46">
        <v>43700</v>
      </c>
      <c r="S51" s="46">
        <v>43700</v>
      </c>
      <c r="T51" s="48">
        <v>0</v>
      </c>
      <c r="U51" s="49">
        <v>0</v>
      </c>
      <c r="V51" s="50"/>
      <c r="W51" s="1" t="s">
        <v>178</v>
      </c>
      <c r="X51" s="1" t="s">
        <v>179</v>
      </c>
      <c r="Y51" s="1" t="s">
        <v>562</v>
      </c>
      <c r="Z51" s="1" t="s">
        <v>129</v>
      </c>
      <c r="AA51" s="1" t="s">
        <v>563</v>
      </c>
      <c r="AB51" s="1" t="s">
        <v>2431</v>
      </c>
    </row>
    <row r="52" spans="1:28" ht="157.5" x14ac:dyDescent="0.25">
      <c r="A52" s="39" t="str">
        <f t="shared" si="0"/>
        <v>2. J.</v>
      </c>
      <c r="B52" s="39" t="str">
        <f t="shared" si="1"/>
        <v>25.8</v>
      </c>
      <c r="C52" s="1">
        <v>94</v>
      </c>
      <c r="D52" s="46">
        <v>43702</v>
      </c>
      <c r="E52" s="1" t="s">
        <v>564</v>
      </c>
      <c r="F52" s="1" t="s">
        <v>185</v>
      </c>
      <c r="G52" s="1" t="s">
        <v>493</v>
      </c>
      <c r="H52" s="1" t="s">
        <v>80</v>
      </c>
      <c r="I52" s="1" t="s">
        <v>75</v>
      </c>
      <c r="J52" s="1" t="s">
        <v>76</v>
      </c>
      <c r="K52" s="1" t="s">
        <v>92</v>
      </c>
      <c r="L52" s="1" t="s">
        <v>248</v>
      </c>
      <c r="M52" s="52"/>
      <c r="N52" s="1" t="s">
        <v>125</v>
      </c>
      <c r="O52" s="1" t="s">
        <v>125</v>
      </c>
      <c r="P52" s="1" t="s">
        <v>80</v>
      </c>
      <c r="Q52" s="47">
        <v>43702</v>
      </c>
      <c r="R52" s="46">
        <v>43702</v>
      </c>
      <c r="S52" s="46">
        <v>43702</v>
      </c>
      <c r="T52" s="48">
        <v>0</v>
      </c>
      <c r="U52" s="49">
        <v>0</v>
      </c>
      <c r="V52" s="50"/>
      <c r="W52" s="1" t="s">
        <v>178</v>
      </c>
      <c r="X52" s="1" t="s">
        <v>179</v>
      </c>
      <c r="Y52" s="1" t="s">
        <v>565</v>
      </c>
      <c r="Z52" s="1" t="s">
        <v>146</v>
      </c>
      <c r="AA52" s="1" t="s">
        <v>80</v>
      </c>
      <c r="AB52" s="1" t="s">
        <v>2431</v>
      </c>
    </row>
    <row r="53" spans="1:28" ht="213.75" x14ac:dyDescent="0.25">
      <c r="A53" s="39" t="str">
        <f t="shared" si="0"/>
        <v>6. R.</v>
      </c>
      <c r="B53" s="39" t="str">
        <f t="shared" si="1"/>
        <v>26.8</v>
      </c>
      <c r="C53" s="1">
        <v>95</v>
      </c>
      <c r="D53" s="46">
        <v>43703</v>
      </c>
      <c r="E53" s="1" t="s">
        <v>196</v>
      </c>
      <c r="F53" s="1" t="s">
        <v>103</v>
      </c>
      <c r="G53" s="1" t="s">
        <v>192</v>
      </c>
      <c r="H53" s="1">
        <v>0</v>
      </c>
      <c r="I53" s="1" t="s">
        <v>201</v>
      </c>
      <c r="J53" s="1" t="s">
        <v>104</v>
      </c>
      <c r="K53" s="1" t="s">
        <v>208</v>
      </c>
      <c r="L53" s="1" t="s">
        <v>266</v>
      </c>
      <c r="M53" s="52"/>
      <c r="N53" s="1" t="s">
        <v>125</v>
      </c>
      <c r="O53" s="1" t="s">
        <v>125</v>
      </c>
      <c r="P53" s="1" t="s">
        <v>80</v>
      </c>
      <c r="Q53" s="47">
        <v>43703</v>
      </c>
      <c r="R53" s="46">
        <v>43703</v>
      </c>
      <c r="S53" s="46">
        <v>43703</v>
      </c>
      <c r="T53" s="48">
        <v>0</v>
      </c>
      <c r="U53" s="49">
        <v>0</v>
      </c>
      <c r="V53" s="50"/>
      <c r="W53" s="1" t="s">
        <v>178</v>
      </c>
      <c r="X53" s="1" t="s">
        <v>219</v>
      </c>
      <c r="Y53" s="1" t="s">
        <v>566</v>
      </c>
      <c r="Z53" s="1"/>
      <c r="AA53" s="1" t="s">
        <v>80</v>
      </c>
      <c r="AB53" s="1" t="s">
        <v>2435</v>
      </c>
    </row>
    <row r="54" spans="1:28" ht="168.75" x14ac:dyDescent="0.25">
      <c r="A54" s="39" t="str">
        <f t="shared" si="0"/>
        <v>6. P.</v>
      </c>
      <c r="B54" s="39" t="str">
        <f t="shared" si="1"/>
        <v>26.8</v>
      </c>
      <c r="C54" s="1">
        <v>96</v>
      </c>
      <c r="D54" s="46">
        <v>43703</v>
      </c>
      <c r="E54" s="1" t="s">
        <v>196</v>
      </c>
      <c r="F54" s="1" t="s">
        <v>103</v>
      </c>
      <c r="G54" s="1" t="s">
        <v>192</v>
      </c>
      <c r="H54" s="1">
        <v>0</v>
      </c>
      <c r="I54" s="1" t="s">
        <v>201</v>
      </c>
      <c r="J54" s="1" t="s">
        <v>104</v>
      </c>
      <c r="K54" s="1" t="s">
        <v>208</v>
      </c>
      <c r="L54" s="1" t="s">
        <v>268</v>
      </c>
      <c r="M54" s="52"/>
      <c r="N54" s="1" t="s">
        <v>125</v>
      </c>
      <c r="O54" s="1" t="s">
        <v>125</v>
      </c>
      <c r="P54" s="1" t="s">
        <v>80</v>
      </c>
      <c r="Q54" s="47">
        <v>43703</v>
      </c>
      <c r="R54" s="46">
        <v>43703</v>
      </c>
      <c r="S54" s="46">
        <v>43703</v>
      </c>
      <c r="T54" s="48">
        <v>0</v>
      </c>
      <c r="U54" s="49">
        <v>0</v>
      </c>
      <c r="V54" s="50"/>
      <c r="W54" s="1" t="s">
        <v>178</v>
      </c>
      <c r="X54" s="1" t="s">
        <v>219</v>
      </c>
      <c r="Y54" s="1" t="s">
        <v>567</v>
      </c>
      <c r="Z54" s="1"/>
      <c r="AA54" s="1" t="s">
        <v>80</v>
      </c>
      <c r="AB54" s="1" t="s">
        <v>2435</v>
      </c>
    </row>
    <row r="55" spans="1:28" ht="168.75" x14ac:dyDescent="0.25">
      <c r="A55" s="39" t="str">
        <f t="shared" si="0"/>
        <v>6. U.</v>
      </c>
      <c r="B55" s="39" t="str">
        <f t="shared" si="1"/>
        <v>27.8</v>
      </c>
      <c r="C55" s="1">
        <v>97</v>
      </c>
      <c r="D55" s="46">
        <v>43704</v>
      </c>
      <c r="E55" s="1" t="s">
        <v>568</v>
      </c>
      <c r="F55" s="1" t="s">
        <v>224</v>
      </c>
      <c r="G55" s="1" t="s">
        <v>42</v>
      </c>
      <c r="H55" s="1" t="s">
        <v>80</v>
      </c>
      <c r="I55" s="1" t="s">
        <v>75</v>
      </c>
      <c r="J55" s="1" t="s">
        <v>104</v>
      </c>
      <c r="K55" s="1" t="s">
        <v>208</v>
      </c>
      <c r="L55" s="1" t="s">
        <v>569</v>
      </c>
      <c r="M55" s="52"/>
      <c r="N55" s="1" t="s">
        <v>125</v>
      </c>
      <c r="O55" s="1" t="s">
        <v>125</v>
      </c>
      <c r="P55" s="1" t="s">
        <v>80</v>
      </c>
      <c r="Q55" s="47">
        <v>43704</v>
      </c>
      <c r="R55" s="46">
        <v>43704</v>
      </c>
      <c r="S55" s="46">
        <v>43704</v>
      </c>
      <c r="T55" s="48">
        <v>0</v>
      </c>
      <c r="U55" s="49">
        <v>0</v>
      </c>
      <c r="V55" s="50"/>
      <c r="W55" s="1" t="s">
        <v>570</v>
      </c>
      <c r="X55" s="1" t="s">
        <v>571</v>
      </c>
      <c r="Y55" s="1" t="s">
        <v>572</v>
      </c>
      <c r="Z55" s="1" t="s">
        <v>129</v>
      </c>
      <c r="AA55" s="1" t="s">
        <v>2436</v>
      </c>
      <c r="AB55" s="1" t="s">
        <v>2435</v>
      </c>
    </row>
    <row r="56" spans="1:28" ht="247.5" x14ac:dyDescent="0.25">
      <c r="A56" s="39" t="str">
        <f t="shared" si="0"/>
        <v>2. J.</v>
      </c>
      <c r="B56" s="39" t="str">
        <f t="shared" si="1"/>
        <v>28.8</v>
      </c>
      <c r="C56" s="1">
        <v>98</v>
      </c>
      <c r="D56" s="46">
        <v>43705</v>
      </c>
      <c r="E56" s="1" t="s">
        <v>196</v>
      </c>
      <c r="F56" s="1" t="s">
        <v>103</v>
      </c>
      <c r="G56" s="1" t="s">
        <v>192</v>
      </c>
      <c r="H56" s="1" t="s">
        <v>80</v>
      </c>
      <c r="I56" s="1" t="s">
        <v>75</v>
      </c>
      <c r="J56" s="1" t="s">
        <v>76</v>
      </c>
      <c r="K56" s="1" t="s">
        <v>92</v>
      </c>
      <c r="L56" s="1" t="s">
        <v>248</v>
      </c>
      <c r="M56" s="52"/>
      <c r="N56" s="1" t="s">
        <v>125</v>
      </c>
      <c r="O56" s="1" t="s">
        <v>125</v>
      </c>
      <c r="P56" s="1" t="s">
        <v>80</v>
      </c>
      <c r="Q56" s="47">
        <v>43705</v>
      </c>
      <c r="R56" s="46">
        <v>43705</v>
      </c>
      <c r="S56" s="46">
        <v>43705</v>
      </c>
      <c r="T56" s="48">
        <v>0</v>
      </c>
      <c r="U56" s="49">
        <v>0</v>
      </c>
      <c r="V56" s="50"/>
      <c r="W56" s="1" t="s">
        <v>573</v>
      </c>
      <c r="X56" s="1" t="s">
        <v>179</v>
      </c>
      <c r="Y56" s="1" t="s">
        <v>574</v>
      </c>
      <c r="Z56" s="1" t="s">
        <v>200</v>
      </c>
      <c r="AA56" s="1" t="s">
        <v>80</v>
      </c>
      <c r="AB56" s="1" t="s">
        <v>2432</v>
      </c>
    </row>
    <row r="57" spans="1:28" ht="337.5" x14ac:dyDescent="0.25">
      <c r="A57" s="39" t="str">
        <f t="shared" si="0"/>
        <v>2. H.</v>
      </c>
      <c r="B57" s="39" t="str">
        <f t="shared" si="1"/>
        <v>28.8</v>
      </c>
      <c r="C57" s="1">
        <v>99</v>
      </c>
      <c r="D57" s="46">
        <v>43705</v>
      </c>
      <c r="E57" s="1" t="s">
        <v>575</v>
      </c>
      <c r="F57" s="1" t="s">
        <v>185</v>
      </c>
      <c r="G57" s="1" t="s">
        <v>576</v>
      </c>
      <c r="H57" s="1">
        <v>1</v>
      </c>
      <c r="I57" s="1" t="s">
        <v>75</v>
      </c>
      <c r="J57" s="1" t="s">
        <v>76</v>
      </c>
      <c r="K57" s="1" t="s">
        <v>77</v>
      </c>
      <c r="L57" s="1" t="s">
        <v>386</v>
      </c>
      <c r="M57" s="52"/>
      <c r="N57" s="1" t="s">
        <v>125</v>
      </c>
      <c r="O57" s="1" t="s">
        <v>125</v>
      </c>
      <c r="P57" s="1" t="s">
        <v>80</v>
      </c>
      <c r="Q57" s="47">
        <v>43705</v>
      </c>
      <c r="R57" s="46">
        <v>43705</v>
      </c>
      <c r="S57" s="46">
        <v>43705</v>
      </c>
      <c r="T57" s="48">
        <v>0</v>
      </c>
      <c r="U57" s="49">
        <v>0</v>
      </c>
      <c r="V57" s="50"/>
      <c r="W57" s="1" t="s">
        <v>573</v>
      </c>
      <c r="X57" s="1" t="s">
        <v>179</v>
      </c>
      <c r="Y57" s="1" t="s">
        <v>577</v>
      </c>
      <c r="Z57" s="1"/>
      <c r="AA57" s="1" t="s">
        <v>80</v>
      </c>
      <c r="AB57" s="1" t="s">
        <v>2435</v>
      </c>
    </row>
    <row r="58" spans="1:28" ht="258.75" x14ac:dyDescent="0.25">
      <c r="A58" s="39" t="str">
        <f t="shared" si="0"/>
        <v>4. L.</v>
      </c>
      <c r="B58" s="39" t="str">
        <f t="shared" si="1"/>
        <v>28.8</v>
      </c>
      <c r="C58" s="1">
        <v>100</v>
      </c>
      <c r="D58" s="46">
        <v>43705</v>
      </c>
      <c r="E58" s="1" t="s">
        <v>578</v>
      </c>
      <c r="F58" s="1" t="s">
        <v>185</v>
      </c>
      <c r="G58" s="1" t="s">
        <v>576</v>
      </c>
      <c r="H58" s="1" t="s">
        <v>80</v>
      </c>
      <c r="I58" s="1" t="s">
        <v>75</v>
      </c>
      <c r="J58" s="1" t="s">
        <v>123</v>
      </c>
      <c r="K58" s="1" t="s">
        <v>124</v>
      </c>
      <c r="L58" s="1" t="s">
        <v>272</v>
      </c>
      <c r="M58" s="52"/>
      <c r="N58" s="1" t="s">
        <v>125</v>
      </c>
      <c r="O58" s="1" t="s">
        <v>125</v>
      </c>
      <c r="P58" s="1" t="s">
        <v>80</v>
      </c>
      <c r="Q58" s="47">
        <v>43705</v>
      </c>
      <c r="R58" s="46">
        <v>43705</v>
      </c>
      <c r="S58" s="46">
        <v>43705</v>
      </c>
      <c r="T58" s="48">
        <v>0</v>
      </c>
      <c r="U58" s="49">
        <v>0</v>
      </c>
      <c r="V58" s="50"/>
      <c r="W58" s="1" t="s">
        <v>573</v>
      </c>
      <c r="X58" s="1" t="s">
        <v>579</v>
      </c>
      <c r="Y58" s="1" t="s">
        <v>580</v>
      </c>
      <c r="Z58" s="1"/>
      <c r="AA58" s="1" t="s">
        <v>80</v>
      </c>
      <c r="AB58" s="1" t="s">
        <v>2435</v>
      </c>
    </row>
    <row r="59" spans="1:28" ht="236.25" x14ac:dyDescent="0.25">
      <c r="A59" s="39" t="str">
        <f t="shared" si="0"/>
        <v>4. L.</v>
      </c>
      <c r="B59" s="39" t="str">
        <f t="shared" si="1"/>
        <v>28.8</v>
      </c>
      <c r="C59" s="1">
        <v>101</v>
      </c>
      <c r="D59" s="46">
        <v>43705</v>
      </c>
      <c r="E59" s="1" t="s">
        <v>581</v>
      </c>
      <c r="F59" s="1" t="s">
        <v>185</v>
      </c>
      <c r="G59" s="1" t="s">
        <v>582</v>
      </c>
      <c r="H59" s="1" t="s">
        <v>80</v>
      </c>
      <c r="I59" s="1" t="s">
        <v>75</v>
      </c>
      <c r="J59" s="1" t="s">
        <v>123</v>
      </c>
      <c r="K59" s="1" t="s">
        <v>124</v>
      </c>
      <c r="L59" s="1" t="s">
        <v>272</v>
      </c>
      <c r="M59" s="52"/>
      <c r="N59" s="1" t="s">
        <v>125</v>
      </c>
      <c r="O59" s="1" t="s">
        <v>125</v>
      </c>
      <c r="P59" s="1" t="s">
        <v>80</v>
      </c>
      <c r="Q59" s="47">
        <v>43705</v>
      </c>
      <c r="R59" s="46">
        <v>43705</v>
      </c>
      <c r="S59" s="46">
        <v>43705</v>
      </c>
      <c r="T59" s="48">
        <v>0</v>
      </c>
      <c r="U59" s="49">
        <v>0</v>
      </c>
      <c r="V59" s="50"/>
      <c r="W59" s="1" t="s">
        <v>573</v>
      </c>
      <c r="X59" s="1" t="s">
        <v>579</v>
      </c>
      <c r="Y59" s="1" t="s">
        <v>583</v>
      </c>
      <c r="Z59" s="1"/>
      <c r="AA59" s="1" t="s">
        <v>80</v>
      </c>
      <c r="AB59" s="1" t="s">
        <v>2435</v>
      </c>
    </row>
    <row r="60" spans="1:28" ht="270" x14ac:dyDescent="0.25">
      <c r="A60" s="39" t="str">
        <f t="shared" si="0"/>
        <v>2. H.</v>
      </c>
      <c r="B60" s="39" t="str">
        <f t="shared" si="1"/>
        <v>28.8</v>
      </c>
      <c r="C60" s="1">
        <v>102</v>
      </c>
      <c r="D60" s="46">
        <v>43705</v>
      </c>
      <c r="E60" s="1" t="s">
        <v>584</v>
      </c>
      <c r="F60" s="1" t="s">
        <v>185</v>
      </c>
      <c r="G60" s="1" t="s">
        <v>582</v>
      </c>
      <c r="H60" s="1">
        <v>3</v>
      </c>
      <c r="I60" s="1" t="s">
        <v>75</v>
      </c>
      <c r="J60" s="1" t="s">
        <v>76</v>
      </c>
      <c r="K60" s="1" t="s">
        <v>77</v>
      </c>
      <c r="L60" s="1" t="s">
        <v>386</v>
      </c>
      <c r="M60" s="52"/>
      <c r="N60" s="1" t="s">
        <v>125</v>
      </c>
      <c r="O60" s="1" t="s">
        <v>125</v>
      </c>
      <c r="P60" s="1" t="s">
        <v>80</v>
      </c>
      <c r="Q60" s="47">
        <v>43705</v>
      </c>
      <c r="R60" s="46">
        <v>43705</v>
      </c>
      <c r="S60" s="46">
        <v>43705</v>
      </c>
      <c r="T60" s="48">
        <v>0</v>
      </c>
      <c r="U60" s="49">
        <v>0</v>
      </c>
      <c r="V60" s="50"/>
      <c r="W60" s="1" t="s">
        <v>573</v>
      </c>
      <c r="X60" s="1" t="s">
        <v>179</v>
      </c>
      <c r="Y60" s="1" t="s">
        <v>585</v>
      </c>
      <c r="Z60" s="1"/>
      <c r="AA60" s="1" t="s">
        <v>80</v>
      </c>
      <c r="AB60" s="1" t="s">
        <v>2435</v>
      </c>
    </row>
    <row r="61" spans="1:28" ht="303.75" x14ac:dyDescent="0.25">
      <c r="A61" s="39" t="str">
        <f t="shared" si="0"/>
        <v>2. H.</v>
      </c>
      <c r="B61" s="39" t="str">
        <f t="shared" si="1"/>
        <v>28.8</v>
      </c>
      <c r="C61" s="1">
        <v>103</v>
      </c>
      <c r="D61" s="46">
        <v>43705</v>
      </c>
      <c r="E61" s="1" t="s">
        <v>586</v>
      </c>
      <c r="F61" s="1" t="s">
        <v>182</v>
      </c>
      <c r="G61" s="1" t="s">
        <v>188</v>
      </c>
      <c r="H61" s="1">
        <v>2</v>
      </c>
      <c r="I61" s="1" t="s">
        <v>75</v>
      </c>
      <c r="J61" s="1" t="s">
        <v>76</v>
      </c>
      <c r="K61" s="1" t="s">
        <v>77</v>
      </c>
      <c r="L61" s="1" t="s">
        <v>386</v>
      </c>
      <c r="M61" s="52"/>
      <c r="N61" s="1" t="s">
        <v>125</v>
      </c>
      <c r="O61" s="1" t="s">
        <v>125</v>
      </c>
      <c r="P61" s="1" t="s">
        <v>80</v>
      </c>
      <c r="Q61" s="47">
        <v>43705</v>
      </c>
      <c r="R61" s="46">
        <v>43705</v>
      </c>
      <c r="S61" s="46">
        <v>43705</v>
      </c>
      <c r="T61" s="48">
        <v>0</v>
      </c>
      <c r="U61" s="49">
        <v>0</v>
      </c>
      <c r="V61" s="50"/>
      <c r="W61" s="1" t="s">
        <v>573</v>
      </c>
      <c r="X61" s="1" t="s">
        <v>179</v>
      </c>
      <c r="Y61" s="1" t="s">
        <v>587</v>
      </c>
      <c r="Z61" s="1"/>
      <c r="AA61" s="1" t="s">
        <v>80</v>
      </c>
      <c r="AB61" s="1" t="s">
        <v>2435</v>
      </c>
    </row>
    <row r="62" spans="1:28" ht="225" x14ac:dyDescent="0.25">
      <c r="A62" s="39" t="str">
        <f t="shared" si="0"/>
        <v>2. J.</v>
      </c>
      <c r="B62" s="39" t="str">
        <f t="shared" si="1"/>
        <v>29.8</v>
      </c>
      <c r="C62" s="1">
        <v>104</v>
      </c>
      <c r="D62" s="46">
        <v>43705</v>
      </c>
      <c r="E62" s="1" t="s">
        <v>588</v>
      </c>
      <c r="F62" s="1" t="s">
        <v>185</v>
      </c>
      <c r="G62" s="1" t="s">
        <v>493</v>
      </c>
      <c r="H62" s="1" t="s">
        <v>80</v>
      </c>
      <c r="I62" s="1" t="s">
        <v>201</v>
      </c>
      <c r="J62" s="1" t="s">
        <v>76</v>
      </c>
      <c r="K62" s="1" t="s">
        <v>77</v>
      </c>
      <c r="L62" s="1" t="s">
        <v>248</v>
      </c>
      <c r="M62" s="52"/>
      <c r="N62" s="1" t="s">
        <v>125</v>
      </c>
      <c r="O62" s="1" t="s">
        <v>125</v>
      </c>
      <c r="P62" s="1" t="s">
        <v>80</v>
      </c>
      <c r="Q62" s="47">
        <v>43705</v>
      </c>
      <c r="R62" s="46">
        <v>43706</v>
      </c>
      <c r="S62" s="46">
        <v>43706</v>
      </c>
      <c r="T62" s="48">
        <v>1</v>
      </c>
      <c r="U62" s="49">
        <v>1</v>
      </c>
      <c r="V62" s="50"/>
      <c r="W62" s="1" t="s">
        <v>178</v>
      </c>
      <c r="X62" s="1" t="s">
        <v>179</v>
      </c>
      <c r="Y62" s="1" t="s">
        <v>589</v>
      </c>
      <c r="Z62" s="1"/>
      <c r="AA62" s="1" t="s">
        <v>80</v>
      </c>
      <c r="AB62" s="1" t="s">
        <v>2432</v>
      </c>
    </row>
    <row r="63" spans="1:28" ht="270" x14ac:dyDescent="0.25">
      <c r="A63" s="39" t="str">
        <f t="shared" si="0"/>
        <v>4. W.</v>
      </c>
      <c r="B63" s="39" t="str">
        <f t="shared" si="1"/>
        <v>29.8</v>
      </c>
      <c r="C63" s="1">
        <v>105</v>
      </c>
      <c r="D63" s="46">
        <v>43706</v>
      </c>
      <c r="E63" s="1" t="s">
        <v>590</v>
      </c>
      <c r="F63" s="1" t="s">
        <v>236</v>
      </c>
      <c r="G63" s="1" t="s">
        <v>591</v>
      </c>
      <c r="H63" s="1" t="s">
        <v>80</v>
      </c>
      <c r="I63" s="1" t="s">
        <v>201</v>
      </c>
      <c r="J63" s="1" t="s">
        <v>123</v>
      </c>
      <c r="K63" s="1" t="s">
        <v>210</v>
      </c>
      <c r="L63" s="1" t="s">
        <v>592</v>
      </c>
      <c r="M63" s="52"/>
      <c r="N63" s="1" t="s">
        <v>125</v>
      </c>
      <c r="O63" s="1" t="s">
        <v>125</v>
      </c>
      <c r="P63" s="1" t="s">
        <v>80</v>
      </c>
      <c r="Q63" s="47">
        <v>43706</v>
      </c>
      <c r="R63" s="46">
        <v>43706</v>
      </c>
      <c r="S63" s="46">
        <v>43706</v>
      </c>
      <c r="T63" s="48">
        <v>0</v>
      </c>
      <c r="U63" s="49">
        <v>0</v>
      </c>
      <c r="V63" s="50"/>
      <c r="W63" s="1" t="s">
        <v>178</v>
      </c>
      <c r="X63" s="1" t="s">
        <v>179</v>
      </c>
      <c r="Y63" s="1" t="s">
        <v>593</v>
      </c>
      <c r="Z63" s="1"/>
      <c r="AA63" s="1" t="s">
        <v>80</v>
      </c>
      <c r="AB63" s="1" t="s">
        <v>2431</v>
      </c>
    </row>
    <row r="64" spans="1:28" ht="202.5" x14ac:dyDescent="0.25">
      <c r="A64" s="39" t="str">
        <f t="shared" si="0"/>
        <v>2. J.</v>
      </c>
      <c r="B64" s="39" t="str">
        <f t="shared" si="1"/>
        <v>29.8</v>
      </c>
      <c r="C64" s="1">
        <v>106</v>
      </c>
      <c r="D64" s="46">
        <v>43706</v>
      </c>
      <c r="E64" s="1" t="s">
        <v>594</v>
      </c>
      <c r="F64" s="1" t="s">
        <v>103</v>
      </c>
      <c r="G64" s="1" t="s">
        <v>595</v>
      </c>
      <c r="H64" s="1" t="s">
        <v>80</v>
      </c>
      <c r="I64" s="1" t="s">
        <v>75</v>
      </c>
      <c r="J64" s="1" t="s">
        <v>76</v>
      </c>
      <c r="K64" s="1" t="s">
        <v>77</v>
      </c>
      <c r="L64" s="1" t="s">
        <v>248</v>
      </c>
      <c r="M64" s="52"/>
      <c r="N64" s="1" t="s">
        <v>125</v>
      </c>
      <c r="O64" s="1" t="s">
        <v>125</v>
      </c>
      <c r="P64" s="1" t="s">
        <v>80</v>
      </c>
      <c r="Q64" s="47">
        <v>43706</v>
      </c>
      <c r="R64" s="46">
        <v>43706</v>
      </c>
      <c r="S64" s="46">
        <v>43706</v>
      </c>
      <c r="T64" s="48">
        <v>0</v>
      </c>
      <c r="U64" s="49">
        <v>0</v>
      </c>
      <c r="V64" s="50"/>
      <c r="W64" s="1" t="s">
        <v>178</v>
      </c>
      <c r="X64" s="1" t="s">
        <v>179</v>
      </c>
      <c r="Y64" s="1" t="s">
        <v>596</v>
      </c>
      <c r="Z64" s="1" t="s">
        <v>146</v>
      </c>
      <c r="AA64" s="1" t="s">
        <v>80</v>
      </c>
      <c r="AB64" s="1" t="s">
        <v>2432</v>
      </c>
    </row>
    <row r="65" spans="1:28" ht="270" x14ac:dyDescent="0.25">
      <c r="A65" s="39" t="str">
        <f t="shared" si="0"/>
        <v>1. E.</v>
      </c>
      <c r="B65" s="39" t="str">
        <f t="shared" si="1"/>
        <v>19.8</v>
      </c>
      <c r="C65" s="1">
        <v>156</v>
      </c>
      <c r="D65" s="46">
        <v>43696</v>
      </c>
      <c r="E65" s="1" t="s">
        <v>2437</v>
      </c>
      <c r="F65" s="1" t="s">
        <v>185</v>
      </c>
      <c r="G65" s="1" t="s">
        <v>501</v>
      </c>
      <c r="H65" s="1">
        <v>7</v>
      </c>
      <c r="I65" s="1" t="s">
        <v>201</v>
      </c>
      <c r="J65" s="1" t="s">
        <v>89</v>
      </c>
      <c r="K65" s="1" t="s">
        <v>90</v>
      </c>
      <c r="L65" s="1" t="s">
        <v>247</v>
      </c>
      <c r="M65" s="52"/>
      <c r="N65" s="1" t="s">
        <v>125</v>
      </c>
      <c r="O65" s="1" t="s">
        <v>125</v>
      </c>
      <c r="P65" s="1" t="s">
        <v>80</v>
      </c>
      <c r="Q65" s="47">
        <v>43696</v>
      </c>
      <c r="R65" s="46">
        <v>43696</v>
      </c>
      <c r="S65" s="46">
        <v>43696</v>
      </c>
      <c r="T65" s="48">
        <v>0</v>
      </c>
      <c r="U65" s="49">
        <v>0</v>
      </c>
      <c r="V65" s="50"/>
      <c r="W65" s="1" t="s">
        <v>573</v>
      </c>
      <c r="X65" s="1" t="s">
        <v>571</v>
      </c>
      <c r="Y65" s="1" t="s">
        <v>2438</v>
      </c>
      <c r="Z65" s="1"/>
      <c r="AA65" s="1" t="s">
        <v>80</v>
      </c>
      <c r="AB65" s="1" t="s">
        <v>2435</v>
      </c>
    </row>
    <row r="66" spans="1:28" ht="281.25" x14ac:dyDescent="0.25">
      <c r="A66" s="39" t="str">
        <f t="shared" si="0"/>
        <v>1. E.</v>
      </c>
      <c r="B66" s="39" t="str">
        <f t="shared" si="1"/>
        <v>19.8</v>
      </c>
      <c r="C66" s="1">
        <v>157</v>
      </c>
      <c r="D66" s="46">
        <v>43696</v>
      </c>
      <c r="E66" s="1" t="s">
        <v>2439</v>
      </c>
      <c r="F66" s="1" t="s">
        <v>185</v>
      </c>
      <c r="G66" s="1" t="s">
        <v>501</v>
      </c>
      <c r="H66" s="1">
        <v>6</v>
      </c>
      <c r="I66" s="1" t="s">
        <v>201</v>
      </c>
      <c r="J66" s="1" t="s">
        <v>89</v>
      </c>
      <c r="K66" s="1" t="s">
        <v>90</v>
      </c>
      <c r="L66" s="1" t="s">
        <v>247</v>
      </c>
      <c r="M66" s="52"/>
      <c r="N66" s="1" t="s">
        <v>125</v>
      </c>
      <c r="O66" s="1" t="s">
        <v>125</v>
      </c>
      <c r="P66" s="1" t="s">
        <v>80</v>
      </c>
      <c r="Q66" s="47">
        <v>43696</v>
      </c>
      <c r="R66" s="46">
        <v>43696</v>
      </c>
      <c r="S66" s="46">
        <v>43696</v>
      </c>
      <c r="T66" s="48">
        <v>0</v>
      </c>
      <c r="U66" s="49">
        <v>0</v>
      </c>
      <c r="V66" s="50"/>
      <c r="W66" s="1" t="s">
        <v>573</v>
      </c>
      <c r="X66" s="1" t="s">
        <v>571</v>
      </c>
      <c r="Y66" s="1" t="s">
        <v>2440</v>
      </c>
      <c r="Z66" s="1"/>
      <c r="AA66" s="1" t="s">
        <v>80</v>
      </c>
      <c r="AB66" s="1" t="s">
        <v>2435</v>
      </c>
    </row>
    <row r="67" spans="1:28" x14ac:dyDescent="0.25">
      <c r="A67" s="39" t="str">
        <f t="shared" si="0"/>
        <v xml:space="preserve"> </v>
      </c>
      <c r="B67" s="39" t="str">
        <f t="shared" si="1"/>
        <v/>
      </c>
      <c r="C67" s="1">
        <v>62</v>
      </c>
      <c r="D67" s="46"/>
      <c r="E67" s="1"/>
      <c r="F67" s="1"/>
      <c r="G67" s="1"/>
      <c r="H67" s="1"/>
      <c r="I67" s="1"/>
      <c r="J67" s="1"/>
      <c r="K67" s="1"/>
      <c r="L67" s="1"/>
      <c r="M67" s="1"/>
      <c r="N67" s="1"/>
      <c r="O67" s="1"/>
      <c r="P67" s="47" t="str">
        <f t="shared" ref="P67:P70" si="2">+IF(D67&lt;&gt;"",D67,"")</f>
        <v/>
      </c>
      <c r="Q67" s="46"/>
      <c r="R67" s="46"/>
      <c r="S67" s="48" t="str">
        <f t="shared" ref="S67:S70" si="3">IF(P67&lt;&gt;"",_xlfn.DAYS(Q67,P67),"")</f>
        <v/>
      </c>
      <c r="T67" s="49" t="str">
        <f t="shared" ref="T67:T70" si="4">IF(P67&lt;&gt;"",_xlfn.DAYS(R67,P67),"")</f>
        <v/>
      </c>
      <c r="U67" s="50"/>
      <c r="V67" s="1"/>
      <c r="W67" s="1"/>
      <c r="X67" s="1"/>
      <c r="Y67" s="1"/>
      <c r="Z67" s="1"/>
      <c r="AA67" s="51"/>
    </row>
    <row r="68" spans="1:28" x14ac:dyDescent="0.25">
      <c r="A68" s="39" t="str">
        <f t="shared" si="0"/>
        <v xml:space="preserve"> </v>
      </c>
      <c r="B68" s="39" t="str">
        <f t="shared" si="1"/>
        <v/>
      </c>
      <c r="C68" s="1">
        <v>63</v>
      </c>
      <c r="D68" s="46"/>
      <c r="E68" s="1"/>
      <c r="F68" s="1"/>
      <c r="G68" s="1"/>
      <c r="H68" s="1"/>
      <c r="I68" s="1"/>
      <c r="J68" s="1"/>
      <c r="K68" s="1"/>
      <c r="L68" s="1"/>
      <c r="M68" s="1"/>
      <c r="N68" s="1"/>
      <c r="O68" s="1"/>
      <c r="P68" s="47" t="str">
        <f t="shared" si="2"/>
        <v/>
      </c>
      <c r="Q68" s="46"/>
      <c r="R68" s="46"/>
      <c r="S68" s="48" t="str">
        <f t="shared" si="3"/>
        <v/>
      </c>
      <c r="T68" s="49" t="str">
        <f t="shared" si="4"/>
        <v/>
      </c>
      <c r="U68" s="50"/>
      <c r="V68" s="1"/>
      <c r="W68" s="1"/>
      <c r="X68" s="1"/>
      <c r="Y68" s="1"/>
      <c r="Z68" s="1"/>
      <c r="AA68" s="51"/>
    </row>
    <row r="69" spans="1:28" x14ac:dyDescent="0.25">
      <c r="A69" s="39" t="str">
        <f t="shared" si="0"/>
        <v xml:space="preserve"> </v>
      </c>
      <c r="B69" s="39" t="str">
        <f t="shared" si="1"/>
        <v/>
      </c>
      <c r="C69" s="1">
        <v>64</v>
      </c>
      <c r="D69" s="46"/>
      <c r="E69" s="1"/>
      <c r="F69" s="1"/>
      <c r="G69" s="1"/>
      <c r="H69" s="1"/>
      <c r="I69" s="1"/>
      <c r="J69" s="1"/>
      <c r="K69" s="1"/>
      <c r="L69" s="1"/>
      <c r="M69" s="1"/>
      <c r="N69" s="1"/>
      <c r="O69" s="1"/>
      <c r="P69" s="47" t="str">
        <f t="shared" si="2"/>
        <v/>
      </c>
      <c r="Q69" s="46"/>
      <c r="R69" s="46"/>
      <c r="S69" s="48" t="str">
        <f t="shared" si="3"/>
        <v/>
      </c>
      <c r="T69" s="49" t="str">
        <f t="shared" si="4"/>
        <v/>
      </c>
      <c r="U69" s="50"/>
      <c r="V69" s="1"/>
      <c r="W69" s="1"/>
      <c r="X69" s="1"/>
      <c r="Y69" s="1"/>
      <c r="Z69" s="1"/>
      <c r="AA69" s="51"/>
    </row>
    <row r="70" spans="1:28" x14ac:dyDescent="0.25">
      <c r="A70" s="39" t="str">
        <f t="shared" si="0"/>
        <v xml:space="preserve"> </v>
      </c>
      <c r="B70" s="39" t="str">
        <f t="shared" si="1"/>
        <v/>
      </c>
      <c r="C70" s="1">
        <v>65</v>
      </c>
      <c r="D70" s="46"/>
      <c r="E70" s="1"/>
      <c r="F70" s="1"/>
      <c r="G70" s="1"/>
      <c r="H70" s="1"/>
      <c r="I70" s="1"/>
      <c r="J70" s="1"/>
      <c r="K70" s="1"/>
      <c r="L70" s="1"/>
      <c r="M70" s="1"/>
      <c r="N70" s="1"/>
      <c r="O70" s="1"/>
      <c r="P70" s="47" t="str">
        <f t="shared" si="2"/>
        <v/>
      </c>
      <c r="Q70" s="46"/>
      <c r="R70" s="46"/>
      <c r="S70" s="48" t="str">
        <f t="shared" si="3"/>
        <v/>
      </c>
      <c r="T70" s="49" t="str">
        <f t="shared" si="4"/>
        <v/>
      </c>
      <c r="U70" s="50"/>
      <c r="V70" s="1"/>
      <c r="W70" s="1"/>
      <c r="X70" s="1"/>
      <c r="Y70" s="1"/>
      <c r="Z70" s="1"/>
      <c r="AA70" s="51"/>
    </row>
    <row r="71" spans="1:28" x14ac:dyDescent="0.25">
      <c r="A71" s="39" t="str">
        <f t="shared" ref="A71:A134" si="5">+CONCATENATE(LEFT(K71,2)," ",LEFT(L71,2))</f>
        <v xml:space="preserve"> </v>
      </c>
      <c r="B71" s="39" t="str">
        <f t="shared" ref="B71:B134" si="6">IF(R71&lt;&gt;"",CONCATENATE(DAY(R71),".",MONTH(R71)),"")</f>
        <v/>
      </c>
      <c r="C71" s="1">
        <v>66</v>
      </c>
      <c r="D71" s="46"/>
      <c r="E71" s="1"/>
      <c r="F71" s="1"/>
      <c r="G71" s="1"/>
      <c r="H71" s="1"/>
      <c r="I71" s="1"/>
      <c r="J71" s="1"/>
      <c r="K71" s="1"/>
      <c r="L71" s="1"/>
      <c r="M71" s="1"/>
      <c r="N71" s="1"/>
      <c r="O71" s="1"/>
      <c r="P71" s="47" t="str">
        <f t="shared" ref="P71:P134" si="7">+IF(D71&lt;&gt;"",D71,"")</f>
        <v/>
      </c>
      <c r="Q71" s="46"/>
      <c r="R71" s="46"/>
      <c r="S71" s="48" t="str">
        <f t="shared" ref="S71:S134" si="8">IF(P71&lt;&gt;"",_xlfn.DAYS(Q71,P71),"")</f>
        <v/>
      </c>
      <c r="T71" s="49" t="str">
        <f t="shared" ref="T71:T134" si="9">IF(P71&lt;&gt;"",_xlfn.DAYS(R71,P71),"")</f>
        <v/>
      </c>
      <c r="U71" s="50"/>
      <c r="V71" s="1"/>
      <c r="W71" s="1"/>
      <c r="X71" s="1"/>
      <c r="Y71" s="1"/>
      <c r="Z71" s="1"/>
      <c r="AA71" s="51"/>
    </row>
    <row r="72" spans="1:28" x14ac:dyDescent="0.25">
      <c r="A72" s="39" t="str">
        <f t="shared" si="5"/>
        <v xml:space="preserve"> </v>
      </c>
      <c r="B72" s="39" t="str">
        <f t="shared" si="6"/>
        <v/>
      </c>
      <c r="C72" s="1">
        <v>67</v>
      </c>
      <c r="D72" s="46"/>
      <c r="E72" s="1"/>
      <c r="F72" s="1"/>
      <c r="G72" s="1"/>
      <c r="H72" s="1"/>
      <c r="I72" s="1"/>
      <c r="J72" s="1"/>
      <c r="K72" s="1"/>
      <c r="L72" s="1"/>
      <c r="M72" s="1"/>
      <c r="N72" s="1"/>
      <c r="O72" s="1"/>
      <c r="P72" s="47" t="str">
        <f t="shared" si="7"/>
        <v/>
      </c>
      <c r="Q72" s="46"/>
      <c r="R72" s="46"/>
      <c r="S72" s="48" t="str">
        <f t="shared" si="8"/>
        <v/>
      </c>
      <c r="T72" s="49" t="str">
        <f t="shared" si="9"/>
        <v/>
      </c>
      <c r="U72" s="50"/>
      <c r="V72" s="1"/>
      <c r="W72" s="1"/>
      <c r="X72" s="1"/>
      <c r="Y72" s="1"/>
      <c r="Z72" s="1"/>
      <c r="AA72" s="51"/>
    </row>
    <row r="73" spans="1:28" x14ac:dyDescent="0.25">
      <c r="A73" s="39" t="str">
        <f t="shared" si="5"/>
        <v xml:space="preserve"> </v>
      </c>
      <c r="B73" s="39" t="str">
        <f t="shared" si="6"/>
        <v/>
      </c>
      <c r="C73" s="1">
        <v>68</v>
      </c>
      <c r="D73" s="46"/>
      <c r="E73" s="1"/>
      <c r="F73" s="1"/>
      <c r="G73" s="1"/>
      <c r="H73" s="1"/>
      <c r="I73" s="1"/>
      <c r="J73" s="1"/>
      <c r="K73" s="1"/>
      <c r="L73" s="1"/>
      <c r="M73" s="1"/>
      <c r="N73" s="1"/>
      <c r="O73" s="1"/>
      <c r="P73" s="47" t="str">
        <f t="shared" si="7"/>
        <v/>
      </c>
      <c r="Q73" s="46"/>
      <c r="R73" s="46"/>
      <c r="S73" s="48" t="str">
        <f t="shared" si="8"/>
        <v/>
      </c>
      <c r="T73" s="49" t="str">
        <f t="shared" si="9"/>
        <v/>
      </c>
      <c r="U73" s="50"/>
      <c r="V73" s="1"/>
      <c r="W73" s="1"/>
      <c r="X73" s="1"/>
      <c r="Y73" s="1"/>
      <c r="Z73" s="1"/>
      <c r="AA73" s="51"/>
    </row>
    <row r="74" spans="1:28" x14ac:dyDescent="0.25">
      <c r="A74" s="39" t="str">
        <f t="shared" si="5"/>
        <v xml:space="preserve"> </v>
      </c>
      <c r="B74" s="39" t="str">
        <f t="shared" si="6"/>
        <v/>
      </c>
      <c r="C74" s="1">
        <v>69</v>
      </c>
      <c r="D74" s="46"/>
      <c r="E74" s="1"/>
      <c r="F74" s="1"/>
      <c r="G74" s="1"/>
      <c r="H74" s="1"/>
      <c r="I74" s="1"/>
      <c r="J74" s="1"/>
      <c r="K74" s="1"/>
      <c r="L74" s="1"/>
      <c r="M74" s="1"/>
      <c r="N74" s="1"/>
      <c r="O74" s="1"/>
      <c r="P74" s="47" t="str">
        <f t="shared" si="7"/>
        <v/>
      </c>
      <c r="Q74" s="46"/>
      <c r="R74" s="46"/>
      <c r="S74" s="48" t="str">
        <f t="shared" si="8"/>
        <v/>
      </c>
      <c r="T74" s="49" t="str">
        <f t="shared" si="9"/>
        <v/>
      </c>
      <c r="U74" s="50"/>
      <c r="V74" s="1"/>
      <c r="W74" s="1"/>
      <c r="X74" s="1"/>
      <c r="Y74" s="1"/>
      <c r="Z74" s="1"/>
      <c r="AA74" s="51"/>
    </row>
    <row r="75" spans="1:28" x14ac:dyDescent="0.25">
      <c r="A75" s="39" t="str">
        <f t="shared" si="5"/>
        <v xml:space="preserve"> </v>
      </c>
      <c r="B75" s="39" t="str">
        <f t="shared" si="6"/>
        <v/>
      </c>
      <c r="C75" s="1">
        <v>70</v>
      </c>
      <c r="D75" s="46"/>
      <c r="E75" s="1"/>
      <c r="F75" s="1"/>
      <c r="G75" s="1"/>
      <c r="H75" s="1"/>
      <c r="I75" s="1"/>
      <c r="J75" s="1"/>
      <c r="K75" s="1"/>
      <c r="L75" s="1"/>
      <c r="M75" s="1"/>
      <c r="N75" s="1"/>
      <c r="O75" s="1"/>
      <c r="P75" s="47" t="str">
        <f t="shared" si="7"/>
        <v/>
      </c>
      <c r="Q75" s="46"/>
      <c r="R75" s="46"/>
      <c r="S75" s="48" t="str">
        <f t="shared" si="8"/>
        <v/>
      </c>
      <c r="T75" s="49" t="str">
        <f t="shared" si="9"/>
        <v/>
      </c>
      <c r="U75" s="50"/>
      <c r="V75" s="1"/>
      <c r="W75" s="1"/>
      <c r="X75" s="1"/>
      <c r="Y75" s="1"/>
      <c r="Z75" s="1"/>
      <c r="AA75" s="51"/>
    </row>
    <row r="76" spans="1:28" x14ac:dyDescent="0.25">
      <c r="A76" s="39" t="str">
        <f t="shared" si="5"/>
        <v xml:space="preserve"> </v>
      </c>
      <c r="B76" s="39" t="str">
        <f t="shared" si="6"/>
        <v/>
      </c>
      <c r="C76" s="1">
        <v>71</v>
      </c>
      <c r="D76" s="46"/>
      <c r="E76" s="1"/>
      <c r="F76" s="1"/>
      <c r="G76" s="1"/>
      <c r="H76" s="1"/>
      <c r="I76" s="1"/>
      <c r="J76" s="1"/>
      <c r="K76" s="1"/>
      <c r="L76" s="1"/>
      <c r="M76" s="1"/>
      <c r="N76" s="1"/>
      <c r="O76" s="1"/>
      <c r="P76" s="47" t="str">
        <f t="shared" si="7"/>
        <v/>
      </c>
      <c r="Q76" s="46"/>
      <c r="R76" s="46"/>
      <c r="S76" s="48" t="str">
        <f t="shared" si="8"/>
        <v/>
      </c>
      <c r="T76" s="49" t="str">
        <f t="shared" si="9"/>
        <v/>
      </c>
      <c r="U76" s="50"/>
      <c r="V76" s="1"/>
      <c r="W76" s="1"/>
      <c r="X76" s="1"/>
      <c r="Y76" s="1"/>
      <c r="Z76" s="1"/>
      <c r="AA76" s="51"/>
    </row>
    <row r="77" spans="1:28" x14ac:dyDescent="0.25">
      <c r="A77" s="39" t="str">
        <f t="shared" si="5"/>
        <v xml:space="preserve"> </v>
      </c>
      <c r="B77" s="39" t="str">
        <f t="shared" si="6"/>
        <v/>
      </c>
      <c r="C77" s="1">
        <v>72</v>
      </c>
      <c r="D77" s="46"/>
      <c r="E77" s="1"/>
      <c r="F77" s="1"/>
      <c r="G77" s="1"/>
      <c r="H77" s="1"/>
      <c r="I77" s="1"/>
      <c r="J77" s="1"/>
      <c r="K77" s="1"/>
      <c r="L77" s="1"/>
      <c r="M77" s="1"/>
      <c r="N77" s="1"/>
      <c r="O77" s="1"/>
      <c r="P77" s="47" t="str">
        <f t="shared" si="7"/>
        <v/>
      </c>
      <c r="Q77" s="46"/>
      <c r="R77" s="46"/>
      <c r="S77" s="48" t="str">
        <f t="shared" si="8"/>
        <v/>
      </c>
      <c r="T77" s="49" t="str">
        <f t="shared" si="9"/>
        <v/>
      </c>
      <c r="U77" s="50"/>
      <c r="V77" s="1"/>
      <c r="W77" s="1"/>
      <c r="X77" s="1"/>
      <c r="Y77" s="1"/>
      <c r="Z77" s="1"/>
      <c r="AA77" s="51"/>
    </row>
    <row r="78" spans="1:28" x14ac:dyDescent="0.25">
      <c r="A78" s="39" t="str">
        <f t="shared" si="5"/>
        <v xml:space="preserve"> </v>
      </c>
      <c r="B78" s="39" t="str">
        <f t="shared" si="6"/>
        <v/>
      </c>
      <c r="C78" s="1">
        <v>73</v>
      </c>
      <c r="D78" s="46"/>
      <c r="E78" s="1"/>
      <c r="F78" s="1"/>
      <c r="G78" s="1"/>
      <c r="H78" s="1"/>
      <c r="I78" s="1"/>
      <c r="J78" s="1"/>
      <c r="K78" s="1"/>
      <c r="L78" s="1"/>
      <c r="M78" s="1"/>
      <c r="N78" s="1"/>
      <c r="O78" s="1"/>
      <c r="P78" s="47" t="str">
        <f t="shared" si="7"/>
        <v/>
      </c>
      <c r="Q78" s="46"/>
      <c r="R78" s="46"/>
      <c r="S78" s="48" t="str">
        <f t="shared" si="8"/>
        <v/>
      </c>
      <c r="T78" s="49" t="str">
        <f t="shared" si="9"/>
        <v/>
      </c>
      <c r="U78" s="50"/>
      <c r="V78" s="1"/>
      <c r="W78" s="1"/>
      <c r="X78" s="1"/>
      <c r="Y78" s="1"/>
      <c r="Z78" s="1"/>
      <c r="AA78" s="51"/>
    </row>
    <row r="79" spans="1:28" x14ac:dyDescent="0.25">
      <c r="A79" s="39" t="str">
        <f t="shared" si="5"/>
        <v xml:space="preserve"> </v>
      </c>
      <c r="B79" s="39" t="str">
        <f t="shared" si="6"/>
        <v/>
      </c>
      <c r="C79" s="1">
        <v>74</v>
      </c>
      <c r="D79" s="46"/>
      <c r="E79" s="1"/>
      <c r="F79" s="1"/>
      <c r="G79" s="1"/>
      <c r="H79" s="1"/>
      <c r="I79" s="1"/>
      <c r="J79" s="1"/>
      <c r="K79" s="1"/>
      <c r="L79" s="1"/>
      <c r="M79" s="1"/>
      <c r="N79" s="1"/>
      <c r="O79" s="1"/>
      <c r="P79" s="47" t="str">
        <f t="shared" si="7"/>
        <v/>
      </c>
      <c r="Q79" s="46"/>
      <c r="R79" s="46"/>
      <c r="S79" s="48" t="str">
        <f t="shared" si="8"/>
        <v/>
      </c>
      <c r="T79" s="49" t="str">
        <f t="shared" si="9"/>
        <v/>
      </c>
      <c r="U79" s="50"/>
      <c r="V79" s="1"/>
      <c r="W79" s="1"/>
      <c r="X79" s="1"/>
      <c r="Y79" s="1"/>
      <c r="Z79" s="1"/>
      <c r="AA79" s="51"/>
    </row>
    <row r="80" spans="1:28" x14ac:dyDescent="0.25">
      <c r="A80" s="39" t="str">
        <f t="shared" si="5"/>
        <v xml:space="preserve"> </v>
      </c>
      <c r="B80" s="39" t="str">
        <f t="shared" si="6"/>
        <v/>
      </c>
      <c r="C80" s="1">
        <v>75</v>
      </c>
      <c r="D80" s="46"/>
      <c r="E80" s="1"/>
      <c r="F80" s="1"/>
      <c r="G80" s="1"/>
      <c r="H80" s="1"/>
      <c r="I80" s="1"/>
      <c r="J80" s="1"/>
      <c r="K80" s="1"/>
      <c r="L80" s="1"/>
      <c r="M80" s="1"/>
      <c r="N80" s="1"/>
      <c r="O80" s="1"/>
      <c r="P80" s="47" t="str">
        <f t="shared" si="7"/>
        <v/>
      </c>
      <c r="Q80" s="46"/>
      <c r="R80" s="46"/>
      <c r="S80" s="48" t="str">
        <f t="shared" si="8"/>
        <v/>
      </c>
      <c r="T80" s="49" t="str">
        <f t="shared" si="9"/>
        <v/>
      </c>
      <c r="U80" s="50"/>
      <c r="V80" s="1"/>
      <c r="W80" s="1"/>
      <c r="X80" s="1"/>
      <c r="Y80" s="1"/>
      <c r="Z80" s="1"/>
      <c r="AA80" s="51"/>
    </row>
    <row r="81" spans="1:27" x14ac:dyDescent="0.25">
      <c r="A81" s="39" t="str">
        <f t="shared" si="5"/>
        <v xml:space="preserve"> </v>
      </c>
      <c r="B81" s="39" t="str">
        <f t="shared" si="6"/>
        <v/>
      </c>
      <c r="C81" s="1">
        <v>76</v>
      </c>
      <c r="D81" s="46"/>
      <c r="E81" s="1"/>
      <c r="F81" s="1"/>
      <c r="G81" s="1"/>
      <c r="H81" s="1"/>
      <c r="I81" s="1"/>
      <c r="J81" s="1"/>
      <c r="K81" s="1"/>
      <c r="L81" s="1"/>
      <c r="M81" s="1"/>
      <c r="N81" s="1"/>
      <c r="O81" s="1"/>
      <c r="P81" s="47" t="str">
        <f t="shared" si="7"/>
        <v/>
      </c>
      <c r="Q81" s="46"/>
      <c r="R81" s="46"/>
      <c r="S81" s="48" t="str">
        <f t="shared" si="8"/>
        <v/>
      </c>
      <c r="T81" s="49" t="str">
        <f t="shared" si="9"/>
        <v/>
      </c>
      <c r="U81" s="50"/>
      <c r="V81" s="1"/>
      <c r="W81" s="1"/>
      <c r="X81" s="1"/>
      <c r="Y81" s="1"/>
      <c r="Z81" s="1"/>
      <c r="AA81" s="51"/>
    </row>
    <row r="82" spans="1:27" x14ac:dyDescent="0.25">
      <c r="A82" s="39" t="str">
        <f t="shared" si="5"/>
        <v xml:space="preserve"> </v>
      </c>
      <c r="B82" s="39" t="str">
        <f t="shared" si="6"/>
        <v/>
      </c>
      <c r="C82" s="1">
        <v>77</v>
      </c>
      <c r="D82" s="46"/>
      <c r="E82" s="1"/>
      <c r="F82" s="1"/>
      <c r="G82" s="1"/>
      <c r="H82" s="1"/>
      <c r="I82" s="1"/>
      <c r="J82" s="1"/>
      <c r="K82" s="1"/>
      <c r="L82" s="1"/>
      <c r="M82" s="1"/>
      <c r="N82" s="1"/>
      <c r="O82" s="1"/>
      <c r="P82" s="47" t="str">
        <f t="shared" si="7"/>
        <v/>
      </c>
      <c r="Q82" s="46"/>
      <c r="R82" s="46"/>
      <c r="S82" s="48" t="str">
        <f t="shared" si="8"/>
        <v/>
      </c>
      <c r="T82" s="49" t="str">
        <f t="shared" si="9"/>
        <v/>
      </c>
      <c r="U82" s="50"/>
      <c r="V82" s="1"/>
      <c r="W82" s="1"/>
      <c r="X82" s="1"/>
      <c r="Y82" s="1"/>
      <c r="Z82" s="1"/>
      <c r="AA82" s="51"/>
    </row>
    <row r="83" spans="1:27" x14ac:dyDescent="0.25">
      <c r="A83" s="39" t="str">
        <f t="shared" si="5"/>
        <v xml:space="preserve"> </v>
      </c>
      <c r="B83" s="39" t="str">
        <f t="shared" si="6"/>
        <v/>
      </c>
      <c r="C83" s="1">
        <v>78</v>
      </c>
      <c r="D83" s="46"/>
      <c r="E83" s="1"/>
      <c r="F83" s="1"/>
      <c r="G83" s="1"/>
      <c r="H83" s="1"/>
      <c r="I83" s="1"/>
      <c r="J83" s="1"/>
      <c r="K83" s="1"/>
      <c r="L83" s="1"/>
      <c r="M83" s="1"/>
      <c r="N83" s="1"/>
      <c r="O83" s="1"/>
      <c r="P83" s="47" t="str">
        <f t="shared" si="7"/>
        <v/>
      </c>
      <c r="Q83" s="46"/>
      <c r="R83" s="46"/>
      <c r="S83" s="48" t="str">
        <f t="shared" si="8"/>
        <v/>
      </c>
      <c r="T83" s="49" t="str">
        <f t="shared" si="9"/>
        <v/>
      </c>
      <c r="U83" s="50"/>
      <c r="V83" s="1"/>
      <c r="W83" s="1"/>
      <c r="X83" s="1"/>
      <c r="Y83" s="1"/>
      <c r="Z83" s="1"/>
      <c r="AA83" s="51"/>
    </row>
    <row r="84" spans="1:27" x14ac:dyDescent="0.25">
      <c r="A84" s="39" t="str">
        <f t="shared" si="5"/>
        <v xml:space="preserve"> </v>
      </c>
      <c r="B84" s="39" t="str">
        <f t="shared" si="6"/>
        <v/>
      </c>
      <c r="C84" s="1">
        <v>79</v>
      </c>
      <c r="D84" s="46"/>
      <c r="E84" s="1"/>
      <c r="F84" s="1"/>
      <c r="G84" s="1"/>
      <c r="H84" s="1"/>
      <c r="I84" s="1"/>
      <c r="J84" s="1"/>
      <c r="K84" s="1"/>
      <c r="L84" s="1"/>
      <c r="M84" s="1"/>
      <c r="N84" s="1"/>
      <c r="O84" s="1"/>
      <c r="P84" s="47" t="str">
        <f t="shared" si="7"/>
        <v/>
      </c>
      <c r="Q84" s="46"/>
      <c r="R84" s="46"/>
      <c r="S84" s="48" t="str">
        <f t="shared" si="8"/>
        <v/>
      </c>
      <c r="T84" s="49" t="str">
        <f t="shared" si="9"/>
        <v/>
      </c>
      <c r="U84" s="50"/>
      <c r="V84" s="1"/>
      <c r="W84" s="1"/>
      <c r="X84" s="1"/>
      <c r="Y84" s="1"/>
      <c r="Z84" s="1"/>
      <c r="AA84" s="51"/>
    </row>
    <row r="85" spans="1:27" x14ac:dyDescent="0.25">
      <c r="A85" s="39" t="str">
        <f t="shared" si="5"/>
        <v xml:space="preserve"> </v>
      </c>
      <c r="B85" s="39" t="str">
        <f t="shared" si="6"/>
        <v/>
      </c>
      <c r="C85" s="1">
        <v>80</v>
      </c>
      <c r="D85" s="46"/>
      <c r="E85" s="1"/>
      <c r="F85" s="1"/>
      <c r="G85" s="1"/>
      <c r="H85" s="1"/>
      <c r="I85" s="1"/>
      <c r="J85" s="1"/>
      <c r="K85" s="1"/>
      <c r="L85" s="1"/>
      <c r="M85" s="1"/>
      <c r="N85" s="1"/>
      <c r="O85" s="1"/>
      <c r="P85" s="47" t="str">
        <f t="shared" si="7"/>
        <v/>
      </c>
      <c r="Q85" s="46"/>
      <c r="R85" s="46"/>
      <c r="S85" s="48" t="str">
        <f t="shared" si="8"/>
        <v/>
      </c>
      <c r="T85" s="49" t="str">
        <f t="shared" si="9"/>
        <v/>
      </c>
      <c r="U85" s="50"/>
      <c r="V85" s="1"/>
      <c r="W85" s="1"/>
      <c r="X85" s="1"/>
      <c r="Y85" s="1"/>
      <c r="Z85" s="1"/>
      <c r="AA85" s="51"/>
    </row>
    <row r="86" spans="1:27" x14ac:dyDescent="0.25">
      <c r="A86" s="39" t="str">
        <f t="shared" si="5"/>
        <v xml:space="preserve"> </v>
      </c>
      <c r="B86" s="39" t="str">
        <f t="shared" si="6"/>
        <v/>
      </c>
      <c r="C86" s="1">
        <v>81</v>
      </c>
      <c r="D86" s="46"/>
      <c r="E86" s="1"/>
      <c r="F86" s="1"/>
      <c r="G86" s="1"/>
      <c r="H86" s="1"/>
      <c r="I86" s="1"/>
      <c r="J86" s="1"/>
      <c r="K86" s="1"/>
      <c r="L86" s="1"/>
      <c r="M86" s="1"/>
      <c r="N86" s="1"/>
      <c r="O86" s="1"/>
      <c r="P86" s="47" t="str">
        <f t="shared" si="7"/>
        <v/>
      </c>
      <c r="Q86" s="46"/>
      <c r="R86" s="46"/>
      <c r="S86" s="48" t="str">
        <f t="shared" si="8"/>
        <v/>
      </c>
      <c r="T86" s="49" t="str">
        <f t="shared" si="9"/>
        <v/>
      </c>
      <c r="U86" s="50"/>
      <c r="V86" s="1"/>
      <c r="W86" s="1"/>
      <c r="X86" s="1"/>
      <c r="Y86" s="1"/>
      <c r="Z86" s="1"/>
      <c r="AA86" s="51"/>
    </row>
    <row r="87" spans="1:27" x14ac:dyDescent="0.25">
      <c r="A87" s="39" t="str">
        <f t="shared" si="5"/>
        <v xml:space="preserve"> </v>
      </c>
      <c r="B87" s="39" t="str">
        <f t="shared" si="6"/>
        <v/>
      </c>
      <c r="C87" s="1">
        <v>82</v>
      </c>
      <c r="D87" s="46"/>
      <c r="E87" s="1"/>
      <c r="F87" s="1"/>
      <c r="G87" s="1"/>
      <c r="H87" s="1"/>
      <c r="I87" s="1"/>
      <c r="J87" s="1"/>
      <c r="K87" s="1"/>
      <c r="L87" s="1"/>
      <c r="M87" s="1"/>
      <c r="N87" s="1"/>
      <c r="O87" s="1"/>
      <c r="P87" s="47" t="str">
        <f t="shared" si="7"/>
        <v/>
      </c>
      <c r="Q87" s="46"/>
      <c r="R87" s="46"/>
      <c r="S87" s="48" t="str">
        <f t="shared" si="8"/>
        <v/>
      </c>
      <c r="T87" s="49" t="str">
        <f t="shared" si="9"/>
        <v/>
      </c>
      <c r="U87" s="50"/>
      <c r="V87" s="1"/>
      <c r="W87" s="1"/>
      <c r="X87" s="1"/>
      <c r="Y87" s="1"/>
      <c r="Z87" s="1"/>
      <c r="AA87" s="51"/>
    </row>
    <row r="88" spans="1:27" x14ac:dyDescent="0.25">
      <c r="A88" s="39" t="str">
        <f t="shared" si="5"/>
        <v xml:space="preserve"> </v>
      </c>
      <c r="B88" s="39" t="str">
        <f t="shared" si="6"/>
        <v/>
      </c>
      <c r="C88" s="1">
        <v>83</v>
      </c>
      <c r="D88" s="46"/>
      <c r="E88" s="1"/>
      <c r="F88" s="1"/>
      <c r="G88" s="1"/>
      <c r="H88" s="1"/>
      <c r="I88" s="1"/>
      <c r="J88" s="1"/>
      <c r="K88" s="1"/>
      <c r="L88" s="1"/>
      <c r="M88" s="1"/>
      <c r="N88" s="1"/>
      <c r="O88" s="1"/>
      <c r="P88" s="47" t="str">
        <f t="shared" si="7"/>
        <v/>
      </c>
      <c r="Q88" s="46"/>
      <c r="R88" s="46"/>
      <c r="S88" s="48" t="str">
        <f t="shared" si="8"/>
        <v/>
      </c>
      <c r="T88" s="49" t="str">
        <f t="shared" si="9"/>
        <v/>
      </c>
      <c r="U88" s="50"/>
      <c r="V88" s="1"/>
      <c r="W88" s="1"/>
      <c r="X88" s="1"/>
      <c r="Y88" s="1"/>
      <c r="Z88" s="1"/>
      <c r="AA88" s="51"/>
    </row>
    <row r="89" spans="1:27" x14ac:dyDescent="0.25">
      <c r="A89" s="39" t="str">
        <f t="shared" si="5"/>
        <v xml:space="preserve"> </v>
      </c>
      <c r="B89" s="39" t="str">
        <f t="shared" si="6"/>
        <v/>
      </c>
      <c r="C89" s="1">
        <v>84</v>
      </c>
      <c r="D89" s="46"/>
      <c r="E89" s="1"/>
      <c r="F89" s="1"/>
      <c r="G89" s="1"/>
      <c r="H89" s="1"/>
      <c r="I89" s="1"/>
      <c r="J89" s="1"/>
      <c r="K89" s="1"/>
      <c r="L89" s="1"/>
      <c r="M89" s="1"/>
      <c r="N89" s="1"/>
      <c r="O89" s="1"/>
      <c r="P89" s="47" t="str">
        <f t="shared" si="7"/>
        <v/>
      </c>
      <c r="Q89" s="46"/>
      <c r="R89" s="46"/>
      <c r="S89" s="48" t="str">
        <f t="shared" si="8"/>
        <v/>
      </c>
      <c r="T89" s="49" t="str">
        <f t="shared" si="9"/>
        <v/>
      </c>
      <c r="U89" s="50"/>
      <c r="V89" s="1"/>
      <c r="W89" s="1"/>
      <c r="X89" s="1"/>
      <c r="Y89" s="1"/>
      <c r="Z89" s="1"/>
      <c r="AA89" s="51"/>
    </row>
    <row r="90" spans="1:27" x14ac:dyDescent="0.25">
      <c r="A90" s="39" t="str">
        <f t="shared" si="5"/>
        <v xml:space="preserve"> </v>
      </c>
      <c r="B90" s="39" t="str">
        <f t="shared" si="6"/>
        <v/>
      </c>
      <c r="C90" s="1">
        <v>85</v>
      </c>
      <c r="D90" s="46"/>
      <c r="E90" s="1"/>
      <c r="F90" s="1"/>
      <c r="G90" s="1"/>
      <c r="H90" s="1"/>
      <c r="I90" s="1"/>
      <c r="J90" s="1"/>
      <c r="K90" s="1"/>
      <c r="L90" s="1"/>
      <c r="M90" s="1"/>
      <c r="N90" s="1"/>
      <c r="O90" s="1"/>
      <c r="P90" s="47" t="str">
        <f t="shared" si="7"/>
        <v/>
      </c>
      <c r="Q90" s="46"/>
      <c r="R90" s="46"/>
      <c r="S90" s="48" t="str">
        <f t="shared" si="8"/>
        <v/>
      </c>
      <c r="T90" s="49" t="str">
        <f t="shared" si="9"/>
        <v/>
      </c>
      <c r="U90" s="50"/>
      <c r="V90" s="1"/>
      <c r="W90" s="1"/>
      <c r="X90" s="1"/>
      <c r="Y90" s="1"/>
      <c r="Z90" s="1"/>
      <c r="AA90" s="51"/>
    </row>
    <row r="91" spans="1:27" x14ac:dyDescent="0.25">
      <c r="A91" s="39" t="str">
        <f t="shared" si="5"/>
        <v xml:space="preserve"> </v>
      </c>
      <c r="B91" s="39" t="str">
        <f t="shared" si="6"/>
        <v/>
      </c>
      <c r="C91" s="1">
        <v>86</v>
      </c>
      <c r="D91" s="46"/>
      <c r="E91" s="1"/>
      <c r="F91" s="1"/>
      <c r="G91" s="1"/>
      <c r="H91" s="1"/>
      <c r="I91" s="1"/>
      <c r="J91" s="1"/>
      <c r="K91" s="1"/>
      <c r="L91" s="1"/>
      <c r="M91" s="1"/>
      <c r="N91" s="1"/>
      <c r="O91" s="1"/>
      <c r="P91" s="47" t="str">
        <f t="shared" si="7"/>
        <v/>
      </c>
      <c r="Q91" s="46"/>
      <c r="R91" s="46"/>
      <c r="S91" s="48" t="str">
        <f t="shared" si="8"/>
        <v/>
      </c>
      <c r="T91" s="49" t="str">
        <f t="shared" si="9"/>
        <v/>
      </c>
      <c r="U91" s="50"/>
      <c r="V91" s="1"/>
      <c r="W91" s="1"/>
      <c r="X91" s="1"/>
      <c r="Y91" s="1"/>
      <c r="Z91" s="1"/>
      <c r="AA91" s="51"/>
    </row>
    <row r="92" spans="1:27" x14ac:dyDescent="0.25">
      <c r="A92" s="39" t="str">
        <f t="shared" si="5"/>
        <v xml:space="preserve"> </v>
      </c>
      <c r="B92" s="39" t="str">
        <f t="shared" si="6"/>
        <v/>
      </c>
      <c r="C92" s="1">
        <v>87</v>
      </c>
      <c r="D92" s="46"/>
      <c r="E92" s="1"/>
      <c r="F92" s="1"/>
      <c r="G92" s="1"/>
      <c r="H92" s="1"/>
      <c r="I92" s="1"/>
      <c r="J92" s="1"/>
      <c r="K92" s="1"/>
      <c r="L92" s="1"/>
      <c r="M92" s="1"/>
      <c r="N92" s="1"/>
      <c r="O92" s="1"/>
      <c r="P92" s="47" t="str">
        <f t="shared" si="7"/>
        <v/>
      </c>
      <c r="Q92" s="46"/>
      <c r="R92" s="46"/>
      <c r="S92" s="48" t="str">
        <f t="shared" si="8"/>
        <v/>
      </c>
      <c r="T92" s="49" t="str">
        <f t="shared" si="9"/>
        <v/>
      </c>
      <c r="U92" s="50"/>
      <c r="V92" s="1"/>
      <c r="W92" s="1"/>
      <c r="X92" s="1"/>
      <c r="Y92" s="1"/>
      <c r="Z92" s="1"/>
      <c r="AA92" s="51"/>
    </row>
    <row r="93" spans="1:27" x14ac:dyDescent="0.25">
      <c r="A93" s="39" t="str">
        <f t="shared" si="5"/>
        <v xml:space="preserve"> </v>
      </c>
      <c r="B93" s="39" t="str">
        <f t="shared" si="6"/>
        <v/>
      </c>
      <c r="C93" s="1">
        <v>88</v>
      </c>
      <c r="D93" s="46"/>
      <c r="E93" s="1"/>
      <c r="F93" s="1"/>
      <c r="G93" s="1"/>
      <c r="H93" s="1"/>
      <c r="I93" s="1"/>
      <c r="J93" s="1"/>
      <c r="K93" s="1"/>
      <c r="L93" s="1"/>
      <c r="M93" s="1"/>
      <c r="N93" s="1"/>
      <c r="O93" s="1"/>
      <c r="P93" s="47" t="str">
        <f t="shared" si="7"/>
        <v/>
      </c>
      <c r="Q93" s="46"/>
      <c r="R93" s="46"/>
      <c r="S93" s="48" t="str">
        <f t="shared" si="8"/>
        <v/>
      </c>
      <c r="T93" s="49" t="str">
        <f t="shared" si="9"/>
        <v/>
      </c>
      <c r="U93" s="50"/>
      <c r="V93" s="1"/>
      <c r="W93" s="1"/>
      <c r="X93" s="1"/>
      <c r="Y93" s="1"/>
      <c r="Z93" s="1"/>
      <c r="AA93" s="51"/>
    </row>
    <row r="94" spans="1:27" x14ac:dyDescent="0.25">
      <c r="A94" s="39" t="str">
        <f t="shared" si="5"/>
        <v xml:space="preserve"> </v>
      </c>
      <c r="B94" s="39" t="str">
        <f t="shared" si="6"/>
        <v/>
      </c>
      <c r="C94" s="1">
        <v>89</v>
      </c>
      <c r="D94" s="46"/>
      <c r="E94" s="1"/>
      <c r="F94" s="1"/>
      <c r="G94" s="1"/>
      <c r="H94" s="1"/>
      <c r="I94" s="1"/>
      <c r="J94" s="1"/>
      <c r="K94" s="1"/>
      <c r="L94" s="1"/>
      <c r="M94" s="1"/>
      <c r="N94" s="1"/>
      <c r="O94" s="1"/>
      <c r="P94" s="47" t="str">
        <f t="shared" si="7"/>
        <v/>
      </c>
      <c r="Q94" s="46"/>
      <c r="R94" s="46"/>
      <c r="S94" s="48" t="str">
        <f t="shared" si="8"/>
        <v/>
      </c>
      <c r="T94" s="49" t="str">
        <f t="shared" si="9"/>
        <v/>
      </c>
      <c r="U94" s="50"/>
      <c r="V94" s="1"/>
      <c r="W94" s="1"/>
      <c r="X94" s="1"/>
      <c r="Y94" s="1"/>
      <c r="Z94" s="1"/>
      <c r="AA94" s="51"/>
    </row>
    <row r="95" spans="1:27" x14ac:dyDescent="0.25">
      <c r="A95" s="39" t="str">
        <f t="shared" si="5"/>
        <v xml:space="preserve"> </v>
      </c>
      <c r="B95" s="39" t="str">
        <f t="shared" si="6"/>
        <v/>
      </c>
      <c r="C95" s="1">
        <v>90</v>
      </c>
      <c r="D95" s="46"/>
      <c r="E95" s="1"/>
      <c r="F95" s="1"/>
      <c r="G95" s="1"/>
      <c r="H95" s="1"/>
      <c r="I95" s="1"/>
      <c r="J95" s="1"/>
      <c r="K95" s="1"/>
      <c r="L95" s="1"/>
      <c r="M95" s="1"/>
      <c r="N95" s="1"/>
      <c r="O95" s="1"/>
      <c r="P95" s="47" t="str">
        <f t="shared" si="7"/>
        <v/>
      </c>
      <c r="Q95" s="46"/>
      <c r="R95" s="46"/>
      <c r="S95" s="48" t="str">
        <f t="shared" si="8"/>
        <v/>
      </c>
      <c r="T95" s="49" t="str">
        <f t="shared" si="9"/>
        <v/>
      </c>
      <c r="U95" s="50"/>
      <c r="V95" s="1"/>
      <c r="W95" s="1"/>
      <c r="X95" s="1"/>
      <c r="Y95" s="1"/>
      <c r="Z95" s="1"/>
      <c r="AA95" s="51"/>
    </row>
    <row r="96" spans="1:27" x14ac:dyDescent="0.25">
      <c r="A96" s="39" t="str">
        <f t="shared" si="5"/>
        <v xml:space="preserve"> </v>
      </c>
      <c r="B96" s="39" t="str">
        <f t="shared" si="6"/>
        <v/>
      </c>
      <c r="C96" s="1">
        <v>91</v>
      </c>
      <c r="D96" s="46"/>
      <c r="E96" s="1"/>
      <c r="F96" s="1"/>
      <c r="G96" s="1"/>
      <c r="H96" s="1"/>
      <c r="I96" s="1"/>
      <c r="J96" s="1"/>
      <c r="K96" s="1"/>
      <c r="L96" s="1"/>
      <c r="M96" s="1"/>
      <c r="N96" s="1"/>
      <c r="O96" s="1"/>
      <c r="P96" s="47" t="str">
        <f t="shared" si="7"/>
        <v/>
      </c>
      <c r="Q96" s="46"/>
      <c r="R96" s="46"/>
      <c r="S96" s="48" t="str">
        <f t="shared" si="8"/>
        <v/>
      </c>
      <c r="T96" s="49" t="str">
        <f t="shared" si="9"/>
        <v/>
      </c>
      <c r="U96" s="50"/>
      <c r="V96" s="1"/>
      <c r="W96" s="1"/>
      <c r="X96" s="1"/>
      <c r="Y96" s="1"/>
      <c r="Z96" s="1"/>
      <c r="AA96" s="51"/>
    </row>
    <row r="97" spans="1:27" x14ac:dyDescent="0.25">
      <c r="A97" s="39" t="str">
        <f t="shared" si="5"/>
        <v xml:space="preserve"> </v>
      </c>
      <c r="B97" s="39" t="str">
        <f t="shared" si="6"/>
        <v/>
      </c>
      <c r="C97" s="1">
        <v>92</v>
      </c>
      <c r="D97" s="46"/>
      <c r="E97" s="1"/>
      <c r="F97" s="1"/>
      <c r="G97" s="1"/>
      <c r="H97" s="1"/>
      <c r="I97" s="1"/>
      <c r="J97" s="1"/>
      <c r="K97" s="1"/>
      <c r="L97" s="1"/>
      <c r="M97" s="1"/>
      <c r="N97" s="1"/>
      <c r="O97" s="1"/>
      <c r="P97" s="47" t="str">
        <f t="shared" si="7"/>
        <v/>
      </c>
      <c r="Q97" s="46"/>
      <c r="R97" s="46"/>
      <c r="S97" s="48" t="str">
        <f t="shared" si="8"/>
        <v/>
      </c>
      <c r="T97" s="49" t="str">
        <f t="shared" si="9"/>
        <v/>
      </c>
      <c r="U97" s="50"/>
      <c r="V97" s="1"/>
      <c r="W97" s="1"/>
      <c r="X97" s="1"/>
      <c r="Y97" s="1"/>
      <c r="Z97" s="1"/>
      <c r="AA97" s="51"/>
    </row>
    <row r="98" spans="1:27" x14ac:dyDescent="0.25">
      <c r="A98" s="39" t="str">
        <f t="shared" si="5"/>
        <v xml:space="preserve"> </v>
      </c>
      <c r="B98" s="39" t="str">
        <f t="shared" si="6"/>
        <v/>
      </c>
      <c r="C98" s="1">
        <v>93</v>
      </c>
      <c r="D98" s="46"/>
      <c r="E98" s="1"/>
      <c r="F98" s="1"/>
      <c r="G98" s="1"/>
      <c r="H98" s="1"/>
      <c r="I98" s="1"/>
      <c r="J98" s="1"/>
      <c r="K98" s="1"/>
      <c r="L98" s="1"/>
      <c r="M98" s="1"/>
      <c r="N98" s="1"/>
      <c r="O98" s="1"/>
      <c r="P98" s="47" t="str">
        <f t="shared" si="7"/>
        <v/>
      </c>
      <c r="Q98" s="46"/>
      <c r="R98" s="46"/>
      <c r="S98" s="48" t="str">
        <f t="shared" si="8"/>
        <v/>
      </c>
      <c r="T98" s="49" t="str">
        <f t="shared" si="9"/>
        <v/>
      </c>
      <c r="U98" s="50"/>
      <c r="V98" s="1"/>
      <c r="W98" s="1"/>
      <c r="X98" s="1"/>
      <c r="Y98" s="1"/>
      <c r="Z98" s="1"/>
      <c r="AA98" s="51"/>
    </row>
    <row r="99" spans="1:27" x14ac:dyDescent="0.25">
      <c r="A99" s="39" t="str">
        <f t="shared" si="5"/>
        <v xml:space="preserve"> </v>
      </c>
      <c r="B99" s="39" t="str">
        <f t="shared" si="6"/>
        <v/>
      </c>
      <c r="C99" s="1">
        <v>94</v>
      </c>
      <c r="D99" s="46"/>
      <c r="E99" s="1"/>
      <c r="F99" s="1"/>
      <c r="G99" s="1"/>
      <c r="H99" s="1"/>
      <c r="I99" s="1"/>
      <c r="J99" s="1"/>
      <c r="K99" s="1"/>
      <c r="L99" s="1"/>
      <c r="M99" s="1"/>
      <c r="N99" s="1"/>
      <c r="O99" s="1"/>
      <c r="P99" s="47" t="str">
        <f t="shared" si="7"/>
        <v/>
      </c>
      <c r="Q99" s="46"/>
      <c r="R99" s="46"/>
      <c r="S99" s="48" t="str">
        <f t="shared" si="8"/>
        <v/>
      </c>
      <c r="T99" s="49" t="str">
        <f t="shared" si="9"/>
        <v/>
      </c>
      <c r="U99" s="50"/>
      <c r="V99" s="1"/>
      <c r="W99" s="1"/>
      <c r="X99" s="1"/>
      <c r="Y99" s="1"/>
      <c r="Z99" s="1"/>
      <c r="AA99" s="51"/>
    </row>
    <row r="100" spans="1:27" x14ac:dyDescent="0.25">
      <c r="A100" s="39" t="str">
        <f t="shared" si="5"/>
        <v xml:space="preserve"> </v>
      </c>
      <c r="B100" s="39" t="str">
        <f t="shared" si="6"/>
        <v/>
      </c>
      <c r="C100" s="1">
        <v>95</v>
      </c>
      <c r="D100" s="46"/>
      <c r="E100" s="1"/>
      <c r="F100" s="1"/>
      <c r="G100" s="1"/>
      <c r="H100" s="1"/>
      <c r="I100" s="1"/>
      <c r="J100" s="1"/>
      <c r="K100" s="1"/>
      <c r="L100" s="1"/>
      <c r="M100" s="1"/>
      <c r="N100" s="1"/>
      <c r="O100" s="1"/>
      <c r="P100" s="47" t="str">
        <f t="shared" si="7"/>
        <v/>
      </c>
      <c r="Q100" s="46"/>
      <c r="R100" s="46"/>
      <c r="S100" s="48" t="str">
        <f t="shared" si="8"/>
        <v/>
      </c>
      <c r="T100" s="49" t="str">
        <f t="shared" si="9"/>
        <v/>
      </c>
      <c r="U100" s="50"/>
      <c r="V100" s="1"/>
      <c r="W100" s="1"/>
      <c r="X100" s="1"/>
      <c r="Y100" s="1"/>
      <c r="Z100" s="1"/>
      <c r="AA100" s="51"/>
    </row>
    <row r="101" spans="1:27" x14ac:dyDescent="0.25">
      <c r="A101" s="39" t="str">
        <f t="shared" si="5"/>
        <v xml:space="preserve"> </v>
      </c>
      <c r="B101" s="39" t="str">
        <f t="shared" si="6"/>
        <v/>
      </c>
      <c r="C101" s="1">
        <v>96</v>
      </c>
      <c r="D101" s="46"/>
      <c r="E101" s="1"/>
      <c r="F101" s="1"/>
      <c r="G101" s="1"/>
      <c r="H101" s="1"/>
      <c r="I101" s="1"/>
      <c r="J101" s="1"/>
      <c r="K101" s="1"/>
      <c r="L101" s="1"/>
      <c r="M101" s="1"/>
      <c r="N101" s="1"/>
      <c r="O101" s="1"/>
      <c r="P101" s="47" t="str">
        <f t="shared" si="7"/>
        <v/>
      </c>
      <c r="Q101" s="46"/>
      <c r="R101" s="46"/>
      <c r="S101" s="48" t="str">
        <f t="shared" si="8"/>
        <v/>
      </c>
      <c r="T101" s="49" t="str">
        <f t="shared" si="9"/>
        <v/>
      </c>
      <c r="U101" s="50"/>
      <c r="V101" s="1"/>
      <c r="W101" s="1"/>
      <c r="X101" s="1"/>
      <c r="Y101" s="1"/>
      <c r="Z101" s="1"/>
      <c r="AA101" s="51"/>
    </row>
    <row r="102" spans="1:27" x14ac:dyDescent="0.25">
      <c r="A102" s="39" t="str">
        <f t="shared" si="5"/>
        <v xml:space="preserve"> </v>
      </c>
      <c r="B102" s="39" t="str">
        <f t="shared" si="6"/>
        <v/>
      </c>
      <c r="C102" s="1">
        <v>97</v>
      </c>
      <c r="D102" s="46"/>
      <c r="E102" s="1"/>
      <c r="F102" s="1"/>
      <c r="G102" s="1"/>
      <c r="H102" s="1"/>
      <c r="I102" s="1"/>
      <c r="J102" s="1"/>
      <c r="K102" s="1"/>
      <c r="L102" s="1"/>
      <c r="M102" s="1"/>
      <c r="N102" s="1"/>
      <c r="O102" s="1"/>
      <c r="P102" s="47" t="str">
        <f t="shared" si="7"/>
        <v/>
      </c>
      <c r="Q102" s="46"/>
      <c r="R102" s="46"/>
      <c r="S102" s="48" t="str">
        <f t="shared" si="8"/>
        <v/>
      </c>
      <c r="T102" s="49" t="str">
        <f t="shared" si="9"/>
        <v/>
      </c>
      <c r="U102" s="50"/>
      <c r="V102" s="1"/>
      <c r="W102" s="1"/>
      <c r="X102" s="1"/>
      <c r="Y102" s="1"/>
      <c r="Z102" s="1"/>
      <c r="AA102" s="51"/>
    </row>
    <row r="103" spans="1:27" x14ac:dyDescent="0.25">
      <c r="A103" s="39" t="str">
        <f t="shared" si="5"/>
        <v xml:space="preserve"> </v>
      </c>
      <c r="B103" s="39" t="str">
        <f t="shared" si="6"/>
        <v/>
      </c>
      <c r="C103" s="1">
        <v>98</v>
      </c>
      <c r="D103" s="46"/>
      <c r="E103" s="1"/>
      <c r="F103" s="1"/>
      <c r="G103" s="1"/>
      <c r="H103" s="1"/>
      <c r="I103" s="1"/>
      <c r="J103" s="1"/>
      <c r="K103" s="1"/>
      <c r="L103" s="1"/>
      <c r="M103" s="1"/>
      <c r="N103" s="1"/>
      <c r="O103" s="1"/>
      <c r="P103" s="47" t="str">
        <f t="shared" si="7"/>
        <v/>
      </c>
      <c r="Q103" s="46"/>
      <c r="R103" s="46"/>
      <c r="S103" s="48" t="str">
        <f t="shared" si="8"/>
        <v/>
      </c>
      <c r="T103" s="49" t="str">
        <f t="shared" si="9"/>
        <v/>
      </c>
      <c r="U103" s="50"/>
      <c r="V103" s="1"/>
      <c r="W103" s="1"/>
      <c r="X103" s="1"/>
      <c r="Y103" s="1"/>
      <c r="Z103" s="1"/>
      <c r="AA103" s="51"/>
    </row>
    <row r="104" spans="1:27" x14ac:dyDescent="0.25">
      <c r="A104" s="39" t="str">
        <f t="shared" si="5"/>
        <v xml:space="preserve"> </v>
      </c>
      <c r="B104" s="39" t="str">
        <f t="shared" si="6"/>
        <v/>
      </c>
      <c r="C104" s="1">
        <v>99</v>
      </c>
      <c r="D104" s="46"/>
      <c r="E104" s="1"/>
      <c r="F104" s="1"/>
      <c r="G104" s="1"/>
      <c r="H104" s="1"/>
      <c r="I104" s="1"/>
      <c r="J104" s="1"/>
      <c r="K104" s="1"/>
      <c r="L104" s="1"/>
      <c r="M104" s="1"/>
      <c r="N104" s="1"/>
      <c r="O104" s="1"/>
      <c r="P104" s="47" t="str">
        <f t="shared" si="7"/>
        <v/>
      </c>
      <c r="Q104" s="46"/>
      <c r="R104" s="46"/>
      <c r="S104" s="48" t="str">
        <f t="shared" si="8"/>
        <v/>
      </c>
      <c r="T104" s="49" t="str">
        <f t="shared" si="9"/>
        <v/>
      </c>
      <c r="U104" s="50"/>
      <c r="V104" s="1"/>
      <c r="W104" s="1"/>
      <c r="X104" s="1"/>
      <c r="Y104" s="1"/>
      <c r="Z104" s="1"/>
      <c r="AA104" s="51"/>
    </row>
    <row r="105" spans="1:27" x14ac:dyDescent="0.25">
      <c r="A105" s="39" t="str">
        <f t="shared" si="5"/>
        <v xml:space="preserve"> </v>
      </c>
      <c r="B105" s="39" t="str">
        <f t="shared" si="6"/>
        <v/>
      </c>
      <c r="C105" s="1">
        <v>100</v>
      </c>
      <c r="D105" s="46"/>
      <c r="E105" s="1"/>
      <c r="F105" s="1"/>
      <c r="G105" s="1"/>
      <c r="H105" s="1"/>
      <c r="I105" s="1"/>
      <c r="J105" s="1"/>
      <c r="K105" s="1"/>
      <c r="L105" s="1"/>
      <c r="M105" s="1"/>
      <c r="N105" s="1"/>
      <c r="O105" s="1"/>
      <c r="P105" s="47" t="str">
        <f t="shared" si="7"/>
        <v/>
      </c>
      <c r="Q105" s="46"/>
      <c r="R105" s="46"/>
      <c r="S105" s="48" t="str">
        <f t="shared" si="8"/>
        <v/>
      </c>
      <c r="T105" s="49" t="str">
        <f t="shared" si="9"/>
        <v/>
      </c>
      <c r="U105" s="50"/>
      <c r="V105" s="1"/>
      <c r="W105" s="1"/>
      <c r="X105" s="1"/>
      <c r="Y105" s="1"/>
      <c r="Z105" s="1"/>
      <c r="AA105" s="51"/>
    </row>
    <row r="106" spans="1:27" x14ac:dyDescent="0.25">
      <c r="A106" s="39" t="str">
        <f t="shared" si="5"/>
        <v xml:space="preserve"> </v>
      </c>
      <c r="B106" s="39" t="str">
        <f t="shared" si="6"/>
        <v/>
      </c>
      <c r="C106" s="1">
        <v>101</v>
      </c>
      <c r="D106" s="46"/>
      <c r="E106" s="1"/>
      <c r="F106" s="1"/>
      <c r="G106" s="1"/>
      <c r="H106" s="1"/>
      <c r="I106" s="1"/>
      <c r="J106" s="1"/>
      <c r="K106" s="1"/>
      <c r="L106" s="1"/>
      <c r="M106" s="1"/>
      <c r="N106" s="1"/>
      <c r="O106" s="1"/>
      <c r="P106" s="47" t="str">
        <f t="shared" si="7"/>
        <v/>
      </c>
      <c r="Q106" s="46"/>
      <c r="R106" s="46"/>
      <c r="S106" s="48" t="str">
        <f t="shared" si="8"/>
        <v/>
      </c>
      <c r="T106" s="49" t="str">
        <f t="shared" si="9"/>
        <v/>
      </c>
      <c r="U106" s="50"/>
      <c r="V106" s="1"/>
      <c r="W106" s="1"/>
      <c r="X106" s="1"/>
      <c r="Y106" s="1"/>
      <c r="Z106" s="1"/>
      <c r="AA106" s="51"/>
    </row>
    <row r="107" spans="1:27" x14ac:dyDescent="0.25">
      <c r="A107" s="39" t="str">
        <f t="shared" si="5"/>
        <v xml:space="preserve"> </v>
      </c>
      <c r="B107" s="39" t="str">
        <f t="shared" si="6"/>
        <v/>
      </c>
      <c r="C107" s="1">
        <v>102</v>
      </c>
      <c r="D107" s="46"/>
      <c r="E107" s="1"/>
      <c r="F107" s="1"/>
      <c r="G107" s="1"/>
      <c r="H107" s="1"/>
      <c r="I107" s="1"/>
      <c r="J107" s="1"/>
      <c r="K107" s="1"/>
      <c r="L107" s="1"/>
      <c r="M107" s="1"/>
      <c r="N107" s="1"/>
      <c r="O107" s="1"/>
      <c r="P107" s="47" t="str">
        <f t="shared" si="7"/>
        <v/>
      </c>
      <c r="Q107" s="46"/>
      <c r="R107" s="46"/>
      <c r="S107" s="48" t="str">
        <f t="shared" si="8"/>
        <v/>
      </c>
      <c r="T107" s="49" t="str">
        <f t="shared" si="9"/>
        <v/>
      </c>
      <c r="U107" s="50"/>
      <c r="V107" s="1"/>
      <c r="W107" s="1"/>
      <c r="X107" s="1"/>
      <c r="Y107" s="1"/>
      <c r="Z107" s="1"/>
      <c r="AA107" s="51"/>
    </row>
    <row r="108" spans="1:27" x14ac:dyDescent="0.25">
      <c r="A108" s="39" t="str">
        <f t="shared" si="5"/>
        <v xml:space="preserve"> </v>
      </c>
      <c r="B108" s="39" t="str">
        <f t="shared" si="6"/>
        <v/>
      </c>
      <c r="C108" s="1">
        <v>103</v>
      </c>
      <c r="D108" s="46"/>
      <c r="E108" s="1"/>
      <c r="F108" s="1"/>
      <c r="G108" s="1"/>
      <c r="H108" s="1"/>
      <c r="I108" s="1"/>
      <c r="J108" s="1"/>
      <c r="K108" s="1"/>
      <c r="L108" s="1"/>
      <c r="M108" s="1"/>
      <c r="N108" s="1"/>
      <c r="O108" s="1"/>
      <c r="P108" s="47" t="str">
        <f t="shared" si="7"/>
        <v/>
      </c>
      <c r="Q108" s="46"/>
      <c r="R108" s="46"/>
      <c r="S108" s="48" t="str">
        <f t="shared" si="8"/>
        <v/>
      </c>
      <c r="T108" s="49" t="str">
        <f t="shared" si="9"/>
        <v/>
      </c>
      <c r="U108" s="50"/>
      <c r="V108" s="1"/>
      <c r="W108" s="1"/>
      <c r="X108" s="1"/>
      <c r="Y108" s="1"/>
      <c r="Z108" s="1"/>
      <c r="AA108" s="51"/>
    </row>
    <row r="109" spans="1:27" x14ac:dyDescent="0.25">
      <c r="A109" s="39" t="str">
        <f t="shared" si="5"/>
        <v xml:space="preserve"> </v>
      </c>
      <c r="B109" s="39" t="str">
        <f t="shared" si="6"/>
        <v/>
      </c>
      <c r="C109" s="1">
        <v>104</v>
      </c>
      <c r="D109" s="46"/>
      <c r="E109" s="1"/>
      <c r="F109" s="1"/>
      <c r="G109" s="1"/>
      <c r="H109" s="1"/>
      <c r="I109" s="1"/>
      <c r="J109" s="1"/>
      <c r="K109" s="1"/>
      <c r="L109" s="1"/>
      <c r="M109" s="1"/>
      <c r="N109" s="1"/>
      <c r="O109" s="1"/>
      <c r="P109" s="47" t="str">
        <f t="shared" si="7"/>
        <v/>
      </c>
      <c r="Q109" s="46"/>
      <c r="R109" s="46"/>
      <c r="S109" s="48" t="str">
        <f t="shared" si="8"/>
        <v/>
      </c>
      <c r="T109" s="49" t="str">
        <f t="shared" si="9"/>
        <v/>
      </c>
      <c r="U109" s="50"/>
      <c r="V109" s="1"/>
      <c r="W109" s="1"/>
      <c r="X109" s="1"/>
      <c r="Y109" s="1"/>
      <c r="Z109" s="1"/>
      <c r="AA109" s="51"/>
    </row>
    <row r="110" spans="1:27" x14ac:dyDescent="0.25">
      <c r="A110" s="39" t="str">
        <f t="shared" si="5"/>
        <v xml:space="preserve"> </v>
      </c>
      <c r="B110" s="39" t="str">
        <f t="shared" si="6"/>
        <v/>
      </c>
      <c r="C110" s="1">
        <v>105</v>
      </c>
      <c r="D110" s="46"/>
      <c r="E110" s="1"/>
      <c r="F110" s="1"/>
      <c r="G110" s="1"/>
      <c r="H110" s="1"/>
      <c r="I110" s="1"/>
      <c r="J110" s="1"/>
      <c r="K110" s="1"/>
      <c r="L110" s="1"/>
      <c r="M110" s="1"/>
      <c r="N110" s="1"/>
      <c r="O110" s="1"/>
      <c r="P110" s="47" t="str">
        <f t="shared" si="7"/>
        <v/>
      </c>
      <c r="Q110" s="46"/>
      <c r="R110" s="46"/>
      <c r="S110" s="48" t="str">
        <f t="shared" si="8"/>
        <v/>
      </c>
      <c r="T110" s="49" t="str">
        <f t="shared" si="9"/>
        <v/>
      </c>
      <c r="U110" s="50"/>
      <c r="V110" s="1"/>
      <c r="W110" s="1"/>
      <c r="X110" s="1"/>
      <c r="Y110" s="1"/>
      <c r="Z110" s="1"/>
      <c r="AA110" s="51"/>
    </row>
    <row r="111" spans="1:27" x14ac:dyDescent="0.25">
      <c r="A111" s="39" t="str">
        <f t="shared" si="5"/>
        <v xml:space="preserve"> </v>
      </c>
      <c r="B111" s="39" t="str">
        <f t="shared" si="6"/>
        <v/>
      </c>
      <c r="C111" s="1">
        <v>106</v>
      </c>
      <c r="D111" s="46"/>
      <c r="E111" s="1"/>
      <c r="F111" s="1"/>
      <c r="G111" s="1"/>
      <c r="H111" s="1"/>
      <c r="I111" s="1"/>
      <c r="J111" s="1"/>
      <c r="K111" s="1"/>
      <c r="L111" s="1"/>
      <c r="M111" s="1"/>
      <c r="N111" s="1"/>
      <c r="O111" s="1"/>
      <c r="P111" s="47" t="str">
        <f t="shared" si="7"/>
        <v/>
      </c>
      <c r="Q111" s="46"/>
      <c r="R111" s="46"/>
      <c r="S111" s="48" t="str">
        <f t="shared" si="8"/>
        <v/>
      </c>
      <c r="T111" s="49" t="str">
        <f t="shared" si="9"/>
        <v/>
      </c>
      <c r="U111" s="50"/>
      <c r="V111" s="1"/>
      <c r="W111" s="1"/>
      <c r="X111" s="1"/>
      <c r="Y111" s="1"/>
      <c r="Z111" s="1"/>
      <c r="AA111" s="51"/>
    </row>
    <row r="112" spans="1:27" x14ac:dyDescent="0.25">
      <c r="A112" s="39" t="str">
        <f t="shared" si="5"/>
        <v xml:space="preserve"> </v>
      </c>
      <c r="B112" s="39" t="str">
        <f t="shared" si="6"/>
        <v/>
      </c>
      <c r="C112" s="1">
        <v>107</v>
      </c>
      <c r="D112" s="46"/>
      <c r="E112" s="1"/>
      <c r="F112" s="1"/>
      <c r="G112" s="1"/>
      <c r="H112" s="1"/>
      <c r="I112" s="1"/>
      <c r="J112" s="1"/>
      <c r="K112" s="1"/>
      <c r="L112" s="1"/>
      <c r="M112" s="1"/>
      <c r="N112" s="1"/>
      <c r="O112" s="1"/>
      <c r="P112" s="47" t="str">
        <f t="shared" si="7"/>
        <v/>
      </c>
      <c r="Q112" s="46"/>
      <c r="R112" s="46"/>
      <c r="S112" s="48" t="str">
        <f t="shared" si="8"/>
        <v/>
      </c>
      <c r="T112" s="49" t="str">
        <f t="shared" si="9"/>
        <v/>
      </c>
      <c r="U112" s="50"/>
      <c r="V112" s="1"/>
      <c r="W112" s="1"/>
      <c r="X112" s="1"/>
      <c r="Y112" s="1"/>
      <c r="Z112" s="1"/>
      <c r="AA112" s="51"/>
    </row>
    <row r="113" spans="1:27" x14ac:dyDescent="0.25">
      <c r="A113" s="39" t="str">
        <f t="shared" si="5"/>
        <v xml:space="preserve"> </v>
      </c>
      <c r="B113" s="39" t="str">
        <f t="shared" si="6"/>
        <v/>
      </c>
      <c r="C113" s="1">
        <v>108</v>
      </c>
      <c r="D113" s="46"/>
      <c r="E113" s="1"/>
      <c r="F113" s="1"/>
      <c r="G113" s="1"/>
      <c r="H113" s="1"/>
      <c r="I113" s="1"/>
      <c r="J113" s="1"/>
      <c r="K113" s="1"/>
      <c r="L113" s="1"/>
      <c r="M113" s="1"/>
      <c r="N113" s="1"/>
      <c r="O113" s="1"/>
      <c r="P113" s="47" t="str">
        <f t="shared" si="7"/>
        <v/>
      </c>
      <c r="Q113" s="46"/>
      <c r="R113" s="46"/>
      <c r="S113" s="48" t="str">
        <f t="shared" si="8"/>
        <v/>
      </c>
      <c r="T113" s="49" t="str">
        <f t="shared" si="9"/>
        <v/>
      </c>
      <c r="U113" s="50"/>
      <c r="V113" s="1"/>
      <c r="W113" s="1"/>
      <c r="X113" s="1"/>
      <c r="Y113" s="1"/>
      <c r="Z113" s="1"/>
      <c r="AA113" s="51"/>
    </row>
    <row r="114" spans="1:27" x14ac:dyDescent="0.25">
      <c r="A114" s="39" t="str">
        <f t="shared" si="5"/>
        <v xml:space="preserve"> </v>
      </c>
      <c r="B114" s="39" t="str">
        <f t="shared" si="6"/>
        <v/>
      </c>
      <c r="C114" s="1">
        <v>109</v>
      </c>
      <c r="D114" s="46"/>
      <c r="E114" s="1"/>
      <c r="F114" s="1"/>
      <c r="G114" s="1"/>
      <c r="H114" s="1"/>
      <c r="I114" s="1"/>
      <c r="J114" s="1"/>
      <c r="K114" s="1"/>
      <c r="L114" s="1"/>
      <c r="M114" s="1"/>
      <c r="N114" s="1"/>
      <c r="O114" s="1"/>
      <c r="P114" s="47" t="str">
        <f t="shared" si="7"/>
        <v/>
      </c>
      <c r="Q114" s="46"/>
      <c r="R114" s="46"/>
      <c r="S114" s="48" t="str">
        <f t="shared" si="8"/>
        <v/>
      </c>
      <c r="T114" s="49" t="str">
        <f t="shared" si="9"/>
        <v/>
      </c>
      <c r="U114" s="50"/>
      <c r="V114" s="1"/>
      <c r="W114" s="1"/>
      <c r="X114" s="1"/>
      <c r="Y114" s="1"/>
      <c r="Z114" s="1"/>
      <c r="AA114" s="51"/>
    </row>
    <row r="115" spans="1:27" x14ac:dyDescent="0.25">
      <c r="A115" s="39" t="str">
        <f t="shared" si="5"/>
        <v xml:space="preserve"> </v>
      </c>
      <c r="B115" s="39" t="str">
        <f t="shared" si="6"/>
        <v/>
      </c>
      <c r="C115" s="1">
        <v>110</v>
      </c>
      <c r="D115" s="46"/>
      <c r="E115" s="1"/>
      <c r="F115" s="1"/>
      <c r="G115" s="1"/>
      <c r="H115" s="1"/>
      <c r="I115" s="1"/>
      <c r="J115" s="1"/>
      <c r="K115" s="1"/>
      <c r="L115" s="1"/>
      <c r="M115" s="1"/>
      <c r="N115" s="1"/>
      <c r="O115" s="1"/>
      <c r="P115" s="47" t="str">
        <f t="shared" si="7"/>
        <v/>
      </c>
      <c r="Q115" s="46"/>
      <c r="R115" s="46"/>
      <c r="S115" s="48" t="str">
        <f t="shared" si="8"/>
        <v/>
      </c>
      <c r="T115" s="49" t="str">
        <f t="shared" si="9"/>
        <v/>
      </c>
      <c r="U115" s="50"/>
      <c r="V115" s="1"/>
      <c r="W115" s="1"/>
      <c r="X115" s="1"/>
      <c r="Y115" s="1"/>
      <c r="Z115" s="1"/>
      <c r="AA115" s="51"/>
    </row>
    <row r="116" spans="1:27" x14ac:dyDescent="0.25">
      <c r="A116" s="39" t="str">
        <f t="shared" si="5"/>
        <v xml:space="preserve"> </v>
      </c>
      <c r="B116" s="39" t="str">
        <f t="shared" si="6"/>
        <v/>
      </c>
      <c r="C116" s="1">
        <v>111</v>
      </c>
      <c r="D116" s="46"/>
      <c r="E116" s="1"/>
      <c r="F116" s="1"/>
      <c r="G116" s="1"/>
      <c r="H116" s="1"/>
      <c r="I116" s="1"/>
      <c r="J116" s="1"/>
      <c r="K116" s="1"/>
      <c r="L116" s="1"/>
      <c r="M116" s="1"/>
      <c r="N116" s="1"/>
      <c r="O116" s="1"/>
      <c r="P116" s="47" t="str">
        <f t="shared" si="7"/>
        <v/>
      </c>
      <c r="Q116" s="46"/>
      <c r="R116" s="46"/>
      <c r="S116" s="48" t="str">
        <f t="shared" si="8"/>
        <v/>
      </c>
      <c r="T116" s="49" t="str">
        <f t="shared" si="9"/>
        <v/>
      </c>
      <c r="U116" s="50"/>
      <c r="V116" s="1"/>
      <c r="W116" s="1"/>
      <c r="X116" s="1"/>
      <c r="Y116" s="1"/>
      <c r="Z116" s="1"/>
      <c r="AA116" s="51"/>
    </row>
    <row r="117" spans="1:27" x14ac:dyDescent="0.25">
      <c r="A117" s="39" t="str">
        <f t="shared" si="5"/>
        <v xml:space="preserve"> </v>
      </c>
      <c r="B117" s="39" t="str">
        <f t="shared" si="6"/>
        <v/>
      </c>
      <c r="C117" s="1">
        <v>112</v>
      </c>
      <c r="D117" s="46"/>
      <c r="E117" s="1"/>
      <c r="F117" s="1"/>
      <c r="G117" s="1"/>
      <c r="H117" s="1"/>
      <c r="I117" s="1"/>
      <c r="J117" s="1"/>
      <c r="K117" s="1"/>
      <c r="L117" s="1"/>
      <c r="M117" s="1"/>
      <c r="N117" s="1"/>
      <c r="O117" s="1"/>
      <c r="P117" s="47" t="str">
        <f t="shared" si="7"/>
        <v/>
      </c>
      <c r="Q117" s="46"/>
      <c r="R117" s="46"/>
      <c r="S117" s="48" t="str">
        <f t="shared" si="8"/>
        <v/>
      </c>
      <c r="T117" s="49" t="str">
        <f t="shared" si="9"/>
        <v/>
      </c>
      <c r="U117" s="50"/>
      <c r="V117" s="1"/>
      <c r="W117" s="1"/>
      <c r="X117" s="1"/>
      <c r="Y117" s="1"/>
      <c r="Z117" s="1"/>
      <c r="AA117" s="51"/>
    </row>
    <row r="118" spans="1:27" x14ac:dyDescent="0.25">
      <c r="A118" s="39" t="str">
        <f t="shared" si="5"/>
        <v xml:space="preserve"> </v>
      </c>
      <c r="B118" s="39" t="str">
        <f t="shared" si="6"/>
        <v/>
      </c>
      <c r="C118" s="1">
        <v>113</v>
      </c>
      <c r="D118" s="46"/>
      <c r="E118" s="1"/>
      <c r="F118" s="1"/>
      <c r="G118" s="1"/>
      <c r="H118" s="1"/>
      <c r="I118" s="1"/>
      <c r="J118" s="1"/>
      <c r="K118" s="1"/>
      <c r="L118" s="1"/>
      <c r="M118" s="1"/>
      <c r="N118" s="1"/>
      <c r="O118" s="1"/>
      <c r="P118" s="47" t="str">
        <f t="shared" si="7"/>
        <v/>
      </c>
      <c r="Q118" s="46"/>
      <c r="R118" s="46"/>
      <c r="S118" s="48" t="str">
        <f t="shared" si="8"/>
        <v/>
      </c>
      <c r="T118" s="49" t="str">
        <f t="shared" si="9"/>
        <v/>
      </c>
      <c r="U118" s="50"/>
      <c r="V118" s="1"/>
      <c r="W118" s="1"/>
      <c r="X118" s="1"/>
      <c r="Y118" s="1"/>
      <c r="Z118" s="1"/>
      <c r="AA118" s="51"/>
    </row>
    <row r="119" spans="1:27" x14ac:dyDescent="0.25">
      <c r="A119" s="39" t="str">
        <f t="shared" si="5"/>
        <v xml:space="preserve"> </v>
      </c>
      <c r="B119" s="39" t="str">
        <f t="shared" si="6"/>
        <v/>
      </c>
      <c r="C119" s="1">
        <v>114</v>
      </c>
      <c r="D119" s="46"/>
      <c r="E119" s="1"/>
      <c r="F119" s="1"/>
      <c r="G119" s="1"/>
      <c r="H119" s="1"/>
      <c r="I119" s="1"/>
      <c r="J119" s="1"/>
      <c r="K119" s="1"/>
      <c r="L119" s="1"/>
      <c r="M119" s="1"/>
      <c r="N119" s="1"/>
      <c r="O119" s="1"/>
      <c r="P119" s="47" t="str">
        <f t="shared" si="7"/>
        <v/>
      </c>
      <c r="Q119" s="46"/>
      <c r="R119" s="46"/>
      <c r="S119" s="48" t="str">
        <f t="shared" si="8"/>
        <v/>
      </c>
      <c r="T119" s="49" t="str">
        <f t="shared" si="9"/>
        <v/>
      </c>
      <c r="U119" s="50"/>
      <c r="V119" s="1"/>
      <c r="W119" s="1"/>
      <c r="X119" s="1"/>
      <c r="Y119" s="1"/>
      <c r="Z119" s="1"/>
      <c r="AA119" s="51"/>
    </row>
    <row r="120" spans="1:27" x14ac:dyDescent="0.25">
      <c r="A120" s="39" t="str">
        <f t="shared" si="5"/>
        <v xml:space="preserve"> </v>
      </c>
      <c r="B120" s="39" t="str">
        <f t="shared" si="6"/>
        <v/>
      </c>
      <c r="C120" s="1">
        <v>115</v>
      </c>
      <c r="D120" s="46"/>
      <c r="E120" s="1"/>
      <c r="F120" s="1"/>
      <c r="G120" s="1"/>
      <c r="H120" s="1"/>
      <c r="I120" s="1"/>
      <c r="J120" s="1"/>
      <c r="K120" s="1"/>
      <c r="L120" s="1"/>
      <c r="M120" s="1"/>
      <c r="N120" s="1"/>
      <c r="O120" s="1"/>
      <c r="P120" s="47" t="str">
        <f t="shared" si="7"/>
        <v/>
      </c>
      <c r="Q120" s="46"/>
      <c r="R120" s="46"/>
      <c r="S120" s="48" t="str">
        <f t="shared" si="8"/>
        <v/>
      </c>
      <c r="T120" s="49" t="str">
        <f t="shared" si="9"/>
        <v/>
      </c>
      <c r="U120" s="50"/>
      <c r="V120" s="1"/>
      <c r="W120" s="1"/>
      <c r="X120" s="1"/>
      <c r="Y120" s="1"/>
      <c r="Z120" s="1"/>
      <c r="AA120" s="51"/>
    </row>
    <row r="121" spans="1:27" x14ac:dyDescent="0.25">
      <c r="A121" s="39" t="str">
        <f t="shared" si="5"/>
        <v xml:space="preserve"> </v>
      </c>
      <c r="B121" s="39" t="str">
        <f t="shared" si="6"/>
        <v/>
      </c>
      <c r="C121" s="1">
        <v>116</v>
      </c>
      <c r="D121" s="46"/>
      <c r="E121" s="1"/>
      <c r="F121" s="1"/>
      <c r="G121" s="1"/>
      <c r="H121" s="1"/>
      <c r="I121" s="1"/>
      <c r="J121" s="1"/>
      <c r="K121" s="1"/>
      <c r="L121" s="1"/>
      <c r="M121" s="1"/>
      <c r="N121" s="1"/>
      <c r="O121" s="1"/>
      <c r="P121" s="47" t="str">
        <f t="shared" si="7"/>
        <v/>
      </c>
      <c r="Q121" s="46"/>
      <c r="R121" s="46"/>
      <c r="S121" s="48" t="str">
        <f t="shared" si="8"/>
        <v/>
      </c>
      <c r="T121" s="49" t="str">
        <f t="shared" si="9"/>
        <v/>
      </c>
      <c r="U121" s="50"/>
      <c r="V121" s="1"/>
      <c r="W121" s="1"/>
      <c r="X121" s="1"/>
      <c r="Y121" s="1"/>
      <c r="Z121" s="1"/>
      <c r="AA121" s="51"/>
    </row>
    <row r="122" spans="1:27" x14ac:dyDescent="0.25">
      <c r="A122" s="39" t="str">
        <f t="shared" si="5"/>
        <v xml:space="preserve"> </v>
      </c>
      <c r="B122" s="39" t="str">
        <f t="shared" si="6"/>
        <v/>
      </c>
      <c r="C122" s="1">
        <v>117</v>
      </c>
      <c r="D122" s="46"/>
      <c r="E122" s="1"/>
      <c r="F122" s="1"/>
      <c r="G122" s="1"/>
      <c r="H122" s="1"/>
      <c r="I122" s="1"/>
      <c r="J122" s="1"/>
      <c r="K122" s="1"/>
      <c r="L122" s="1"/>
      <c r="M122" s="1"/>
      <c r="N122" s="1"/>
      <c r="O122" s="1"/>
      <c r="P122" s="47" t="str">
        <f t="shared" si="7"/>
        <v/>
      </c>
      <c r="Q122" s="46"/>
      <c r="R122" s="46"/>
      <c r="S122" s="48" t="str">
        <f t="shared" si="8"/>
        <v/>
      </c>
      <c r="T122" s="49" t="str">
        <f t="shared" si="9"/>
        <v/>
      </c>
      <c r="U122" s="50"/>
      <c r="V122" s="1"/>
      <c r="W122" s="1"/>
      <c r="X122" s="1"/>
      <c r="Y122" s="1"/>
      <c r="Z122" s="1"/>
      <c r="AA122" s="51"/>
    </row>
    <row r="123" spans="1:27" x14ac:dyDescent="0.25">
      <c r="A123" s="39" t="str">
        <f t="shared" si="5"/>
        <v xml:space="preserve"> </v>
      </c>
      <c r="B123" s="39" t="str">
        <f t="shared" si="6"/>
        <v/>
      </c>
      <c r="C123" s="1">
        <v>118</v>
      </c>
      <c r="D123" s="46"/>
      <c r="E123" s="1"/>
      <c r="F123" s="1"/>
      <c r="G123" s="1"/>
      <c r="H123" s="1"/>
      <c r="I123" s="1"/>
      <c r="J123" s="1"/>
      <c r="K123" s="1"/>
      <c r="L123" s="1"/>
      <c r="M123" s="1"/>
      <c r="N123" s="1"/>
      <c r="O123" s="1"/>
      <c r="P123" s="47" t="str">
        <f t="shared" si="7"/>
        <v/>
      </c>
      <c r="Q123" s="46"/>
      <c r="R123" s="46"/>
      <c r="S123" s="48" t="str">
        <f t="shared" si="8"/>
        <v/>
      </c>
      <c r="T123" s="49" t="str">
        <f t="shared" si="9"/>
        <v/>
      </c>
      <c r="U123" s="50"/>
      <c r="V123" s="1"/>
      <c r="W123" s="1"/>
      <c r="X123" s="1"/>
      <c r="Y123" s="1"/>
      <c r="Z123" s="1"/>
      <c r="AA123" s="51"/>
    </row>
    <row r="124" spans="1:27" x14ac:dyDescent="0.25">
      <c r="A124" s="39" t="str">
        <f t="shared" si="5"/>
        <v xml:space="preserve"> </v>
      </c>
      <c r="B124" s="39" t="str">
        <f t="shared" si="6"/>
        <v/>
      </c>
      <c r="C124" s="1">
        <v>119</v>
      </c>
      <c r="D124" s="46"/>
      <c r="E124" s="1"/>
      <c r="F124" s="1"/>
      <c r="G124" s="1"/>
      <c r="H124" s="1"/>
      <c r="I124" s="1"/>
      <c r="J124" s="1"/>
      <c r="K124" s="1"/>
      <c r="L124" s="1"/>
      <c r="M124" s="1"/>
      <c r="N124" s="1"/>
      <c r="O124" s="1"/>
      <c r="P124" s="47" t="str">
        <f t="shared" si="7"/>
        <v/>
      </c>
      <c r="Q124" s="46"/>
      <c r="R124" s="46"/>
      <c r="S124" s="48" t="str">
        <f t="shared" si="8"/>
        <v/>
      </c>
      <c r="T124" s="49" t="str">
        <f t="shared" si="9"/>
        <v/>
      </c>
      <c r="U124" s="50"/>
      <c r="V124" s="1"/>
      <c r="W124" s="1"/>
      <c r="X124" s="1"/>
      <c r="Y124" s="1"/>
      <c r="Z124" s="1"/>
      <c r="AA124" s="51"/>
    </row>
    <row r="125" spans="1:27" x14ac:dyDescent="0.25">
      <c r="A125" s="39" t="str">
        <f t="shared" si="5"/>
        <v xml:space="preserve"> </v>
      </c>
      <c r="B125" s="39" t="str">
        <f t="shared" si="6"/>
        <v/>
      </c>
      <c r="C125" s="1">
        <v>120</v>
      </c>
      <c r="D125" s="46"/>
      <c r="E125" s="1"/>
      <c r="F125" s="1"/>
      <c r="G125" s="1"/>
      <c r="H125" s="1"/>
      <c r="I125" s="1"/>
      <c r="J125" s="1"/>
      <c r="K125" s="1"/>
      <c r="L125" s="1"/>
      <c r="M125" s="1"/>
      <c r="N125" s="1"/>
      <c r="O125" s="1"/>
      <c r="P125" s="47" t="str">
        <f t="shared" si="7"/>
        <v/>
      </c>
      <c r="Q125" s="46"/>
      <c r="R125" s="46"/>
      <c r="S125" s="48" t="str">
        <f t="shared" si="8"/>
        <v/>
      </c>
      <c r="T125" s="49" t="str">
        <f t="shared" si="9"/>
        <v/>
      </c>
      <c r="U125" s="50"/>
      <c r="V125" s="1"/>
      <c r="W125" s="1"/>
      <c r="X125" s="1"/>
      <c r="Y125" s="1"/>
      <c r="Z125" s="1"/>
      <c r="AA125" s="51"/>
    </row>
    <row r="126" spans="1:27" x14ac:dyDescent="0.25">
      <c r="A126" s="39" t="str">
        <f t="shared" si="5"/>
        <v xml:space="preserve"> </v>
      </c>
      <c r="B126" s="39" t="str">
        <f t="shared" si="6"/>
        <v/>
      </c>
      <c r="C126" s="1">
        <v>121</v>
      </c>
      <c r="D126" s="46"/>
      <c r="E126" s="1"/>
      <c r="F126" s="1"/>
      <c r="G126" s="1"/>
      <c r="H126" s="1"/>
      <c r="I126" s="1"/>
      <c r="J126" s="1"/>
      <c r="K126" s="1"/>
      <c r="L126" s="1"/>
      <c r="M126" s="1"/>
      <c r="N126" s="1"/>
      <c r="O126" s="1"/>
      <c r="P126" s="47" t="str">
        <f t="shared" si="7"/>
        <v/>
      </c>
      <c r="Q126" s="46"/>
      <c r="R126" s="46"/>
      <c r="S126" s="48" t="str">
        <f t="shared" si="8"/>
        <v/>
      </c>
      <c r="T126" s="49" t="str">
        <f t="shared" si="9"/>
        <v/>
      </c>
      <c r="U126" s="50"/>
      <c r="V126" s="1"/>
      <c r="W126" s="1"/>
      <c r="X126" s="1"/>
      <c r="Y126" s="1"/>
      <c r="Z126" s="1"/>
      <c r="AA126" s="51"/>
    </row>
    <row r="127" spans="1:27" x14ac:dyDescent="0.25">
      <c r="A127" s="39" t="str">
        <f t="shared" si="5"/>
        <v xml:space="preserve"> </v>
      </c>
      <c r="B127" s="39" t="str">
        <f t="shared" si="6"/>
        <v/>
      </c>
      <c r="C127" s="1">
        <v>122</v>
      </c>
      <c r="D127" s="46"/>
      <c r="E127" s="1"/>
      <c r="F127" s="1"/>
      <c r="G127" s="1"/>
      <c r="H127" s="1"/>
      <c r="I127" s="1"/>
      <c r="J127" s="1"/>
      <c r="K127" s="1"/>
      <c r="L127" s="1"/>
      <c r="M127" s="1"/>
      <c r="N127" s="1"/>
      <c r="O127" s="1"/>
      <c r="P127" s="47" t="str">
        <f t="shared" si="7"/>
        <v/>
      </c>
      <c r="Q127" s="46"/>
      <c r="R127" s="46"/>
      <c r="S127" s="48" t="str">
        <f t="shared" si="8"/>
        <v/>
      </c>
      <c r="T127" s="49" t="str">
        <f t="shared" si="9"/>
        <v/>
      </c>
      <c r="U127" s="50"/>
      <c r="V127" s="1"/>
      <c r="W127" s="1"/>
      <c r="X127" s="1"/>
      <c r="Y127" s="1"/>
      <c r="Z127" s="1"/>
      <c r="AA127" s="51"/>
    </row>
    <row r="128" spans="1:27" x14ac:dyDescent="0.25">
      <c r="A128" s="39" t="str">
        <f t="shared" si="5"/>
        <v xml:space="preserve"> </v>
      </c>
      <c r="B128" s="39" t="str">
        <f t="shared" si="6"/>
        <v/>
      </c>
      <c r="C128" s="1">
        <v>123</v>
      </c>
      <c r="D128" s="46"/>
      <c r="E128" s="1"/>
      <c r="F128" s="1"/>
      <c r="G128" s="1"/>
      <c r="H128" s="1"/>
      <c r="I128" s="1"/>
      <c r="J128" s="1"/>
      <c r="K128" s="1"/>
      <c r="L128" s="1"/>
      <c r="M128" s="1"/>
      <c r="N128" s="1"/>
      <c r="O128" s="1"/>
      <c r="P128" s="47" t="str">
        <f t="shared" si="7"/>
        <v/>
      </c>
      <c r="Q128" s="46"/>
      <c r="R128" s="46"/>
      <c r="S128" s="48" t="str">
        <f t="shared" si="8"/>
        <v/>
      </c>
      <c r="T128" s="49" t="str">
        <f t="shared" si="9"/>
        <v/>
      </c>
      <c r="U128" s="50"/>
      <c r="V128" s="1"/>
      <c r="W128" s="1"/>
      <c r="X128" s="1"/>
      <c r="Y128" s="1"/>
      <c r="Z128" s="1"/>
      <c r="AA128" s="51"/>
    </row>
    <row r="129" spans="1:27" x14ac:dyDescent="0.25">
      <c r="A129" s="39" t="str">
        <f t="shared" si="5"/>
        <v xml:space="preserve"> </v>
      </c>
      <c r="B129" s="39" t="str">
        <f t="shared" si="6"/>
        <v/>
      </c>
      <c r="C129" s="1">
        <v>124</v>
      </c>
      <c r="D129" s="46"/>
      <c r="E129" s="1"/>
      <c r="F129" s="1"/>
      <c r="G129" s="1"/>
      <c r="H129" s="1"/>
      <c r="I129" s="1"/>
      <c r="J129" s="1"/>
      <c r="K129" s="1"/>
      <c r="L129" s="1"/>
      <c r="M129" s="1"/>
      <c r="N129" s="1"/>
      <c r="O129" s="1"/>
      <c r="P129" s="47" t="str">
        <f t="shared" si="7"/>
        <v/>
      </c>
      <c r="Q129" s="46"/>
      <c r="R129" s="46"/>
      <c r="S129" s="48" t="str">
        <f t="shared" si="8"/>
        <v/>
      </c>
      <c r="T129" s="49" t="str">
        <f t="shared" si="9"/>
        <v/>
      </c>
      <c r="U129" s="50"/>
      <c r="V129" s="1"/>
      <c r="W129" s="1"/>
      <c r="X129" s="1"/>
      <c r="Y129" s="1"/>
      <c r="Z129" s="1"/>
      <c r="AA129" s="51"/>
    </row>
    <row r="130" spans="1:27" x14ac:dyDescent="0.25">
      <c r="A130" s="39" t="str">
        <f t="shared" si="5"/>
        <v xml:space="preserve"> </v>
      </c>
      <c r="B130" s="39" t="str">
        <f t="shared" si="6"/>
        <v/>
      </c>
      <c r="C130" s="1">
        <v>125</v>
      </c>
      <c r="D130" s="46"/>
      <c r="E130" s="1"/>
      <c r="F130" s="1"/>
      <c r="G130" s="1"/>
      <c r="H130" s="1"/>
      <c r="I130" s="1"/>
      <c r="J130" s="1"/>
      <c r="K130" s="1"/>
      <c r="L130" s="1"/>
      <c r="M130" s="1"/>
      <c r="N130" s="1"/>
      <c r="O130" s="1"/>
      <c r="P130" s="47" t="str">
        <f t="shared" si="7"/>
        <v/>
      </c>
      <c r="Q130" s="46"/>
      <c r="R130" s="46"/>
      <c r="S130" s="48" t="str">
        <f t="shared" si="8"/>
        <v/>
      </c>
      <c r="T130" s="49" t="str">
        <f t="shared" si="9"/>
        <v/>
      </c>
      <c r="U130" s="50"/>
      <c r="V130" s="1"/>
      <c r="W130" s="1"/>
      <c r="X130" s="1"/>
      <c r="Y130" s="1"/>
      <c r="Z130" s="1"/>
      <c r="AA130" s="51"/>
    </row>
    <row r="131" spans="1:27" x14ac:dyDescent="0.25">
      <c r="A131" s="39" t="str">
        <f t="shared" si="5"/>
        <v xml:space="preserve"> </v>
      </c>
      <c r="B131" s="39" t="str">
        <f t="shared" si="6"/>
        <v/>
      </c>
      <c r="C131" s="1">
        <v>126</v>
      </c>
      <c r="D131" s="46"/>
      <c r="E131" s="1"/>
      <c r="F131" s="1"/>
      <c r="G131" s="1"/>
      <c r="H131" s="1"/>
      <c r="I131" s="1"/>
      <c r="J131" s="1"/>
      <c r="K131" s="1"/>
      <c r="L131" s="1"/>
      <c r="M131" s="1"/>
      <c r="N131" s="1"/>
      <c r="O131" s="1"/>
      <c r="P131" s="47" t="str">
        <f t="shared" si="7"/>
        <v/>
      </c>
      <c r="Q131" s="46"/>
      <c r="R131" s="46"/>
      <c r="S131" s="48" t="str">
        <f t="shared" si="8"/>
        <v/>
      </c>
      <c r="T131" s="49" t="str">
        <f t="shared" si="9"/>
        <v/>
      </c>
      <c r="U131" s="50"/>
      <c r="V131" s="1"/>
      <c r="W131" s="1"/>
      <c r="X131" s="1"/>
      <c r="Y131" s="1"/>
      <c r="Z131" s="1"/>
      <c r="AA131" s="51"/>
    </row>
    <row r="132" spans="1:27" x14ac:dyDescent="0.25">
      <c r="A132" s="39" t="str">
        <f t="shared" si="5"/>
        <v xml:space="preserve"> </v>
      </c>
      <c r="B132" s="39" t="str">
        <f t="shared" si="6"/>
        <v/>
      </c>
      <c r="C132" s="1">
        <v>127</v>
      </c>
      <c r="D132" s="46"/>
      <c r="E132" s="1"/>
      <c r="F132" s="1"/>
      <c r="G132" s="1"/>
      <c r="H132" s="1"/>
      <c r="I132" s="1"/>
      <c r="J132" s="1"/>
      <c r="K132" s="1"/>
      <c r="L132" s="1"/>
      <c r="M132" s="1"/>
      <c r="N132" s="1"/>
      <c r="O132" s="1"/>
      <c r="P132" s="47" t="str">
        <f t="shared" si="7"/>
        <v/>
      </c>
      <c r="Q132" s="46"/>
      <c r="R132" s="46"/>
      <c r="S132" s="48" t="str">
        <f t="shared" si="8"/>
        <v/>
      </c>
      <c r="T132" s="49" t="str">
        <f t="shared" si="9"/>
        <v/>
      </c>
      <c r="U132" s="50"/>
      <c r="V132" s="1"/>
      <c r="W132" s="1"/>
      <c r="X132" s="1"/>
      <c r="Y132" s="1"/>
      <c r="Z132" s="1"/>
      <c r="AA132" s="51"/>
    </row>
    <row r="133" spans="1:27" x14ac:dyDescent="0.25">
      <c r="A133" s="39" t="str">
        <f t="shared" si="5"/>
        <v xml:space="preserve"> </v>
      </c>
      <c r="B133" s="39" t="str">
        <f t="shared" si="6"/>
        <v/>
      </c>
      <c r="C133" s="1">
        <v>128</v>
      </c>
      <c r="D133" s="46"/>
      <c r="E133" s="1"/>
      <c r="F133" s="1"/>
      <c r="G133" s="1"/>
      <c r="H133" s="1"/>
      <c r="I133" s="1"/>
      <c r="J133" s="1"/>
      <c r="K133" s="1"/>
      <c r="L133" s="1"/>
      <c r="M133" s="1"/>
      <c r="N133" s="1"/>
      <c r="O133" s="1"/>
      <c r="P133" s="47" t="str">
        <f t="shared" si="7"/>
        <v/>
      </c>
      <c r="Q133" s="46"/>
      <c r="R133" s="46"/>
      <c r="S133" s="48" t="str">
        <f t="shared" si="8"/>
        <v/>
      </c>
      <c r="T133" s="49" t="str">
        <f t="shared" si="9"/>
        <v/>
      </c>
      <c r="U133" s="50"/>
      <c r="V133" s="1"/>
      <c r="W133" s="1"/>
      <c r="X133" s="1"/>
      <c r="Y133" s="1"/>
      <c r="Z133" s="1"/>
      <c r="AA133" s="51"/>
    </row>
    <row r="134" spans="1:27" x14ac:dyDescent="0.25">
      <c r="A134" s="39" t="str">
        <f t="shared" si="5"/>
        <v xml:space="preserve"> </v>
      </c>
      <c r="B134" s="39" t="str">
        <f t="shared" si="6"/>
        <v/>
      </c>
      <c r="C134" s="1">
        <v>129</v>
      </c>
      <c r="D134" s="46"/>
      <c r="E134" s="1"/>
      <c r="F134" s="1"/>
      <c r="G134" s="1"/>
      <c r="H134" s="1"/>
      <c r="I134" s="1"/>
      <c r="J134" s="1"/>
      <c r="K134" s="1"/>
      <c r="L134" s="1"/>
      <c r="M134" s="1"/>
      <c r="N134" s="1"/>
      <c r="O134" s="1"/>
      <c r="P134" s="47" t="str">
        <f t="shared" si="7"/>
        <v/>
      </c>
      <c r="Q134" s="46"/>
      <c r="R134" s="46"/>
      <c r="S134" s="48" t="str">
        <f t="shared" si="8"/>
        <v/>
      </c>
      <c r="T134" s="49" t="str">
        <f t="shared" si="9"/>
        <v/>
      </c>
      <c r="U134" s="50"/>
      <c r="V134" s="1"/>
      <c r="W134" s="1"/>
      <c r="X134" s="1"/>
      <c r="Y134" s="1"/>
      <c r="Z134" s="1"/>
      <c r="AA134" s="51"/>
    </row>
    <row r="135" spans="1:27" x14ac:dyDescent="0.25">
      <c r="A135" s="39" t="str">
        <f t="shared" ref="A135:A198" si="10">+CONCATENATE(LEFT(K135,2)," ",LEFT(L135,2))</f>
        <v xml:space="preserve"> </v>
      </c>
      <c r="B135" s="39" t="str">
        <f t="shared" ref="B135:B198" si="11">IF(R135&lt;&gt;"",CONCATENATE(DAY(R135),".",MONTH(R135)),"")</f>
        <v/>
      </c>
      <c r="C135" s="1">
        <v>130</v>
      </c>
      <c r="D135" s="46"/>
      <c r="E135" s="1"/>
      <c r="F135" s="1"/>
      <c r="G135" s="1"/>
      <c r="H135" s="1"/>
      <c r="I135" s="1"/>
      <c r="J135" s="1"/>
      <c r="K135" s="1"/>
      <c r="L135" s="1"/>
      <c r="M135" s="1"/>
      <c r="N135" s="1"/>
      <c r="O135" s="1"/>
      <c r="P135" s="47" t="str">
        <f t="shared" ref="P135:P198" si="12">+IF(D135&lt;&gt;"",D135,"")</f>
        <v/>
      </c>
      <c r="Q135" s="46"/>
      <c r="R135" s="46"/>
      <c r="S135" s="48" t="str">
        <f t="shared" ref="S135:S198" si="13">IF(P135&lt;&gt;"",_xlfn.DAYS(Q135,P135),"")</f>
        <v/>
      </c>
      <c r="T135" s="49" t="str">
        <f t="shared" ref="T135:T198" si="14">IF(P135&lt;&gt;"",_xlfn.DAYS(R135,P135),"")</f>
        <v/>
      </c>
      <c r="U135" s="50"/>
      <c r="V135" s="1"/>
      <c r="W135" s="1"/>
      <c r="X135" s="1"/>
      <c r="Y135" s="1"/>
      <c r="Z135" s="1"/>
      <c r="AA135" s="51"/>
    </row>
    <row r="136" spans="1:27" x14ac:dyDescent="0.25">
      <c r="A136" s="39" t="str">
        <f t="shared" si="10"/>
        <v xml:space="preserve"> </v>
      </c>
      <c r="B136" s="39" t="str">
        <f t="shared" si="11"/>
        <v/>
      </c>
      <c r="C136" s="1">
        <v>131</v>
      </c>
      <c r="D136" s="46"/>
      <c r="E136" s="1"/>
      <c r="F136" s="1"/>
      <c r="G136" s="1"/>
      <c r="H136" s="1"/>
      <c r="I136" s="1"/>
      <c r="J136" s="1"/>
      <c r="K136" s="1"/>
      <c r="L136" s="1"/>
      <c r="M136" s="1"/>
      <c r="N136" s="1"/>
      <c r="O136" s="1"/>
      <c r="P136" s="47" t="str">
        <f t="shared" si="12"/>
        <v/>
      </c>
      <c r="Q136" s="46"/>
      <c r="R136" s="46"/>
      <c r="S136" s="48" t="str">
        <f t="shared" si="13"/>
        <v/>
      </c>
      <c r="T136" s="49" t="str">
        <f t="shared" si="14"/>
        <v/>
      </c>
      <c r="U136" s="50"/>
      <c r="V136" s="1"/>
      <c r="W136" s="1"/>
      <c r="X136" s="1"/>
      <c r="Y136" s="1"/>
      <c r="Z136" s="1"/>
      <c r="AA136" s="51"/>
    </row>
    <row r="137" spans="1:27" x14ac:dyDescent="0.25">
      <c r="A137" s="39" t="str">
        <f t="shared" si="10"/>
        <v xml:space="preserve"> </v>
      </c>
      <c r="B137" s="39" t="str">
        <f t="shared" si="11"/>
        <v/>
      </c>
      <c r="C137" s="1">
        <v>132</v>
      </c>
      <c r="D137" s="46"/>
      <c r="E137" s="1"/>
      <c r="F137" s="1"/>
      <c r="G137" s="1"/>
      <c r="H137" s="1"/>
      <c r="I137" s="1"/>
      <c r="J137" s="1"/>
      <c r="K137" s="1"/>
      <c r="L137" s="1"/>
      <c r="M137" s="1"/>
      <c r="N137" s="1"/>
      <c r="O137" s="1"/>
      <c r="P137" s="47" t="str">
        <f t="shared" si="12"/>
        <v/>
      </c>
      <c r="Q137" s="46"/>
      <c r="R137" s="46"/>
      <c r="S137" s="48" t="str">
        <f t="shared" si="13"/>
        <v/>
      </c>
      <c r="T137" s="49" t="str">
        <f t="shared" si="14"/>
        <v/>
      </c>
      <c r="U137" s="50"/>
      <c r="V137" s="1"/>
      <c r="W137" s="1"/>
      <c r="X137" s="1"/>
      <c r="Y137" s="1"/>
      <c r="Z137" s="1"/>
      <c r="AA137" s="51"/>
    </row>
    <row r="138" spans="1:27" x14ac:dyDescent="0.25">
      <c r="A138" s="39" t="str">
        <f t="shared" si="10"/>
        <v xml:space="preserve"> </v>
      </c>
      <c r="B138" s="39" t="str">
        <f t="shared" si="11"/>
        <v/>
      </c>
      <c r="C138" s="1">
        <v>133</v>
      </c>
      <c r="D138" s="46"/>
      <c r="E138" s="1"/>
      <c r="F138" s="1"/>
      <c r="G138" s="1"/>
      <c r="H138" s="1"/>
      <c r="I138" s="1"/>
      <c r="J138" s="1"/>
      <c r="K138" s="1"/>
      <c r="L138" s="1"/>
      <c r="M138" s="1"/>
      <c r="N138" s="1"/>
      <c r="O138" s="1"/>
      <c r="P138" s="47" t="str">
        <f t="shared" si="12"/>
        <v/>
      </c>
      <c r="Q138" s="46"/>
      <c r="R138" s="46"/>
      <c r="S138" s="48" t="str">
        <f t="shared" si="13"/>
        <v/>
      </c>
      <c r="T138" s="49" t="str">
        <f t="shared" si="14"/>
        <v/>
      </c>
      <c r="U138" s="50"/>
      <c r="V138" s="1"/>
      <c r="W138" s="1"/>
      <c r="X138" s="1"/>
      <c r="Y138" s="1"/>
      <c r="Z138" s="1"/>
      <c r="AA138" s="51"/>
    </row>
    <row r="139" spans="1:27" x14ac:dyDescent="0.25">
      <c r="A139" s="39" t="str">
        <f t="shared" si="10"/>
        <v xml:space="preserve"> </v>
      </c>
      <c r="B139" s="39" t="str">
        <f t="shared" si="11"/>
        <v/>
      </c>
      <c r="C139" s="1">
        <v>134</v>
      </c>
      <c r="D139" s="46"/>
      <c r="E139" s="1"/>
      <c r="F139" s="1"/>
      <c r="G139" s="1"/>
      <c r="H139" s="1"/>
      <c r="I139" s="1"/>
      <c r="J139" s="1"/>
      <c r="K139" s="1"/>
      <c r="L139" s="1"/>
      <c r="M139" s="1"/>
      <c r="N139" s="1"/>
      <c r="O139" s="1"/>
      <c r="P139" s="47" t="str">
        <f t="shared" si="12"/>
        <v/>
      </c>
      <c r="Q139" s="46"/>
      <c r="R139" s="46"/>
      <c r="S139" s="48" t="str">
        <f t="shared" si="13"/>
        <v/>
      </c>
      <c r="T139" s="49" t="str">
        <f t="shared" si="14"/>
        <v/>
      </c>
      <c r="U139" s="50"/>
      <c r="V139" s="1"/>
      <c r="W139" s="1"/>
      <c r="X139" s="1"/>
      <c r="Y139" s="1"/>
      <c r="Z139" s="1"/>
      <c r="AA139" s="51"/>
    </row>
    <row r="140" spans="1:27" x14ac:dyDescent="0.25">
      <c r="A140" s="39" t="str">
        <f t="shared" si="10"/>
        <v xml:space="preserve"> </v>
      </c>
      <c r="B140" s="39" t="str">
        <f t="shared" si="11"/>
        <v/>
      </c>
      <c r="C140" s="1">
        <v>135</v>
      </c>
      <c r="D140" s="46"/>
      <c r="E140" s="1"/>
      <c r="F140" s="1"/>
      <c r="G140" s="1"/>
      <c r="H140" s="1"/>
      <c r="I140" s="1"/>
      <c r="J140" s="1"/>
      <c r="K140" s="1"/>
      <c r="L140" s="1"/>
      <c r="M140" s="1"/>
      <c r="N140" s="1"/>
      <c r="O140" s="1"/>
      <c r="P140" s="47" t="str">
        <f t="shared" si="12"/>
        <v/>
      </c>
      <c r="Q140" s="46"/>
      <c r="R140" s="46"/>
      <c r="S140" s="48" t="str">
        <f t="shared" si="13"/>
        <v/>
      </c>
      <c r="T140" s="49" t="str">
        <f t="shared" si="14"/>
        <v/>
      </c>
      <c r="U140" s="50"/>
      <c r="V140" s="1"/>
      <c r="W140" s="1"/>
      <c r="X140" s="1"/>
      <c r="Y140" s="1"/>
      <c r="Z140" s="1"/>
      <c r="AA140" s="51"/>
    </row>
    <row r="141" spans="1:27" x14ac:dyDescent="0.25">
      <c r="A141" s="39" t="str">
        <f t="shared" si="10"/>
        <v xml:space="preserve"> </v>
      </c>
      <c r="B141" s="39" t="str">
        <f t="shared" si="11"/>
        <v/>
      </c>
      <c r="C141" s="1">
        <v>136</v>
      </c>
      <c r="D141" s="46"/>
      <c r="E141" s="1"/>
      <c r="F141" s="1"/>
      <c r="G141" s="1"/>
      <c r="H141" s="1"/>
      <c r="I141" s="1"/>
      <c r="J141" s="1"/>
      <c r="K141" s="1"/>
      <c r="L141" s="1"/>
      <c r="M141" s="1"/>
      <c r="N141" s="1"/>
      <c r="O141" s="1"/>
      <c r="P141" s="47" t="str">
        <f t="shared" si="12"/>
        <v/>
      </c>
      <c r="Q141" s="46"/>
      <c r="R141" s="46"/>
      <c r="S141" s="48" t="str">
        <f t="shared" si="13"/>
        <v/>
      </c>
      <c r="T141" s="49" t="str">
        <f t="shared" si="14"/>
        <v/>
      </c>
      <c r="U141" s="50"/>
      <c r="V141" s="1"/>
      <c r="W141" s="1"/>
      <c r="X141" s="1"/>
      <c r="Y141" s="1"/>
      <c r="Z141" s="1"/>
      <c r="AA141" s="51"/>
    </row>
    <row r="142" spans="1:27" x14ac:dyDescent="0.25">
      <c r="A142" s="39" t="str">
        <f t="shared" si="10"/>
        <v xml:space="preserve"> </v>
      </c>
      <c r="B142" s="39" t="str">
        <f t="shared" si="11"/>
        <v/>
      </c>
      <c r="C142" s="1">
        <v>137</v>
      </c>
      <c r="D142" s="46"/>
      <c r="E142" s="1"/>
      <c r="F142" s="1"/>
      <c r="G142" s="1"/>
      <c r="H142" s="1"/>
      <c r="I142" s="1"/>
      <c r="J142" s="1"/>
      <c r="K142" s="1"/>
      <c r="L142" s="1"/>
      <c r="M142" s="1"/>
      <c r="N142" s="1"/>
      <c r="O142" s="1"/>
      <c r="P142" s="47" t="str">
        <f t="shared" si="12"/>
        <v/>
      </c>
      <c r="Q142" s="46"/>
      <c r="R142" s="46"/>
      <c r="S142" s="48" t="str">
        <f t="shared" si="13"/>
        <v/>
      </c>
      <c r="T142" s="49" t="str">
        <f t="shared" si="14"/>
        <v/>
      </c>
      <c r="U142" s="50"/>
      <c r="V142" s="1"/>
      <c r="W142" s="1"/>
      <c r="X142" s="1"/>
      <c r="Y142" s="1"/>
      <c r="Z142" s="1"/>
      <c r="AA142" s="51"/>
    </row>
    <row r="143" spans="1:27" x14ac:dyDescent="0.25">
      <c r="A143" s="39" t="str">
        <f t="shared" si="10"/>
        <v xml:space="preserve"> </v>
      </c>
      <c r="B143" s="39" t="str">
        <f t="shared" si="11"/>
        <v/>
      </c>
      <c r="C143" s="1">
        <v>138</v>
      </c>
      <c r="D143" s="46"/>
      <c r="E143" s="1"/>
      <c r="F143" s="1"/>
      <c r="G143" s="1"/>
      <c r="H143" s="1"/>
      <c r="I143" s="1"/>
      <c r="J143" s="1"/>
      <c r="K143" s="1"/>
      <c r="L143" s="1"/>
      <c r="M143" s="1"/>
      <c r="N143" s="1"/>
      <c r="O143" s="1"/>
      <c r="P143" s="47" t="str">
        <f t="shared" si="12"/>
        <v/>
      </c>
      <c r="Q143" s="46"/>
      <c r="R143" s="46"/>
      <c r="S143" s="48" t="str">
        <f t="shared" si="13"/>
        <v/>
      </c>
      <c r="T143" s="49" t="str">
        <f t="shared" si="14"/>
        <v/>
      </c>
      <c r="U143" s="50"/>
      <c r="V143" s="1"/>
      <c r="W143" s="1"/>
      <c r="X143" s="1"/>
      <c r="Y143" s="1"/>
      <c r="Z143" s="1"/>
      <c r="AA143" s="51"/>
    </row>
    <row r="144" spans="1:27" x14ac:dyDescent="0.25">
      <c r="A144" s="39" t="str">
        <f t="shared" si="10"/>
        <v xml:space="preserve"> </v>
      </c>
      <c r="B144" s="39" t="str">
        <f t="shared" si="11"/>
        <v/>
      </c>
      <c r="C144" s="1">
        <v>139</v>
      </c>
      <c r="D144" s="46"/>
      <c r="E144" s="1"/>
      <c r="F144" s="1"/>
      <c r="G144" s="1"/>
      <c r="H144" s="1"/>
      <c r="I144" s="1"/>
      <c r="J144" s="1"/>
      <c r="K144" s="1"/>
      <c r="L144" s="1"/>
      <c r="M144" s="1"/>
      <c r="N144" s="1"/>
      <c r="O144" s="1"/>
      <c r="P144" s="47" t="str">
        <f t="shared" si="12"/>
        <v/>
      </c>
      <c r="Q144" s="46"/>
      <c r="R144" s="46"/>
      <c r="S144" s="48" t="str">
        <f t="shared" si="13"/>
        <v/>
      </c>
      <c r="T144" s="49" t="str">
        <f t="shared" si="14"/>
        <v/>
      </c>
      <c r="U144" s="50"/>
      <c r="V144" s="1"/>
      <c r="W144" s="1"/>
      <c r="X144" s="1"/>
      <c r="Y144" s="1"/>
      <c r="Z144" s="1"/>
      <c r="AA144" s="51"/>
    </row>
    <row r="145" spans="1:27" x14ac:dyDescent="0.25">
      <c r="A145" s="39" t="str">
        <f t="shared" si="10"/>
        <v xml:space="preserve"> </v>
      </c>
      <c r="B145" s="39" t="str">
        <f t="shared" si="11"/>
        <v/>
      </c>
      <c r="C145" s="1">
        <v>140</v>
      </c>
      <c r="D145" s="46"/>
      <c r="E145" s="1"/>
      <c r="F145" s="1"/>
      <c r="G145" s="1"/>
      <c r="H145" s="1"/>
      <c r="I145" s="1"/>
      <c r="J145" s="1"/>
      <c r="K145" s="1"/>
      <c r="L145" s="1"/>
      <c r="M145" s="1"/>
      <c r="N145" s="1"/>
      <c r="O145" s="1"/>
      <c r="P145" s="47" t="str">
        <f t="shared" si="12"/>
        <v/>
      </c>
      <c r="Q145" s="46"/>
      <c r="R145" s="46"/>
      <c r="S145" s="48" t="str">
        <f t="shared" si="13"/>
        <v/>
      </c>
      <c r="T145" s="49" t="str">
        <f t="shared" si="14"/>
        <v/>
      </c>
      <c r="U145" s="50"/>
      <c r="V145" s="1"/>
      <c r="W145" s="1"/>
      <c r="X145" s="1"/>
      <c r="Y145" s="1"/>
      <c r="Z145" s="1"/>
      <c r="AA145" s="51"/>
    </row>
    <row r="146" spans="1:27" x14ac:dyDescent="0.25">
      <c r="A146" s="39" t="str">
        <f t="shared" si="10"/>
        <v xml:space="preserve"> </v>
      </c>
      <c r="B146" s="39" t="str">
        <f t="shared" si="11"/>
        <v/>
      </c>
      <c r="C146" s="1">
        <v>141</v>
      </c>
      <c r="D146" s="46"/>
      <c r="E146" s="1"/>
      <c r="F146" s="1"/>
      <c r="G146" s="1"/>
      <c r="H146" s="1"/>
      <c r="I146" s="1"/>
      <c r="J146" s="1"/>
      <c r="K146" s="1"/>
      <c r="L146" s="1"/>
      <c r="M146" s="1"/>
      <c r="N146" s="1"/>
      <c r="O146" s="1"/>
      <c r="P146" s="47" t="str">
        <f t="shared" si="12"/>
        <v/>
      </c>
      <c r="Q146" s="46"/>
      <c r="R146" s="46"/>
      <c r="S146" s="48" t="str">
        <f t="shared" si="13"/>
        <v/>
      </c>
      <c r="T146" s="49" t="str">
        <f t="shared" si="14"/>
        <v/>
      </c>
      <c r="U146" s="50"/>
      <c r="V146" s="1"/>
      <c r="W146" s="1"/>
      <c r="X146" s="1"/>
      <c r="Y146" s="1"/>
      <c r="Z146" s="1"/>
      <c r="AA146" s="51"/>
    </row>
    <row r="147" spans="1:27" x14ac:dyDescent="0.25">
      <c r="A147" s="39" t="str">
        <f t="shared" si="10"/>
        <v xml:space="preserve"> </v>
      </c>
      <c r="B147" s="39" t="str">
        <f t="shared" si="11"/>
        <v/>
      </c>
      <c r="C147" s="1">
        <v>142</v>
      </c>
      <c r="D147" s="46"/>
      <c r="E147" s="1"/>
      <c r="F147" s="1"/>
      <c r="G147" s="1"/>
      <c r="H147" s="1"/>
      <c r="I147" s="1"/>
      <c r="J147" s="1"/>
      <c r="K147" s="1"/>
      <c r="L147" s="1"/>
      <c r="M147" s="1"/>
      <c r="N147" s="1"/>
      <c r="O147" s="1"/>
      <c r="P147" s="47" t="str">
        <f t="shared" si="12"/>
        <v/>
      </c>
      <c r="Q147" s="46"/>
      <c r="R147" s="46"/>
      <c r="S147" s="48" t="str">
        <f t="shared" si="13"/>
        <v/>
      </c>
      <c r="T147" s="49" t="str">
        <f t="shared" si="14"/>
        <v/>
      </c>
      <c r="U147" s="50"/>
      <c r="V147" s="1"/>
      <c r="W147" s="1"/>
      <c r="X147" s="1"/>
      <c r="Y147" s="1"/>
      <c r="Z147" s="1"/>
      <c r="AA147" s="51"/>
    </row>
    <row r="148" spans="1:27" x14ac:dyDescent="0.25">
      <c r="A148" s="39" t="str">
        <f t="shared" si="10"/>
        <v xml:space="preserve"> </v>
      </c>
      <c r="B148" s="39" t="str">
        <f t="shared" si="11"/>
        <v/>
      </c>
      <c r="C148" s="1">
        <v>143</v>
      </c>
      <c r="D148" s="46"/>
      <c r="E148" s="1"/>
      <c r="F148" s="1"/>
      <c r="G148" s="1"/>
      <c r="H148" s="1"/>
      <c r="I148" s="1"/>
      <c r="J148" s="1"/>
      <c r="K148" s="1"/>
      <c r="L148" s="1"/>
      <c r="M148" s="1"/>
      <c r="N148" s="1"/>
      <c r="O148" s="1"/>
      <c r="P148" s="47" t="str">
        <f t="shared" si="12"/>
        <v/>
      </c>
      <c r="Q148" s="46"/>
      <c r="R148" s="46"/>
      <c r="S148" s="48" t="str">
        <f t="shared" si="13"/>
        <v/>
      </c>
      <c r="T148" s="49" t="str">
        <f t="shared" si="14"/>
        <v/>
      </c>
      <c r="U148" s="50"/>
      <c r="V148" s="1"/>
      <c r="W148" s="1"/>
      <c r="X148" s="1"/>
      <c r="Y148" s="1"/>
      <c r="Z148" s="1"/>
      <c r="AA148" s="51"/>
    </row>
    <row r="149" spans="1:27" x14ac:dyDescent="0.25">
      <c r="A149" s="39" t="str">
        <f t="shared" si="10"/>
        <v xml:space="preserve"> </v>
      </c>
      <c r="B149" s="39" t="str">
        <f t="shared" si="11"/>
        <v/>
      </c>
      <c r="C149" s="1">
        <v>144</v>
      </c>
      <c r="D149" s="46"/>
      <c r="E149" s="1"/>
      <c r="F149" s="1"/>
      <c r="G149" s="1"/>
      <c r="H149" s="1"/>
      <c r="I149" s="1"/>
      <c r="J149" s="1"/>
      <c r="K149" s="1"/>
      <c r="L149" s="1"/>
      <c r="M149" s="1"/>
      <c r="N149" s="1"/>
      <c r="O149" s="1"/>
      <c r="P149" s="47" t="str">
        <f t="shared" si="12"/>
        <v/>
      </c>
      <c r="Q149" s="46"/>
      <c r="R149" s="46"/>
      <c r="S149" s="48" t="str">
        <f t="shared" si="13"/>
        <v/>
      </c>
      <c r="T149" s="49" t="str">
        <f t="shared" si="14"/>
        <v/>
      </c>
      <c r="U149" s="50"/>
      <c r="V149" s="1"/>
      <c r="W149" s="1"/>
      <c r="X149" s="1"/>
      <c r="Y149" s="1"/>
      <c r="Z149" s="1"/>
      <c r="AA149" s="51"/>
    </row>
    <row r="150" spans="1:27" x14ac:dyDescent="0.25">
      <c r="A150" s="39" t="str">
        <f t="shared" si="10"/>
        <v xml:space="preserve"> </v>
      </c>
      <c r="B150" s="39" t="str">
        <f t="shared" si="11"/>
        <v/>
      </c>
      <c r="C150" s="1">
        <v>145</v>
      </c>
      <c r="D150" s="46"/>
      <c r="E150" s="1"/>
      <c r="F150" s="1"/>
      <c r="G150" s="1"/>
      <c r="H150" s="1"/>
      <c r="I150" s="1"/>
      <c r="J150" s="1"/>
      <c r="K150" s="1"/>
      <c r="L150" s="1"/>
      <c r="M150" s="1"/>
      <c r="N150" s="1"/>
      <c r="O150" s="1"/>
      <c r="P150" s="47" t="str">
        <f t="shared" si="12"/>
        <v/>
      </c>
      <c r="Q150" s="46"/>
      <c r="R150" s="46"/>
      <c r="S150" s="48" t="str">
        <f t="shared" si="13"/>
        <v/>
      </c>
      <c r="T150" s="49" t="str">
        <f t="shared" si="14"/>
        <v/>
      </c>
      <c r="U150" s="50"/>
      <c r="V150" s="1"/>
      <c r="W150" s="1"/>
      <c r="X150" s="1"/>
      <c r="Y150" s="1"/>
      <c r="Z150" s="1"/>
      <c r="AA150" s="51"/>
    </row>
    <row r="151" spans="1:27" x14ac:dyDescent="0.25">
      <c r="A151" s="39" t="str">
        <f t="shared" si="10"/>
        <v xml:space="preserve"> </v>
      </c>
      <c r="B151" s="39" t="str">
        <f t="shared" si="11"/>
        <v/>
      </c>
      <c r="C151" s="1">
        <v>146</v>
      </c>
      <c r="D151" s="46"/>
      <c r="E151" s="1"/>
      <c r="F151" s="1"/>
      <c r="G151" s="1"/>
      <c r="H151" s="1"/>
      <c r="I151" s="1"/>
      <c r="J151" s="1"/>
      <c r="K151" s="1"/>
      <c r="L151" s="1"/>
      <c r="M151" s="1"/>
      <c r="N151" s="1"/>
      <c r="O151" s="1"/>
      <c r="P151" s="47" t="str">
        <f t="shared" si="12"/>
        <v/>
      </c>
      <c r="Q151" s="46"/>
      <c r="R151" s="46"/>
      <c r="S151" s="48" t="str">
        <f t="shared" si="13"/>
        <v/>
      </c>
      <c r="T151" s="49" t="str">
        <f t="shared" si="14"/>
        <v/>
      </c>
      <c r="U151" s="50"/>
      <c r="V151" s="1"/>
      <c r="W151" s="1"/>
      <c r="X151" s="1"/>
      <c r="Y151" s="1"/>
      <c r="Z151" s="1"/>
      <c r="AA151" s="51"/>
    </row>
    <row r="152" spans="1:27" x14ac:dyDescent="0.25">
      <c r="A152" s="39" t="str">
        <f t="shared" si="10"/>
        <v xml:space="preserve"> </v>
      </c>
      <c r="B152" s="39" t="str">
        <f t="shared" si="11"/>
        <v/>
      </c>
      <c r="C152" s="1">
        <v>147</v>
      </c>
      <c r="D152" s="46"/>
      <c r="E152" s="1"/>
      <c r="F152" s="1"/>
      <c r="G152" s="1"/>
      <c r="H152" s="1"/>
      <c r="I152" s="1"/>
      <c r="J152" s="1"/>
      <c r="K152" s="1"/>
      <c r="L152" s="1"/>
      <c r="M152" s="1"/>
      <c r="N152" s="1"/>
      <c r="O152" s="1"/>
      <c r="P152" s="47" t="str">
        <f t="shared" si="12"/>
        <v/>
      </c>
      <c r="Q152" s="46"/>
      <c r="R152" s="46"/>
      <c r="S152" s="48" t="str">
        <f t="shared" si="13"/>
        <v/>
      </c>
      <c r="T152" s="49" t="str">
        <f t="shared" si="14"/>
        <v/>
      </c>
      <c r="U152" s="50"/>
      <c r="V152" s="1"/>
      <c r="W152" s="1"/>
      <c r="X152" s="1"/>
      <c r="Y152" s="1"/>
      <c r="Z152" s="1"/>
      <c r="AA152" s="51"/>
    </row>
    <row r="153" spans="1:27" x14ac:dyDescent="0.25">
      <c r="A153" s="39" t="str">
        <f t="shared" si="10"/>
        <v xml:space="preserve"> </v>
      </c>
      <c r="B153" s="39" t="str">
        <f t="shared" si="11"/>
        <v/>
      </c>
      <c r="C153" s="1">
        <v>148</v>
      </c>
      <c r="D153" s="46"/>
      <c r="E153" s="1"/>
      <c r="F153" s="1"/>
      <c r="G153" s="1"/>
      <c r="H153" s="1"/>
      <c r="I153" s="1"/>
      <c r="J153" s="1"/>
      <c r="K153" s="1"/>
      <c r="L153" s="1"/>
      <c r="M153" s="1"/>
      <c r="N153" s="1"/>
      <c r="O153" s="1"/>
      <c r="P153" s="47" t="str">
        <f t="shared" si="12"/>
        <v/>
      </c>
      <c r="Q153" s="46"/>
      <c r="R153" s="46"/>
      <c r="S153" s="48" t="str">
        <f t="shared" si="13"/>
        <v/>
      </c>
      <c r="T153" s="49" t="str">
        <f t="shared" si="14"/>
        <v/>
      </c>
      <c r="U153" s="50"/>
      <c r="V153" s="1"/>
      <c r="W153" s="1"/>
      <c r="X153" s="1"/>
      <c r="Y153" s="1"/>
      <c r="Z153" s="1"/>
      <c r="AA153" s="51"/>
    </row>
    <row r="154" spans="1:27" x14ac:dyDescent="0.25">
      <c r="A154" s="39" t="str">
        <f t="shared" si="10"/>
        <v xml:space="preserve"> </v>
      </c>
      <c r="B154" s="39" t="str">
        <f t="shared" si="11"/>
        <v/>
      </c>
      <c r="C154" s="1">
        <v>149</v>
      </c>
      <c r="D154" s="46"/>
      <c r="E154" s="1"/>
      <c r="F154" s="1"/>
      <c r="G154" s="1"/>
      <c r="H154" s="1"/>
      <c r="I154" s="1"/>
      <c r="J154" s="1"/>
      <c r="K154" s="1"/>
      <c r="L154" s="1"/>
      <c r="M154" s="1"/>
      <c r="N154" s="1"/>
      <c r="O154" s="1"/>
      <c r="P154" s="47" t="str">
        <f t="shared" si="12"/>
        <v/>
      </c>
      <c r="Q154" s="46"/>
      <c r="R154" s="46"/>
      <c r="S154" s="48" t="str">
        <f t="shared" si="13"/>
        <v/>
      </c>
      <c r="T154" s="49" t="str">
        <f t="shared" si="14"/>
        <v/>
      </c>
      <c r="U154" s="50"/>
      <c r="V154" s="1"/>
      <c r="W154" s="1"/>
      <c r="X154" s="1"/>
      <c r="Y154" s="1"/>
      <c r="Z154" s="1"/>
      <c r="AA154" s="51"/>
    </row>
    <row r="155" spans="1:27" x14ac:dyDescent="0.25">
      <c r="A155" s="39" t="str">
        <f t="shared" si="10"/>
        <v xml:space="preserve"> </v>
      </c>
      <c r="B155" s="39" t="str">
        <f t="shared" si="11"/>
        <v/>
      </c>
      <c r="C155" s="1">
        <v>150</v>
      </c>
      <c r="D155" s="46"/>
      <c r="E155" s="1"/>
      <c r="F155" s="1"/>
      <c r="G155" s="1"/>
      <c r="H155" s="1"/>
      <c r="I155" s="1"/>
      <c r="J155" s="1"/>
      <c r="K155" s="1"/>
      <c r="L155" s="1"/>
      <c r="M155" s="1"/>
      <c r="N155" s="1"/>
      <c r="O155" s="1"/>
      <c r="P155" s="47" t="str">
        <f t="shared" si="12"/>
        <v/>
      </c>
      <c r="Q155" s="46"/>
      <c r="R155" s="46"/>
      <c r="S155" s="48" t="str">
        <f t="shared" si="13"/>
        <v/>
      </c>
      <c r="T155" s="49" t="str">
        <f t="shared" si="14"/>
        <v/>
      </c>
      <c r="U155" s="50"/>
      <c r="V155" s="1"/>
      <c r="W155" s="1"/>
      <c r="X155" s="1"/>
      <c r="Y155" s="1"/>
      <c r="Z155" s="1"/>
      <c r="AA155" s="51"/>
    </row>
    <row r="156" spans="1:27" x14ac:dyDescent="0.25">
      <c r="A156" s="39" t="str">
        <f t="shared" si="10"/>
        <v xml:space="preserve"> </v>
      </c>
      <c r="B156" s="39" t="str">
        <f t="shared" si="11"/>
        <v/>
      </c>
      <c r="C156" s="1">
        <v>151</v>
      </c>
      <c r="D156" s="46"/>
      <c r="E156" s="1"/>
      <c r="F156" s="1"/>
      <c r="G156" s="1"/>
      <c r="H156" s="1"/>
      <c r="I156" s="1"/>
      <c r="J156" s="1"/>
      <c r="K156" s="1"/>
      <c r="L156" s="1"/>
      <c r="M156" s="1"/>
      <c r="N156" s="1"/>
      <c r="O156" s="1"/>
      <c r="P156" s="47" t="str">
        <f t="shared" si="12"/>
        <v/>
      </c>
      <c r="Q156" s="46"/>
      <c r="R156" s="46"/>
      <c r="S156" s="48" t="str">
        <f t="shared" si="13"/>
        <v/>
      </c>
      <c r="T156" s="49" t="str">
        <f t="shared" si="14"/>
        <v/>
      </c>
      <c r="U156" s="50"/>
      <c r="V156" s="1"/>
      <c r="W156" s="1"/>
      <c r="X156" s="1"/>
      <c r="Y156" s="1"/>
      <c r="Z156" s="1"/>
      <c r="AA156" s="51"/>
    </row>
    <row r="157" spans="1:27" x14ac:dyDescent="0.25">
      <c r="A157" s="39" t="str">
        <f t="shared" si="10"/>
        <v xml:space="preserve"> </v>
      </c>
      <c r="B157" s="39" t="str">
        <f t="shared" si="11"/>
        <v/>
      </c>
      <c r="C157" s="1">
        <v>152</v>
      </c>
      <c r="D157" s="46"/>
      <c r="E157" s="1"/>
      <c r="F157" s="1"/>
      <c r="G157" s="1"/>
      <c r="H157" s="1"/>
      <c r="I157" s="1"/>
      <c r="J157" s="1"/>
      <c r="K157" s="1"/>
      <c r="L157" s="1"/>
      <c r="M157" s="1"/>
      <c r="N157" s="1"/>
      <c r="O157" s="1"/>
      <c r="P157" s="47" t="str">
        <f t="shared" si="12"/>
        <v/>
      </c>
      <c r="Q157" s="46"/>
      <c r="R157" s="46"/>
      <c r="S157" s="48" t="str">
        <f t="shared" si="13"/>
        <v/>
      </c>
      <c r="T157" s="49" t="str">
        <f t="shared" si="14"/>
        <v/>
      </c>
      <c r="U157" s="50"/>
      <c r="V157" s="1"/>
      <c r="W157" s="1"/>
      <c r="X157" s="1"/>
      <c r="Y157" s="1"/>
      <c r="Z157" s="1"/>
      <c r="AA157" s="51"/>
    </row>
    <row r="158" spans="1:27" x14ac:dyDescent="0.25">
      <c r="A158" s="39" t="str">
        <f t="shared" si="10"/>
        <v xml:space="preserve"> </v>
      </c>
      <c r="B158" s="39" t="str">
        <f t="shared" si="11"/>
        <v/>
      </c>
      <c r="C158" s="1">
        <v>153</v>
      </c>
      <c r="D158" s="46"/>
      <c r="E158" s="1"/>
      <c r="F158" s="1"/>
      <c r="G158" s="1"/>
      <c r="H158" s="1"/>
      <c r="I158" s="1"/>
      <c r="J158" s="1"/>
      <c r="K158" s="1"/>
      <c r="L158" s="1"/>
      <c r="M158" s="1"/>
      <c r="N158" s="1"/>
      <c r="O158" s="1"/>
      <c r="P158" s="47" t="str">
        <f t="shared" si="12"/>
        <v/>
      </c>
      <c r="Q158" s="46"/>
      <c r="R158" s="46"/>
      <c r="S158" s="48" t="str">
        <f t="shared" si="13"/>
        <v/>
      </c>
      <c r="T158" s="49" t="str">
        <f t="shared" si="14"/>
        <v/>
      </c>
      <c r="U158" s="50"/>
      <c r="V158" s="1"/>
      <c r="W158" s="1"/>
      <c r="X158" s="1"/>
      <c r="Y158" s="1"/>
      <c r="Z158" s="1"/>
      <c r="AA158" s="51"/>
    </row>
    <row r="159" spans="1:27" x14ac:dyDescent="0.25">
      <c r="A159" s="39" t="str">
        <f t="shared" si="10"/>
        <v xml:space="preserve"> </v>
      </c>
      <c r="B159" s="39" t="str">
        <f t="shared" si="11"/>
        <v/>
      </c>
      <c r="C159" s="1">
        <v>154</v>
      </c>
      <c r="D159" s="46"/>
      <c r="E159" s="1"/>
      <c r="F159" s="1"/>
      <c r="G159" s="1"/>
      <c r="H159" s="1"/>
      <c r="I159" s="1"/>
      <c r="J159" s="1"/>
      <c r="K159" s="1"/>
      <c r="L159" s="1"/>
      <c r="M159" s="1"/>
      <c r="N159" s="1"/>
      <c r="O159" s="1"/>
      <c r="P159" s="47" t="str">
        <f t="shared" si="12"/>
        <v/>
      </c>
      <c r="Q159" s="46"/>
      <c r="R159" s="46"/>
      <c r="S159" s="48" t="str">
        <f t="shared" si="13"/>
        <v/>
      </c>
      <c r="T159" s="49" t="str">
        <f t="shared" si="14"/>
        <v/>
      </c>
      <c r="U159" s="50"/>
      <c r="V159" s="1"/>
      <c r="W159" s="1"/>
      <c r="X159" s="1"/>
      <c r="Y159" s="1"/>
      <c r="Z159" s="1"/>
      <c r="AA159" s="51"/>
    </row>
    <row r="160" spans="1:27" x14ac:dyDescent="0.25">
      <c r="A160" s="39" t="str">
        <f t="shared" si="10"/>
        <v xml:space="preserve"> </v>
      </c>
      <c r="B160" s="39" t="str">
        <f t="shared" si="11"/>
        <v/>
      </c>
      <c r="C160" s="1">
        <v>155</v>
      </c>
      <c r="D160" s="46"/>
      <c r="E160" s="1"/>
      <c r="F160" s="1"/>
      <c r="G160" s="1"/>
      <c r="H160" s="1"/>
      <c r="I160" s="1"/>
      <c r="J160" s="1"/>
      <c r="K160" s="1"/>
      <c r="L160" s="1"/>
      <c r="M160" s="1"/>
      <c r="N160" s="1"/>
      <c r="O160" s="1"/>
      <c r="P160" s="47" t="str">
        <f t="shared" si="12"/>
        <v/>
      </c>
      <c r="Q160" s="46"/>
      <c r="R160" s="46"/>
      <c r="S160" s="48" t="str">
        <f t="shared" si="13"/>
        <v/>
      </c>
      <c r="T160" s="49" t="str">
        <f t="shared" si="14"/>
        <v/>
      </c>
      <c r="U160" s="50"/>
      <c r="V160" s="1"/>
      <c r="W160" s="1"/>
      <c r="X160" s="1"/>
      <c r="Y160" s="1"/>
      <c r="Z160" s="1"/>
      <c r="AA160" s="51"/>
    </row>
    <row r="161" spans="1:27" x14ac:dyDescent="0.25">
      <c r="A161" s="39" t="str">
        <f t="shared" si="10"/>
        <v xml:space="preserve"> </v>
      </c>
      <c r="B161" s="39" t="str">
        <f t="shared" si="11"/>
        <v/>
      </c>
      <c r="C161" s="1">
        <v>156</v>
      </c>
      <c r="D161" s="46"/>
      <c r="E161" s="1"/>
      <c r="F161" s="1"/>
      <c r="G161" s="1"/>
      <c r="H161" s="1"/>
      <c r="I161" s="1"/>
      <c r="J161" s="1"/>
      <c r="K161" s="1"/>
      <c r="L161" s="1"/>
      <c r="M161" s="1"/>
      <c r="N161" s="1"/>
      <c r="O161" s="1"/>
      <c r="P161" s="47" t="str">
        <f t="shared" si="12"/>
        <v/>
      </c>
      <c r="Q161" s="46"/>
      <c r="R161" s="46"/>
      <c r="S161" s="48" t="str">
        <f t="shared" si="13"/>
        <v/>
      </c>
      <c r="T161" s="49" t="str">
        <f t="shared" si="14"/>
        <v/>
      </c>
      <c r="U161" s="50"/>
      <c r="V161" s="1"/>
      <c r="W161" s="1"/>
      <c r="X161" s="1"/>
      <c r="Y161" s="1"/>
      <c r="Z161" s="1"/>
      <c r="AA161" s="51"/>
    </row>
    <row r="162" spans="1:27" x14ac:dyDescent="0.25">
      <c r="A162" s="39" t="str">
        <f t="shared" si="10"/>
        <v xml:space="preserve"> </v>
      </c>
      <c r="B162" s="39" t="str">
        <f t="shared" si="11"/>
        <v/>
      </c>
      <c r="C162" s="1">
        <v>157</v>
      </c>
      <c r="D162" s="46"/>
      <c r="E162" s="1"/>
      <c r="F162" s="1"/>
      <c r="G162" s="1"/>
      <c r="H162" s="1"/>
      <c r="I162" s="1"/>
      <c r="J162" s="1"/>
      <c r="K162" s="1"/>
      <c r="L162" s="1"/>
      <c r="M162" s="1"/>
      <c r="N162" s="1"/>
      <c r="O162" s="1"/>
      <c r="P162" s="47" t="str">
        <f t="shared" si="12"/>
        <v/>
      </c>
      <c r="Q162" s="46"/>
      <c r="R162" s="46"/>
      <c r="S162" s="48" t="str">
        <f t="shared" si="13"/>
        <v/>
      </c>
      <c r="T162" s="49" t="str">
        <f t="shared" si="14"/>
        <v/>
      </c>
      <c r="U162" s="50"/>
      <c r="V162" s="1"/>
      <c r="W162" s="1"/>
      <c r="X162" s="1"/>
      <c r="Y162" s="1"/>
      <c r="Z162" s="1"/>
      <c r="AA162" s="51"/>
    </row>
    <row r="163" spans="1:27" x14ac:dyDescent="0.25">
      <c r="A163" s="39" t="str">
        <f t="shared" si="10"/>
        <v xml:space="preserve"> </v>
      </c>
      <c r="B163" s="39" t="str">
        <f t="shared" si="11"/>
        <v/>
      </c>
      <c r="C163" s="1">
        <v>158</v>
      </c>
      <c r="D163" s="46"/>
      <c r="E163" s="1"/>
      <c r="F163" s="1"/>
      <c r="G163" s="1"/>
      <c r="H163" s="1"/>
      <c r="I163" s="1"/>
      <c r="J163" s="1"/>
      <c r="K163" s="1"/>
      <c r="L163" s="1"/>
      <c r="M163" s="1"/>
      <c r="N163" s="1"/>
      <c r="O163" s="1"/>
      <c r="P163" s="47" t="str">
        <f t="shared" si="12"/>
        <v/>
      </c>
      <c r="Q163" s="46"/>
      <c r="R163" s="46"/>
      <c r="S163" s="48" t="str">
        <f t="shared" si="13"/>
        <v/>
      </c>
      <c r="T163" s="49" t="str">
        <f t="shared" si="14"/>
        <v/>
      </c>
      <c r="U163" s="50"/>
      <c r="V163" s="1"/>
      <c r="W163" s="1"/>
      <c r="X163" s="1"/>
      <c r="Y163" s="1"/>
      <c r="Z163" s="1"/>
      <c r="AA163" s="51"/>
    </row>
    <row r="164" spans="1:27" x14ac:dyDescent="0.25">
      <c r="A164" s="39" t="str">
        <f t="shared" si="10"/>
        <v xml:space="preserve"> </v>
      </c>
      <c r="B164" s="39" t="str">
        <f t="shared" si="11"/>
        <v/>
      </c>
      <c r="C164" s="1">
        <v>159</v>
      </c>
      <c r="D164" s="46"/>
      <c r="E164" s="1"/>
      <c r="F164" s="1"/>
      <c r="G164" s="1"/>
      <c r="H164" s="1"/>
      <c r="I164" s="1"/>
      <c r="J164" s="1"/>
      <c r="K164" s="1"/>
      <c r="L164" s="1"/>
      <c r="M164" s="1"/>
      <c r="N164" s="1"/>
      <c r="O164" s="1"/>
      <c r="P164" s="47" t="str">
        <f t="shared" si="12"/>
        <v/>
      </c>
      <c r="Q164" s="46"/>
      <c r="R164" s="46"/>
      <c r="S164" s="48" t="str">
        <f t="shared" si="13"/>
        <v/>
      </c>
      <c r="T164" s="49" t="str">
        <f t="shared" si="14"/>
        <v/>
      </c>
      <c r="U164" s="50"/>
      <c r="V164" s="1"/>
      <c r="W164" s="1"/>
      <c r="X164" s="1"/>
      <c r="Y164" s="1"/>
      <c r="Z164" s="1"/>
      <c r="AA164" s="51"/>
    </row>
    <row r="165" spans="1:27" x14ac:dyDescent="0.25">
      <c r="A165" s="39" t="str">
        <f t="shared" si="10"/>
        <v xml:space="preserve"> </v>
      </c>
      <c r="B165" s="39" t="str">
        <f t="shared" si="11"/>
        <v/>
      </c>
      <c r="C165" s="1">
        <v>160</v>
      </c>
      <c r="D165" s="46"/>
      <c r="E165" s="1"/>
      <c r="F165" s="1"/>
      <c r="G165" s="1"/>
      <c r="H165" s="1"/>
      <c r="I165" s="1"/>
      <c r="J165" s="1"/>
      <c r="K165" s="1"/>
      <c r="L165" s="1"/>
      <c r="M165" s="1"/>
      <c r="N165" s="1"/>
      <c r="O165" s="1"/>
      <c r="P165" s="47" t="str">
        <f t="shared" si="12"/>
        <v/>
      </c>
      <c r="Q165" s="46"/>
      <c r="R165" s="46"/>
      <c r="S165" s="48" t="str">
        <f t="shared" si="13"/>
        <v/>
      </c>
      <c r="T165" s="49" t="str">
        <f t="shared" si="14"/>
        <v/>
      </c>
      <c r="U165" s="50"/>
      <c r="V165" s="1"/>
      <c r="W165" s="1"/>
      <c r="X165" s="1"/>
      <c r="Y165" s="1"/>
      <c r="Z165" s="1"/>
      <c r="AA165" s="51"/>
    </row>
    <row r="166" spans="1:27" x14ac:dyDescent="0.25">
      <c r="A166" s="39" t="str">
        <f t="shared" si="10"/>
        <v xml:space="preserve"> </v>
      </c>
      <c r="B166" s="39" t="str">
        <f t="shared" si="11"/>
        <v/>
      </c>
      <c r="C166" s="1">
        <v>161</v>
      </c>
      <c r="D166" s="46"/>
      <c r="E166" s="1"/>
      <c r="F166" s="1"/>
      <c r="G166" s="1"/>
      <c r="H166" s="1"/>
      <c r="I166" s="1"/>
      <c r="J166" s="1"/>
      <c r="K166" s="1"/>
      <c r="L166" s="1"/>
      <c r="M166" s="1"/>
      <c r="N166" s="1"/>
      <c r="O166" s="1"/>
      <c r="P166" s="47" t="str">
        <f t="shared" si="12"/>
        <v/>
      </c>
      <c r="Q166" s="46"/>
      <c r="R166" s="46"/>
      <c r="S166" s="48" t="str">
        <f t="shared" si="13"/>
        <v/>
      </c>
      <c r="T166" s="49" t="str">
        <f t="shared" si="14"/>
        <v/>
      </c>
      <c r="U166" s="50"/>
      <c r="V166" s="1"/>
      <c r="W166" s="1"/>
      <c r="X166" s="1"/>
      <c r="Y166" s="1"/>
      <c r="Z166" s="1"/>
      <c r="AA166" s="51"/>
    </row>
    <row r="167" spans="1:27" x14ac:dyDescent="0.25">
      <c r="A167" s="39" t="str">
        <f t="shared" si="10"/>
        <v xml:space="preserve"> </v>
      </c>
      <c r="B167" s="39" t="str">
        <f t="shared" si="11"/>
        <v/>
      </c>
      <c r="C167" s="1">
        <v>162</v>
      </c>
      <c r="D167" s="46"/>
      <c r="E167" s="1"/>
      <c r="F167" s="1"/>
      <c r="G167" s="1"/>
      <c r="H167" s="1"/>
      <c r="I167" s="1"/>
      <c r="J167" s="1"/>
      <c r="K167" s="1"/>
      <c r="L167" s="1"/>
      <c r="M167" s="1"/>
      <c r="N167" s="1"/>
      <c r="O167" s="1"/>
      <c r="P167" s="47" t="str">
        <f t="shared" si="12"/>
        <v/>
      </c>
      <c r="Q167" s="46"/>
      <c r="R167" s="46"/>
      <c r="S167" s="48" t="str">
        <f t="shared" si="13"/>
        <v/>
      </c>
      <c r="T167" s="49" t="str">
        <f t="shared" si="14"/>
        <v/>
      </c>
      <c r="U167" s="50"/>
      <c r="V167" s="1"/>
      <c r="W167" s="1"/>
      <c r="X167" s="1"/>
      <c r="Y167" s="1"/>
      <c r="Z167" s="1"/>
      <c r="AA167" s="51"/>
    </row>
    <row r="168" spans="1:27" x14ac:dyDescent="0.25">
      <c r="A168" s="39" t="str">
        <f t="shared" si="10"/>
        <v xml:space="preserve"> </v>
      </c>
      <c r="B168" s="39" t="str">
        <f t="shared" si="11"/>
        <v/>
      </c>
      <c r="C168" s="1">
        <v>163</v>
      </c>
      <c r="D168" s="46"/>
      <c r="E168" s="1"/>
      <c r="F168" s="1"/>
      <c r="G168" s="1"/>
      <c r="H168" s="1"/>
      <c r="I168" s="1"/>
      <c r="J168" s="1"/>
      <c r="K168" s="1"/>
      <c r="L168" s="1"/>
      <c r="M168" s="1"/>
      <c r="N168" s="1"/>
      <c r="O168" s="1"/>
      <c r="P168" s="47" t="str">
        <f t="shared" si="12"/>
        <v/>
      </c>
      <c r="Q168" s="46"/>
      <c r="R168" s="46"/>
      <c r="S168" s="48" t="str">
        <f t="shared" si="13"/>
        <v/>
      </c>
      <c r="T168" s="49" t="str">
        <f t="shared" si="14"/>
        <v/>
      </c>
      <c r="U168" s="50"/>
      <c r="V168" s="1"/>
      <c r="W168" s="1"/>
      <c r="X168" s="1"/>
      <c r="Y168" s="1"/>
      <c r="Z168" s="1"/>
      <c r="AA168" s="51"/>
    </row>
    <row r="169" spans="1:27" x14ac:dyDescent="0.25">
      <c r="A169" s="39" t="str">
        <f t="shared" si="10"/>
        <v xml:space="preserve"> </v>
      </c>
      <c r="B169" s="39" t="str">
        <f t="shared" si="11"/>
        <v/>
      </c>
      <c r="C169" s="1">
        <v>164</v>
      </c>
      <c r="D169" s="46"/>
      <c r="E169" s="1"/>
      <c r="F169" s="1"/>
      <c r="G169" s="1"/>
      <c r="H169" s="1"/>
      <c r="I169" s="1"/>
      <c r="J169" s="1"/>
      <c r="K169" s="1"/>
      <c r="L169" s="1"/>
      <c r="M169" s="1"/>
      <c r="N169" s="1"/>
      <c r="O169" s="1"/>
      <c r="P169" s="47" t="str">
        <f t="shared" si="12"/>
        <v/>
      </c>
      <c r="Q169" s="46"/>
      <c r="R169" s="46"/>
      <c r="S169" s="48" t="str">
        <f t="shared" si="13"/>
        <v/>
      </c>
      <c r="T169" s="49" t="str">
        <f t="shared" si="14"/>
        <v/>
      </c>
      <c r="U169" s="50"/>
      <c r="V169" s="1"/>
      <c r="W169" s="1"/>
      <c r="X169" s="1"/>
      <c r="Y169" s="1"/>
      <c r="Z169" s="1"/>
      <c r="AA169" s="51"/>
    </row>
    <row r="170" spans="1:27" x14ac:dyDescent="0.25">
      <c r="A170" s="39" t="str">
        <f t="shared" si="10"/>
        <v xml:space="preserve"> </v>
      </c>
      <c r="B170" s="39" t="str">
        <f t="shared" si="11"/>
        <v/>
      </c>
      <c r="C170" s="1">
        <v>165</v>
      </c>
      <c r="D170" s="46"/>
      <c r="E170" s="1"/>
      <c r="F170" s="1"/>
      <c r="G170" s="1"/>
      <c r="H170" s="1"/>
      <c r="I170" s="1"/>
      <c r="J170" s="1"/>
      <c r="K170" s="1"/>
      <c r="L170" s="1"/>
      <c r="M170" s="1"/>
      <c r="N170" s="1"/>
      <c r="O170" s="1"/>
      <c r="P170" s="47" t="str">
        <f t="shared" si="12"/>
        <v/>
      </c>
      <c r="Q170" s="46"/>
      <c r="R170" s="46"/>
      <c r="S170" s="48" t="str">
        <f t="shared" si="13"/>
        <v/>
      </c>
      <c r="T170" s="49" t="str">
        <f t="shared" si="14"/>
        <v/>
      </c>
      <c r="U170" s="50"/>
      <c r="V170" s="1"/>
      <c r="W170" s="1"/>
      <c r="X170" s="1"/>
      <c r="Y170" s="1"/>
      <c r="Z170" s="1"/>
      <c r="AA170" s="51"/>
    </row>
    <row r="171" spans="1:27" x14ac:dyDescent="0.25">
      <c r="A171" s="39" t="str">
        <f t="shared" si="10"/>
        <v xml:space="preserve"> </v>
      </c>
      <c r="B171" s="39" t="str">
        <f t="shared" si="11"/>
        <v/>
      </c>
      <c r="C171" s="1">
        <v>166</v>
      </c>
      <c r="D171" s="46"/>
      <c r="E171" s="1"/>
      <c r="F171" s="1"/>
      <c r="G171" s="1"/>
      <c r="H171" s="1"/>
      <c r="I171" s="1"/>
      <c r="J171" s="1"/>
      <c r="K171" s="1"/>
      <c r="L171" s="1"/>
      <c r="M171" s="1"/>
      <c r="N171" s="1"/>
      <c r="O171" s="1"/>
      <c r="P171" s="47" t="str">
        <f t="shared" si="12"/>
        <v/>
      </c>
      <c r="Q171" s="46"/>
      <c r="R171" s="46"/>
      <c r="S171" s="48" t="str">
        <f t="shared" si="13"/>
        <v/>
      </c>
      <c r="T171" s="49" t="str">
        <f t="shared" si="14"/>
        <v/>
      </c>
      <c r="U171" s="50"/>
      <c r="V171" s="1"/>
      <c r="W171" s="1"/>
      <c r="X171" s="1"/>
      <c r="Y171" s="1"/>
      <c r="Z171" s="1"/>
      <c r="AA171" s="51"/>
    </row>
    <row r="172" spans="1:27" x14ac:dyDescent="0.25">
      <c r="A172" s="39" t="str">
        <f t="shared" si="10"/>
        <v xml:space="preserve"> </v>
      </c>
      <c r="B172" s="39" t="str">
        <f t="shared" si="11"/>
        <v/>
      </c>
      <c r="C172" s="1">
        <v>167</v>
      </c>
      <c r="D172" s="46"/>
      <c r="E172" s="1"/>
      <c r="F172" s="1"/>
      <c r="G172" s="1"/>
      <c r="H172" s="1"/>
      <c r="I172" s="1"/>
      <c r="J172" s="1"/>
      <c r="K172" s="1"/>
      <c r="L172" s="1"/>
      <c r="M172" s="1"/>
      <c r="N172" s="1"/>
      <c r="O172" s="1"/>
      <c r="P172" s="47" t="str">
        <f t="shared" si="12"/>
        <v/>
      </c>
      <c r="Q172" s="46"/>
      <c r="R172" s="46"/>
      <c r="S172" s="48" t="str">
        <f t="shared" si="13"/>
        <v/>
      </c>
      <c r="T172" s="49" t="str">
        <f t="shared" si="14"/>
        <v/>
      </c>
      <c r="U172" s="50"/>
      <c r="V172" s="1"/>
      <c r="W172" s="1"/>
      <c r="X172" s="1"/>
      <c r="Y172" s="1"/>
      <c r="Z172" s="1"/>
      <c r="AA172" s="51"/>
    </row>
    <row r="173" spans="1:27" x14ac:dyDescent="0.25">
      <c r="A173" s="39" t="str">
        <f t="shared" si="10"/>
        <v xml:space="preserve"> </v>
      </c>
      <c r="B173" s="39" t="str">
        <f t="shared" si="11"/>
        <v/>
      </c>
      <c r="C173" s="1">
        <v>168</v>
      </c>
      <c r="D173" s="46"/>
      <c r="E173" s="1"/>
      <c r="F173" s="1"/>
      <c r="G173" s="1"/>
      <c r="H173" s="1"/>
      <c r="I173" s="1"/>
      <c r="J173" s="1"/>
      <c r="K173" s="1"/>
      <c r="L173" s="1"/>
      <c r="M173" s="1"/>
      <c r="N173" s="1"/>
      <c r="O173" s="1"/>
      <c r="P173" s="47" t="str">
        <f t="shared" si="12"/>
        <v/>
      </c>
      <c r="Q173" s="46"/>
      <c r="R173" s="46"/>
      <c r="S173" s="48" t="str">
        <f t="shared" si="13"/>
        <v/>
      </c>
      <c r="T173" s="49" t="str">
        <f t="shared" si="14"/>
        <v/>
      </c>
      <c r="U173" s="50"/>
      <c r="V173" s="1"/>
      <c r="W173" s="1"/>
      <c r="X173" s="1"/>
      <c r="Y173" s="1"/>
      <c r="Z173" s="1"/>
      <c r="AA173" s="51"/>
    </row>
    <row r="174" spans="1:27" x14ac:dyDescent="0.25">
      <c r="A174" s="39" t="str">
        <f t="shared" si="10"/>
        <v xml:space="preserve"> </v>
      </c>
      <c r="B174" s="39" t="str">
        <f t="shared" si="11"/>
        <v/>
      </c>
      <c r="C174" s="1">
        <v>169</v>
      </c>
      <c r="D174" s="46"/>
      <c r="E174" s="1"/>
      <c r="F174" s="1"/>
      <c r="G174" s="1"/>
      <c r="H174" s="1"/>
      <c r="I174" s="1"/>
      <c r="J174" s="1"/>
      <c r="K174" s="1"/>
      <c r="L174" s="1"/>
      <c r="M174" s="1"/>
      <c r="N174" s="1"/>
      <c r="O174" s="1"/>
      <c r="P174" s="47" t="str">
        <f t="shared" si="12"/>
        <v/>
      </c>
      <c r="Q174" s="46"/>
      <c r="R174" s="46"/>
      <c r="S174" s="48" t="str">
        <f t="shared" si="13"/>
        <v/>
      </c>
      <c r="T174" s="49" t="str">
        <f t="shared" si="14"/>
        <v/>
      </c>
      <c r="U174" s="50"/>
      <c r="V174" s="1"/>
      <c r="W174" s="1"/>
      <c r="X174" s="1"/>
      <c r="Y174" s="1"/>
      <c r="Z174" s="1"/>
      <c r="AA174" s="51"/>
    </row>
    <row r="175" spans="1:27" x14ac:dyDescent="0.25">
      <c r="A175" s="39" t="str">
        <f t="shared" si="10"/>
        <v xml:space="preserve"> </v>
      </c>
      <c r="B175" s="39" t="str">
        <f t="shared" si="11"/>
        <v/>
      </c>
      <c r="C175" s="1">
        <v>170</v>
      </c>
      <c r="D175" s="46"/>
      <c r="E175" s="1"/>
      <c r="F175" s="1"/>
      <c r="G175" s="1"/>
      <c r="H175" s="1"/>
      <c r="I175" s="1"/>
      <c r="J175" s="1"/>
      <c r="K175" s="1"/>
      <c r="L175" s="1"/>
      <c r="M175" s="1"/>
      <c r="N175" s="1"/>
      <c r="O175" s="1"/>
      <c r="P175" s="47" t="str">
        <f t="shared" si="12"/>
        <v/>
      </c>
      <c r="Q175" s="46"/>
      <c r="R175" s="46"/>
      <c r="S175" s="48" t="str">
        <f t="shared" si="13"/>
        <v/>
      </c>
      <c r="T175" s="49" t="str">
        <f t="shared" si="14"/>
        <v/>
      </c>
      <c r="U175" s="50"/>
      <c r="V175" s="1"/>
      <c r="W175" s="1"/>
      <c r="X175" s="1"/>
      <c r="Y175" s="1"/>
      <c r="Z175" s="1"/>
      <c r="AA175" s="51"/>
    </row>
    <row r="176" spans="1:27" x14ac:dyDescent="0.25">
      <c r="A176" s="39" t="str">
        <f t="shared" si="10"/>
        <v xml:space="preserve"> </v>
      </c>
      <c r="B176" s="39" t="str">
        <f t="shared" si="11"/>
        <v/>
      </c>
      <c r="C176" s="1">
        <v>171</v>
      </c>
      <c r="D176" s="46"/>
      <c r="E176" s="1"/>
      <c r="F176" s="1"/>
      <c r="G176" s="1"/>
      <c r="H176" s="1"/>
      <c r="I176" s="1"/>
      <c r="J176" s="1"/>
      <c r="K176" s="1"/>
      <c r="L176" s="1"/>
      <c r="M176" s="1"/>
      <c r="N176" s="1"/>
      <c r="O176" s="1"/>
      <c r="P176" s="47" t="str">
        <f t="shared" si="12"/>
        <v/>
      </c>
      <c r="Q176" s="46"/>
      <c r="R176" s="46"/>
      <c r="S176" s="48" t="str">
        <f t="shared" si="13"/>
        <v/>
      </c>
      <c r="T176" s="49" t="str">
        <f t="shared" si="14"/>
        <v/>
      </c>
      <c r="U176" s="50"/>
      <c r="V176" s="1"/>
      <c r="W176" s="1"/>
      <c r="X176" s="1"/>
      <c r="Y176" s="1"/>
      <c r="Z176" s="1"/>
      <c r="AA176" s="51"/>
    </row>
    <row r="177" spans="1:27" x14ac:dyDescent="0.25">
      <c r="A177" s="39" t="str">
        <f t="shared" si="10"/>
        <v xml:space="preserve"> </v>
      </c>
      <c r="B177" s="39" t="str">
        <f t="shared" si="11"/>
        <v/>
      </c>
      <c r="C177" s="1">
        <v>172</v>
      </c>
      <c r="D177" s="46"/>
      <c r="E177" s="1"/>
      <c r="F177" s="1"/>
      <c r="G177" s="1"/>
      <c r="H177" s="1"/>
      <c r="I177" s="1"/>
      <c r="J177" s="1"/>
      <c r="K177" s="1"/>
      <c r="L177" s="1"/>
      <c r="M177" s="1"/>
      <c r="N177" s="1"/>
      <c r="O177" s="1"/>
      <c r="P177" s="47" t="str">
        <f t="shared" si="12"/>
        <v/>
      </c>
      <c r="Q177" s="46"/>
      <c r="R177" s="46"/>
      <c r="S177" s="48" t="str">
        <f t="shared" si="13"/>
        <v/>
      </c>
      <c r="T177" s="49" t="str">
        <f t="shared" si="14"/>
        <v/>
      </c>
      <c r="U177" s="50"/>
      <c r="V177" s="1"/>
      <c r="W177" s="1"/>
      <c r="X177" s="1"/>
      <c r="Y177" s="1"/>
      <c r="Z177" s="1"/>
      <c r="AA177" s="51"/>
    </row>
    <row r="178" spans="1:27" x14ac:dyDescent="0.25">
      <c r="A178" s="39" t="str">
        <f t="shared" si="10"/>
        <v xml:space="preserve"> </v>
      </c>
      <c r="B178" s="39" t="str">
        <f t="shared" si="11"/>
        <v/>
      </c>
      <c r="C178" s="1">
        <v>173</v>
      </c>
      <c r="D178" s="46"/>
      <c r="E178" s="1"/>
      <c r="F178" s="1"/>
      <c r="G178" s="1"/>
      <c r="H178" s="1"/>
      <c r="I178" s="1"/>
      <c r="J178" s="1"/>
      <c r="K178" s="1"/>
      <c r="L178" s="1"/>
      <c r="M178" s="1"/>
      <c r="N178" s="1"/>
      <c r="O178" s="1"/>
      <c r="P178" s="47" t="str">
        <f t="shared" si="12"/>
        <v/>
      </c>
      <c r="Q178" s="46"/>
      <c r="R178" s="46"/>
      <c r="S178" s="48" t="str">
        <f t="shared" si="13"/>
        <v/>
      </c>
      <c r="T178" s="49" t="str">
        <f t="shared" si="14"/>
        <v/>
      </c>
      <c r="U178" s="50"/>
      <c r="V178" s="1"/>
      <c r="W178" s="1"/>
      <c r="X178" s="1"/>
      <c r="Y178" s="1"/>
      <c r="Z178" s="1"/>
      <c r="AA178" s="51"/>
    </row>
    <row r="179" spans="1:27" x14ac:dyDescent="0.25">
      <c r="A179" s="39" t="str">
        <f t="shared" si="10"/>
        <v xml:space="preserve"> </v>
      </c>
      <c r="B179" s="39" t="str">
        <f t="shared" si="11"/>
        <v/>
      </c>
      <c r="C179" s="1">
        <v>174</v>
      </c>
      <c r="D179" s="46"/>
      <c r="E179" s="1"/>
      <c r="F179" s="1"/>
      <c r="G179" s="1"/>
      <c r="H179" s="1"/>
      <c r="I179" s="1"/>
      <c r="J179" s="1"/>
      <c r="K179" s="1"/>
      <c r="L179" s="1"/>
      <c r="M179" s="1"/>
      <c r="N179" s="1"/>
      <c r="O179" s="1"/>
      <c r="P179" s="47" t="str">
        <f t="shared" si="12"/>
        <v/>
      </c>
      <c r="Q179" s="46"/>
      <c r="R179" s="46"/>
      <c r="S179" s="48" t="str">
        <f t="shared" si="13"/>
        <v/>
      </c>
      <c r="T179" s="49" t="str">
        <f t="shared" si="14"/>
        <v/>
      </c>
      <c r="U179" s="50"/>
      <c r="V179" s="1"/>
      <c r="W179" s="1"/>
      <c r="X179" s="1"/>
      <c r="Y179" s="1"/>
      <c r="Z179" s="1"/>
      <c r="AA179" s="51"/>
    </row>
    <row r="180" spans="1:27" x14ac:dyDescent="0.25">
      <c r="A180" s="39" t="str">
        <f t="shared" si="10"/>
        <v xml:space="preserve"> </v>
      </c>
      <c r="B180" s="39" t="str">
        <f t="shared" si="11"/>
        <v/>
      </c>
      <c r="C180" s="1">
        <v>175</v>
      </c>
      <c r="D180" s="46"/>
      <c r="E180" s="1"/>
      <c r="F180" s="1"/>
      <c r="G180" s="1"/>
      <c r="H180" s="1"/>
      <c r="I180" s="1"/>
      <c r="J180" s="1"/>
      <c r="K180" s="1"/>
      <c r="L180" s="1"/>
      <c r="M180" s="1"/>
      <c r="N180" s="1"/>
      <c r="O180" s="1"/>
      <c r="P180" s="47" t="str">
        <f t="shared" si="12"/>
        <v/>
      </c>
      <c r="Q180" s="46"/>
      <c r="R180" s="46"/>
      <c r="S180" s="48" t="str">
        <f t="shared" si="13"/>
        <v/>
      </c>
      <c r="T180" s="49" t="str">
        <f t="shared" si="14"/>
        <v/>
      </c>
      <c r="U180" s="50"/>
      <c r="V180" s="1"/>
      <c r="W180" s="1"/>
      <c r="X180" s="1"/>
      <c r="Y180" s="1"/>
      <c r="Z180" s="1"/>
      <c r="AA180" s="51"/>
    </row>
    <row r="181" spans="1:27" x14ac:dyDescent="0.25">
      <c r="A181" s="39" t="str">
        <f t="shared" si="10"/>
        <v xml:space="preserve"> </v>
      </c>
      <c r="B181" s="39" t="str">
        <f t="shared" si="11"/>
        <v/>
      </c>
      <c r="C181" s="1">
        <v>176</v>
      </c>
      <c r="D181" s="46"/>
      <c r="E181" s="1"/>
      <c r="F181" s="1"/>
      <c r="G181" s="1"/>
      <c r="H181" s="1"/>
      <c r="I181" s="1"/>
      <c r="J181" s="1"/>
      <c r="K181" s="1"/>
      <c r="L181" s="1"/>
      <c r="M181" s="1"/>
      <c r="N181" s="1"/>
      <c r="O181" s="1"/>
      <c r="P181" s="47" t="str">
        <f t="shared" si="12"/>
        <v/>
      </c>
      <c r="Q181" s="46"/>
      <c r="R181" s="46"/>
      <c r="S181" s="48" t="str">
        <f t="shared" si="13"/>
        <v/>
      </c>
      <c r="T181" s="49" t="str">
        <f t="shared" si="14"/>
        <v/>
      </c>
      <c r="U181" s="50"/>
      <c r="V181" s="1"/>
      <c r="W181" s="1"/>
      <c r="X181" s="1"/>
      <c r="Y181" s="1"/>
      <c r="Z181" s="1"/>
      <c r="AA181" s="51"/>
    </row>
    <row r="182" spans="1:27" x14ac:dyDescent="0.25">
      <c r="A182" s="39" t="str">
        <f t="shared" si="10"/>
        <v xml:space="preserve"> </v>
      </c>
      <c r="B182" s="39" t="str">
        <f t="shared" si="11"/>
        <v/>
      </c>
      <c r="C182" s="1">
        <v>177</v>
      </c>
      <c r="D182" s="46"/>
      <c r="E182" s="1"/>
      <c r="F182" s="1"/>
      <c r="G182" s="1"/>
      <c r="H182" s="1"/>
      <c r="I182" s="1"/>
      <c r="J182" s="1"/>
      <c r="K182" s="1"/>
      <c r="L182" s="1"/>
      <c r="M182" s="1"/>
      <c r="N182" s="1"/>
      <c r="O182" s="1"/>
      <c r="P182" s="47" t="str">
        <f t="shared" si="12"/>
        <v/>
      </c>
      <c r="Q182" s="46"/>
      <c r="R182" s="46"/>
      <c r="S182" s="48" t="str">
        <f t="shared" si="13"/>
        <v/>
      </c>
      <c r="T182" s="49" t="str">
        <f t="shared" si="14"/>
        <v/>
      </c>
      <c r="U182" s="50"/>
      <c r="V182" s="1"/>
      <c r="W182" s="1"/>
      <c r="X182" s="1"/>
      <c r="Y182" s="1"/>
      <c r="Z182" s="1"/>
      <c r="AA182" s="51"/>
    </row>
    <row r="183" spans="1:27" x14ac:dyDescent="0.25">
      <c r="A183" s="39" t="str">
        <f t="shared" si="10"/>
        <v xml:space="preserve"> </v>
      </c>
      <c r="B183" s="39" t="str">
        <f t="shared" si="11"/>
        <v/>
      </c>
      <c r="C183" s="1">
        <v>178</v>
      </c>
      <c r="D183" s="46"/>
      <c r="E183" s="1"/>
      <c r="F183" s="1"/>
      <c r="G183" s="1"/>
      <c r="H183" s="1"/>
      <c r="I183" s="1"/>
      <c r="J183" s="1"/>
      <c r="K183" s="1"/>
      <c r="L183" s="1"/>
      <c r="M183" s="1"/>
      <c r="N183" s="1"/>
      <c r="O183" s="1"/>
      <c r="P183" s="47" t="str">
        <f t="shared" si="12"/>
        <v/>
      </c>
      <c r="Q183" s="46"/>
      <c r="R183" s="46"/>
      <c r="S183" s="48" t="str">
        <f t="shared" si="13"/>
        <v/>
      </c>
      <c r="T183" s="49" t="str">
        <f t="shared" si="14"/>
        <v/>
      </c>
      <c r="U183" s="50"/>
      <c r="V183" s="1"/>
      <c r="W183" s="1"/>
      <c r="X183" s="1"/>
      <c r="Y183" s="1"/>
      <c r="Z183" s="1"/>
      <c r="AA183" s="51"/>
    </row>
    <row r="184" spans="1:27" x14ac:dyDescent="0.25">
      <c r="A184" s="39" t="str">
        <f t="shared" si="10"/>
        <v xml:space="preserve"> </v>
      </c>
      <c r="B184" s="39" t="str">
        <f t="shared" si="11"/>
        <v/>
      </c>
      <c r="C184" s="1">
        <v>179</v>
      </c>
      <c r="D184" s="46"/>
      <c r="E184" s="1"/>
      <c r="F184" s="1"/>
      <c r="G184" s="1"/>
      <c r="H184" s="1"/>
      <c r="I184" s="1"/>
      <c r="J184" s="1"/>
      <c r="K184" s="1"/>
      <c r="L184" s="1"/>
      <c r="M184" s="1"/>
      <c r="N184" s="1"/>
      <c r="O184" s="1"/>
      <c r="P184" s="47" t="str">
        <f t="shared" si="12"/>
        <v/>
      </c>
      <c r="Q184" s="46"/>
      <c r="R184" s="46"/>
      <c r="S184" s="48" t="str">
        <f t="shared" si="13"/>
        <v/>
      </c>
      <c r="T184" s="49" t="str">
        <f t="shared" si="14"/>
        <v/>
      </c>
      <c r="U184" s="50"/>
      <c r="V184" s="1"/>
      <c r="W184" s="1"/>
      <c r="X184" s="1"/>
      <c r="Y184" s="1"/>
      <c r="Z184" s="1"/>
      <c r="AA184" s="51"/>
    </row>
    <row r="185" spans="1:27" x14ac:dyDescent="0.25">
      <c r="A185" s="39" t="str">
        <f t="shared" si="10"/>
        <v xml:space="preserve"> </v>
      </c>
      <c r="B185" s="39" t="str">
        <f t="shared" si="11"/>
        <v/>
      </c>
      <c r="C185" s="1">
        <v>180</v>
      </c>
      <c r="D185" s="46"/>
      <c r="E185" s="1"/>
      <c r="F185" s="1"/>
      <c r="G185" s="1"/>
      <c r="H185" s="1"/>
      <c r="I185" s="1"/>
      <c r="J185" s="1"/>
      <c r="K185" s="1"/>
      <c r="L185" s="1"/>
      <c r="M185" s="1"/>
      <c r="N185" s="1"/>
      <c r="O185" s="1"/>
      <c r="P185" s="47" t="str">
        <f t="shared" si="12"/>
        <v/>
      </c>
      <c r="Q185" s="46"/>
      <c r="R185" s="46"/>
      <c r="S185" s="48" t="str">
        <f t="shared" si="13"/>
        <v/>
      </c>
      <c r="T185" s="49" t="str">
        <f t="shared" si="14"/>
        <v/>
      </c>
      <c r="U185" s="50"/>
      <c r="V185" s="1"/>
      <c r="W185" s="1"/>
      <c r="X185" s="1"/>
      <c r="Y185" s="1"/>
      <c r="Z185" s="1"/>
      <c r="AA185" s="51"/>
    </row>
    <row r="186" spans="1:27" x14ac:dyDescent="0.25">
      <c r="A186" s="39" t="str">
        <f t="shared" si="10"/>
        <v xml:space="preserve"> </v>
      </c>
      <c r="B186" s="39" t="str">
        <f t="shared" si="11"/>
        <v/>
      </c>
      <c r="C186" s="1">
        <v>181</v>
      </c>
      <c r="D186" s="46"/>
      <c r="E186" s="1"/>
      <c r="F186" s="1"/>
      <c r="G186" s="1"/>
      <c r="H186" s="1"/>
      <c r="I186" s="1"/>
      <c r="J186" s="1"/>
      <c r="K186" s="1"/>
      <c r="L186" s="1"/>
      <c r="M186" s="1"/>
      <c r="N186" s="1"/>
      <c r="O186" s="1"/>
      <c r="P186" s="47" t="str">
        <f t="shared" si="12"/>
        <v/>
      </c>
      <c r="Q186" s="46"/>
      <c r="R186" s="46"/>
      <c r="S186" s="48" t="str">
        <f t="shared" si="13"/>
        <v/>
      </c>
      <c r="T186" s="49" t="str">
        <f t="shared" si="14"/>
        <v/>
      </c>
      <c r="U186" s="50"/>
      <c r="V186" s="1"/>
      <c r="W186" s="1"/>
      <c r="X186" s="1"/>
      <c r="Y186" s="1"/>
      <c r="Z186" s="1"/>
      <c r="AA186" s="51"/>
    </row>
    <row r="187" spans="1:27" x14ac:dyDescent="0.25">
      <c r="A187" s="39" t="str">
        <f t="shared" si="10"/>
        <v xml:space="preserve"> </v>
      </c>
      <c r="B187" s="39" t="str">
        <f t="shared" si="11"/>
        <v/>
      </c>
      <c r="C187" s="1">
        <v>182</v>
      </c>
      <c r="D187" s="46"/>
      <c r="E187" s="1"/>
      <c r="F187" s="1"/>
      <c r="G187" s="1"/>
      <c r="H187" s="1"/>
      <c r="I187" s="1"/>
      <c r="J187" s="1"/>
      <c r="K187" s="1"/>
      <c r="L187" s="1"/>
      <c r="M187" s="1"/>
      <c r="N187" s="1"/>
      <c r="O187" s="1"/>
      <c r="P187" s="47" t="str">
        <f t="shared" si="12"/>
        <v/>
      </c>
      <c r="Q187" s="46"/>
      <c r="R187" s="46"/>
      <c r="S187" s="48" t="str">
        <f t="shared" si="13"/>
        <v/>
      </c>
      <c r="T187" s="49" t="str">
        <f t="shared" si="14"/>
        <v/>
      </c>
      <c r="U187" s="50"/>
      <c r="V187" s="1"/>
      <c r="W187" s="1"/>
      <c r="X187" s="1"/>
      <c r="Y187" s="1"/>
      <c r="Z187" s="1"/>
      <c r="AA187" s="51"/>
    </row>
    <row r="188" spans="1:27" x14ac:dyDescent="0.25">
      <c r="A188" s="39" t="str">
        <f t="shared" si="10"/>
        <v xml:space="preserve"> </v>
      </c>
      <c r="B188" s="39" t="str">
        <f t="shared" si="11"/>
        <v/>
      </c>
      <c r="C188" s="1">
        <v>183</v>
      </c>
      <c r="D188" s="46"/>
      <c r="E188" s="1"/>
      <c r="F188" s="1"/>
      <c r="G188" s="1"/>
      <c r="H188" s="1"/>
      <c r="I188" s="1"/>
      <c r="J188" s="1"/>
      <c r="K188" s="1"/>
      <c r="L188" s="1"/>
      <c r="M188" s="1"/>
      <c r="N188" s="1"/>
      <c r="O188" s="1"/>
      <c r="P188" s="47" t="str">
        <f t="shared" si="12"/>
        <v/>
      </c>
      <c r="Q188" s="46"/>
      <c r="R188" s="46"/>
      <c r="S188" s="48" t="str">
        <f t="shared" si="13"/>
        <v/>
      </c>
      <c r="T188" s="49" t="str">
        <f t="shared" si="14"/>
        <v/>
      </c>
      <c r="U188" s="50"/>
      <c r="V188" s="1"/>
      <c r="W188" s="1"/>
      <c r="X188" s="1"/>
      <c r="Y188" s="1"/>
      <c r="Z188" s="1"/>
      <c r="AA188" s="51"/>
    </row>
    <row r="189" spans="1:27" x14ac:dyDescent="0.25">
      <c r="A189" s="39" t="str">
        <f t="shared" si="10"/>
        <v xml:space="preserve"> </v>
      </c>
      <c r="B189" s="39" t="str">
        <f t="shared" si="11"/>
        <v/>
      </c>
      <c r="C189" s="1">
        <v>184</v>
      </c>
      <c r="D189" s="46"/>
      <c r="E189" s="1"/>
      <c r="F189" s="1"/>
      <c r="G189" s="1"/>
      <c r="H189" s="1"/>
      <c r="I189" s="1"/>
      <c r="J189" s="1"/>
      <c r="K189" s="1"/>
      <c r="L189" s="1"/>
      <c r="M189" s="1"/>
      <c r="N189" s="1"/>
      <c r="O189" s="1"/>
      <c r="P189" s="47" t="str">
        <f t="shared" si="12"/>
        <v/>
      </c>
      <c r="Q189" s="46"/>
      <c r="R189" s="46"/>
      <c r="S189" s="48" t="str">
        <f t="shared" si="13"/>
        <v/>
      </c>
      <c r="T189" s="49" t="str">
        <f t="shared" si="14"/>
        <v/>
      </c>
      <c r="U189" s="50"/>
      <c r="V189" s="1"/>
      <c r="W189" s="1"/>
      <c r="X189" s="1"/>
      <c r="Y189" s="1"/>
      <c r="Z189" s="1"/>
      <c r="AA189" s="51"/>
    </row>
    <row r="190" spans="1:27" x14ac:dyDescent="0.25">
      <c r="A190" s="39" t="str">
        <f t="shared" si="10"/>
        <v xml:space="preserve"> </v>
      </c>
      <c r="B190" s="39" t="str">
        <f t="shared" si="11"/>
        <v/>
      </c>
      <c r="C190" s="1">
        <v>185</v>
      </c>
      <c r="D190" s="46"/>
      <c r="E190" s="1"/>
      <c r="F190" s="1"/>
      <c r="G190" s="1"/>
      <c r="H190" s="1"/>
      <c r="I190" s="1"/>
      <c r="J190" s="1"/>
      <c r="K190" s="1"/>
      <c r="L190" s="1"/>
      <c r="M190" s="1"/>
      <c r="N190" s="1"/>
      <c r="O190" s="1"/>
      <c r="P190" s="47" t="str">
        <f t="shared" si="12"/>
        <v/>
      </c>
      <c r="Q190" s="46"/>
      <c r="R190" s="46"/>
      <c r="S190" s="48" t="str">
        <f t="shared" si="13"/>
        <v/>
      </c>
      <c r="T190" s="49" t="str">
        <f t="shared" si="14"/>
        <v/>
      </c>
      <c r="U190" s="50"/>
      <c r="V190" s="1"/>
      <c r="W190" s="1"/>
      <c r="X190" s="1"/>
      <c r="Y190" s="1"/>
      <c r="Z190" s="1"/>
      <c r="AA190" s="51"/>
    </row>
    <row r="191" spans="1:27" x14ac:dyDescent="0.25">
      <c r="A191" s="39" t="str">
        <f t="shared" si="10"/>
        <v xml:space="preserve"> </v>
      </c>
      <c r="B191" s="39" t="str">
        <f t="shared" si="11"/>
        <v/>
      </c>
      <c r="C191" s="1">
        <v>186</v>
      </c>
      <c r="D191" s="46"/>
      <c r="E191" s="1"/>
      <c r="F191" s="1"/>
      <c r="G191" s="1"/>
      <c r="H191" s="1"/>
      <c r="I191" s="1"/>
      <c r="J191" s="1"/>
      <c r="K191" s="1"/>
      <c r="L191" s="1"/>
      <c r="M191" s="1"/>
      <c r="N191" s="1"/>
      <c r="O191" s="1"/>
      <c r="P191" s="47" t="str">
        <f t="shared" si="12"/>
        <v/>
      </c>
      <c r="Q191" s="46"/>
      <c r="R191" s="46"/>
      <c r="S191" s="48" t="str">
        <f t="shared" si="13"/>
        <v/>
      </c>
      <c r="T191" s="49" t="str">
        <f t="shared" si="14"/>
        <v/>
      </c>
      <c r="U191" s="50"/>
      <c r="V191" s="1"/>
      <c r="W191" s="1"/>
      <c r="X191" s="1"/>
      <c r="Y191" s="1"/>
      <c r="Z191" s="1"/>
      <c r="AA191" s="51"/>
    </row>
    <row r="192" spans="1:27" x14ac:dyDescent="0.25">
      <c r="A192" s="39" t="str">
        <f t="shared" si="10"/>
        <v xml:space="preserve"> </v>
      </c>
      <c r="B192" s="39" t="str">
        <f t="shared" si="11"/>
        <v/>
      </c>
      <c r="C192" s="1">
        <v>187</v>
      </c>
      <c r="D192" s="46"/>
      <c r="E192" s="1"/>
      <c r="F192" s="1"/>
      <c r="G192" s="1"/>
      <c r="H192" s="1"/>
      <c r="I192" s="1"/>
      <c r="J192" s="1"/>
      <c r="K192" s="1"/>
      <c r="L192" s="1"/>
      <c r="M192" s="1"/>
      <c r="N192" s="1"/>
      <c r="O192" s="1"/>
      <c r="P192" s="47" t="str">
        <f t="shared" si="12"/>
        <v/>
      </c>
      <c r="Q192" s="46"/>
      <c r="R192" s="46"/>
      <c r="S192" s="48" t="str">
        <f t="shared" si="13"/>
        <v/>
      </c>
      <c r="T192" s="49" t="str">
        <f t="shared" si="14"/>
        <v/>
      </c>
      <c r="U192" s="50"/>
      <c r="V192" s="1"/>
      <c r="W192" s="1"/>
      <c r="X192" s="1"/>
      <c r="Y192" s="1"/>
      <c r="Z192" s="1"/>
      <c r="AA192" s="51"/>
    </row>
    <row r="193" spans="1:27" x14ac:dyDescent="0.25">
      <c r="A193" s="39" t="str">
        <f t="shared" si="10"/>
        <v xml:space="preserve"> </v>
      </c>
      <c r="B193" s="39" t="str">
        <f t="shared" si="11"/>
        <v/>
      </c>
      <c r="C193" s="1">
        <v>188</v>
      </c>
      <c r="D193" s="46"/>
      <c r="E193" s="1"/>
      <c r="F193" s="1"/>
      <c r="G193" s="1"/>
      <c r="H193" s="1"/>
      <c r="I193" s="1"/>
      <c r="J193" s="1"/>
      <c r="K193" s="1"/>
      <c r="L193" s="1"/>
      <c r="M193" s="1"/>
      <c r="N193" s="1"/>
      <c r="O193" s="1"/>
      <c r="P193" s="47" t="str">
        <f t="shared" si="12"/>
        <v/>
      </c>
      <c r="Q193" s="46"/>
      <c r="R193" s="46"/>
      <c r="S193" s="48" t="str">
        <f t="shared" si="13"/>
        <v/>
      </c>
      <c r="T193" s="49" t="str">
        <f t="shared" si="14"/>
        <v/>
      </c>
      <c r="U193" s="50"/>
      <c r="V193" s="1"/>
      <c r="W193" s="1"/>
      <c r="X193" s="1"/>
      <c r="Y193" s="1"/>
      <c r="Z193" s="1"/>
      <c r="AA193" s="51"/>
    </row>
    <row r="194" spans="1:27" x14ac:dyDescent="0.25">
      <c r="A194" s="39" t="str">
        <f t="shared" si="10"/>
        <v xml:space="preserve"> </v>
      </c>
      <c r="B194" s="39" t="str">
        <f t="shared" si="11"/>
        <v/>
      </c>
      <c r="C194" s="1">
        <v>189</v>
      </c>
      <c r="D194" s="46"/>
      <c r="E194" s="1"/>
      <c r="F194" s="1"/>
      <c r="G194" s="1"/>
      <c r="H194" s="1"/>
      <c r="I194" s="1"/>
      <c r="J194" s="1"/>
      <c r="K194" s="1"/>
      <c r="L194" s="1"/>
      <c r="M194" s="1"/>
      <c r="N194" s="1"/>
      <c r="O194" s="1"/>
      <c r="P194" s="47" t="str">
        <f t="shared" si="12"/>
        <v/>
      </c>
      <c r="Q194" s="46"/>
      <c r="R194" s="46"/>
      <c r="S194" s="48" t="str">
        <f t="shared" si="13"/>
        <v/>
      </c>
      <c r="T194" s="49" t="str">
        <f t="shared" si="14"/>
        <v/>
      </c>
      <c r="U194" s="50"/>
      <c r="V194" s="1"/>
      <c r="W194" s="1"/>
      <c r="X194" s="1"/>
      <c r="Y194" s="1"/>
      <c r="Z194" s="1"/>
      <c r="AA194" s="51"/>
    </row>
    <row r="195" spans="1:27" x14ac:dyDescent="0.25">
      <c r="A195" s="39" t="str">
        <f t="shared" si="10"/>
        <v xml:space="preserve"> </v>
      </c>
      <c r="B195" s="39" t="str">
        <f t="shared" si="11"/>
        <v/>
      </c>
      <c r="C195" s="1">
        <v>190</v>
      </c>
      <c r="D195" s="46"/>
      <c r="E195" s="1"/>
      <c r="F195" s="1"/>
      <c r="G195" s="1"/>
      <c r="H195" s="1"/>
      <c r="I195" s="1"/>
      <c r="J195" s="1"/>
      <c r="K195" s="1"/>
      <c r="L195" s="1"/>
      <c r="M195" s="1"/>
      <c r="N195" s="1"/>
      <c r="O195" s="1"/>
      <c r="P195" s="47" t="str">
        <f t="shared" si="12"/>
        <v/>
      </c>
      <c r="Q195" s="46"/>
      <c r="R195" s="46"/>
      <c r="S195" s="48" t="str">
        <f t="shared" si="13"/>
        <v/>
      </c>
      <c r="T195" s="49" t="str">
        <f t="shared" si="14"/>
        <v/>
      </c>
      <c r="U195" s="50"/>
      <c r="V195" s="1"/>
      <c r="W195" s="1"/>
      <c r="X195" s="1"/>
      <c r="Y195" s="1"/>
      <c r="Z195" s="1"/>
      <c r="AA195" s="51"/>
    </row>
    <row r="196" spans="1:27" x14ac:dyDescent="0.25">
      <c r="A196" s="39" t="str">
        <f t="shared" si="10"/>
        <v xml:space="preserve"> </v>
      </c>
      <c r="B196" s="39" t="str">
        <f t="shared" si="11"/>
        <v/>
      </c>
      <c r="C196" s="1">
        <v>191</v>
      </c>
      <c r="D196" s="46"/>
      <c r="E196" s="1"/>
      <c r="F196" s="1"/>
      <c r="G196" s="1"/>
      <c r="H196" s="1"/>
      <c r="I196" s="1"/>
      <c r="J196" s="1"/>
      <c r="K196" s="1"/>
      <c r="L196" s="1"/>
      <c r="M196" s="1"/>
      <c r="N196" s="1"/>
      <c r="O196" s="1"/>
      <c r="P196" s="47" t="str">
        <f t="shared" si="12"/>
        <v/>
      </c>
      <c r="Q196" s="46"/>
      <c r="R196" s="46"/>
      <c r="S196" s="48" t="str">
        <f t="shared" si="13"/>
        <v/>
      </c>
      <c r="T196" s="49" t="str">
        <f t="shared" si="14"/>
        <v/>
      </c>
      <c r="U196" s="50"/>
      <c r="V196" s="1"/>
      <c r="W196" s="1"/>
      <c r="X196" s="1"/>
      <c r="Y196" s="1"/>
      <c r="Z196" s="1"/>
      <c r="AA196" s="51"/>
    </row>
    <row r="197" spans="1:27" x14ac:dyDescent="0.25">
      <c r="A197" s="39" t="str">
        <f t="shared" si="10"/>
        <v xml:space="preserve"> </v>
      </c>
      <c r="B197" s="39" t="str">
        <f t="shared" si="11"/>
        <v/>
      </c>
      <c r="C197" s="1">
        <v>192</v>
      </c>
      <c r="D197" s="46"/>
      <c r="E197" s="1"/>
      <c r="F197" s="1"/>
      <c r="G197" s="1"/>
      <c r="H197" s="1"/>
      <c r="I197" s="1"/>
      <c r="J197" s="1"/>
      <c r="K197" s="1"/>
      <c r="L197" s="1"/>
      <c r="M197" s="1"/>
      <c r="N197" s="1"/>
      <c r="O197" s="1"/>
      <c r="P197" s="47" t="str">
        <f t="shared" si="12"/>
        <v/>
      </c>
      <c r="Q197" s="46"/>
      <c r="R197" s="46"/>
      <c r="S197" s="48" t="str">
        <f t="shared" si="13"/>
        <v/>
      </c>
      <c r="T197" s="49" t="str">
        <f t="shared" si="14"/>
        <v/>
      </c>
      <c r="U197" s="50"/>
      <c r="V197" s="1"/>
      <c r="W197" s="1"/>
      <c r="X197" s="1"/>
      <c r="Y197" s="1"/>
      <c r="Z197" s="1"/>
      <c r="AA197" s="51"/>
    </row>
    <row r="198" spans="1:27" x14ac:dyDescent="0.25">
      <c r="A198" s="39" t="str">
        <f t="shared" si="10"/>
        <v xml:space="preserve"> </v>
      </c>
      <c r="B198" s="39" t="str">
        <f t="shared" si="11"/>
        <v/>
      </c>
      <c r="C198" s="1">
        <v>193</v>
      </c>
      <c r="D198" s="46"/>
      <c r="E198" s="1"/>
      <c r="F198" s="1"/>
      <c r="G198" s="1"/>
      <c r="H198" s="1"/>
      <c r="I198" s="1"/>
      <c r="J198" s="1"/>
      <c r="K198" s="1"/>
      <c r="L198" s="1"/>
      <c r="M198" s="1"/>
      <c r="N198" s="1"/>
      <c r="O198" s="1"/>
      <c r="P198" s="47" t="str">
        <f t="shared" si="12"/>
        <v/>
      </c>
      <c r="Q198" s="46"/>
      <c r="R198" s="46"/>
      <c r="S198" s="48" t="str">
        <f t="shared" si="13"/>
        <v/>
      </c>
      <c r="T198" s="49" t="str">
        <f t="shared" si="14"/>
        <v/>
      </c>
      <c r="U198" s="50"/>
      <c r="V198" s="1"/>
      <c r="W198" s="1"/>
      <c r="X198" s="1"/>
      <c r="Y198" s="1"/>
      <c r="Z198" s="1"/>
      <c r="AA198" s="51"/>
    </row>
    <row r="199" spans="1:27" x14ac:dyDescent="0.25">
      <c r="A199" s="39" t="str">
        <f t="shared" ref="A199:A203" si="15">+CONCATENATE(LEFT(K199,2)," ",LEFT(L199,2))</f>
        <v xml:space="preserve"> </v>
      </c>
      <c r="B199" s="39" t="str">
        <f t="shared" ref="B199:B203" si="16">IF(R199&lt;&gt;"",CONCATENATE(DAY(R199),".",MONTH(R199)),"")</f>
        <v/>
      </c>
      <c r="C199" s="1">
        <v>194</v>
      </c>
      <c r="D199" s="46"/>
      <c r="E199" s="1"/>
      <c r="F199" s="1"/>
      <c r="G199" s="1"/>
      <c r="H199" s="1"/>
      <c r="I199" s="1"/>
      <c r="J199" s="1"/>
      <c r="K199" s="1"/>
      <c r="L199" s="1"/>
      <c r="M199" s="1"/>
      <c r="N199" s="1"/>
      <c r="O199" s="1"/>
      <c r="P199" s="47" t="str">
        <f t="shared" ref="P199:P203" si="17">+IF(D199&lt;&gt;"",D199,"")</f>
        <v/>
      </c>
      <c r="Q199" s="46"/>
      <c r="R199" s="46"/>
      <c r="S199" s="48" t="str">
        <f t="shared" ref="S199:S203" si="18">IF(P199&lt;&gt;"",_xlfn.DAYS(Q199,P199),"")</f>
        <v/>
      </c>
      <c r="T199" s="49" t="str">
        <f t="shared" ref="T199:T203" si="19">IF(P199&lt;&gt;"",_xlfn.DAYS(R199,P199),"")</f>
        <v/>
      </c>
      <c r="U199" s="50"/>
      <c r="V199" s="1"/>
      <c r="W199" s="1"/>
      <c r="X199" s="1"/>
      <c r="Y199" s="1"/>
      <c r="Z199" s="1"/>
      <c r="AA199" s="51"/>
    </row>
    <row r="200" spans="1:27" x14ac:dyDescent="0.25">
      <c r="A200" s="39" t="str">
        <f t="shared" si="15"/>
        <v xml:space="preserve"> </v>
      </c>
      <c r="B200" s="39" t="str">
        <f t="shared" si="16"/>
        <v/>
      </c>
      <c r="C200" s="1">
        <v>195</v>
      </c>
      <c r="D200" s="46"/>
      <c r="E200" s="1"/>
      <c r="F200" s="1"/>
      <c r="G200" s="1"/>
      <c r="H200" s="1"/>
      <c r="I200" s="1"/>
      <c r="J200" s="1"/>
      <c r="K200" s="1"/>
      <c r="L200" s="1"/>
      <c r="M200" s="1"/>
      <c r="N200" s="1"/>
      <c r="O200" s="1"/>
      <c r="P200" s="47" t="str">
        <f t="shared" si="17"/>
        <v/>
      </c>
      <c r="Q200" s="46"/>
      <c r="R200" s="46"/>
      <c r="S200" s="48" t="str">
        <f t="shared" si="18"/>
        <v/>
      </c>
      <c r="T200" s="49" t="str">
        <f t="shared" si="19"/>
        <v/>
      </c>
      <c r="U200" s="50"/>
      <c r="V200" s="1"/>
      <c r="W200" s="1"/>
      <c r="X200" s="1"/>
      <c r="Y200" s="1"/>
      <c r="Z200" s="1"/>
      <c r="AA200" s="51"/>
    </row>
    <row r="201" spans="1:27" x14ac:dyDescent="0.25">
      <c r="A201" s="39" t="str">
        <f t="shared" si="15"/>
        <v xml:space="preserve"> </v>
      </c>
      <c r="B201" s="39" t="str">
        <f t="shared" si="16"/>
        <v/>
      </c>
      <c r="C201" s="1">
        <v>196</v>
      </c>
      <c r="D201" s="46"/>
      <c r="E201" s="1"/>
      <c r="F201" s="1"/>
      <c r="G201" s="1"/>
      <c r="H201" s="1"/>
      <c r="I201" s="1"/>
      <c r="J201" s="1"/>
      <c r="K201" s="1"/>
      <c r="L201" s="1"/>
      <c r="M201" s="1"/>
      <c r="N201" s="1"/>
      <c r="O201" s="1"/>
      <c r="P201" s="47" t="str">
        <f t="shared" si="17"/>
        <v/>
      </c>
      <c r="Q201" s="46"/>
      <c r="R201" s="46"/>
      <c r="S201" s="48" t="str">
        <f t="shared" si="18"/>
        <v/>
      </c>
      <c r="T201" s="49" t="str">
        <f t="shared" si="19"/>
        <v/>
      </c>
      <c r="U201" s="50"/>
      <c r="V201" s="1"/>
      <c r="W201" s="1"/>
      <c r="X201" s="1"/>
      <c r="Y201" s="1"/>
      <c r="Z201" s="1"/>
      <c r="AA201" s="51"/>
    </row>
    <row r="202" spans="1:27" x14ac:dyDescent="0.25">
      <c r="A202" s="39" t="str">
        <f t="shared" si="15"/>
        <v xml:space="preserve"> </v>
      </c>
      <c r="B202" s="39" t="str">
        <f t="shared" si="16"/>
        <v/>
      </c>
      <c r="C202" s="1">
        <v>197</v>
      </c>
      <c r="D202" s="46"/>
      <c r="E202" s="1"/>
      <c r="F202" s="1"/>
      <c r="G202" s="1"/>
      <c r="H202" s="1"/>
      <c r="I202" s="1"/>
      <c r="J202" s="1"/>
      <c r="K202" s="1"/>
      <c r="L202" s="1"/>
      <c r="M202" s="1"/>
      <c r="N202" s="1"/>
      <c r="O202" s="1"/>
      <c r="P202" s="47" t="str">
        <f t="shared" si="17"/>
        <v/>
      </c>
      <c r="Q202" s="46"/>
      <c r="R202" s="46"/>
      <c r="S202" s="48" t="str">
        <f t="shared" si="18"/>
        <v/>
      </c>
      <c r="T202" s="49" t="str">
        <f t="shared" si="19"/>
        <v/>
      </c>
      <c r="U202" s="50"/>
      <c r="V202" s="1"/>
      <c r="W202" s="1"/>
      <c r="X202" s="1"/>
      <c r="Y202" s="1"/>
      <c r="Z202" s="1"/>
      <c r="AA202" s="51"/>
    </row>
    <row r="203" spans="1:27" x14ac:dyDescent="0.25">
      <c r="A203" s="39" t="str">
        <f t="shared" si="15"/>
        <v xml:space="preserve"> </v>
      </c>
      <c r="B203" s="39" t="str">
        <f t="shared" si="16"/>
        <v/>
      </c>
      <c r="C203" s="1">
        <v>198</v>
      </c>
      <c r="D203" s="46"/>
      <c r="E203" s="1"/>
      <c r="F203" s="1"/>
      <c r="G203" s="1"/>
      <c r="H203" s="1"/>
      <c r="I203" s="1"/>
      <c r="J203" s="1"/>
      <c r="K203" s="1"/>
      <c r="L203" s="1"/>
      <c r="M203" s="1"/>
      <c r="N203" s="1"/>
      <c r="O203" s="1"/>
      <c r="P203" s="47" t="str">
        <f t="shared" si="17"/>
        <v/>
      </c>
      <c r="Q203" s="46"/>
      <c r="R203" s="46"/>
      <c r="S203" s="48" t="str">
        <f t="shared" si="18"/>
        <v/>
      </c>
      <c r="T203" s="49" t="str">
        <f t="shared" si="19"/>
        <v/>
      </c>
      <c r="U203" s="50"/>
      <c r="V203" s="1"/>
      <c r="W203" s="1"/>
      <c r="X203" s="1"/>
      <c r="Y203" s="1"/>
      <c r="Z203" s="1"/>
      <c r="AA203" s="51"/>
    </row>
  </sheetData>
  <mergeCells count="5">
    <mergeCell ref="C1:D4"/>
    <mergeCell ref="E1:AA1"/>
    <mergeCell ref="E2:AA2"/>
    <mergeCell ref="E4:AA4"/>
    <mergeCell ref="E3:AA3"/>
  </mergeCells>
  <conditionalFormatting sqref="T67:T203">
    <cfRule type="cellIs" dxfId="383" priority="42" operator="greaterThan">
      <formula>S67</formula>
    </cfRule>
  </conditionalFormatting>
  <conditionalFormatting sqref="T67:T203">
    <cfRule type="cellIs" dxfId="382" priority="41" operator="lessThan">
      <formula>S67</formula>
    </cfRule>
  </conditionalFormatting>
  <conditionalFormatting sqref="T67:T203">
    <cfRule type="cellIs" dxfId="381" priority="40" operator="equal">
      <formula>S67</formula>
    </cfRule>
  </conditionalFormatting>
  <conditionalFormatting sqref="U6:U66">
    <cfRule type="cellIs" dxfId="380" priority="6" operator="greaterThan">
      <formula>T6</formula>
    </cfRule>
  </conditionalFormatting>
  <conditionalFormatting sqref="U6:U66">
    <cfRule type="cellIs" dxfId="379" priority="5" operator="lessThan">
      <formula>T6</formula>
    </cfRule>
  </conditionalFormatting>
  <conditionalFormatting sqref="U6:U66">
    <cfRule type="cellIs" dxfId="378" priority="4" operator="equal">
      <formula>T6</formula>
    </cfRule>
  </conditionalFormatting>
  <pageMargins left="0.7" right="0.7" top="0.75" bottom="0.75" header="0.3" footer="0.3"/>
  <drawing r:id="rId1"/>
  <legacyDrawing r:id="rId2"/>
  <extLst>
    <ext xmlns:x14="http://schemas.microsoft.com/office/spreadsheetml/2009/9/main" uri="{78C0D931-6437-407d-A8EE-F0AAD7539E65}">
      <x14:conditionalFormattings>
        <x14:conditionalFormatting xmlns:xm="http://schemas.microsoft.com/office/excel/2006/main">
          <x14:cfRule type="cellIs" priority="37" operator="equal" id="{77D0D4B0-2496-4CAA-8A4D-06FB640EF98E}">
            <xm:f>'C:\Users\Lenovo\Documents\procedimiento de participacion\[PM06-PR04-F02.xlsx]LD'!#REF!</xm:f>
            <x14:dxf>
              <font>
                <color rgb="FF9C6500"/>
              </font>
              <fill>
                <patternFill>
                  <bgColor rgb="FFFFEB9C"/>
                </patternFill>
              </fill>
            </x14:dxf>
          </x14:cfRule>
          <x14:cfRule type="cellIs" priority="38" operator="equal" id="{03F46FD0-297C-4AA9-BB54-38E31CB2BCEE}">
            <xm:f>'C:\Users\Lenovo\Documents\procedimiento de participacion\[PM06-PR04-F02.xlsx]LD'!#REF!</xm:f>
            <x14:dxf>
              <font>
                <color rgb="FF9C0006"/>
              </font>
              <fill>
                <patternFill>
                  <bgColor rgb="FFFFC7CE"/>
                </patternFill>
              </fill>
            </x14:dxf>
          </x14:cfRule>
          <x14:cfRule type="cellIs" priority="39" operator="equal" id="{B91E9A1E-9290-4E73-8DDB-929DEB8E3763}">
            <xm:f>'C:\Users\Lenovo\Documents\procedimiento de participacion\[PM06-PR04-F02.xlsx]LD'!#REF!</xm:f>
            <x14:dxf>
              <font>
                <color rgb="FF006100"/>
              </font>
              <fill>
                <patternFill>
                  <bgColor rgb="FFC6EFCE"/>
                </patternFill>
              </fill>
            </x14:dxf>
          </x14:cfRule>
          <xm:sqref>U67:U203</xm:sqref>
        </x14:conditionalFormatting>
        <x14:conditionalFormatting xmlns:xm="http://schemas.microsoft.com/office/excel/2006/main">
          <x14:cfRule type="cellIs" priority="1" operator="equal" id="{58F01985-386C-4DF6-AC5E-3CE30D949E38}">
            <xm:f>'\\storage_Admin\CentrosLocalesMovilidad\2019\POA\SEPTIEMBRE\3. SANTA FE\[FRL03.xlsx]LD'!#REF!</xm:f>
            <x14:dxf>
              <font>
                <color rgb="FF9C6500"/>
              </font>
              <fill>
                <patternFill>
                  <bgColor rgb="FFFFEB9C"/>
                </patternFill>
              </fill>
            </x14:dxf>
          </x14:cfRule>
          <x14:cfRule type="cellIs" priority="2" operator="equal" id="{9DE39B29-57E8-4C5F-B5EA-59FCFB094DC3}">
            <xm:f>'\\storage_Admin\CentrosLocalesMovilidad\2019\POA\SEPTIEMBRE\3. SANTA FE\[FRL03.xlsx]LD'!#REF!</xm:f>
            <x14:dxf>
              <font>
                <color rgb="FF9C0006"/>
              </font>
              <fill>
                <patternFill>
                  <bgColor rgb="FFFFC7CE"/>
                </patternFill>
              </fill>
            </x14:dxf>
          </x14:cfRule>
          <x14:cfRule type="cellIs" priority="3" operator="equal" id="{867C6478-8430-412D-99E1-46FE5FE990E9}">
            <xm:f>'\\storage_Admin\CentrosLocalesMovilidad\2019\POA\SEPTIEMBRE\3. SANTA FE\[FRL03.xlsx]LD'!#REF!</xm:f>
            <x14:dxf>
              <font>
                <color rgb="FF006100"/>
              </font>
              <fill>
                <patternFill>
                  <bgColor rgb="FFC6EFCE"/>
                </patternFill>
              </fill>
            </x14:dxf>
          </x14:cfRule>
          <xm:sqref>V6:V66</xm:sqref>
        </x14:conditionalFormatting>
      </x14:conditionalFormattings>
    </ext>
    <ext xmlns:x14="http://schemas.microsoft.com/office/spreadsheetml/2009/9/main" uri="{CCE6A557-97BC-4b89-ADB6-D9C93CAAB3DF}">
      <x14:dataValidations xmlns:xm="http://schemas.microsoft.com/office/excel/2006/main" count="11">
        <x14:dataValidation type="list" allowBlank="1" showInputMessage="1" showErrorMessage="1">
          <x14:formula1>
            <xm:f>'C:\Users\Lenovo\Documents\procedimiento de participacion\[PM06-PR04-F02.xlsx]LD'!#REF!</xm:f>
          </x14:formula1>
          <xm:sqref>I67:I203</xm:sqref>
        </x14:dataValidation>
        <x14:dataValidation type="list" allowBlank="1" showInputMessage="1" showErrorMessage="1">
          <x14:formula1>
            <xm:f>'C:\Users\Lenovo\Documents\procedimiento de participacion\[PM06-PR04-F02.xlsx]LD'!#REF!</xm:f>
          </x14:formula1>
          <xm:sqref>J67:N203 U67:U203 F67:F203 Y67:Y203</xm:sqref>
        </x14:dataValidation>
        <x14:dataValidation type="list" allowBlank="1" showInputMessage="1" showErrorMessage="1">
          <x14:formula1>
            <xm:f>'\\storage_Admin\CentrosLocalesMovilidad\2019\POA\SEPTIEMBRE\3. SANTA FE\[FRL03.xlsx]LD'!#REF!</xm:f>
          </x14:formula1>
          <xm:sqref>M6:M66</xm:sqref>
        </x14:dataValidation>
        <x14:dataValidation type="list" allowBlank="1" showInputMessage="1" showErrorMessage="1">
          <x14:formula1>
            <xm:f>'\\storage_Admin\CentrosLocalesMovilidad\2019\POA\SEPTIEMBRE\3. SANTA FE\[FRL03.xlsx]LD'!#REF!</xm:f>
          </x14:formula1>
          <xm:sqref>F6:F66</xm:sqref>
        </x14:dataValidation>
        <x14:dataValidation type="list" allowBlank="1" showInputMessage="1" showErrorMessage="1">
          <x14:formula1>
            <xm:f>'\\storage_Admin\CentrosLocalesMovilidad\2019\POA\SEPTIEMBRE\3. SANTA FE\[FRL03.xlsx]LD'!#REF!</xm:f>
          </x14:formula1>
          <xm:sqref>L6:L66</xm:sqref>
        </x14:dataValidation>
        <x14:dataValidation type="list" allowBlank="1" showInputMessage="1" showErrorMessage="1">
          <x14:formula1>
            <xm:f>'\\storage_Admin\CentrosLocalesMovilidad\2019\POA\SEPTIEMBRE\3. SANTA FE\[FRL03.xlsx]LD'!#REF!</xm:f>
          </x14:formula1>
          <xm:sqref>Z6:Z66</xm:sqref>
        </x14:dataValidation>
        <x14:dataValidation type="list" allowBlank="1" showInputMessage="1" showErrorMessage="1">
          <x14:formula1>
            <xm:f>'\\storage_Admin\CentrosLocalesMovilidad\2019\POA\SEPTIEMBRE\3. SANTA FE\[FRL03.xlsx]LD'!#REF!</xm:f>
          </x14:formula1>
          <xm:sqref>N6:O66</xm:sqref>
        </x14:dataValidation>
        <x14:dataValidation type="list" allowBlank="1" showInputMessage="1" showErrorMessage="1">
          <x14:formula1>
            <xm:f>'\\storage_Admin\CentrosLocalesMovilidad\2019\POA\SEPTIEMBRE\3. SANTA FE\[FRL03.xlsx]LD'!#REF!</xm:f>
          </x14:formula1>
          <xm:sqref>K6:K66</xm:sqref>
        </x14:dataValidation>
        <x14:dataValidation type="list" allowBlank="1" showInputMessage="1" showErrorMessage="1">
          <x14:formula1>
            <xm:f>'\\storage_Admin\CentrosLocalesMovilidad\2019\POA\SEPTIEMBRE\3. SANTA FE\[FRL03.xlsx]LD'!#REF!</xm:f>
          </x14:formula1>
          <xm:sqref>J6:J66</xm:sqref>
        </x14:dataValidation>
        <x14:dataValidation type="list" allowBlank="1" showInputMessage="1" showErrorMessage="1">
          <x14:formula1>
            <xm:f>'\\storage_Admin\CentrosLocalesMovilidad\2019\POA\SEPTIEMBRE\3. SANTA FE\[FRL03.xlsx]LD'!#REF!</xm:f>
          </x14:formula1>
          <xm:sqref>V6:V66</xm:sqref>
        </x14:dataValidation>
        <x14:dataValidation type="list" allowBlank="1" showInputMessage="1" showErrorMessage="1">
          <x14:formula1>
            <xm:f>'\\storage_Admin\CentrosLocalesMovilidad\2019\POA\SEPTIEMBRE\3. SANTA FE\[FRL03.xlsx]LD'!#REF!</xm:f>
          </x14:formula1>
          <xm:sqref>I6:I66</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dimension ref="A1:AD203"/>
  <sheetViews>
    <sheetView topLeftCell="C15" workbookViewId="0">
      <selection activeCell="C15" sqref="A15:XFD15"/>
    </sheetView>
  </sheetViews>
  <sheetFormatPr baseColWidth="10" defaultRowHeight="15" x14ac:dyDescent="0.25"/>
  <cols>
    <col min="1" max="1" width="0" hidden="1" customWidth="1"/>
    <col min="2" max="2" width="8.28515625" hidden="1" customWidth="1"/>
    <col min="18" max="18" width="19.42578125" customWidth="1"/>
    <col min="29" max="29" width="32.42578125" bestFit="1" customWidth="1"/>
    <col min="30" max="30" width="4.85546875" customWidth="1"/>
    <col min="31" max="31" width="22.42578125" customWidth="1"/>
    <col min="32" max="32" width="11" customWidth="1"/>
    <col min="33" max="33" width="12.5703125" bestFit="1" customWidth="1"/>
  </cols>
  <sheetData>
    <row r="1" spans="1:30" ht="15" customHeight="1" x14ac:dyDescent="0.25">
      <c r="A1" s="39"/>
      <c r="B1" s="39"/>
      <c r="C1" s="85"/>
      <c r="D1" s="85"/>
      <c r="E1" s="87" t="s">
        <v>51</v>
      </c>
      <c r="F1" s="87"/>
      <c r="G1" s="87"/>
      <c r="H1" s="87"/>
      <c r="I1" s="87"/>
      <c r="J1" s="87"/>
      <c r="K1" s="87"/>
      <c r="L1" s="87"/>
      <c r="M1" s="87"/>
      <c r="N1" s="87"/>
      <c r="O1" s="87"/>
      <c r="P1" s="87"/>
      <c r="Q1" s="87"/>
      <c r="R1" s="87"/>
      <c r="S1" s="87"/>
      <c r="T1" s="87"/>
      <c r="U1" s="87"/>
      <c r="V1" s="87"/>
      <c r="W1" s="87"/>
      <c r="X1" s="87"/>
      <c r="Y1" s="87"/>
      <c r="Z1" s="87"/>
      <c r="AA1" s="87"/>
    </row>
    <row r="2" spans="1:30" ht="15" customHeight="1" x14ac:dyDescent="0.25">
      <c r="A2" s="39"/>
      <c r="B2" s="39"/>
      <c r="C2" s="85"/>
      <c r="D2" s="85"/>
      <c r="E2" s="87" t="s">
        <v>70</v>
      </c>
      <c r="F2" s="87"/>
      <c r="G2" s="87"/>
      <c r="H2" s="87"/>
      <c r="I2" s="87"/>
      <c r="J2" s="87"/>
      <c r="K2" s="87"/>
      <c r="L2" s="87"/>
      <c r="M2" s="87"/>
      <c r="N2" s="87"/>
      <c r="O2" s="87"/>
      <c r="P2" s="87"/>
      <c r="Q2" s="87"/>
      <c r="R2" s="87"/>
      <c r="S2" s="87"/>
      <c r="T2" s="87"/>
      <c r="U2" s="87"/>
      <c r="V2" s="87"/>
      <c r="W2" s="87"/>
      <c r="X2" s="87"/>
      <c r="Y2" s="87"/>
      <c r="Z2" s="87"/>
      <c r="AA2" s="87"/>
    </row>
    <row r="3" spans="1:30" x14ac:dyDescent="0.25">
      <c r="A3" s="39"/>
      <c r="B3" s="39"/>
      <c r="C3" s="85"/>
      <c r="D3" s="85"/>
      <c r="E3" s="87" t="s">
        <v>71</v>
      </c>
      <c r="F3" s="87"/>
      <c r="G3" s="87"/>
      <c r="H3" s="87"/>
      <c r="I3" s="87"/>
      <c r="J3" s="87"/>
      <c r="K3" s="87"/>
      <c r="L3" s="87"/>
      <c r="M3" s="87"/>
      <c r="N3" s="87"/>
      <c r="O3" s="87"/>
      <c r="P3" s="87"/>
      <c r="Q3" s="87"/>
      <c r="R3" s="87"/>
      <c r="S3" s="87"/>
      <c r="T3" s="87"/>
      <c r="U3" s="87"/>
      <c r="V3" s="87"/>
      <c r="W3" s="87"/>
      <c r="X3" s="87"/>
      <c r="Y3" s="87"/>
      <c r="Z3" s="87"/>
      <c r="AA3" s="87"/>
    </row>
    <row r="4" spans="1:30" ht="15.75" customHeight="1" thickBot="1" x14ac:dyDescent="0.3">
      <c r="A4" s="39"/>
      <c r="B4" s="39"/>
      <c r="C4" s="86"/>
      <c r="D4" s="86"/>
      <c r="E4" s="88" t="s">
        <v>69</v>
      </c>
      <c r="F4" s="88"/>
      <c r="G4" s="88"/>
      <c r="H4" s="88"/>
      <c r="I4" s="88"/>
      <c r="J4" s="88"/>
      <c r="K4" s="88"/>
      <c r="L4" s="88"/>
      <c r="M4" s="88"/>
      <c r="N4" s="88"/>
      <c r="O4" s="88"/>
      <c r="P4" s="88"/>
      <c r="Q4" s="88"/>
      <c r="R4" s="88"/>
      <c r="S4" s="88"/>
      <c r="T4" s="88"/>
      <c r="U4" s="88"/>
      <c r="V4" s="88"/>
      <c r="W4" s="88"/>
      <c r="X4" s="88"/>
      <c r="Y4" s="88"/>
      <c r="Z4" s="88"/>
      <c r="AA4" s="88"/>
      <c r="AC4" s="62" t="s">
        <v>62</v>
      </c>
      <c r="AD4" t="s">
        <v>85</v>
      </c>
    </row>
    <row r="5" spans="1:30" ht="84" x14ac:dyDescent="0.25">
      <c r="A5" s="40" t="s">
        <v>52</v>
      </c>
      <c r="B5" s="40" t="s">
        <v>53</v>
      </c>
      <c r="C5" s="41" t="s">
        <v>0</v>
      </c>
      <c r="D5" s="42" t="s">
        <v>54</v>
      </c>
      <c r="E5" s="43" t="s">
        <v>55</v>
      </c>
      <c r="F5" s="43" t="s">
        <v>56</v>
      </c>
      <c r="G5" s="43" t="s">
        <v>57</v>
      </c>
      <c r="H5" s="43" t="s">
        <v>58</v>
      </c>
      <c r="I5" s="44" t="s">
        <v>3</v>
      </c>
      <c r="J5" s="44" t="s">
        <v>59</v>
      </c>
      <c r="K5" s="44" t="s">
        <v>60</v>
      </c>
      <c r="L5" s="44" t="s">
        <v>61</v>
      </c>
      <c r="M5" s="67" t="s">
        <v>2261</v>
      </c>
      <c r="N5" s="44" t="s">
        <v>62</v>
      </c>
      <c r="O5" s="44" t="s">
        <v>63</v>
      </c>
      <c r="P5" s="44" t="s">
        <v>1</v>
      </c>
      <c r="Q5" s="44" t="s">
        <v>4</v>
      </c>
      <c r="R5" s="44" t="s">
        <v>5</v>
      </c>
      <c r="S5" s="44" t="s">
        <v>8</v>
      </c>
      <c r="T5" s="44" t="s">
        <v>6</v>
      </c>
      <c r="U5" s="44" t="s">
        <v>9</v>
      </c>
      <c r="V5" s="44" t="s">
        <v>7</v>
      </c>
      <c r="W5" s="44" t="s">
        <v>2</v>
      </c>
      <c r="X5" s="44" t="s">
        <v>64</v>
      </c>
      <c r="Y5" s="45" t="s">
        <v>65</v>
      </c>
      <c r="Z5" s="45" t="s">
        <v>66</v>
      </c>
      <c r="AA5" s="45" t="s">
        <v>67</v>
      </c>
      <c r="AB5" s="45" t="s">
        <v>2262</v>
      </c>
    </row>
    <row r="6" spans="1:30" ht="409.5" hidden="1" x14ac:dyDescent="0.25">
      <c r="A6" s="39" t="str">
        <f>+CONCATENATE(LEFT(K6,2)," ",LEFT(L6,2))</f>
        <v>3. G.</v>
      </c>
      <c r="B6" s="39" t="str">
        <f>IF(R6&lt;&gt;"",CONCATENATE(DAY(R6),".",MONTH(R6)),"")</f>
        <v>22.8</v>
      </c>
      <c r="C6" s="1">
        <v>65</v>
      </c>
      <c r="D6" s="46">
        <v>43678</v>
      </c>
      <c r="E6" s="1" t="s">
        <v>2454</v>
      </c>
      <c r="F6" s="1" t="s">
        <v>597</v>
      </c>
      <c r="G6" s="1" t="s">
        <v>598</v>
      </c>
      <c r="H6" s="1" t="s">
        <v>122</v>
      </c>
      <c r="I6" s="1" t="s">
        <v>202</v>
      </c>
      <c r="J6" s="1" t="s">
        <v>204</v>
      </c>
      <c r="K6" s="1" t="s">
        <v>203</v>
      </c>
      <c r="L6" s="1" t="s">
        <v>93</v>
      </c>
      <c r="M6" s="52"/>
      <c r="N6" s="1" t="s">
        <v>125</v>
      </c>
      <c r="O6" s="1" t="s">
        <v>125</v>
      </c>
      <c r="P6" s="1" t="s">
        <v>122</v>
      </c>
      <c r="Q6" s="47">
        <v>43678</v>
      </c>
      <c r="R6" s="46">
        <v>43699</v>
      </c>
      <c r="S6" s="46">
        <v>43678</v>
      </c>
      <c r="T6" s="48">
        <v>21</v>
      </c>
      <c r="U6" s="49">
        <v>0</v>
      </c>
      <c r="V6" s="50"/>
      <c r="W6" s="1" t="s">
        <v>599</v>
      </c>
      <c r="X6" s="1" t="s">
        <v>211</v>
      </c>
      <c r="Y6" s="1" t="s">
        <v>600</v>
      </c>
      <c r="Z6" s="1" t="s">
        <v>129</v>
      </c>
      <c r="AA6" s="1" t="s">
        <v>601</v>
      </c>
      <c r="AB6" s="1" t="s">
        <v>2385</v>
      </c>
      <c r="AC6" s="62" t="s">
        <v>242</v>
      </c>
    </row>
    <row r="7" spans="1:30" ht="409.5" x14ac:dyDescent="0.25">
      <c r="A7" s="39" t="str">
        <f t="shared" ref="A7:A70" si="0">+CONCATENATE(LEFT(K7,2)," ",LEFT(L7,2))</f>
        <v>4. F.</v>
      </c>
      <c r="B7" s="39" t="str">
        <f t="shared" ref="B7:B70" si="1">IF(R7&lt;&gt;"",CONCATENATE(DAY(R7),".",MONTH(R7)),"")</f>
        <v>22.8</v>
      </c>
      <c r="C7" s="1">
        <v>66</v>
      </c>
      <c r="D7" s="46">
        <v>43678</v>
      </c>
      <c r="E7" s="1" t="s">
        <v>2455</v>
      </c>
      <c r="F7" s="1" t="s">
        <v>602</v>
      </c>
      <c r="G7" s="1" t="s">
        <v>603</v>
      </c>
      <c r="H7" s="1" t="s">
        <v>122</v>
      </c>
      <c r="I7" s="1" t="s">
        <v>75</v>
      </c>
      <c r="J7" s="1" t="s">
        <v>123</v>
      </c>
      <c r="K7" s="1" t="s">
        <v>124</v>
      </c>
      <c r="L7" s="1" t="s">
        <v>78</v>
      </c>
      <c r="M7" s="52" t="s">
        <v>2258</v>
      </c>
      <c r="N7" s="1" t="s">
        <v>85</v>
      </c>
      <c r="O7" s="1" t="s">
        <v>125</v>
      </c>
      <c r="P7" s="1" t="s">
        <v>604</v>
      </c>
      <c r="Q7" s="47">
        <v>43678</v>
      </c>
      <c r="R7" s="46">
        <v>43699</v>
      </c>
      <c r="S7" s="46">
        <v>43678</v>
      </c>
      <c r="T7" s="48">
        <v>21</v>
      </c>
      <c r="U7" s="49">
        <v>0</v>
      </c>
      <c r="V7" s="50" t="s">
        <v>86</v>
      </c>
      <c r="W7" s="1" t="s">
        <v>599</v>
      </c>
      <c r="X7" s="1" t="s">
        <v>211</v>
      </c>
      <c r="Y7" s="1" t="s">
        <v>605</v>
      </c>
      <c r="Z7" s="1"/>
      <c r="AA7" s="1"/>
      <c r="AB7" s="1" t="s">
        <v>2385</v>
      </c>
      <c r="AC7" s="37" t="s">
        <v>2457</v>
      </c>
    </row>
    <row r="8" spans="1:30" ht="409.5" hidden="1" x14ac:dyDescent="0.25">
      <c r="A8" s="39" t="str">
        <f t="shared" si="0"/>
        <v>3. G.</v>
      </c>
      <c r="B8" s="39" t="str">
        <f t="shared" si="1"/>
        <v>23.8</v>
      </c>
      <c r="C8" s="1">
        <v>67</v>
      </c>
      <c r="D8" s="46">
        <v>43679</v>
      </c>
      <c r="E8" s="1" t="s">
        <v>606</v>
      </c>
      <c r="F8" s="1" t="s">
        <v>607</v>
      </c>
      <c r="G8" s="1" t="s">
        <v>608</v>
      </c>
      <c r="H8" s="1" t="s">
        <v>122</v>
      </c>
      <c r="I8" s="1" t="s">
        <v>199</v>
      </c>
      <c r="J8" s="1" t="s">
        <v>204</v>
      </c>
      <c r="K8" s="1" t="s">
        <v>203</v>
      </c>
      <c r="L8" s="1" t="s">
        <v>93</v>
      </c>
      <c r="M8" s="52"/>
      <c r="N8" s="1" t="s">
        <v>125</v>
      </c>
      <c r="O8" s="1" t="s">
        <v>125</v>
      </c>
      <c r="P8" s="1" t="s">
        <v>122</v>
      </c>
      <c r="Q8" s="47">
        <v>43679</v>
      </c>
      <c r="R8" s="46">
        <v>43700</v>
      </c>
      <c r="S8" s="46">
        <v>43679</v>
      </c>
      <c r="T8" s="48">
        <v>21</v>
      </c>
      <c r="U8" s="49">
        <v>0</v>
      </c>
      <c r="V8" s="50"/>
      <c r="W8" s="1" t="s">
        <v>599</v>
      </c>
      <c r="X8" s="1" t="s">
        <v>211</v>
      </c>
      <c r="Y8" s="1" t="s">
        <v>609</v>
      </c>
      <c r="Z8" s="1" t="s">
        <v>146</v>
      </c>
      <c r="AA8" s="1"/>
      <c r="AB8" s="1" t="s">
        <v>2385</v>
      </c>
      <c r="AC8" s="37" t="s">
        <v>2258</v>
      </c>
    </row>
    <row r="9" spans="1:30" ht="405" hidden="1" x14ac:dyDescent="0.25">
      <c r="A9" s="39" t="str">
        <f t="shared" si="0"/>
        <v>4. F.</v>
      </c>
      <c r="B9" s="39" t="str">
        <f t="shared" si="1"/>
        <v>23.8</v>
      </c>
      <c r="C9" s="1">
        <v>68</v>
      </c>
      <c r="D9" s="46">
        <v>43679</v>
      </c>
      <c r="E9" s="1" t="s">
        <v>610</v>
      </c>
      <c r="F9" s="1" t="s">
        <v>611</v>
      </c>
      <c r="G9" s="1" t="s">
        <v>612</v>
      </c>
      <c r="H9" s="1">
        <v>1</v>
      </c>
      <c r="I9" s="1" t="s">
        <v>75</v>
      </c>
      <c r="J9" s="1" t="s">
        <v>123</v>
      </c>
      <c r="K9" s="1" t="s">
        <v>124</v>
      </c>
      <c r="L9" s="1" t="s">
        <v>78</v>
      </c>
      <c r="M9" s="52"/>
      <c r="N9" s="1" t="s">
        <v>125</v>
      </c>
      <c r="O9" s="1" t="s">
        <v>125</v>
      </c>
      <c r="P9" s="1" t="s">
        <v>122</v>
      </c>
      <c r="Q9" s="47">
        <v>43679</v>
      </c>
      <c r="R9" s="46">
        <v>43700</v>
      </c>
      <c r="S9" s="46">
        <v>43679</v>
      </c>
      <c r="T9" s="48">
        <v>21</v>
      </c>
      <c r="U9" s="49">
        <v>0</v>
      </c>
      <c r="V9" s="50"/>
      <c r="W9" s="1" t="s">
        <v>599</v>
      </c>
      <c r="X9" s="1" t="s">
        <v>211</v>
      </c>
      <c r="Y9" s="1" t="s">
        <v>613</v>
      </c>
      <c r="Z9" s="1"/>
      <c r="AA9" s="1"/>
      <c r="AB9" s="1" t="s">
        <v>1071</v>
      </c>
      <c r="AC9" s="37" t="s">
        <v>2274</v>
      </c>
    </row>
    <row r="10" spans="1:30" ht="382.5" hidden="1" x14ac:dyDescent="0.25">
      <c r="A10" s="39" t="str">
        <f t="shared" si="0"/>
        <v>2. F.</v>
      </c>
      <c r="B10" s="39" t="str">
        <f t="shared" si="1"/>
        <v>26.8</v>
      </c>
      <c r="C10" s="1">
        <v>69</v>
      </c>
      <c r="D10" s="46">
        <v>43682</v>
      </c>
      <c r="E10" s="1" t="s">
        <v>606</v>
      </c>
      <c r="F10" s="1" t="s">
        <v>607</v>
      </c>
      <c r="G10" s="1" t="s">
        <v>608</v>
      </c>
      <c r="H10" s="1">
        <v>1</v>
      </c>
      <c r="I10" s="1" t="s">
        <v>75</v>
      </c>
      <c r="J10" s="1" t="s">
        <v>76</v>
      </c>
      <c r="K10" s="1" t="s">
        <v>77</v>
      </c>
      <c r="L10" s="1" t="s">
        <v>78</v>
      </c>
      <c r="M10" s="52"/>
      <c r="N10" s="1" t="s">
        <v>125</v>
      </c>
      <c r="O10" s="1" t="s">
        <v>125</v>
      </c>
      <c r="P10" s="1" t="s">
        <v>122</v>
      </c>
      <c r="Q10" s="47">
        <v>43682</v>
      </c>
      <c r="R10" s="46">
        <v>43703</v>
      </c>
      <c r="S10" s="46">
        <v>43682</v>
      </c>
      <c r="T10" s="48">
        <v>21</v>
      </c>
      <c r="U10" s="49">
        <v>0</v>
      </c>
      <c r="V10" s="50"/>
      <c r="W10" s="1" t="s">
        <v>599</v>
      </c>
      <c r="X10" s="1" t="s">
        <v>211</v>
      </c>
      <c r="Y10" s="1" t="s">
        <v>614</v>
      </c>
      <c r="Z10" s="1"/>
      <c r="AA10" s="1"/>
      <c r="AB10" s="1" t="s">
        <v>2385</v>
      </c>
      <c r="AC10" s="37" t="s">
        <v>2259</v>
      </c>
    </row>
    <row r="11" spans="1:30" ht="202.5" hidden="1" x14ac:dyDescent="0.25">
      <c r="A11" s="39" t="str">
        <f t="shared" si="0"/>
        <v>1. E.</v>
      </c>
      <c r="B11" s="39" t="str">
        <f t="shared" si="1"/>
        <v>29.8</v>
      </c>
      <c r="C11" s="1">
        <v>70</v>
      </c>
      <c r="D11" s="46">
        <v>43685</v>
      </c>
      <c r="E11" s="1" t="s">
        <v>615</v>
      </c>
      <c r="F11" s="1" t="s">
        <v>108</v>
      </c>
      <c r="G11" s="1" t="s">
        <v>616</v>
      </c>
      <c r="H11" s="1" t="s">
        <v>122</v>
      </c>
      <c r="I11" s="1" t="s">
        <v>75</v>
      </c>
      <c r="J11" s="1" t="s">
        <v>89</v>
      </c>
      <c r="K11" s="1" t="s">
        <v>90</v>
      </c>
      <c r="L11" s="1" t="s">
        <v>247</v>
      </c>
      <c r="M11" s="52"/>
      <c r="N11" s="1" t="s">
        <v>125</v>
      </c>
      <c r="O11" s="1" t="s">
        <v>125</v>
      </c>
      <c r="P11" s="1" t="s">
        <v>122</v>
      </c>
      <c r="Q11" s="47">
        <v>43685</v>
      </c>
      <c r="R11" s="46">
        <v>43706</v>
      </c>
      <c r="S11" s="46">
        <v>43685</v>
      </c>
      <c r="T11" s="48">
        <v>21</v>
      </c>
      <c r="U11" s="49">
        <v>0</v>
      </c>
      <c r="V11" s="50"/>
      <c r="W11" s="1" t="s">
        <v>599</v>
      </c>
      <c r="X11" s="1" t="s">
        <v>211</v>
      </c>
      <c r="Y11" s="1" t="s">
        <v>617</v>
      </c>
      <c r="Z11" s="1"/>
      <c r="AA11" s="1"/>
      <c r="AB11" s="1" t="s">
        <v>2385</v>
      </c>
      <c r="AC11" s="37" t="s">
        <v>243</v>
      </c>
    </row>
    <row r="12" spans="1:30" ht="409.5" x14ac:dyDescent="0.25">
      <c r="A12" s="39" t="str">
        <f t="shared" si="0"/>
        <v>4. L.</v>
      </c>
      <c r="B12" s="39" t="str">
        <f t="shared" si="1"/>
        <v>29.8</v>
      </c>
      <c r="C12" s="1">
        <v>71</v>
      </c>
      <c r="D12" s="46">
        <v>43685</v>
      </c>
      <c r="E12" s="1" t="s">
        <v>618</v>
      </c>
      <c r="F12" s="1" t="s">
        <v>108</v>
      </c>
      <c r="G12" s="1" t="s">
        <v>619</v>
      </c>
      <c r="H12" s="1" t="s">
        <v>122</v>
      </c>
      <c r="I12" s="1" t="s">
        <v>75</v>
      </c>
      <c r="J12" s="1" t="s">
        <v>123</v>
      </c>
      <c r="K12" s="1" t="s">
        <v>124</v>
      </c>
      <c r="L12" s="1" t="s">
        <v>272</v>
      </c>
      <c r="M12" s="52" t="s">
        <v>2274</v>
      </c>
      <c r="N12" s="1" t="s">
        <v>85</v>
      </c>
      <c r="O12" s="1" t="s">
        <v>125</v>
      </c>
      <c r="P12" s="1" t="s">
        <v>620</v>
      </c>
      <c r="Q12" s="47">
        <v>43685</v>
      </c>
      <c r="R12" s="46">
        <v>43706</v>
      </c>
      <c r="S12" s="46">
        <v>43704</v>
      </c>
      <c r="T12" s="48">
        <v>21</v>
      </c>
      <c r="U12" s="49">
        <v>19</v>
      </c>
      <c r="V12" s="50" t="s">
        <v>86</v>
      </c>
      <c r="W12" s="1" t="s">
        <v>599</v>
      </c>
      <c r="X12" s="1" t="s">
        <v>211</v>
      </c>
      <c r="Y12" s="1" t="s">
        <v>621</v>
      </c>
      <c r="Z12" s="1"/>
      <c r="AA12" s="1"/>
      <c r="AB12" s="1" t="s">
        <v>2385</v>
      </c>
      <c r="AC12" s="37" t="s">
        <v>244</v>
      </c>
    </row>
    <row r="13" spans="1:30" ht="180" hidden="1" x14ac:dyDescent="0.25">
      <c r="A13" s="39" t="str">
        <f t="shared" si="0"/>
        <v>1. E.</v>
      </c>
      <c r="B13" s="39" t="str">
        <f t="shared" si="1"/>
        <v>29.8</v>
      </c>
      <c r="C13" s="1">
        <v>72</v>
      </c>
      <c r="D13" s="46">
        <v>43685</v>
      </c>
      <c r="E13" s="1" t="s">
        <v>622</v>
      </c>
      <c r="F13" s="1" t="s">
        <v>108</v>
      </c>
      <c r="G13" s="1" t="s">
        <v>623</v>
      </c>
      <c r="H13" s="1" t="s">
        <v>122</v>
      </c>
      <c r="I13" s="1" t="s">
        <v>75</v>
      </c>
      <c r="J13" s="1" t="s">
        <v>89</v>
      </c>
      <c r="K13" s="1" t="s">
        <v>90</v>
      </c>
      <c r="L13" s="1" t="s">
        <v>247</v>
      </c>
      <c r="M13" s="52"/>
      <c r="N13" s="1" t="s">
        <v>125</v>
      </c>
      <c r="O13" s="1" t="s">
        <v>125</v>
      </c>
      <c r="P13" s="1" t="s">
        <v>122</v>
      </c>
      <c r="Q13" s="47">
        <v>43685</v>
      </c>
      <c r="R13" s="46">
        <v>43706</v>
      </c>
      <c r="S13" s="46">
        <v>43685</v>
      </c>
      <c r="T13" s="48">
        <v>21</v>
      </c>
      <c r="U13" s="49">
        <v>0</v>
      </c>
      <c r="V13" s="50"/>
      <c r="W13" s="1" t="s">
        <v>599</v>
      </c>
      <c r="X13" s="1" t="s">
        <v>211</v>
      </c>
      <c r="Y13" s="1" t="s">
        <v>624</v>
      </c>
      <c r="Z13" s="1"/>
      <c r="AA13" s="1"/>
      <c r="AB13" s="1" t="s">
        <v>2385</v>
      </c>
    </row>
    <row r="14" spans="1:30" ht="180" hidden="1" x14ac:dyDescent="0.25">
      <c r="A14" s="39" t="str">
        <f t="shared" si="0"/>
        <v>1. E.</v>
      </c>
      <c r="B14" s="39" t="str">
        <f t="shared" si="1"/>
        <v>29.8</v>
      </c>
      <c r="C14" s="1">
        <v>73</v>
      </c>
      <c r="D14" s="46">
        <v>43685</v>
      </c>
      <c r="E14" s="1" t="s">
        <v>625</v>
      </c>
      <c r="F14" s="1" t="s">
        <v>602</v>
      </c>
      <c r="G14" s="1" t="s">
        <v>626</v>
      </c>
      <c r="H14" s="1" t="s">
        <v>122</v>
      </c>
      <c r="I14" s="1" t="s">
        <v>75</v>
      </c>
      <c r="J14" s="1" t="s">
        <v>89</v>
      </c>
      <c r="K14" s="1" t="s">
        <v>90</v>
      </c>
      <c r="L14" s="1" t="s">
        <v>247</v>
      </c>
      <c r="M14" s="52"/>
      <c r="N14" s="1" t="s">
        <v>125</v>
      </c>
      <c r="O14" s="1" t="s">
        <v>125</v>
      </c>
      <c r="P14" s="1" t="s">
        <v>122</v>
      </c>
      <c r="Q14" s="47">
        <v>43685</v>
      </c>
      <c r="R14" s="46">
        <v>43706</v>
      </c>
      <c r="S14" s="46">
        <v>43685</v>
      </c>
      <c r="T14" s="48">
        <v>21</v>
      </c>
      <c r="U14" s="49">
        <v>0</v>
      </c>
      <c r="V14" s="50"/>
      <c r="W14" s="1" t="s">
        <v>599</v>
      </c>
      <c r="X14" s="1" t="s">
        <v>211</v>
      </c>
      <c r="Y14" s="1" t="s">
        <v>627</v>
      </c>
      <c r="Z14" s="1"/>
      <c r="AA14" s="1"/>
      <c r="AB14" s="1" t="s">
        <v>2385</v>
      </c>
    </row>
    <row r="15" spans="1:30" s="82" customFormat="1" ht="180" x14ac:dyDescent="0.25">
      <c r="A15" s="39" t="str">
        <f t="shared" si="0"/>
        <v>1. E.</v>
      </c>
      <c r="B15" s="39" t="str">
        <f t="shared" si="1"/>
        <v>30.8</v>
      </c>
      <c r="C15" s="75">
        <v>74</v>
      </c>
      <c r="D15" s="76">
        <v>43686</v>
      </c>
      <c r="E15" s="75" t="s">
        <v>628</v>
      </c>
      <c r="F15" s="75" t="s">
        <v>611</v>
      </c>
      <c r="G15" s="75" t="s">
        <v>629</v>
      </c>
      <c r="H15" s="75" t="s">
        <v>122</v>
      </c>
      <c r="I15" s="75" t="s">
        <v>75</v>
      </c>
      <c r="J15" s="75" t="s">
        <v>89</v>
      </c>
      <c r="K15" s="75" t="s">
        <v>90</v>
      </c>
      <c r="L15" s="75" t="s">
        <v>247</v>
      </c>
      <c r="M15" s="77"/>
      <c r="N15" s="75" t="s">
        <v>85</v>
      </c>
      <c r="O15" s="75" t="s">
        <v>125</v>
      </c>
      <c r="P15" s="75" t="s">
        <v>122</v>
      </c>
      <c r="Q15" s="78">
        <v>43686</v>
      </c>
      <c r="R15" s="76">
        <v>43707</v>
      </c>
      <c r="S15" s="76">
        <v>43686</v>
      </c>
      <c r="T15" s="79">
        <v>21</v>
      </c>
      <c r="U15" s="80">
        <v>0</v>
      </c>
      <c r="V15" s="81"/>
      <c r="W15" s="75" t="s">
        <v>599</v>
      </c>
      <c r="X15" s="75" t="s">
        <v>211</v>
      </c>
      <c r="Y15" s="75" t="s">
        <v>630</v>
      </c>
      <c r="Z15" s="75"/>
      <c r="AA15" s="75"/>
      <c r="AB15" s="75" t="s">
        <v>2385</v>
      </c>
    </row>
    <row r="16" spans="1:30" ht="168.75" hidden="1" x14ac:dyDescent="0.25">
      <c r="A16" s="39" t="str">
        <f t="shared" si="0"/>
        <v>3. K.</v>
      </c>
      <c r="B16" s="39" t="str">
        <f t="shared" si="1"/>
        <v>30.8</v>
      </c>
      <c r="C16" s="1">
        <v>75</v>
      </c>
      <c r="D16" s="46">
        <v>43686</v>
      </c>
      <c r="E16" s="1" t="s">
        <v>631</v>
      </c>
      <c r="F16" s="1" t="s">
        <v>611</v>
      </c>
      <c r="G16" s="1" t="s">
        <v>632</v>
      </c>
      <c r="H16" s="1" t="s">
        <v>122</v>
      </c>
      <c r="I16" s="1" t="s">
        <v>75</v>
      </c>
      <c r="J16" s="1" t="s">
        <v>204</v>
      </c>
      <c r="K16" s="1" t="s">
        <v>203</v>
      </c>
      <c r="L16" s="1" t="s">
        <v>633</v>
      </c>
      <c r="M16" s="52"/>
      <c r="N16" s="1" t="s">
        <v>125</v>
      </c>
      <c r="O16" s="1" t="s">
        <v>125</v>
      </c>
      <c r="P16" s="1" t="s">
        <v>122</v>
      </c>
      <c r="Q16" s="47">
        <v>43686</v>
      </c>
      <c r="R16" s="46">
        <v>43707</v>
      </c>
      <c r="S16" s="46">
        <v>43686</v>
      </c>
      <c r="T16" s="48">
        <v>21</v>
      </c>
      <c r="U16" s="49">
        <v>0</v>
      </c>
      <c r="V16" s="50"/>
      <c r="W16" s="1" t="s">
        <v>599</v>
      </c>
      <c r="X16" s="1" t="s">
        <v>211</v>
      </c>
      <c r="Y16" s="1" t="s">
        <v>634</v>
      </c>
      <c r="Z16" s="1" t="s">
        <v>129</v>
      </c>
      <c r="AA16" s="1" t="s">
        <v>635</v>
      </c>
      <c r="AB16" s="1" t="s">
        <v>2385</v>
      </c>
    </row>
    <row r="17" spans="1:28" ht="90" hidden="1" x14ac:dyDescent="0.25">
      <c r="A17" s="39" t="str">
        <f t="shared" si="0"/>
        <v>6. O.</v>
      </c>
      <c r="B17" s="39" t="str">
        <f t="shared" si="1"/>
        <v>30.8</v>
      </c>
      <c r="C17" s="1">
        <v>76</v>
      </c>
      <c r="D17" s="46">
        <v>43686</v>
      </c>
      <c r="E17" s="1" t="s">
        <v>606</v>
      </c>
      <c r="F17" s="1" t="s">
        <v>607</v>
      </c>
      <c r="G17" s="1" t="s">
        <v>636</v>
      </c>
      <c r="H17" s="1" t="s">
        <v>122</v>
      </c>
      <c r="I17" s="1" t="s">
        <v>75</v>
      </c>
      <c r="J17" s="1" t="s">
        <v>104</v>
      </c>
      <c r="K17" s="1" t="s">
        <v>208</v>
      </c>
      <c r="L17" s="1" t="s">
        <v>267</v>
      </c>
      <c r="M17" s="52"/>
      <c r="N17" s="1" t="s">
        <v>125</v>
      </c>
      <c r="O17" s="1" t="s">
        <v>125</v>
      </c>
      <c r="P17" s="1" t="s">
        <v>122</v>
      </c>
      <c r="Q17" s="47">
        <v>43686</v>
      </c>
      <c r="R17" s="46">
        <v>43707</v>
      </c>
      <c r="S17" s="46">
        <v>43686</v>
      </c>
      <c r="T17" s="48">
        <v>21</v>
      </c>
      <c r="U17" s="49">
        <v>0</v>
      </c>
      <c r="V17" s="50"/>
      <c r="W17" s="1" t="s">
        <v>599</v>
      </c>
      <c r="X17" s="1" t="s">
        <v>637</v>
      </c>
      <c r="Y17" s="1" t="s">
        <v>638</v>
      </c>
      <c r="Z17" s="1"/>
      <c r="AA17" s="1"/>
      <c r="AB17" s="1" t="s">
        <v>1129</v>
      </c>
    </row>
    <row r="18" spans="1:28" ht="90" hidden="1" x14ac:dyDescent="0.25">
      <c r="A18" s="39" t="str">
        <f t="shared" si="0"/>
        <v>6. R.</v>
      </c>
      <c r="B18" s="39" t="str">
        <f t="shared" si="1"/>
        <v>2.9</v>
      </c>
      <c r="C18" s="1">
        <v>77</v>
      </c>
      <c r="D18" s="46">
        <v>43689</v>
      </c>
      <c r="E18" s="1" t="s">
        <v>606</v>
      </c>
      <c r="F18" s="1" t="s">
        <v>607</v>
      </c>
      <c r="G18" s="1" t="s">
        <v>636</v>
      </c>
      <c r="H18" s="1" t="s">
        <v>122</v>
      </c>
      <c r="I18" s="1" t="s">
        <v>75</v>
      </c>
      <c r="J18" s="1" t="s">
        <v>104</v>
      </c>
      <c r="K18" s="1" t="s">
        <v>208</v>
      </c>
      <c r="L18" s="1" t="s">
        <v>266</v>
      </c>
      <c r="M18" s="52"/>
      <c r="N18" s="1" t="s">
        <v>125</v>
      </c>
      <c r="O18" s="1" t="s">
        <v>125</v>
      </c>
      <c r="P18" s="1" t="s">
        <v>122</v>
      </c>
      <c r="Q18" s="47">
        <v>43689</v>
      </c>
      <c r="R18" s="46">
        <v>43710</v>
      </c>
      <c r="S18" s="46">
        <v>43689</v>
      </c>
      <c r="T18" s="48">
        <v>21</v>
      </c>
      <c r="U18" s="49">
        <v>0</v>
      </c>
      <c r="V18" s="50"/>
      <c r="W18" s="1" t="s">
        <v>599</v>
      </c>
      <c r="X18" s="1" t="s">
        <v>639</v>
      </c>
      <c r="Y18" s="1" t="s">
        <v>640</v>
      </c>
      <c r="Z18" s="1"/>
      <c r="AA18" s="1"/>
      <c r="AB18" s="1" t="s">
        <v>2385</v>
      </c>
    </row>
    <row r="19" spans="1:28" ht="90" hidden="1" x14ac:dyDescent="0.25">
      <c r="A19" s="39" t="str">
        <f t="shared" si="0"/>
        <v>6. O.</v>
      </c>
      <c r="B19" s="39" t="str">
        <f t="shared" si="1"/>
        <v>2.9</v>
      </c>
      <c r="C19" s="1">
        <v>78</v>
      </c>
      <c r="D19" s="46">
        <v>43689</v>
      </c>
      <c r="E19" s="1" t="s">
        <v>606</v>
      </c>
      <c r="F19" s="1" t="s">
        <v>607</v>
      </c>
      <c r="G19" s="1" t="s">
        <v>636</v>
      </c>
      <c r="H19" s="1" t="s">
        <v>122</v>
      </c>
      <c r="I19" s="1" t="s">
        <v>75</v>
      </c>
      <c r="J19" s="1" t="s">
        <v>104</v>
      </c>
      <c r="K19" s="1" t="s">
        <v>208</v>
      </c>
      <c r="L19" s="1" t="s">
        <v>267</v>
      </c>
      <c r="M19" s="52"/>
      <c r="N19" s="1" t="s">
        <v>125</v>
      </c>
      <c r="O19" s="1" t="s">
        <v>125</v>
      </c>
      <c r="P19" s="1" t="s">
        <v>122</v>
      </c>
      <c r="Q19" s="47">
        <v>43689</v>
      </c>
      <c r="R19" s="46">
        <v>43710</v>
      </c>
      <c r="S19" s="46">
        <v>43689</v>
      </c>
      <c r="T19" s="48">
        <v>21</v>
      </c>
      <c r="U19" s="49">
        <v>0</v>
      </c>
      <c r="V19" s="50"/>
      <c r="W19" s="1" t="s">
        <v>599</v>
      </c>
      <c r="X19" s="1" t="s">
        <v>637</v>
      </c>
      <c r="Y19" s="1" t="s">
        <v>638</v>
      </c>
      <c r="Z19" s="1"/>
      <c r="AA19" s="1"/>
      <c r="AB19" s="1" t="s">
        <v>1129</v>
      </c>
    </row>
    <row r="20" spans="1:28" ht="112.5" hidden="1" x14ac:dyDescent="0.25">
      <c r="A20" s="39" t="str">
        <f t="shared" si="0"/>
        <v>6. P.</v>
      </c>
      <c r="B20" s="39" t="str">
        <f t="shared" si="1"/>
        <v>2.9</v>
      </c>
      <c r="C20" s="1">
        <v>79</v>
      </c>
      <c r="D20" s="46">
        <v>43689</v>
      </c>
      <c r="E20" s="1" t="s">
        <v>606</v>
      </c>
      <c r="F20" s="1" t="s">
        <v>607</v>
      </c>
      <c r="G20" s="1" t="s">
        <v>636</v>
      </c>
      <c r="H20" s="1" t="s">
        <v>122</v>
      </c>
      <c r="I20" s="1" t="s">
        <v>75</v>
      </c>
      <c r="J20" s="1" t="s">
        <v>104</v>
      </c>
      <c r="K20" s="1" t="s">
        <v>208</v>
      </c>
      <c r="L20" s="1" t="s">
        <v>268</v>
      </c>
      <c r="M20" s="52"/>
      <c r="N20" s="1" t="s">
        <v>125</v>
      </c>
      <c r="O20" s="1" t="s">
        <v>125</v>
      </c>
      <c r="P20" s="1" t="s">
        <v>122</v>
      </c>
      <c r="Q20" s="47">
        <v>43689</v>
      </c>
      <c r="R20" s="46">
        <v>43710</v>
      </c>
      <c r="S20" s="46">
        <v>43689</v>
      </c>
      <c r="T20" s="48">
        <v>21</v>
      </c>
      <c r="U20" s="49">
        <v>0</v>
      </c>
      <c r="V20" s="50"/>
      <c r="W20" s="1" t="s">
        <v>599</v>
      </c>
      <c r="X20" s="1" t="s">
        <v>639</v>
      </c>
      <c r="Y20" s="1" t="s">
        <v>641</v>
      </c>
      <c r="Z20" s="1"/>
      <c r="AA20" s="1"/>
      <c r="AB20" s="1" t="s">
        <v>1129</v>
      </c>
    </row>
    <row r="21" spans="1:28" ht="258.75" x14ac:dyDescent="0.25">
      <c r="A21" s="39" t="str">
        <f t="shared" si="0"/>
        <v>2. H.</v>
      </c>
      <c r="B21" s="39" t="str">
        <f t="shared" si="1"/>
        <v>2.9</v>
      </c>
      <c r="C21" s="1">
        <v>80</v>
      </c>
      <c r="D21" s="46">
        <v>43689</v>
      </c>
      <c r="E21" s="1" t="s">
        <v>606</v>
      </c>
      <c r="F21" s="1" t="s">
        <v>607</v>
      </c>
      <c r="G21" s="1" t="s">
        <v>636</v>
      </c>
      <c r="H21" s="1">
        <v>1</v>
      </c>
      <c r="I21" s="1" t="s">
        <v>75</v>
      </c>
      <c r="J21" s="1" t="s">
        <v>76</v>
      </c>
      <c r="K21" s="1" t="s">
        <v>77</v>
      </c>
      <c r="L21" s="1" t="s">
        <v>386</v>
      </c>
      <c r="M21" s="52" t="s">
        <v>2258</v>
      </c>
      <c r="N21" s="1" t="s">
        <v>85</v>
      </c>
      <c r="O21" s="1" t="s">
        <v>125</v>
      </c>
      <c r="P21" s="1" t="s">
        <v>642</v>
      </c>
      <c r="Q21" s="47">
        <v>43689</v>
      </c>
      <c r="R21" s="46">
        <v>43710</v>
      </c>
      <c r="S21" s="46">
        <v>43689</v>
      </c>
      <c r="T21" s="48">
        <v>21</v>
      </c>
      <c r="U21" s="49">
        <v>0</v>
      </c>
      <c r="V21" s="50" t="s">
        <v>86</v>
      </c>
      <c r="W21" s="1" t="s">
        <v>599</v>
      </c>
      <c r="X21" s="1" t="s">
        <v>643</v>
      </c>
      <c r="Y21" s="1" t="s">
        <v>644</v>
      </c>
      <c r="Z21" s="1"/>
      <c r="AA21" s="1"/>
      <c r="AB21" s="1" t="s">
        <v>2385</v>
      </c>
    </row>
    <row r="22" spans="1:28" ht="236.25" hidden="1" x14ac:dyDescent="0.25">
      <c r="A22" s="39" t="str">
        <f t="shared" si="0"/>
        <v>3. J.</v>
      </c>
      <c r="B22" s="39" t="str">
        <f t="shared" si="1"/>
        <v>3.9</v>
      </c>
      <c r="C22" s="1">
        <v>81</v>
      </c>
      <c r="D22" s="46">
        <v>43690</v>
      </c>
      <c r="E22" s="1" t="s">
        <v>645</v>
      </c>
      <c r="F22" s="1" t="s">
        <v>607</v>
      </c>
      <c r="G22" s="1" t="s">
        <v>636</v>
      </c>
      <c r="H22" s="1" t="s">
        <v>122</v>
      </c>
      <c r="I22" s="1" t="s">
        <v>75</v>
      </c>
      <c r="J22" s="1" t="s">
        <v>204</v>
      </c>
      <c r="K22" s="1" t="s">
        <v>203</v>
      </c>
      <c r="L22" s="1" t="s">
        <v>248</v>
      </c>
      <c r="M22" s="52"/>
      <c r="N22" s="1" t="s">
        <v>125</v>
      </c>
      <c r="O22" s="1" t="s">
        <v>125</v>
      </c>
      <c r="P22" s="1" t="s">
        <v>122</v>
      </c>
      <c r="Q22" s="47">
        <v>43690</v>
      </c>
      <c r="R22" s="46">
        <v>43711</v>
      </c>
      <c r="S22" s="46">
        <v>43690</v>
      </c>
      <c r="T22" s="48">
        <v>21</v>
      </c>
      <c r="U22" s="49">
        <v>0</v>
      </c>
      <c r="V22" s="50"/>
      <c r="W22" s="1" t="s">
        <v>599</v>
      </c>
      <c r="X22" s="1" t="s">
        <v>646</v>
      </c>
      <c r="Y22" s="1" t="s">
        <v>647</v>
      </c>
      <c r="Z22" s="1" t="s">
        <v>160</v>
      </c>
      <c r="AA22" s="1"/>
      <c r="AB22" s="1" t="s">
        <v>2456</v>
      </c>
    </row>
    <row r="23" spans="1:28" ht="292.5" hidden="1" x14ac:dyDescent="0.25">
      <c r="A23" s="39" t="str">
        <f t="shared" si="0"/>
        <v>4. L.</v>
      </c>
      <c r="B23" s="39" t="str">
        <f t="shared" si="1"/>
        <v>3.9</v>
      </c>
      <c r="C23" s="1">
        <v>82</v>
      </c>
      <c r="D23" s="46">
        <v>43690</v>
      </c>
      <c r="E23" s="1" t="s">
        <v>648</v>
      </c>
      <c r="F23" s="1" t="s">
        <v>597</v>
      </c>
      <c r="G23" s="1" t="s">
        <v>649</v>
      </c>
      <c r="H23" s="1" t="s">
        <v>122</v>
      </c>
      <c r="I23" s="1" t="s">
        <v>75</v>
      </c>
      <c r="J23" s="1" t="s">
        <v>123</v>
      </c>
      <c r="K23" s="1" t="s">
        <v>124</v>
      </c>
      <c r="L23" s="1" t="s">
        <v>272</v>
      </c>
      <c r="M23" s="52"/>
      <c r="N23" s="1" t="s">
        <v>125</v>
      </c>
      <c r="O23" s="1" t="s">
        <v>125</v>
      </c>
      <c r="P23" s="1" t="s">
        <v>122</v>
      </c>
      <c r="Q23" s="47">
        <v>43690</v>
      </c>
      <c r="R23" s="46">
        <v>43711</v>
      </c>
      <c r="S23" s="46">
        <v>43690</v>
      </c>
      <c r="T23" s="48">
        <v>21</v>
      </c>
      <c r="U23" s="49">
        <v>0</v>
      </c>
      <c r="V23" s="50"/>
      <c r="W23" s="1" t="s">
        <v>599</v>
      </c>
      <c r="X23" s="1" t="s">
        <v>211</v>
      </c>
      <c r="Y23" s="1" t="s">
        <v>650</v>
      </c>
      <c r="Z23" s="1"/>
      <c r="AA23" s="1"/>
      <c r="AB23" s="1" t="s">
        <v>2385</v>
      </c>
    </row>
    <row r="24" spans="1:28" ht="371.25" hidden="1" x14ac:dyDescent="0.25">
      <c r="A24" s="39" t="str">
        <f t="shared" si="0"/>
        <v>3. J.</v>
      </c>
      <c r="B24" s="39" t="str">
        <f t="shared" si="1"/>
        <v>3.9</v>
      </c>
      <c r="C24" s="1">
        <v>83</v>
      </c>
      <c r="D24" s="46">
        <v>43690</v>
      </c>
      <c r="E24" s="1" t="s">
        <v>2454</v>
      </c>
      <c r="F24" s="1" t="s">
        <v>597</v>
      </c>
      <c r="G24" s="1" t="s">
        <v>652</v>
      </c>
      <c r="H24" s="1" t="s">
        <v>122</v>
      </c>
      <c r="I24" s="1" t="s">
        <v>75</v>
      </c>
      <c r="J24" s="1" t="s">
        <v>204</v>
      </c>
      <c r="K24" s="1" t="s">
        <v>203</v>
      </c>
      <c r="L24" s="1" t="s">
        <v>248</v>
      </c>
      <c r="M24" s="52"/>
      <c r="N24" s="1" t="s">
        <v>125</v>
      </c>
      <c r="O24" s="1" t="s">
        <v>125</v>
      </c>
      <c r="P24" s="1" t="s">
        <v>122</v>
      </c>
      <c r="Q24" s="47">
        <v>43690</v>
      </c>
      <c r="R24" s="46">
        <v>43711</v>
      </c>
      <c r="S24" s="46">
        <v>43690</v>
      </c>
      <c r="T24" s="48">
        <v>21</v>
      </c>
      <c r="U24" s="49">
        <v>0</v>
      </c>
      <c r="V24" s="50"/>
      <c r="W24" s="1" t="s">
        <v>599</v>
      </c>
      <c r="X24" s="1" t="s">
        <v>211</v>
      </c>
      <c r="Y24" s="1" t="s">
        <v>653</v>
      </c>
      <c r="Z24" s="1"/>
      <c r="AA24" s="1"/>
      <c r="AB24" s="1" t="s">
        <v>2385</v>
      </c>
    </row>
    <row r="25" spans="1:28" ht="409.5" x14ac:dyDescent="0.25">
      <c r="A25" s="39" t="str">
        <f t="shared" si="0"/>
        <v>4. L.</v>
      </c>
      <c r="B25" s="39" t="str">
        <f t="shared" si="1"/>
        <v>4.9</v>
      </c>
      <c r="C25" s="1">
        <v>84</v>
      </c>
      <c r="D25" s="46">
        <v>43691</v>
      </c>
      <c r="E25" s="1" t="s">
        <v>654</v>
      </c>
      <c r="F25" s="1" t="s">
        <v>597</v>
      </c>
      <c r="G25" s="1" t="s">
        <v>652</v>
      </c>
      <c r="H25" s="1" t="s">
        <v>122</v>
      </c>
      <c r="I25" s="1" t="s">
        <v>75</v>
      </c>
      <c r="J25" s="1" t="s">
        <v>123</v>
      </c>
      <c r="K25" s="1" t="s">
        <v>124</v>
      </c>
      <c r="L25" s="1" t="s">
        <v>272</v>
      </c>
      <c r="M25" s="52" t="s">
        <v>2258</v>
      </c>
      <c r="N25" s="1" t="s">
        <v>85</v>
      </c>
      <c r="O25" s="1" t="s">
        <v>85</v>
      </c>
      <c r="P25" s="1" t="s">
        <v>655</v>
      </c>
      <c r="Q25" s="47">
        <v>43691</v>
      </c>
      <c r="R25" s="46">
        <v>43712</v>
      </c>
      <c r="S25" s="46">
        <v>43706</v>
      </c>
      <c r="T25" s="48">
        <v>21</v>
      </c>
      <c r="U25" s="49">
        <v>15</v>
      </c>
      <c r="V25" s="50" t="s">
        <v>86</v>
      </c>
      <c r="W25" s="1" t="s">
        <v>599</v>
      </c>
      <c r="X25" s="1" t="s">
        <v>211</v>
      </c>
      <c r="Y25" s="1" t="s">
        <v>656</v>
      </c>
      <c r="Z25" s="1"/>
      <c r="AA25" s="1"/>
      <c r="AB25" s="1" t="s">
        <v>2385</v>
      </c>
    </row>
    <row r="26" spans="1:28" ht="326.25" x14ac:dyDescent="0.25">
      <c r="A26" s="39" t="str">
        <f t="shared" si="0"/>
        <v>4. L.</v>
      </c>
      <c r="B26" s="39" t="str">
        <f t="shared" si="1"/>
        <v>4.9</v>
      </c>
      <c r="C26" s="1">
        <v>85</v>
      </c>
      <c r="D26" s="46">
        <v>43691</v>
      </c>
      <c r="E26" s="1" t="s">
        <v>657</v>
      </c>
      <c r="F26" s="1" t="s">
        <v>597</v>
      </c>
      <c r="G26" s="1" t="s">
        <v>658</v>
      </c>
      <c r="H26" s="1" t="s">
        <v>122</v>
      </c>
      <c r="I26" s="1" t="s">
        <v>75</v>
      </c>
      <c r="J26" s="1" t="s">
        <v>123</v>
      </c>
      <c r="K26" s="1" t="s">
        <v>124</v>
      </c>
      <c r="L26" s="1" t="s">
        <v>272</v>
      </c>
      <c r="M26" s="52" t="s">
        <v>2457</v>
      </c>
      <c r="N26" s="1" t="s">
        <v>85</v>
      </c>
      <c r="O26" s="1" t="s">
        <v>85</v>
      </c>
      <c r="P26" s="1" t="s">
        <v>659</v>
      </c>
      <c r="Q26" s="47">
        <v>43691</v>
      </c>
      <c r="R26" s="46">
        <v>43712</v>
      </c>
      <c r="S26" s="46">
        <v>43706</v>
      </c>
      <c r="T26" s="48">
        <v>21</v>
      </c>
      <c r="U26" s="49">
        <v>15</v>
      </c>
      <c r="V26" s="50"/>
      <c r="W26" s="1" t="s">
        <v>599</v>
      </c>
      <c r="X26" s="1" t="s">
        <v>211</v>
      </c>
      <c r="Y26" s="1" t="s">
        <v>660</v>
      </c>
      <c r="Z26" s="1"/>
      <c r="AA26" s="1"/>
      <c r="AB26" s="1" t="s">
        <v>2385</v>
      </c>
    </row>
    <row r="27" spans="1:28" ht="213.75" hidden="1" x14ac:dyDescent="0.25">
      <c r="A27" s="39" t="str">
        <f t="shared" si="0"/>
        <v>6. W.</v>
      </c>
      <c r="B27" s="39" t="str">
        <f t="shared" si="1"/>
        <v>4.9</v>
      </c>
      <c r="C27" s="1">
        <v>86</v>
      </c>
      <c r="D27" s="46">
        <v>43691</v>
      </c>
      <c r="E27" s="1" t="s">
        <v>661</v>
      </c>
      <c r="F27" s="1" t="s">
        <v>17</v>
      </c>
      <c r="G27" s="1" t="s">
        <v>17</v>
      </c>
      <c r="H27" s="1" t="s">
        <v>122</v>
      </c>
      <c r="I27" s="1" t="s">
        <v>75</v>
      </c>
      <c r="J27" s="1" t="s">
        <v>104</v>
      </c>
      <c r="K27" s="1" t="s">
        <v>208</v>
      </c>
      <c r="L27" s="1" t="s">
        <v>592</v>
      </c>
      <c r="M27" s="52"/>
      <c r="N27" s="1" t="s">
        <v>125</v>
      </c>
      <c r="O27" s="1" t="s">
        <v>125</v>
      </c>
      <c r="P27" s="1" t="s">
        <v>122</v>
      </c>
      <c r="Q27" s="47">
        <v>43691</v>
      </c>
      <c r="R27" s="46">
        <v>43712</v>
      </c>
      <c r="S27" s="46">
        <v>43691</v>
      </c>
      <c r="T27" s="48">
        <v>21</v>
      </c>
      <c r="U27" s="49">
        <v>0</v>
      </c>
      <c r="V27" s="50"/>
      <c r="W27" s="1" t="s">
        <v>662</v>
      </c>
      <c r="X27" s="1" t="s">
        <v>2458</v>
      </c>
      <c r="Y27" s="1" t="s">
        <v>663</v>
      </c>
      <c r="Z27" s="1"/>
      <c r="AA27" s="1"/>
      <c r="AB27" s="1" t="s">
        <v>2385</v>
      </c>
    </row>
    <row r="28" spans="1:28" ht="371.25" hidden="1" x14ac:dyDescent="0.25">
      <c r="A28" s="39" t="str">
        <f t="shared" si="0"/>
        <v>3. J.</v>
      </c>
      <c r="B28" s="39" t="str">
        <f t="shared" si="1"/>
        <v>5.9</v>
      </c>
      <c r="C28" s="1">
        <v>87</v>
      </c>
      <c r="D28" s="46">
        <v>43692</v>
      </c>
      <c r="E28" s="1" t="s">
        <v>606</v>
      </c>
      <c r="F28" s="1" t="s">
        <v>607</v>
      </c>
      <c r="G28" s="1" t="s">
        <v>636</v>
      </c>
      <c r="H28" s="1" t="s">
        <v>122</v>
      </c>
      <c r="I28" s="1" t="s">
        <v>75</v>
      </c>
      <c r="J28" s="1" t="s">
        <v>204</v>
      </c>
      <c r="K28" s="1" t="s">
        <v>203</v>
      </c>
      <c r="L28" s="1" t="s">
        <v>248</v>
      </c>
      <c r="M28" s="52"/>
      <c r="N28" s="1" t="s">
        <v>125</v>
      </c>
      <c r="O28" s="1" t="s">
        <v>125</v>
      </c>
      <c r="P28" s="1" t="s">
        <v>122</v>
      </c>
      <c r="Q28" s="47">
        <v>43692</v>
      </c>
      <c r="R28" s="46">
        <v>43713</v>
      </c>
      <c r="S28" s="46">
        <v>43692</v>
      </c>
      <c r="T28" s="48">
        <v>21</v>
      </c>
      <c r="U28" s="49">
        <v>0</v>
      </c>
      <c r="V28" s="50"/>
      <c r="W28" s="1" t="s">
        <v>599</v>
      </c>
      <c r="X28" s="1" t="s">
        <v>211</v>
      </c>
      <c r="Y28" s="1" t="s">
        <v>664</v>
      </c>
      <c r="Z28" s="1" t="s">
        <v>152</v>
      </c>
      <c r="AA28" s="1"/>
      <c r="AB28" s="1" t="s">
        <v>2385</v>
      </c>
    </row>
    <row r="29" spans="1:28" ht="78.75" hidden="1" x14ac:dyDescent="0.25">
      <c r="A29" s="39" t="str">
        <f t="shared" si="0"/>
        <v>6. Q.</v>
      </c>
      <c r="B29" s="39" t="str">
        <f t="shared" si="1"/>
        <v>5.9</v>
      </c>
      <c r="C29" s="1">
        <v>88</v>
      </c>
      <c r="D29" s="46">
        <v>43692</v>
      </c>
      <c r="E29" s="1" t="s">
        <v>665</v>
      </c>
      <c r="F29" s="1" t="s">
        <v>42</v>
      </c>
      <c r="G29" s="1" t="s">
        <v>42</v>
      </c>
      <c r="H29" s="1" t="s">
        <v>122</v>
      </c>
      <c r="I29" s="1" t="s">
        <v>75</v>
      </c>
      <c r="J29" s="1" t="s">
        <v>104</v>
      </c>
      <c r="K29" s="1" t="s">
        <v>208</v>
      </c>
      <c r="L29" s="1" t="s">
        <v>262</v>
      </c>
      <c r="M29" s="52"/>
      <c r="N29" s="1" t="s">
        <v>125</v>
      </c>
      <c r="O29" s="1" t="s">
        <v>125</v>
      </c>
      <c r="P29" s="1" t="s">
        <v>122</v>
      </c>
      <c r="Q29" s="47">
        <v>43692</v>
      </c>
      <c r="R29" s="46">
        <v>43713</v>
      </c>
      <c r="S29" s="46">
        <v>43692</v>
      </c>
      <c r="T29" s="48">
        <v>21</v>
      </c>
      <c r="U29" s="49">
        <v>0</v>
      </c>
      <c r="V29" s="50"/>
      <c r="W29" s="1" t="s">
        <v>599</v>
      </c>
      <c r="X29" s="1" t="s">
        <v>666</v>
      </c>
      <c r="Y29" s="1" t="s">
        <v>667</v>
      </c>
      <c r="Z29" s="1"/>
      <c r="AA29" s="1"/>
      <c r="AB29" s="1" t="s">
        <v>2385</v>
      </c>
    </row>
    <row r="30" spans="1:28" ht="326.25" hidden="1" x14ac:dyDescent="0.25">
      <c r="A30" s="39" t="str">
        <f t="shared" si="0"/>
        <v>1. D.</v>
      </c>
      <c r="B30" s="39" t="str">
        <f t="shared" si="1"/>
        <v>6.9</v>
      </c>
      <c r="C30" s="1">
        <v>89</v>
      </c>
      <c r="D30" s="46">
        <v>43693</v>
      </c>
      <c r="E30" s="1" t="s">
        <v>651</v>
      </c>
      <c r="F30" s="1" t="s">
        <v>597</v>
      </c>
      <c r="G30" s="1" t="s">
        <v>652</v>
      </c>
      <c r="H30" s="1">
        <v>84</v>
      </c>
      <c r="I30" s="1" t="s">
        <v>199</v>
      </c>
      <c r="J30" s="1" t="s">
        <v>89</v>
      </c>
      <c r="K30" s="1" t="s">
        <v>90</v>
      </c>
      <c r="L30" s="1" t="s">
        <v>257</v>
      </c>
      <c r="M30" s="52"/>
      <c r="N30" s="1" t="s">
        <v>125</v>
      </c>
      <c r="O30" s="1" t="s">
        <v>125</v>
      </c>
      <c r="P30" s="1" t="s">
        <v>122</v>
      </c>
      <c r="Q30" s="47">
        <v>43693</v>
      </c>
      <c r="R30" s="46">
        <v>43714</v>
      </c>
      <c r="S30" s="46">
        <v>43693</v>
      </c>
      <c r="T30" s="48">
        <v>21</v>
      </c>
      <c r="U30" s="49">
        <v>0</v>
      </c>
      <c r="V30" s="50"/>
      <c r="W30" s="1" t="s">
        <v>599</v>
      </c>
      <c r="X30" s="1" t="s">
        <v>668</v>
      </c>
      <c r="Y30" s="1" t="s">
        <v>669</v>
      </c>
      <c r="Z30" s="1"/>
      <c r="AA30" s="1"/>
      <c r="AB30" s="1" t="s">
        <v>2385</v>
      </c>
    </row>
    <row r="31" spans="1:28" ht="78.75" hidden="1" x14ac:dyDescent="0.25">
      <c r="A31" s="39" t="str">
        <f t="shared" si="0"/>
        <v>1. F.</v>
      </c>
      <c r="B31" s="39" t="str">
        <f t="shared" si="1"/>
        <v>6.9</v>
      </c>
      <c r="C31" s="1">
        <v>90</v>
      </c>
      <c r="D31" s="46">
        <v>43693</v>
      </c>
      <c r="E31" s="1" t="s">
        <v>606</v>
      </c>
      <c r="F31" s="1" t="s">
        <v>607</v>
      </c>
      <c r="G31" s="1" t="s">
        <v>636</v>
      </c>
      <c r="H31" s="1" t="s">
        <v>122</v>
      </c>
      <c r="I31" s="1" t="s">
        <v>75</v>
      </c>
      <c r="J31" s="1" t="s">
        <v>89</v>
      </c>
      <c r="K31" s="1" t="s">
        <v>90</v>
      </c>
      <c r="L31" s="1" t="s">
        <v>264</v>
      </c>
      <c r="M31" s="52"/>
      <c r="N31" s="1" t="s">
        <v>125</v>
      </c>
      <c r="O31" s="1" t="s">
        <v>125</v>
      </c>
      <c r="P31" s="1" t="s">
        <v>122</v>
      </c>
      <c r="Q31" s="47">
        <v>43693</v>
      </c>
      <c r="R31" s="46">
        <v>43714</v>
      </c>
      <c r="S31" s="46">
        <v>43693</v>
      </c>
      <c r="T31" s="48">
        <v>21</v>
      </c>
      <c r="U31" s="49">
        <v>0</v>
      </c>
      <c r="V31" s="50"/>
      <c r="W31" s="1" t="s">
        <v>599</v>
      </c>
      <c r="X31" s="1" t="s">
        <v>211</v>
      </c>
      <c r="Y31" s="1" t="s">
        <v>670</v>
      </c>
      <c r="Z31" s="1"/>
      <c r="AA31" s="1"/>
      <c r="AB31" s="1" t="s">
        <v>2385</v>
      </c>
    </row>
    <row r="32" spans="1:28" ht="191.25" hidden="1" x14ac:dyDescent="0.25">
      <c r="A32" s="39" t="str">
        <f t="shared" si="0"/>
        <v>3. J.</v>
      </c>
      <c r="B32" s="39" t="str">
        <f t="shared" si="1"/>
        <v>6.9</v>
      </c>
      <c r="C32" s="1">
        <v>91</v>
      </c>
      <c r="D32" s="46">
        <v>43693</v>
      </c>
      <c r="E32" s="1" t="s">
        <v>606</v>
      </c>
      <c r="F32" s="1" t="s">
        <v>607</v>
      </c>
      <c r="G32" s="1" t="s">
        <v>636</v>
      </c>
      <c r="H32" s="1" t="s">
        <v>122</v>
      </c>
      <c r="I32" s="1" t="s">
        <v>199</v>
      </c>
      <c r="J32" s="1" t="s">
        <v>204</v>
      </c>
      <c r="K32" s="1" t="s">
        <v>215</v>
      </c>
      <c r="L32" s="1" t="s">
        <v>248</v>
      </c>
      <c r="M32" s="52"/>
      <c r="N32" s="1" t="s">
        <v>125</v>
      </c>
      <c r="O32" s="1" t="s">
        <v>125</v>
      </c>
      <c r="P32" s="1" t="s">
        <v>122</v>
      </c>
      <c r="Q32" s="47">
        <v>43693</v>
      </c>
      <c r="R32" s="46">
        <v>43714</v>
      </c>
      <c r="S32" s="46">
        <v>43693</v>
      </c>
      <c r="T32" s="48">
        <v>21</v>
      </c>
      <c r="U32" s="49">
        <v>0</v>
      </c>
      <c r="V32" s="50"/>
      <c r="W32" s="1" t="s">
        <v>599</v>
      </c>
      <c r="X32" s="1" t="s">
        <v>646</v>
      </c>
      <c r="Y32" s="1" t="s">
        <v>671</v>
      </c>
      <c r="Z32" s="1" t="s">
        <v>129</v>
      </c>
      <c r="AA32" s="1" t="s">
        <v>672</v>
      </c>
      <c r="AB32" s="1" t="s">
        <v>2385</v>
      </c>
    </row>
    <row r="33" spans="1:28" ht="101.25" hidden="1" x14ac:dyDescent="0.25">
      <c r="A33" s="39" t="str">
        <f t="shared" si="0"/>
        <v>6. R.</v>
      </c>
      <c r="B33" s="39" t="str">
        <f t="shared" si="1"/>
        <v>10.9</v>
      </c>
      <c r="C33" s="1">
        <v>92</v>
      </c>
      <c r="D33" s="46">
        <v>43697</v>
      </c>
      <c r="E33" s="1" t="s">
        <v>606</v>
      </c>
      <c r="F33" s="1" t="s">
        <v>607</v>
      </c>
      <c r="G33" s="1" t="s">
        <v>636</v>
      </c>
      <c r="H33" s="1" t="s">
        <v>122</v>
      </c>
      <c r="I33" s="1" t="s">
        <v>75</v>
      </c>
      <c r="J33" s="1" t="s">
        <v>104</v>
      </c>
      <c r="K33" s="1" t="s">
        <v>208</v>
      </c>
      <c r="L33" s="1" t="s">
        <v>266</v>
      </c>
      <c r="M33" s="52"/>
      <c r="N33" s="1" t="s">
        <v>125</v>
      </c>
      <c r="O33" s="1" t="s">
        <v>125</v>
      </c>
      <c r="P33" s="1" t="s">
        <v>122</v>
      </c>
      <c r="Q33" s="47">
        <v>43697</v>
      </c>
      <c r="R33" s="46">
        <v>43718</v>
      </c>
      <c r="S33" s="46">
        <v>43697</v>
      </c>
      <c r="T33" s="48">
        <v>21</v>
      </c>
      <c r="U33" s="49">
        <v>0</v>
      </c>
      <c r="V33" s="50"/>
      <c r="W33" s="1" t="s">
        <v>599</v>
      </c>
      <c r="X33" s="1" t="s">
        <v>673</v>
      </c>
      <c r="Y33" s="1" t="s">
        <v>674</v>
      </c>
      <c r="Z33" s="1"/>
      <c r="AA33" s="1"/>
      <c r="AB33" s="1" t="s">
        <v>2385</v>
      </c>
    </row>
    <row r="34" spans="1:28" ht="146.25" hidden="1" x14ac:dyDescent="0.25">
      <c r="A34" s="39" t="str">
        <f t="shared" si="0"/>
        <v>6. P.</v>
      </c>
      <c r="B34" s="39" t="str">
        <f t="shared" si="1"/>
        <v>10.9</v>
      </c>
      <c r="C34" s="1">
        <v>93</v>
      </c>
      <c r="D34" s="46">
        <v>43697</v>
      </c>
      <c r="E34" s="1" t="s">
        <v>606</v>
      </c>
      <c r="F34" s="1" t="s">
        <v>607</v>
      </c>
      <c r="G34" s="1" t="s">
        <v>636</v>
      </c>
      <c r="H34" s="1" t="s">
        <v>122</v>
      </c>
      <c r="I34" s="1" t="s">
        <v>75</v>
      </c>
      <c r="J34" s="1" t="s">
        <v>104</v>
      </c>
      <c r="K34" s="1" t="s">
        <v>208</v>
      </c>
      <c r="L34" s="1" t="s">
        <v>268</v>
      </c>
      <c r="M34" s="52"/>
      <c r="N34" s="1" t="s">
        <v>125</v>
      </c>
      <c r="O34" s="1" t="s">
        <v>125</v>
      </c>
      <c r="P34" s="1" t="s">
        <v>122</v>
      </c>
      <c r="Q34" s="47">
        <v>43697</v>
      </c>
      <c r="R34" s="46">
        <v>43718</v>
      </c>
      <c r="S34" s="46">
        <v>43697</v>
      </c>
      <c r="T34" s="48">
        <v>21</v>
      </c>
      <c r="U34" s="49">
        <v>0</v>
      </c>
      <c r="V34" s="50"/>
      <c r="W34" s="1" t="s">
        <v>599</v>
      </c>
      <c r="X34" s="1" t="s">
        <v>675</v>
      </c>
      <c r="Y34" s="1" t="s">
        <v>676</v>
      </c>
      <c r="Z34" s="1"/>
      <c r="AA34" s="1"/>
      <c r="AB34" s="1" t="s">
        <v>2385</v>
      </c>
    </row>
    <row r="35" spans="1:28" ht="135" hidden="1" x14ac:dyDescent="0.25">
      <c r="A35" s="39" t="str">
        <f t="shared" si="0"/>
        <v>6. O.</v>
      </c>
      <c r="B35" s="39" t="str">
        <f t="shared" si="1"/>
        <v>10.9</v>
      </c>
      <c r="C35" s="1">
        <v>94</v>
      </c>
      <c r="D35" s="46">
        <v>43697</v>
      </c>
      <c r="E35" s="1" t="s">
        <v>606</v>
      </c>
      <c r="F35" s="1" t="s">
        <v>607</v>
      </c>
      <c r="G35" s="1" t="s">
        <v>636</v>
      </c>
      <c r="H35" s="1" t="s">
        <v>122</v>
      </c>
      <c r="I35" s="1" t="s">
        <v>75</v>
      </c>
      <c r="J35" s="1" t="s">
        <v>104</v>
      </c>
      <c r="K35" s="1" t="s">
        <v>208</v>
      </c>
      <c r="L35" s="1" t="s">
        <v>267</v>
      </c>
      <c r="M35" s="52"/>
      <c r="N35" s="1" t="s">
        <v>125</v>
      </c>
      <c r="O35" s="1" t="s">
        <v>125</v>
      </c>
      <c r="P35" s="1" t="s">
        <v>122</v>
      </c>
      <c r="Q35" s="47">
        <v>43697</v>
      </c>
      <c r="R35" s="46">
        <v>43718</v>
      </c>
      <c r="S35" s="46">
        <v>43697</v>
      </c>
      <c r="T35" s="48">
        <v>21</v>
      </c>
      <c r="U35" s="49">
        <v>0</v>
      </c>
      <c r="V35" s="50"/>
      <c r="W35" s="1" t="s">
        <v>599</v>
      </c>
      <c r="X35" s="1" t="s">
        <v>637</v>
      </c>
      <c r="Y35" s="1" t="s">
        <v>677</v>
      </c>
      <c r="Z35" s="1"/>
      <c r="AA35" s="1"/>
      <c r="AB35" s="1" t="s">
        <v>2385</v>
      </c>
    </row>
    <row r="36" spans="1:28" ht="112.5" hidden="1" x14ac:dyDescent="0.25">
      <c r="A36" s="39" t="str">
        <f t="shared" si="0"/>
        <v>6. Q.</v>
      </c>
      <c r="B36" s="39" t="str">
        <f t="shared" si="1"/>
        <v>11.9</v>
      </c>
      <c r="C36" s="1">
        <v>95</v>
      </c>
      <c r="D36" s="46">
        <v>43698</v>
      </c>
      <c r="E36" s="1" t="s">
        <v>678</v>
      </c>
      <c r="F36" s="1" t="s">
        <v>232</v>
      </c>
      <c r="G36" s="1" t="s">
        <v>42</v>
      </c>
      <c r="H36" s="1" t="s">
        <v>122</v>
      </c>
      <c r="I36" s="1" t="s">
        <v>75</v>
      </c>
      <c r="J36" s="1" t="s">
        <v>104</v>
      </c>
      <c r="K36" s="1" t="s">
        <v>208</v>
      </c>
      <c r="L36" s="1" t="s">
        <v>262</v>
      </c>
      <c r="M36" s="52"/>
      <c r="N36" s="1" t="s">
        <v>125</v>
      </c>
      <c r="O36" s="1" t="s">
        <v>125</v>
      </c>
      <c r="P36" s="1" t="s">
        <v>122</v>
      </c>
      <c r="Q36" s="47">
        <v>43698</v>
      </c>
      <c r="R36" s="46">
        <v>43719</v>
      </c>
      <c r="S36" s="46">
        <v>43698</v>
      </c>
      <c r="T36" s="48">
        <v>21</v>
      </c>
      <c r="U36" s="49">
        <v>0</v>
      </c>
      <c r="V36" s="50"/>
      <c r="W36" s="1" t="s">
        <v>679</v>
      </c>
      <c r="X36" s="1" t="s">
        <v>680</v>
      </c>
      <c r="Y36" s="1" t="s">
        <v>681</v>
      </c>
      <c r="Z36" s="1"/>
      <c r="AA36" s="1"/>
      <c r="AB36" s="1" t="s">
        <v>2385</v>
      </c>
    </row>
    <row r="37" spans="1:28" ht="78.75" hidden="1" x14ac:dyDescent="0.25">
      <c r="A37" s="39" t="str">
        <f t="shared" si="0"/>
        <v>6. Q.</v>
      </c>
      <c r="B37" s="39" t="str">
        <f t="shared" si="1"/>
        <v>11.9</v>
      </c>
      <c r="C37" s="1">
        <v>96</v>
      </c>
      <c r="D37" s="46">
        <v>43698</v>
      </c>
      <c r="E37" s="1" t="s">
        <v>678</v>
      </c>
      <c r="F37" s="1" t="s">
        <v>232</v>
      </c>
      <c r="G37" s="1" t="s">
        <v>42</v>
      </c>
      <c r="H37" s="1" t="s">
        <v>122</v>
      </c>
      <c r="I37" s="1" t="s">
        <v>75</v>
      </c>
      <c r="J37" s="1" t="s">
        <v>104</v>
      </c>
      <c r="K37" s="1" t="s">
        <v>208</v>
      </c>
      <c r="L37" s="1" t="s">
        <v>262</v>
      </c>
      <c r="M37" s="52"/>
      <c r="N37" s="1" t="s">
        <v>125</v>
      </c>
      <c r="O37" s="1" t="s">
        <v>125</v>
      </c>
      <c r="P37" s="1" t="s">
        <v>122</v>
      </c>
      <c r="Q37" s="47">
        <v>43698</v>
      </c>
      <c r="R37" s="46">
        <v>43719</v>
      </c>
      <c r="S37" s="46">
        <v>43698</v>
      </c>
      <c r="T37" s="48">
        <v>21</v>
      </c>
      <c r="U37" s="49">
        <v>0</v>
      </c>
      <c r="V37" s="50"/>
      <c r="W37" s="1" t="s">
        <v>679</v>
      </c>
      <c r="X37" s="1" t="s">
        <v>680</v>
      </c>
      <c r="Y37" s="1" t="s">
        <v>682</v>
      </c>
      <c r="Z37" s="1"/>
      <c r="AA37" s="1"/>
      <c r="AB37" s="1" t="s">
        <v>2385</v>
      </c>
    </row>
    <row r="38" spans="1:28" ht="135" hidden="1" x14ac:dyDescent="0.25">
      <c r="A38" s="39" t="str">
        <f t="shared" si="0"/>
        <v>6. W.</v>
      </c>
      <c r="B38" s="39" t="str">
        <f t="shared" si="1"/>
        <v>12.9</v>
      </c>
      <c r="C38" s="1">
        <v>97</v>
      </c>
      <c r="D38" s="46">
        <v>43699</v>
      </c>
      <c r="E38" s="1" t="s">
        <v>683</v>
      </c>
      <c r="F38" s="1" t="s">
        <v>241</v>
      </c>
      <c r="G38" s="1" t="s">
        <v>684</v>
      </c>
      <c r="H38" s="1" t="s">
        <v>122</v>
      </c>
      <c r="I38" s="1" t="s">
        <v>75</v>
      </c>
      <c r="J38" s="1" t="s">
        <v>104</v>
      </c>
      <c r="K38" s="1" t="s">
        <v>208</v>
      </c>
      <c r="L38" s="1" t="s">
        <v>592</v>
      </c>
      <c r="M38" s="52"/>
      <c r="N38" s="1" t="s">
        <v>125</v>
      </c>
      <c r="O38" s="1" t="s">
        <v>125</v>
      </c>
      <c r="P38" s="1" t="s">
        <v>122</v>
      </c>
      <c r="Q38" s="47">
        <v>43699</v>
      </c>
      <c r="R38" s="46">
        <v>43720</v>
      </c>
      <c r="S38" s="46">
        <v>43699</v>
      </c>
      <c r="T38" s="48">
        <v>21</v>
      </c>
      <c r="U38" s="49">
        <v>0</v>
      </c>
      <c r="V38" s="50"/>
      <c r="W38" s="1" t="s">
        <v>685</v>
      </c>
      <c r="X38" s="1" t="s">
        <v>686</v>
      </c>
      <c r="Y38" s="1" t="s">
        <v>687</v>
      </c>
      <c r="Z38" s="1"/>
      <c r="AA38" s="1"/>
      <c r="AB38" s="1" t="s">
        <v>1129</v>
      </c>
    </row>
    <row r="39" spans="1:28" ht="303.75" hidden="1" x14ac:dyDescent="0.25">
      <c r="A39" s="39" t="str">
        <f t="shared" si="0"/>
        <v>1. E.</v>
      </c>
      <c r="B39" s="39" t="str">
        <f t="shared" si="1"/>
        <v>12.9</v>
      </c>
      <c r="C39" s="1">
        <v>98</v>
      </c>
      <c r="D39" s="46">
        <v>43699</v>
      </c>
      <c r="E39" s="1" t="s">
        <v>688</v>
      </c>
      <c r="F39" s="1" t="s">
        <v>611</v>
      </c>
      <c r="G39" s="1" t="s">
        <v>629</v>
      </c>
      <c r="H39" s="1" t="s">
        <v>122</v>
      </c>
      <c r="I39" s="1" t="s">
        <v>75</v>
      </c>
      <c r="J39" s="1" t="s">
        <v>89</v>
      </c>
      <c r="K39" s="1" t="s">
        <v>90</v>
      </c>
      <c r="L39" s="1" t="s">
        <v>247</v>
      </c>
      <c r="M39" s="52"/>
      <c r="N39" s="1" t="s">
        <v>125</v>
      </c>
      <c r="O39" s="1" t="s">
        <v>125</v>
      </c>
      <c r="P39" s="1" t="s">
        <v>122</v>
      </c>
      <c r="Q39" s="47">
        <v>43699</v>
      </c>
      <c r="R39" s="46">
        <v>43720</v>
      </c>
      <c r="S39" s="46">
        <v>43699</v>
      </c>
      <c r="T39" s="48">
        <v>21</v>
      </c>
      <c r="U39" s="49">
        <v>0</v>
      </c>
      <c r="V39" s="50"/>
      <c r="W39" s="1" t="s">
        <v>599</v>
      </c>
      <c r="X39" s="1" t="s">
        <v>646</v>
      </c>
      <c r="Y39" s="1" t="s">
        <v>689</v>
      </c>
      <c r="Z39" s="1"/>
      <c r="AA39" s="1"/>
      <c r="AB39" s="1" t="s">
        <v>2374</v>
      </c>
    </row>
    <row r="40" spans="1:28" ht="258.75" hidden="1" x14ac:dyDescent="0.25">
      <c r="A40" s="39" t="str">
        <f t="shared" si="0"/>
        <v>1. I.</v>
      </c>
      <c r="B40" s="39" t="str">
        <f t="shared" si="1"/>
        <v>12.9</v>
      </c>
      <c r="C40" s="1">
        <v>99</v>
      </c>
      <c r="D40" s="46">
        <v>43699</v>
      </c>
      <c r="E40" s="1" t="s">
        <v>690</v>
      </c>
      <c r="F40" s="1" t="s">
        <v>611</v>
      </c>
      <c r="G40" s="1" t="s">
        <v>629</v>
      </c>
      <c r="H40" s="1">
        <v>1</v>
      </c>
      <c r="I40" s="1" t="s">
        <v>75</v>
      </c>
      <c r="J40" s="1" t="s">
        <v>89</v>
      </c>
      <c r="K40" s="1" t="s">
        <v>90</v>
      </c>
      <c r="L40" s="1" t="s">
        <v>691</v>
      </c>
      <c r="M40" s="52"/>
      <c r="N40" s="1" t="s">
        <v>125</v>
      </c>
      <c r="O40" s="1" t="s">
        <v>125</v>
      </c>
      <c r="P40" s="1" t="s">
        <v>122</v>
      </c>
      <c r="Q40" s="47">
        <v>43699</v>
      </c>
      <c r="R40" s="46">
        <v>43720</v>
      </c>
      <c r="S40" s="46">
        <v>43699</v>
      </c>
      <c r="T40" s="48">
        <v>21</v>
      </c>
      <c r="U40" s="49">
        <v>0</v>
      </c>
      <c r="V40" s="50"/>
      <c r="W40" s="1" t="s">
        <v>599</v>
      </c>
      <c r="X40" s="1" t="s">
        <v>126</v>
      </c>
      <c r="Y40" s="1" t="s">
        <v>692</v>
      </c>
      <c r="Z40" s="1"/>
      <c r="AA40" s="1"/>
      <c r="AB40" s="1" t="s">
        <v>1071</v>
      </c>
    </row>
    <row r="41" spans="1:28" ht="247.5" hidden="1" x14ac:dyDescent="0.25">
      <c r="A41" s="39" t="str">
        <f t="shared" si="0"/>
        <v>1. I.</v>
      </c>
      <c r="B41" s="39" t="str">
        <f t="shared" si="1"/>
        <v>12.9</v>
      </c>
      <c r="C41" s="1">
        <v>100</v>
      </c>
      <c r="D41" s="46">
        <v>43699</v>
      </c>
      <c r="E41" s="1" t="s">
        <v>693</v>
      </c>
      <c r="F41" s="1" t="s">
        <v>611</v>
      </c>
      <c r="G41" s="1" t="s">
        <v>629</v>
      </c>
      <c r="H41" s="1">
        <v>1</v>
      </c>
      <c r="I41" s="1" t="s">
        <v>75</v>
      </c>
      <c r="J41" s="1" t="s">
        <v>89</v>
      </c>
      <c r="K41" s="1" t="s">
        <v>90</v>
      </c>
      <c r="L41" s="1" t="s">
        <v>691</v>
      </c>
      <c r="M41" s="52"/>
      <c r="N41" s="1" t="s">
        <v>125</v>
      </c>
      <c r="O41" s="1" t="s">
        <v>125</v>
      </c>
      <c r="P41" s="1" t="s">
        <v>122</v>
      </c>
      <c r="Q41" s="47">
        <v>43699</v>
      </c>
      <c r="R41" s="46">
        <v>43720</v>
      </c>
      <c r="S41" s="46">
        <v>43699</v>
      </c>
      <c r="T41" s="48">
        <v>21</v>
      </c>
      <c r="U41" s="49">
        <v>0</v>
      </c>
      <c r="V41" s="50" t="s">
        <v>86</v>
      </c>
      <c r="W41" s="1" t="s">
        <v>599</v>
      </c>
      <c r="X41" s="1" t="s">
        <v>126</v>
      </c>
      <c r="Y41" s="1" t="s">
        <v>694</v>
      </c>
      <c r="Z41" s="1"/>
      <c r="AA41" s="1"/>
      <c r="AB41" s="1" t="s">
        <v>1071</v>
      </c>
    </row>
    <row r="42" spans="1:28" ht="315" x14ac:dyDescent="0.25">
      <c r="A42" s="39" t="str">
        <f t="shared" si="0"/>
        <v>4. L.</v>
      </c>
      <c r="B42" s="39" t="str">
        <f t="shared" si="1"/>
        <v>12.9</v>
      </c>
      <c r="C42" s="1">
        <v>101</v>
      </c>
      <c r="D42" s="46">
        <v>43699</v>
      </c>
      <c r="E42" s="1" t="s">
        <v>695</v>
      </c>
      <c r="F42" s="1" t="s">
        <v>611</v>
      </c>
      <c r="G42" s="1" t="s">
        <v>696</v>
      </c>
      <c r="H42" s="1" t="s">
        <v>122</v>
      </c>
      <c r="I42" s="1" t="s">
        <v>75</v>
      </c>
      <c r="J42" s="1" t="s">
        <v>123</v>
      </c>
      <c r="K42" s="1" t="s">
        <v>124</v>
      </c>
      <c r="L42" s="1" t="s">
        <v>272</v>
      </c>
      <c r="M42" s="52" t="s">
        <v>2258</v>
      </c>
      <c r="N42" s="1" t="s">
        <v>85</v>
      </c>
      <c r="O42" s="1" t="s">
        <v>85</v>
      </c>
      <c r="P42" s="1" t="s">
        <v>697</v>
      </c>
      <c r="Q42" s="47">
        <v>43699</v>
      </c>
      <c r="R42" s="46">
        <v>43720</v>
      </c>
      <c r="S42" s="46">
        <v>43706</v>
      </c>
      <c r="T42" s="48">
        <v>21</v>
      </c>
      <c r="U42" s="49">
        <v>7</v>
      </c>
      <c r="V42" s="50" t="s">
        <v>86</v>
      </c>
      <c r="W42" s="1" t="s">
        <v>599</v>
      </c>
      <c r="X42" s="1" t="s">
        <v>126</v>
      </c>
      <c r="Y42" s="1" t="s">
        <v>698</v>
      </c>
      <c r="Z42" s="1"/>
      <c r="AA42" s="1"/>
      <c r="AB42" s="1" t="s">
        <v>1071</v>
      </c>
    </row>
    <row r="43" spans="1:28" ht="315" x14ac:dyDescent="0.25">
      <c r="A43" s="39" t="str">
        <f t="shared" si="0"/>
        <v>4. L.</v>
      </c>
      <c r="B43" s="39" t="str">
        <f t="shared" si="1"/>
        <v>12.9</v>
      </c>
      <c r="C43" s="1">
        <v>102</v>
      </c>
      <c r="D43" s="46">
        <v>43699</v>
      </c>
      <c r="E43" s="1" t="s">
        <v>699</v>
      </c>
      <c r="F43" s="1" t="s">
        <v>611</v>
      </c>
      <c r="G43" s="1" t="s">
        <v>696</v>
      </c>
      <c r="H43" s="1" t="s">
        <v>122</v>
      </c>
      <c r="I43" s="1" t="s">
        <v>75</v>
      </c>
      <c r="J43" s="1" t="s">
        <v>123</v>
      </c>
      <c r="K43" s="1" t="s">
        <v>124</v>
      </c>
      <c r="L43" s="1" t="s">
        <v>272</v>
      </c>
      <c r="M43" s="52" t="s">
        <v>2258</v>
      </c>
      <c r="N43" s="1" t="s">
        <v>85</v>
      </c>
      <c r="O43" s="1" t="s">
        <v>85</v>
      </c>
      <c r="P43" s="1" t="s">
        <v>697</v>
      </c>
      <c r="Q43" s="47">
        <v>43699</v>
      </c>
      <c r="R43" s="46">
        <v>43720</v>
      </c>
      <c r="S43" s="46">
        <v>43706</v>
      </c>
      <c r="T43" s="48">
        <v>21</v>
      </c>
      <c r="U43" s="49">
        <v>7</v>
      </c>
      <c r="V43" s="50"/>
      <c r="W43" s="1" t="s">
        <v>599</v>
      </c>
      <c r="X43" s="1" t="s">
        <v>126</v>
      </c>
      <c r="Y43" s="1" t="s">
        <v>700</v>
      </c>
      <c r="Z43" s="1"/>
      <c r="AA43" s="1"/>
      <c r="AB43" s="1" t="s">
        <v>1071</v>
      </c>
    </row>
    <row r="44" spans="1:28" ht="281.25" hidden="1" x14ac:dyDescent="0.25">
      <c r="A44" s="39" t="str">
        <f t="shared" si="0"/>
        <v>3. J.</v>
      </c>
      <c r="B44" s="39" t="str">
        <f t="shared" si="1"/>
        <v>13.9</v>
      </c>
      <c r="C44" s="1">
        <v>103</v>
      </c>
      <c r="D44" s="46">
        <v>43700</v>
      </c>
      <c r="E44" s="1" t="s">
        <v>606</v>
      </c>
      <c r="F44" s="1" t="s">
        <v>607</v>
      </c>
      <c r="G44" s="1" t="s">
        <v>636</v>
      </c>
      <c r="H44" s="1" t="s">
        <v>122</v>
      </c>
      <c r="I44" s="1" t="s">
        <v>75</v>
      </c>
      <c r="J44" s="1" t="s">
        <v>204</v>
      </c>
      <c r="K44" s="1" t="s">
        <v>215</v>
      </c>
      <c r="L44" s="1" t="s">
        <v>248</v>
      </c>
      <c r="M44" s="52"/>
      <c r="N44" s="1" t="s">
        <v>125</v>
      </c>
      <c r="O44" s="1" t="s">
        <v>125</v>
      </c>
      <c r="P44" s="1" t="s">
        <v>122</v>
      </c>
      <c r="Q44" s="47">
        <v>43700</v>
      </c>
      <c r="R44" s="46">
        <v>43721</v>
      </c>
      <c r="S44" s="46">
        <v>43700</v>
      </c>
      <c r="T44" s="48">
        <v>21</v>
      </c>
      <c r="U44" s="49">
        <v>0</v>
      </c>
      <c r="V44" s="50"/>
      <c r="W44" s="1" t="s">
        <v>599</v>
      </c>
      <c r="X44" s="1" t="s">
        <v>126</v>
      </c>
      <c r="Y44" s="1" t="s">
        <v>701</v>
      </c>
      <c r="Z44" s="1" t="s">
        <v>129</v>
      </c>
      <c r="AA44" s="1" t="s">
        <v>702</v>
      </c>
      <c r="AB44" s="1" t="s">
        <v>1071</v>
      </c>
    </row>
    <row r="45" spans="1:28" ht="292.5" hidden="1" x14ac:dyDescent="0.25">
      <c r="A45" s="39" t="str">
        <f t="shared" si="0"/>
        <v>3. J.</v>
      </c>
      <c r="B45" s="39" t="str">
        <f t="shared" si="1"/>
        <v>15.9</v>
      </c>
      <c r="C45" s="1">
        <v>104</v>
      </c>
      <c r="D45" s="46">
        <v>43702</v>
      </c>
      <c r="E45" s="1" t="s">
        <v>606</v>
      </c>
      <c r="F45" s="1" t="s">
        <v>607</v>
      </c>
      <c r="G45" s="1" t="s">
        <v>636</v>
      </c>
      <c r="H45" s="1" t="s">
        <v>122</v>
      </c>
      <c r="I45" s="1" t="s">
        <v>75</v>
      </c>
      <c r="J45" s="1" t="s">
        <v>204</v>
      </c>
      <c r="K45" s="1" t="s">
        <v>203</v>
      </c>
      <c r="L45" s="1" t="s">
        <v>248</v>
      </c>
      <c r="M45" s="52"/>
      <c r="N45" s="1" t="s">
        <v>125</v>
      </c>
      <c r="O45" s="1" t="s">
        <v>125</v>
      </c>
      <c r="P45" s="1" t="s">
        <v>122</v>
      </c>
      <c r="Q45" s="47">
        <v>43702</v>
      </c>
      <c r="R45" s="46">
        <v>43723</v>
      </c>
      <c r="S45" s="46">
        <v>43702</v>
      </c>
      <c r="T45" s="48">
        <v>21</v>
      </c>
      <c r="U45" s="49">
        <v>0</v>
      </c>
      <c r="V45" s="50"/>
      <c r="W45" s="1" t="s">
        <v>599</v>
      </c>
      <c r="X45" s="1" t="s">
        <v>126</v>
      </c>
      <c r="Y45" s="1" t="s">
        <v>703</v>
      </c>
      <c r="Z45" s="1" t="s">
        <v>129</v>
      </c>
      <c r="AA45" s="1" t="s">
        <v>704</v>
      </c>
      <c r="AB45" s="1" t="s">
        <v>1071</v>
      </c>
    </row>
    <row r="46" spans="1:28" ht="101.25" hidden="1" x14ac:dyDescent="0.25">
      <c r="A46" s="39" t="str">
        <f t="shared" si="0"/>
        <v>6. R.</v>
      </c>
      <c r="B46" s="39" t="str">
        <f t="shared" si="1"/>
        <v>16.9</v>
      </c>
      <c r="C46" s="1">
        <v>105</v>
      </c>
      <c r="D46" s="46">
        <v>43703</v>
      </c>
      <c r="E46" s="1" t="s">
        <v>606</v>
      </c>
      <c r="F46" s="1" t="s">
        <v>607</v>
      </c>
      <c r="G46" s="1" t="s">
        <v>636</v>
      </c>
      <c r="H46" s="1" t="s">
        <v>122</v>
      </c>
      <c r="I46" s="1" t="s">
        <v>75</v>
      </c>
      <c r="J46" s="1" t="s">
        <v>104</v>
      </c>
      <c r="K46" s="1" t="s">
        <v>208</v>
      </c>
      <c r="L46" s="1" t="s">
        <v>266</v>
      </c>
      <c r="M46" s="52"/>
      <c r="N46" s="1" t="s">
        <v>125</v>
      </c>
      <c r="O46" s="1" t="s">
        <v>125</v>
      </c>
      <c r="P46" s="1" t="s">
        <v>122</v>
      </c>
      <c r="Q46" s="47">
        <v>43703</v>
      </c>
      <c r="R46" s="46">
        <v>43724</v>
      </c>
      <c r="S46" s="46">
        <v>43703</v>
      </c>
      <c r="T46" s="48">
        <v>21</v>
      </c>
      <c r="U46" s="49">
        <v>0</v>
      </c>
      <c r="V46" s="50"/>
      <c r="W46" s="1" t="s">
        <v>599</v>
      </c>
      <c r="X46" s="1" t="s">
        <v>705</v>
      </c>
      <c r="Y46" s="1" t="s">
        <v>674</v>
      </c>
      <c r="Z46" s="1"/>
      <c r="AA46" s="1"/>
      <c r="AB46" s="1" t="s">
        <v>1071</v>
      </c>
    </row>
    <row r="47" spans="1:28" ht="146.25" hidden="1" x14ac:dyDescent="0.25">
      <c r="A47" s="39" t="str">
        <f t="shared" si="0"/>
        <v>6. P.</v>
      </c>
      <c r="B47" s="39" t="str">
        <f t="shared" si="1"/>
        <v>16.9</v>
      </c>
      <c r="C47" s="1">
        <v>106</v>
      </c>
      <c r="D47" s="46">
        <v>43703</v>
      </c>
      <c r="E47" s="1" t="s">
        <v>606</v>
      </c>
      <c r="F47" s="1" t="s">
        <v>607</v>
      </c>
      <c r="G47" s="1" t="s">
        <v>636</v>
      </c>
      <c r="H47" s="1" t="s">
        <v>122</v>
      </c>
      <c r="I47" s="1" t="s">
        <v>75</v>
      </c>
      <c r="J47" s="1" t="s">
        <v>104</v>
      </c>
      <c r="K47" s="1" t="s">
        <v>208</v>
      </c>
      <c r="L47" s="1" t="s">
        <v>268</v>
      </c>
      <c r="M47" s="52"/>
      <c r="N47" s="1" t="s">
        <v>125</v>
      </c>
      <c r="O47" s="1" t="s">
        <v>125</v>
      </c>
      <c r="P47" s="1" t="s">
        <v>122</v>
      </c>
      <c r="Q47" s="47">
        <v>43703</v>
      </c>
      <c r="R47" s="46">
        <v>43724</v>
      </c>
      <c r="S47" s="46">
        <v>43703</v>
      </c>
      <c r="T47" s="48">
        <v>21</v>
      </c>
      <c r="U47" s="49">
        <v>0</v>
      </c>
      <c r="V47" s="50"/>
      <c r="W47" s="1" t="s">
        <v>599</v>
      </c>
      <c r="X47" s="1" t="s">
        <v>639</v>
      </c>
      <c r="Y47" s="1" t="s">
        <v>676</v>
      </c>
      <c r="Z47" s="1"/>
      <c r="AA47" s="1"/>
      <c r="AB47" s="1" t="s">
        <v>2385</v>
      </c>
    </row>
    <row r="48" spans="1:28" ht="382.5" hidden="1" x14ac:dyDescent="0.25">
      <c r="A48" s="39" t="str">
        <f t="shared" si="0"/>
        <v>2. A.</v>
      </c>
      <c r="B48" s="39" t="str">
        <f t="shared" si="1"/>
        <v>16.9</v>
      </c>
      <c r="C48" s="1">
        <v>107</v>
      </c>
      <c r="D48" s="46">
        <v>43703</v>
      </c>
      <c r="E48" s="1" t="s">
        <v>606</v>
      </c>
      <c r="F48" s="1" t="s">
        <v>607</v>
      </c>
      <c r="G48" s="1" t="s">
        <v>636</v>
      </c>
      <c r="H48" s="1">
        <v>9</v>
      </c>
      <c r="I48" s="1" t="s">
        <v>75</v>
      </c>
      <c r="J48" s="1" t="s">
        <v>76</v>
      </c>
      <c r="K48" s="1" t="s">
        <v>92</v>
      </c>
      <c r="L48" s="1" t="s">
        <v>106</v>
      </c>
      <c r="M48" s="52"/>
      <c r="N48" s="1" t="s">
        <v>125</v>
      </c>
      <c r="O48" s="1" t="s">
        <v>125</v>
      </c>
      <c r="P48" s="1" t="s">
        <v>122</v>
      </c>
      <c r="Q48" s="47">
        <v>43703</v>
      </c>
      <c r="R48" s="46">
        <v>43724</v>
      </c>
      <c r="S48" s="46">
        <v>43703</v>
      </c>
      <c r="T48" s="48">
        <v>21</v>
      </c>
      <c r="U48" s="49">
        <v>0</v>
      </c>
      <c r="V48" s="50"/>
      <c r="W48" s="1" t="s">
        <v>599</v>
      </c>
      <c r="X48" s="1" t="s">
        <v>646</v>
      </c>
      <c r="Y48" s="1" t="s">
        <v>706</v>
      </c>
      <c r="Z48" s="1"/>
      <c r="AA48" s="1"/>
      <c r="AB48" s="1" t="s">
        <v>2385</v>
      </c>
    </row>
    <row r="49" spans="1:28" ht="409.5" hidden="1" x14ac:dyDescent="0.25">
      <c r="A49" s="39" t="str">
        <f t="shared" si="0"/>
        <v>2. J.</v>
      </c>
      <c r="B49" s="39" t="str">
        <f t="shared" si="1"/>
        <v>16.9</v>
      </c>
      <c r="C49" s="1">
        <v>108</v>
      </c>
      <c r="D49" s="46">
        <v>43703</v>
      </c>
      <c r="E49" s="1" t="s">
        <v>606</v>
      </c>
      <c r="F49" s="1" t="s">
        <v>607</v>
      </c>
      <c r="G49" s="1" t="s">
        <v>636</v>
      </c>
      <c r="H49" s="1" t="s">
        <v>122</v>
      </c>
      <c r="I49" s="1" t="s">
        <v>75</v>
      </c>
      <c r="J49" s="1" t="s">
        <v>76</v>
      </c>
      <c r="K49" s="1" t="s">
        <v>92</v>
      </c>
      <c r="L49" s="1" t="s">
        <v>248</v>
      </c>
      <c r="M49" s="52"/>
      <c r="N49" s="1" t="s">
        <v>125</v>
      </c>
      <c r="O49" s="1" t="s">
        <v>125</v>
      </c>
      <c r="P49" s="1" t="s">
        <v>122</v>
      </c>
      <c r="Q49" s="47">
        <v>43703</v>
      </c>
      <c r="R49" s="46">
        <v>43724</v>
      </c>
      <c r="S49" s="46">
        <v>43703</v>
      </c>
      <c r="T49" s="48">
        <v>21</v>
      </c>
      <c r="U49" s="49">
        <v>0</v>
      </c>
      <c r="V49" s="50"/>
      <c r="W49" s="1" t="s">
        <v>707</v>
      </c>
      <c r="X49" s="1" t="s">
        <v>646</v>
      </c>
      <c r="Y49" s="1" t="s">
        <v>708</v>
      </c>
      <c r="Z49" s="1" t="s">
        <v>129</v>
      </c>
      <c r="AA49" s="1" t="s">
        <v>709</v>
      </c>
      <c r="AB49" s="1" t="s">
        <v>1129</v>
      </c>
    </row>
    <row r="50" spans="1:28" ht="101.25" hidden="1" x14ac:dyDescent="0.25">
      <c r="A50" s="39" t="str">
        <f t="shared" si="0"/>
        <v>6. Q.</v>
      </c>
      <c r="B50" s="39" t="str">
        <f t="shared" si="1"/>
        <v>17.9</v>
      </c>
      <c r="C50" s="1">
        <v>109</v>
      </c>
      <c r="D50" s="46">
        <v>43704</v>
      </c>
      <c r="E50" s="1" t="s">
        <v>678</v>
      </c>
      <c r="F50" s="1" t="s">
        <v>232</v>
      </c>
      <c r="G50" s="1" t="s">
        <v>42</v>
      </c>
      <c r="H50" s="1" t="s">
        <v>122</v>
      </c>
      <c r="I50" s="1" t="s">
        <v>75</v>
      </c>
      <c r="J50" s="1" t="s">
        <v>104</v>
      </c>
      <c r="K50" s="1" t="s">
        <v>208</v>
      </c>
      <c r="L50" s="1" t="s">
        <v>262</v>
      </c>
      <c r="M50" s="52"/>
      <c r="N50" s="1" t="s">
        <v>125</v>
      </c>
      <c r="O50" s="1" t="s">
        <v>125</v>
      </c>
      <c r="P50" s="1" t="s">
        <v>122</v>
      </c>
      <c r="Q50" s="47">
        <v>43704</v>
      </c>
      <c r="R50" s="46">
        <v>43725</v>
      </c>
      <c r="S50" s="46">
        <v>43703</v>
      </c>
      <c r="T50" s="48">
        <v>21</v>
      </c>
      <c r="U50" s="49">
        <v>-1</v>
      </c>
      <c r="V50" s="50"/>
      <c r="W50" s="1" t="s">
        <v>599</v>
      </c>
      <c r="X50" s="1" t="s">
        <v>533</v>
      </c>
      <c r="Y50" s="1" t="s">
        <v>710</v>
      </c>
      <c r="Z50" s="1"/>
      <c r="AA50" s="1"/>
      <c r="AB50" s="1" t="s">
        <v>2385</v>
      </c>
    </row>
    <row r="51" spans="1:28" ht="180" hidden="1" x14ac:dyDescent="0.25">
      <c r="A51" s="39" t="str">
        <f t="shared" si="0"/>
        <v>4. L.</v>
      </c>
      <c r="B51" s="39" t="str">
        <f t="shared" si="1"/>
        <v>17.9</v>
      </c>
      <c r="C51" s="1">
        <v>110</v>
      </c>
      <c r="D51" s="46">
        <v>43704</v>
      </c>
      <c r="E51" s="1" t="s">
        <v>711</v>
      </c>
      <c r="F51" s="1" t="s">
        <v>607</v>
      </c>
      <c r="G51" s="1" t="s">
        <v>712</v>
      </c>
      <c r="H51" s="1" t="s">
        <v>122</v>
      </c>
      <c r="I51" s="1" t="s">
        <v>75</v>
      </c>
      <c r="J51" s="1" t="s">
        <v>123</v>
      </c>
      <c r="K51" s="1" t="s">
        <v>124</v>
      </c>
      <c r="L51" s="1" t="s">
        <v>272</v>
      </c>
      <c r="M51" s="52"/>
      <c r="N51" s="1" t="s">
        <v>125</v>
      </c>
      <c r="O51" s="1" t="s">
        <v>125</v>
      </c>
      <c r="P51" s="1" t="s">
        <v>122</v>
      </c>
      <c r="Q51" s="47">
        <v>43704</v>
      </c>
      <c r="R51" s="46">
        <v>43725</v>
      </c>
      <c r="S51" s="46">
        <v>43706</v>
      </c>
      <c r="T51" s="48">
        <v>21</v>
      </c>
      <c r="U51" s="49">
        <v>2</v>
      </c>
      <c r="V51" s="50"/>
      <c r="W51" s="1" t="s">
        <v>599</v>
      </c>
      <c r="X51" s="1" t="s">
        <v>126</v>
      </c>
      <c r="Y51" s="1" t="s">
        <v>713</v>
      </c>
      <c r="Z51" s="1"/>
      <c r="AA51" s="1"/>
      <c r="AB51" s="1" t="s">
        <v>1129</v>
      </c>
    </row>
    <row r="52" spans="1:28" ht="393.75" x14ac:dyDescent="0.25">
      <c r="A52" s="39" t="str">
        <f t="shared" si="0"/>
        <v>2. J.</v>
      </c>
      <c r="B52" s="39" t="str">
        <f t="shared" si="1"/>
        <v>17.9</v>
      </c>
      <c r="C52" s="1">
        <v>111</v>
      </c>
      <c r="D52" s="46">
        <v>43704</v>
      </c>
      <c r="E52" s="1" t="s">
        <v>714</v>
      </c>
      <c r="F52" s="1" t="s">
        <v>602</v>
      </c>
      <c r="G52" s="1" t="s">
        <v>603</v>
      </c>
      <c r="H52" s="1">
        <v>1</v>
      </c>
      <c r="I52" s="1" t="s">
        <v>75</v>
      </c>
      <c r="J52" s="1" t="s">
        <v>76</v>
      </c>
      <c r="K52" s="1" t="s">
        <v>92</v>
      </c>
      <c r="L52" s="1" t="s">
        <v>248</v>
      </c>
      <c r="M52" s="52" t="s">
        <v>2258</v>
      </c>
      <c r="N52" s="1" t="s">
        <v>85</v>
      </c>
      <c r="O52" s="1" t="s">
        <v>85</v>
      </c>
      <c r="P52" s="1" t="s">
        <v>715</v>
      </c>
      <c r="Q52" s="47">
        <v>43704</v>
      </c>
      <c r="R52" s="46">
        <v>43725</v>
      </c>
      <c r="S52" s="46">
        <v>43706</v>
      </c>
      <c r="T52" s="48">
        <v>21</v>
      </c>
      <c r="U52" s="49">
        <v>2</v>
      </c>
      <c r="V52" s="50"/>
      <c r="W52" s="1" t="s">
        <v>599</v>
      </c>
      <c r="X52" s="1" t="s">
        <v>126</v>
      </c>
      <c r="Y52" s="1" t="s">
        <v>716</v>
      </c>
      <c r="Z52" s="1"/>
      <c r="AA52" s="1"/>
      <c r="AB52" s="1" t="s">
        <v>2385</v>
      </c>
    </row>
    <row r="53" spans="1:28" ht="303.75" hidden="1" x14ac:dyDescent="0.25">
      <c r="A53" s="39" t="str">
        <f t="shared" si="0"/>
        <v>2. J.</v>
      </c>
      <c r="B53" s="39" t="str">
        <f t="shared" si="1"/>
        <v>18.9</v>
      </c>
      <c r="C53" s="1">
        <v>112</v>
      </c>
      <c r="D53" s="46">
        <v>43705</v>
      </c>
      <c r="E53" s="1" t="s">
        <v>717</v>
      </c>
      <c r="F53" s="1" t="s">
        <v>108</v>
      </c>
      <c r="G53" s="1" t="s">
        <v>718</v>
      </c>
      <c r="H53" s="1">
        <v>1</v>
      </c>
      <c r="I53" s="1" t="s">
        <v>75</v>
      </c>
      <c r="J53" s="1" t="s">
        <v>76</v>
      </c>
      <c r="K53" s="1" t="s">
        <v>92</v>
      </c>
      <c r="L53" s="1" t="s">
        <v>248</v>
      </c>
      <c r="M53" s="52"/>
      <c r="N53" s="1" t="s">
        <v>125</v>
      </c>
      <c r="O53" s="1" t="s">
        <v>125</v>
      </c>
      <c r="P53" s="1" t="s">
        <v>122</v>
      </c>
      <c r="Q53" s="47">
        <v>43705</v>
      </c>
      <c r="R53" s="46">
        <v>43726</v>
      </c>
      <c r="S53" s="46">
        <v>43705</v>
      </c>
      <c r="T53" s="48">
        <v>21</v>
      </c>
      <c r="U53" s="49">
        <v>0</v>
      </c>
      <c r="V53" s="50"/>
      <c r="W53" s="1" t="s">
        <v>599</v>
      </c>
      <c r="X53" s="1" t="s">
        <v>126</v>
      </c>
      <c r="Y53" s="1" t="s">
        <v>719</v>
      </c>
      <c r="Z53" s="1"/>
      <c r="AA53" s="1"/>
      <c r="AB53" s="1" t="s">
        <v>2385</v>
      </c>
    </row>
    <row r="54" spans="1:28" ht="371.25" hidden="1" x14ac:dyDescent="0.25">
      <c r="A54" s="39" t="str">
        <f t="shared" si="0"/>
        <v>2. J.</v>
      </c>
      <c r="B54" s="39" t="str">
        <f t="shared" si="1"/>
        <v>18.9</v>
      </c>
      <c r="C54" s="1">
        <v>113</v>
      </c>
      <c r="D54" s="46">
        <v>43705</v>
      </c>
      <c r="E54" s="1" t="s">
        <v>720</v>
      </c>
      <c r="F54" s="1" t="s">
        <v>108</v>
      </c>
      <c r="G54" s="1" t="s">
        <v>718</v>
      </c>
      <c r="H54" s="1">
        <v>2</v>
      </c>
      <c r="I54" s="1" t="s">
        <v>75</v>
      </c>
      <c r="J54" s="1" t="s">
        <v>76</v>
      </c>
      <c r="K54" s="1" t="s">
        <v>92</v>
      </c>
      <c r="L54" s="1" t="s">
        <v>248</v>
      </c>
      <c r="M54" s="52"/>
      <c r="N54" s="1" t="s">
        <v>125</v>
      </c>
      <c r="O54" s="1" t="s">
        <v>125</v>
      </c>
      <c r="P54" s="1" t="s">
        <v>122</v>
      </c>
      <c r="Q54" s="47">
        <v>43705</v>
      </c>
      <c r="R54" s="46">
        <v>43726</v>
      </c>
      <c r="S54" s="46">
        <v>43705</v>
      </c>
      <c r="T54" s="48">
        <v>21</v>
      </c>
      <c r="U54" s="49">
        <v>0</v>
      </c>
      <c r="V54" s="50"/>
      <c r="W54" s="1" t="s">
        <v>599</v>
      </c>
      <c r="X54" s="1" t="s">
        <v>126</v>
      </c>
      <c r="Y54" s="1" t="s">
        <v>721</v>
      </c>
      <c r="Z54" s="1"/>
      <c r="AA54" s="1"/>
      <c r="AB54" s="1" t="s">
        <v>2385</v>
      </c>
    </row>
    <row r="55" spans="1:28" ht="202.5" hidden="1" x14ac:dyDescent="0.25">
      <c r="A55" s="39" t="str">
        <f t="shared" si="0"/>
        <v>2. J.</v>
      </c>
      <c r="B55" s="39" t="str">
        <f t="shared" si="1"/>
        <v>18.9</v>
      </c>
      <c r="C55" s="1">
        <v>114</v>
      </c>
      <c r="D55" s="46">
        <v>43705</v>
      </c>
      <c r="E55" s="1" t="s">
        <v>722</v>
      </c>
      <c r="F55" s="1" t="s">
        <v>611</v>
      </c>
      <c r="G55" s="1" t="s">
        <v>632</v>
      </c>
      <c r="H55" s="1">
        <v>16</v>
      </c>
      <c r="I55" s="1" t="s">
        <v>75</v>
      </c>
      <c r="J55" s="1" t="s">
        <v>76</v>
      </c>
      <c r="K55" s="1" t="s">
        <v>92</v>
      </c>
      <c r="L55" s="1" t="s">
        <v>248</v>
      </c>
      <c r="M55" s="52"/>
      <c r="N55" s="1" t="s">
        <v>125</v>
      </c>
      <c r="O55" s="1" t="s">
        <v>125</v>
      </c>
      <c r="P55" s="1" t="s">
        <v>122</v>
      </c>
      <c r="Q55" s="47">
        <v>43705</v>
      </c>
      <c r="R55" s="46">
        <v>43726</v>
      </c>
      <c r="S55" s="46">
        <v>43705</v>
      </c>
      <c r="T55" s="48">
        <v>21</v>
      </c>
      <c r="U55" s="49">
        <v>0</v>
      </c>
      <c r="V55" s="50"/>
      <c r="W55" s="1" t="s">
        <v>599</v>
      </c>
      <c r="X55" s="1" t="s">
        <v>126</v>
      </c>
      <c r="Y55" s="1" t="s">
        <v>723</v>
      </c>
      <c r="Z55" s="1" t="s">
        <v>129</v>
      </c>
      <c r="AA55" s="1" t="s">
        <v>231</v>
      </c>
      <c r="AB55" s="1" t="s">
        <v>1071</v>
      </c>
    </row>
    <row r="56" spans="1:28" ht="409.5" x14ac:dyDescent="0.25">
      <c r="A56" s="39" t="str">
        <f t="shared" si="0"/>
        <v>4. I.</v>
      </c>
      <c r="B56" s="39" t="str">
        <f t="shared" si="1"/>
        <v>18.9</v>
      </c>
      <c r="C56" s="1">
        <v>115</v>
      </c>
      <c r="D56" s="46">
        <v>43705</v>
      </c>
      <c r="E56" s="1" t="s">
        <v>724</v>
      </c>
      <c r="F56" s="1" t="s">
        <v>607</v>
      </c>
      <c r="G56" s="1" t="s">
        <v>725</v>
      </c>
      <c r="H56" s="1">
        <v>1</v>
      </c>
      <c r="I56" s="1" t="s">
        <v>199</v>
      </c>
      <c r="J56" s="1" t="s">
        <v>123</v>
      </c>
      <c r="K56" s="1" t="s">
        <v>124</v>
      </c>
      <c r="L56" s="1" t="s">
        <v>691</v>
      </c>
      <c r="M56" s="52" t="s">
        <v>2259</v>
      </c>
      <c r="N56" s="1" t="s">
        <v>85</v>
      </c>
      <c r="O56" s="1" t="s">
        <v>85</v>
      </c>
      <c r="P56" s="1" t="s">
        <v>726</v>
      </c>
      <c r="Q56" s="47">
        <v>43705</v>
      </c>
      <c r="R56" s="46">
        <v>43726</v>
      </c>
      <c r="S56" s="46">
        <v>43705</v>
      </c>
      <c r="T56" s="48">
        <v>21</v>
      </c>
      <c r="U56" s="49">
        <v>0</v>
      </c>
      <c r="V56" s="50" t="s">
        <v>86</v>
      </c>
      <c r="W56" s="1" t="s">
        <v>599</v>
      </c>
      <c r="X56" s="1" t="s">
        <v>211</v>
      </c>
      <c r="Y56" s="1" t="s">
        <v>2459</v>
      </c>
      <c r="Z56" s="1"/>
      <c r="AA56" s="1"/>
      <c r="AB56" s="1" t="s">
        <v>2385</v>
      </c>
    </row>
    <row r="57" spans="1:28" hidden="1" x14ac:dyDescent="0.25">
      <c r="A57" s="39" t="str">
        <f t="shared" si="0"/>
        <v xml:space="preserve"> </v>
      </c>
      <c r="B57" s="39" t="str">
        <f t="shared" si="1"/>
        <v/>
      </c>
      <c r="C57" s="1"/>
      <c r="D57" s="52"/>
      <c r="E57" s="52"/>
      <c r="F57" s="52"/>
      <c r="G57" s="52"/>
      <c r="H57" s="52"/>
      <c r="I57" s="52"/>
      <c r="J57" s="52"/>
      <c r="K57" s="52"/>
      <c r="L57" s="52"/>
      <c r="M57" s="52"/>
      <c r="N57" s="52"/>
      <c r="O57" s="52"/>
      <c r="P57" s="53"/>
      <c r="Q57" s="53"/>
      <c r="R57" s="53"/>
      <c r="S57" s="54"/>
      <c r="T57" s="49"/>
      <c r="U57" s="50"/>
      <c r="V57" s="52"/>
      <c r="W57" s="52"/>
      <c r="X57" s="52"/>
      <c r="Y57" s="52"/>
      <c r="Z57" s="52"/>
      <c r="AA57" s="1"/>
      <c r="AB57" s="51"/>
    </row>
    <row r="58" spans="1:28" hidden="1" x14ac:dyDescent="0.25">
      <c r="A58" s="39" t="str">
        <f t="shared" si="0"/>
        <v xml:space="preserve"> </v>
      </c>
      <c r="B58" s="39" t="str">
        <f t="shared" si="1"/>
        <v/>
      </c>
      <c r="C58" s="1"/>
      <c r="D58" s="52"/>
      <c r="E58" s="52"/>
      <c r="F58" s="52"/>
      <c r="G58" s="52"/>
      <c r="H58" s="52"/>
      <c r="I58" s="52"/>
      <c r="J58" s="52"/>
      <c r="K58" s="52"/>
      <c r="L58" s="52"/>
      <c r="M58" s="52"/>
      <c r="N58" s="52"/>
      <c r="O58" s="52"/>
      <c r="P58" s="53"/>
      <c r="Q58" s="53"/>
      <c r="R58" s="53"/>
      <c r="S58" s="54"/>
      <c r="T58" s="49"/>
      <c r="U58" s="50"/>
      <c r="V58" s="52"/>
      <c r="W58" s="52"/>
      <c r="X58" s="52"/>
      <c r="Y58" s="52"/>
      <c r="Z58" s="52"/>
      <c r="AA58" s="1"/>
      <c r="AB58" s="51"/>
    </row>
    <row r="59" spans="1:28" hidden="1" x14ac:dyDescent="0.25">
      <c r="A59" s="39" t="str">
        <f t="shared" si="0"/>
        <v xml:space="preserve"> </v>
      </c>
      <c r="B59" s="39" t="str">
        <f t="shared" si="1"/>
        <v/>
      </c>
      <c r="C59" s="1"/>
      <c r="D59" s="52"/>
      <c r="E59" s="52"/>
      <c r="F59" s="52"/>
      <c r="G59" s="52"/>
      <c r="H59" s="52"/>
      <c r="I59" s="52"/>
      <c r="J59" s="52"/>
      <c r="K59" s="52"/>
      <c r="L59" s="52"/>
      <c r="M59" s="52"/>
      <c r="N59" s="52"/>
      <c r="O59" s="52"/>
      <c r="P59" s="53"/>
      <c r="Q59" s="53"/>
      <c r="R59" s="53"/>
      <c r="S59" s="54"/>
      <c r="T59" s="49"/>
      <c r="U59" s="50"/>
      <c r="V59" s="52"/>
      <c r="W59" s="52"/>
      <c r="X59" s="52"/>
      <c r="Y59" s="52"/>
      <c r="Z59" s="52"/>
      <c r="AA59" s="1"/>
      <c r="AB59" s="51"/>
    </row>
    <row r="60" spans="1:28" hidden="1" x14ac:dyDescent="0.25">
      <c r="A60" s="39" t="str">
        <f t="shared" si="0"/>
        <v xml:space="preserve"> </v>
      </c>
      <c r="B60" s="39" t="str">
        <f t="shared" si="1"/>
        <v/>
      </c>
      <c r="C60" s="1"/>
      <c r="D60" s="52"/>
      <c r="E60" s="52"/>
      <c r="F60" s="52"/>
      <c r="G60" s="52"/>
      <c r="H60" s="52"/>
      <c r="I60" s="52"/>
      <c r="J60" s="52"/>
      <c r="K60" s="52"/>
      <c r="L60" s="52"/>
      <c r="M60" s="52"/>
      <c r="N60" s="52"/>
      <c r="O60" s="52"/>
      <c r="P60" s="53"/>
      <c r="Q60" s="53"/>
      <c r="R60" s="53"/>
      <c r="S60" s="54"/>
      <c r="T60" s="49"/>
      <c r="U60" s="50"/>
      <c r="V60" s="52"/>
      <c r="W60" s="52"/>
      <c r="X60" s="52"/>
      <c r="Y60" s="52"/>
      <c r="Z60" s="52"/>
      <c r="AA60" s="1"/>
      <c r="AB60" s="51"/>
    </row>
    <row r="61" spans="1:28" hidden="1" x14ac:dyDescent="0.25">
      <c r="A61" s="39" t="str">
        <f t="shared" si="0"/>
        <v xml:space="preserve"> </v>
      </c>
      <c r="B61" s="39" t="str">
        <f t="shared" si="1"/>
        <v/>
      </c>
      <c r="C61" s="1"/>
      <c r="D61" s="52"/>
      <c r="E61" s="52"/>
      <c r="F61" s="52"/>
      <c r="G61" s="52"/>
      <c r="H61" s="52"/>
      <c r="I61" s="52"/>
      <c r="J61" s="52"/>
      <c r="K61" s="52"/>
      <c r="L61" s="52"/>
      <c r="M61" s="52"/>
      <c r="N61" s="52"/>
      <c r="O61" s="52"/>
      <c r="P61" s="53"/>
      <c r="Q61" s="53"/>
      <c r="R61" s="53"/>
      <c r="S61" s="54"/>
      <c r="T61" s="49"/>
      <c r="U61" s="50"/>
      <c r="V61" s="52"/>
      <c r="W61" s="52"/>
      <c r="X61" s="52"/>
      <c r="Y61" s="52"/>
      <c r="Z61" s="52"/>
      <c r="AA61" s="1"/>
      <c r="AB61" s="51"/>
    </row>
    <row r="62" spans="1:28" hidden="1" x14ac:dyDescent="0.25">
      <c r="A62" s="39" t="str">
        <f t="shared" si="0"/>
        <v xml:space="preserve"> </v>
      </c>
      <c r="B62" s="39" t="str">
        <f t="shared" si="1"/>
        <v/>
      </c>
      <c r="C62" s="1"/>
      <c r="D62" s="52"/>
      <c r="E62" s="52"/>
      <c r="F62" s="52"/>
      <c r="G62" s="52"/>
      <c r="H62" s="52"/>
      <c r="I62" s="52"/>
      <c r="J62" s="52"/>
      <c r="K62" s="52"/>
      <c r="L62" s="52"/>
      <c r="M62" s="52"/>
      <c r="N62" s="52"/>
      <c r="O62" s="52"/>
      <c r="P62" s="53"/>
      <c r="Q62" s="53"/>
      <c r="R62" s="53"/>
      <c r="S62" s="54"/>
      <c r="T62" s="49"/>
      <c r="U62" s="50"/>
      <c r="V62" s="52"/>
      <c r="W62" s="52"/>
      <c r="X62" s="52"/>
      <c r="Y62" s="52"/>
      <c r="Z62" s="52"/>
      <c r="AA62" s="1"/>
      <c r="AB62" s="51"/>
    </row>
    <row r="63" spans="1:28" hidden="1" x14ac:dyDescent="0.25">
      <c r="A63" s="39" t="str">
        <f t="shared" si="0"/>
        <v xml:space="preserve"> </v>
      </c>
      <c r="B63" s="39" t="str">
        <f t="shared" si="1"/>
        <v/>
      </c>
      <c r="C63" s="1"/>
      <c r="D63" s="52"/>
      <c r="E63" s="52"/>
      <c r="F63" s="52"/>
      <c r="G63" s="52"/>
      <c r="H63" s="52"/>
      <c r="I63" s="52"/>
      <c r="J63" s="52"/>
      <c r="K63" s="52"/>
      <c r="L63" s="52"/>
      <c r="M63" s="52"/>
      <c r="N63" s="52"/>
      <c r="O63" s="52"/>
      <c r="P63" s="53"/>
      <c r="Q63" s="53"/>
      <c r="R63" s="53"/>
      <c r="S63" s="54"/>
      <c r="T63" s="49"/>
      <c r="U63" s="50"/>
      <c r="V63" s="52"/>
      <c r="W63" s="52"/>
      <c r="X63" s="52"/>
      <c r="Y63" s="52"/>
      <c r="Z63" s="52"/>
      <c r="AA63" s="1"/>
      <c r="AB63" s="51"/>
    </row>
    <row r="64" spans="1:28" hidden="1" x14ac:dyDescent="0.25">
      <c r="A64" s="39" t="str">
        <f t="shared" si="0"/>
        <v xml:space="preserve"> </v>
      </c>
      <c r="B64" s="39" t="str">
        <f t="shared" si="1"/>
        <v/>
      </c>
      <c r="C64" s="1"/>
      <c r="D64" s="52"/>
      <c r="E64" s="52"/>
      <c r="F64" s="52"/>
      <c r="G64" s="52"/>
      <c r="H64" s="52"/>
      <c r="I64" s="52"/>
      <c r="J64" s="52"/>
      <c r="K64" s="52"/>
      <c r="L64" s="52"/>
      <c r="M64" s="52"/>
      <c r="N64" s="52"/>
      <c r="O64" s="52"/>
      <c r="P64" s="53"/>
      <c r="Q64" s="53"/>
      <c r="R64" s="53"/>
      <c r="S64" s="54"/>
      <c r="T64" s="49"/>
      <c r="U64" s="50"/>
      <c r="V64" s="52"/>
      <c r="W64" s="52"/>
      <c r="X64" s="52"/>
      <c r="Y64" s="52"/>
      <c r="Z64" s="52"/>
      <c r="AA64" s="1"/>
      <c r="AB64" s="51"/>
    </row>
    <row r="65" spans="1:28" hidden="1" x14ac:dyDescent="0.25">
      <c r="A65" s="39" t="str">
        <f t="shared" si="0"/>
        <v xml:space="preserve"> </v>
      </c>
      <c r="B65" s="39" t="str">
        <f t="shared" si="1"/>
        <v/>
      </c>
      <c r="C65" s="1"/>
      <c r="D65" s="52"/>
      <c r="E65" s="52"/>
      <c r="F65" s="52"/>
      <c r="G65" s="52"/>
      <c r="H65" s="52"/>
      <c r="I65" s="52"/>
      <c r="J65" s="52"/>
      <c r="K65" s="52"/>
      <c r="L65" s="52"/>
      <c r="M65" s="52"/>
      <c r="N65" s="52"/>
      <c r="O65" s="52"/>
      <c r="P65" s="53"/>
      <c r="Q65" s="53"/>
      <c r="R65" s="53"/>
      <c r="S65" s="54"/>
      <c r="T65" s="49"/>
      <c r="U65" s="50"/>
      <c r="V65" s="52"/>
      <c r="W65" s="52"/>
      <c r="X65" s="52"/>
      <c r="Y65" s="52"/>
      <c r="Z65" s="52"/>
      <c r="AA65" s="1"/>
      <c r="AB65" s="51"/>
    </row>
    <row r="66" spans="1:28" hidden="1" x14ac:dyDescent="0.25">
      <c r="A66" s="39" t="str">
        <f t="shared" si="0"/>
        <v xml:space="preserve"> </v>
      </c>
      <c r="B66" s="39" t="str">
        <f t="shared" si="1"/>
        <v/>
      </c>
      <c r="C66" s="1"/>
      <c r="D66" s="52"/>
      <c r="E66" s="52"/>
      <c r="F66" s="52"/>
      <c r="G66" s="52"/>
      <c r="H66" s="52"/>
      <c r="I66" s="52"/>
      <c r="J66" s="52"/>
      <c r="K66" s="52"/>
      <c r="L66" s="52"/>
      <c r="M66" s="52"/>
      <c r="N66" s="52"/>
      <c r="O66" s="52"/>
      <c r="P66" s="53"/>
      <c r="Q66" s="53"/>
      <c r="R66" s="53"/>
      <c r="S66" s="54"/>
      <c r="T66" s="49"/>
      <c r="U66" s="50"/>
      <c r="V66" s="52"/>
      <c r="W66" s="52"/>
      <c r="X66" s="52"/>
      <c r="Y66" s="52"/>
      <c r="Z66" s="52"/>
      <c r="AA66" s="1"/>
      <c r="AB66" s="51"/>
    </row>
    <row r="67" spans="1:28" hidden="1" x14ac:dyDescent="0.25">
      <c r="A67" s="39" t="str">
        <f t="shared" si="0"/>
        <v xml:space="preserve"> </v>
      </c>
      <c r="B67" s="39" t="str">
        <f t="shared" si="1"/>
        <v/>
      </c>
      <c r="C67" s="1"/>
      <c r="D67" s="52"/>
      <c r="E67" s="52"/>
      <c r="F67" s="52"/>
      <c r="G67" s="52"/>
      <c r="H67" s="52"/>
      <c r="I67" s="52"/>
      <c r="J67" s="52"/>
      <c r="K67" s="52"/>
      <c r="L67" s="52"/>
      <c r="M67" s="52"/>
      <c r="N67" s="52"/>
      <c r="O67" s="52"/>
      <c r="P67" s="53"/>
      <c r="Q67" s="53"/>
      <c r="R67" s="53"/>
      <c r="S67" s="54"/>
      <c r="T67" s="49"/>
      <c r="U67" s="50"/>
      <c r="V67" s="52"/>
      <c r="W67" s="52"/>
      <c r="X67" s="52"/>
      <c r="Y67" s="52"/>
      <c r="Z67" s="52"/>
      <c r="AA67" s="1"/>
      <c r="AB67" s="51"/>
    </row>
    <row r="68" spans="1:28" hidden="1" x14ac:dyDescent="0.25">
      <c r="A68" s="39" t="str">
        <f t="shared" si="0"/>
        <v xml:space="preserve"> </v>
      </c>
      <c r="B68" s="39" t="str">
        <f t="shared" si="1"/>
        <v/>
      </c>
      <c r="C68" s="1"/>
      <c r="D68" s="52"/>
      <c r="E68" s="52"/>
      <c r="F68" s="52"/>
      <c r="G68" s="52"/>
      <c r="H68" s="52"/>
      <c r="I68" s="52"/>
      <c r="J68" s="52"/>
      <c r="K68" s="52"/>
      <c r="L68" s="52"/>
      <c r="M68" s="52"/>
      <c r="N68" s="52"/>
      <c r="O68" s="52"/>
      <c r="P68" s="53"/>
      <c r="Q68" s="53"/>
      <c r="R68" s="53"/>
      <c r="S68" s="54"/>
      <c r="T68" s="49"/>
      <c r="U68" s="50"/>
      <c r="V68" s="52"/>
      <c r="W68" s="52"/>
      <c r="X68" s="52"/>
      <c r="Y68" s="52"/>
      <c r="Z68" s="52"/>
      <c r="AA68" s="1"/>
      <c r="AB68" s="51"/>
    </row>
    <row r="69" spans="1:28" hidden="1" x14ac:dyDescent="0.25">
      <c r="A69" s="39" t="str">
        <f t="shared" si="0"/>
        <v xml:space="preserve"> </v>
      </c>
      <c r="B69" s="39" t="str">
        <f t="shared" si="1"/>
        <v/>
      </c>
      <c r="C69" s="1"/>
      <c r="D69" s="52"/>
      <c r="E69" s="52"/>
      <c r="F69" s="52"/>
      <c r="G69" s="52"/>
      <c r="H69" s="52"/>
      <c r="I69" s="52"/>
      <c r="J69" s="52"/>
      <c r="K69" s="52"/>
      <c r="L69" s="52"/>
      <c r="M69" s="52"/>
      <c r="N69" s="52"/>
      <c r="O69" s="52"/>
      <c r="P69" s="53"/>
      <c r="Q69" s="53"/>
      <c r="R69" s="53"/>
      <c r="S69" s="54"/>
      <c r="T69" s="49"/>
      <c r="U69" s="50"/>
      <c r="V69" s="52"/>
      <c r="W69" s="52"/>
      <c r="X69" s="52"/>
      <c r="Y69" s="52"/>
      <c r="Z69" s="52"/>
      <c r="AA69" s="1"/>
      <c r="AB69" s="51"/>
    </row>
    <row r="70" spans="1:28" hidden="1" x14ac:dyDescent="0.25">
      <c r="A70" s="39" t="str">
        <f t="shared" si="0"/>
        <v xml:space="preserve"> </v>
      </c>
      <c r="B70" s="39" t="str">
        <f t="shared" si="1"/>
        <v/>
      </c>
      <c r="C70" s="1"/>
      <c r="D70" s="46"/>
      <c r="E70" s="1"/>
      <c r="F70" s="1"/>
      <c r="G70" s="1"/>
      <c r="H70" s="1"/>
      <c r="I70" s="1"/>
      <c r="J70" s="1"/>
      <c r="K70" s="1"/>
      <c r="L70" s="1"/>
      <c r="M70" s="1"/>
      <c r="N70" s="1"/>
      <c r="O70" s="1"/>
      <c r="P70" s="47"/>
      <c r="Q70" s="46"/>
      <c r="R70" s="46"/>
      <c r="S70" s="48"/>
      <c r="T70" s="49"/>
      <c r="U70" s="50"/>
      <c r="V70" s="1"/>
      <c r="W70" s="1"/>
      <c r="X70" s="1"/>
      <c r="Y70" s="1"/>
      <c r="Z70" s="1"/>
      <c r="AA70" s="51"/>
    </row>
    <row r="71" spans="1:28" hidden="1" x14ac:dyDescent="0.25">
      <c r="A71" s="39" t="str">
        <f t="shared" ref="A71:A134" si="2">+CONCATENATE(LEFT(K71,2)," ",LEFT(L71,2))</f>
        <v xml:space="preserve"> </v>
      </c>
      <c r="B71" s="39" t="str">
        <f t="shared" ref="B71:B134" si="3">IF(R71&lt;&gt;"",CONCATENATE(DAY(R71),".",MONTH(R71)),"")</f>
        <v/>
      </c>
      <c r="C71" s="1"/>
      <c r="D71" s="46"/>
      <c r="E71" s="1"/>
      <c r="F71" s="1"/>
      <c r="G71" s="1"/>
      <c r="H71" s="1"/>
      <c r="I71" s="1"/>
      <c r="J71" s="1"/>
      <c r="K71" s="1"/>
      <c r="L71" s="1"/>
      <c r="M71" s="1"/>
      <c r="N71" s="1"/>
      <c r="O71" s="1"/>
      <c r="P71" s="47"/>
      <c r="Q71" s="46"/>
      <c r="R71" s="46"/>
      <c r="S71" s="48"/>
      <c r="T71" s="49"/>
      <c r="U71" s="50"/>
      <c r="V71" s="1"/>
      <c r="W71" s="1"/>
      <c r="X71" s="1"/>
      <c r="Y71" s="1"/>
      <c r="Z71" s="1"/>
      <c r="AA71" s="51"/>
    </row>
    <row r="72" spans="1:28" hidden="1" x14ac:dyDescent="0.25">
      <c r="A72" s="39" t="str">
        <f t="shared" si="2"/>
        <v xml:space="preserve"> </v>
      </c>
      <c r="B72" s="39" t="str">
        <f t="shared" si="3"/>
        <v/>
      </c>
      <c r="C72" s="1"/>
      <c r="D72" s="46"/>
      <c r="E72" s="1"/>
      <c r="F72" s="1"/>
      <c r="G72" s="1"/>
      <c r="H72" s="1"/>
      <c r="I72" s="1"/>
      <c r="J72" s="1"/>
      <c r="K72" s="1"/>
      <c r="L72" s="1"/>
      <c r="M72" s="1"/>
      <c r="N72" s="1"/>
      <c r="O72" s="1"/>
      <c r="P72" s="47"/>
      <c r="Q72" s="46"/>
      <c r="R72" s="46"/>
      <c r="S72" s="48"/>
      <c r="T72" s="49"/>
      <c r="U72" s="50"/>
      <c r="V72" s="1"/>
      <c r="W72" s="1"/>
      <c r="X72" s="1"/>
      <c r="Y72" s="1"/>
      <c r="Z72" s="1"/>
      <c r="AA72" s="51"/>
    </row>
    <row r="73" spans="1:28" hidden="1" x14ac:dyDescent="0.25">
      <c r="A73" s="39" t="str">
        <f t="shared" si="2"/>
        <v xml:space="preserve"> </v>
      </c>
      <c r="B73" s="39" t="str">
        <f t="shared" si="3"/>
        <v/>
      </c>
      <c r="C73" s="1"/>
      <c r="D73" s="46"/>
      <c r="E73" s="1"/>
      <c r="F73" s="1"/>
      <c r="G73" s="1"/>
      <c r="H73" s="1"/>
      <c r="I73" s="1"/>
      <c r="J73" s="1"/>
      <c r="K73" s="1"/>
      <c r="L73" s="1"/>
      <c r="M73" s="1"/>
      <c r="N73" s="1"/>
      <c r="O73" s="1"/>
      <c r="P73" s="47"/>
      <c r="Q73" s="46"/>
      <c r="R73" s="46"/>
      <c r="S73" s="48"/>
      <c r="T73" s="49"/>
      <c r="U73" s="50"/>
      <c r="V73" s="1"/>
      <c r="W73" s="1"/>
      <c r="X73" s="1"/>
      <c r="Y73" s="1"/>
      <c r="Z73" s="1"/>
      <c r="AA73" s="51"/>
    </row>
    <row r="74" spans="1:28" hidden="1" x14ac:dyDescent="0.25">
      <c r="A74" s="39" t="str">
        <f t="shared" si="2"/>
        <v xml:space="preserve"> </v>
      </c>
      <c r="B74" s="39" t="str">
        <f t="shared" si="3"/>
        <v/>
      </c>
      <c r="C74" s="1"/>
      <c r="D74" s="46"/>
      <c r="E74" s="1"/>
      <c r="F74" s="1"/>
      <c r="G74" s="1"/>
      <c r="H74" s="1"/>
      <c r="I74" s="1"/>
      <c r="J74" s="1"/>
      <c r="K74" s="1"/>
      <c r="L74" s="1"/>
      <c r="M74" s="1"/>
      <c r="N74" s="1"/>
      <c r="O74" s="1"/>
      <c r="P74" s="47"/>
      <c r="Q74" s="46"/>
      <c r="R74" s="46"/>
      <c r="S74" s="48"/>
      <c r="T74" s="49"/>
      <c r="U74" s="50"/>
      <c r="V74" s="1"/>
      <c r="W74" s="1"/>
      <c r="X74" s="1"/>
      <c r="Y74" s="1"/>
      <c r="Z74" s="1"/>
      <c r="AA74" s="51"/>
    </row>
    <row r="75" spans="1:28" hidden="1" x14ac:dyDescent="0.25">
      <c r="A75" s="39" t="str">
        <f t="shared" si="2"/>
        <v xml:space="preserve"> </v>
      </c>
      <c r="B75" s="39" t="str">
        <f t="shared" si="3"/>
        <v/>
      </c>
      <c r="C75" s="1"/>
      <c r="D75" s="46"/>
      <c r="E75" s="1"/>
      <c r="F75" s="1"/>
      <c r="G75" s="1"/>
      <c r="H75" s="1"/>
      <c r="I75" s="1"/>
      <c r="J75" s="1"/>
      <c r="K75" s="1"/>
      <c r="L75" s="1"/>
      <c r="M75" s="1"/>
      <c r="N75" s="1"/>
      <c r="O75" s="1"/>
      <c r="P75" s="47"/>
      <c r="Q75" s="46"/>
      <c r="R75" s="46"/>
      <c r="S75" s="48"/>
      <c r="T75" s="49"/>
      <c r="U75" s="50"/>
      <c r="V75" s="1"/>
      <c r="W75" s="1"/>
      <c r="X75" s="1"/>
      <c r="Y75" s="1"/>
      <c r="Z75" s="1"/>
      <c r="AA75" s="51"/>
    </row>
    <row r="76" spans="1:28" hidden="1" x14ac:dyDescent="0.25">
      <c r="A76" s="39" t="str">
        <f t="shared" si="2"/>
        <v xml:space="preserve"> </v>
      </c>
      <c r="B76" s="39" t="str">
        <f t="shared" si="3"/>
        <v/>
      </c>
      <c r="C76" s="1"/>
      <c r="D76" s="46"/>
      <c r="E76" s="1"/>
      <c r="F76" s="1"/>
      <c r="G76" s="1"/>
      <c r="H76" s="1"/>
      <c r="I76" s="1"/>
      <c r="J76" s="1"/>
      <c r="K76" s="1"/>
      <c r="L76" s="1"/>
      <c r="M76" s="1"/>
      <c r="N76" s="1"/>
      <c r="O76" s="1"/>
      <c r="P76" s="47"/>
      <c r="Q76" s="46"/>
      <c r="R76" s="46"/>
      <c r="S76" s="48"/>
      <c r="T76" s="49"/>
      <c r="U76" s="50"/>
      <c r="V76" s="1"/>
      <c r="W76" s="1"/>
      <c r="X76" s="1"/>
      <c r="Y76" s="1"/>
      <c r="Z76" s="1"/>
      <c r="AA76" s="51"/>
    </row>
    <row r="77" spans="1:28" hidden="1" x14ac:dyDescent="0.25">
      <c r="A77" s="39" t="str">
        <f t="shared" si="2"/>
        <v xml:space="preserve"> </v>
      </c>
      <c r="B77" s="39" t="str">
        <f t="shared" si="3"/>
        <v/>
      </c>
      <c r="C77" s="1"/>
      <c r="D77" s="46"/>
      <c r="E77" s="1"/>
      <c r="F77" s="1"/>
      <c r="G77" s="1"/>
      <c r="H77" s="1"/>
      <c r="I77" s="1"/>
      <c r="J77" s="1"/>
      <c r="K77" s="1"/>
      <c r="L77" s="1"/>
      <c r="M77" s="1"/>
      <c r="N77" s="1"/>
      <c r="O77" s="1"/>
      <c r="P77" s="47"/>
      <c r="Q77" s="46"/>
      <c r="R77" s="46"/>
      <c r="S77" s="48"/>
      <c r="T77" s="49"/>
      <c r="U77" s="50"/>
      <c r="V77" s="1"/>
      <c r="W77" s="1"/>
      <c r="X77" s="1"/>
      <c r="Y77" s="1"/>
      <c r="Z77" s="1"/>
      <c r="AA77" s="51"/>
    </row>
    <row r="78" spans="1:28" hidden="1" x14ac:dyDescent="0.25">
      <c r="A78" s="39" t="str">
        <f t="shared" si="2"/>
        <v xml:space="preserve"> </v>
      </c>
      <c r="B78" s="39" t="str">
        <f t="shared" si="3"/>
        <v/>
      </c>
      <c r="C78" s="1"/>
      <c r="D78" s="46"/>
      <c r="E78" s="1"/>
      <c r="F78" s="1"/>
      <c r="G78" s="1"/>
      <c r="H78" s="1"/>
      <c r="I78" s="1"/>
      <c r="J78" s="1"/>
      <c r="K78" s="1"/>
      <c r="L78" s="1"/>
      <c r="M78" s="1"/>
      <c r="N78" s="1"/>
      <c r="O78" s="1"/>
      <c r="P78" s="47"/>
      <c r="Q78" s="46"/>
      <c r="R78" s="46"/>
      <c r="S78" s="48"/>
      <c r="T78" s="49"/>
      <c r="U78" s="50"/>
      <c r="V78" s="1"/>
      <c r="W78" s="1"/>
      <c r="X78" s="1"/>
      <c r="Y78" s="1"/>
      <c r="Z78" s="1"/>
      <c r="AA78" s="51"/>
    </row>
    <row r="79" spans="1:28" hidden="1" x14ac:dyDescent="0.25">
      <c r="A79" s="39" t="str">
        <f t="shared" si="2"/>
        <v xml:space="preserve"> </v>
      </c>
      <c r="B79" s="39" t="str">
        <f t="shared" si="3"/>
        <v/>
      </c>
      <c r="C79" s="1">
        <v>74</v>
      </c>
      <c r="D79" s="46"/>
      <c r="E79" s="1"/>
      <c r="F79" s="1"/>
      <c r="G79" s="1"/>
      <c r="H79" s="1"/>
      <c r="I79" s="1"/>
      <c r="J79" s="1"/>
      <c r="K79" s="1"/>
      <c r="L79" s="1"/>
      <c r="M79" s="1"/>
      <c r="N79" s="1"/>
      <c r="O79" s="1"/>
      <c r="P79" s="47" t="str">
        <f t="shared" ref="P79:P134" si="4">+IF(D79&lt;&gt;"",D79,"")</f>
        <v/>
      </c>
      <c r="Q79" s="46"/>
      <c r="R79" s="46"/>
      <c r="S79" s="48" t="str">
        <f t="shared" ref="S79:S134" si="5">IF(P79&lt;&gt;"",_xlfn.DAYS(Q79,P79),"")</f>
        <v/>
      </c>
      <c r="T79" s="49" t="str">
        <f t="shared" ref="T79:T134" si="6">IF(P79&lt;&gt;"",_xlfn.DAYS(R79,P79),"")</f>
        <v/>
      </c>
      <c r="U79" s="50"/>
      <c r="V79" s="1"/>
      <c r="W79" s="1"/>
      <c r="X79" s="1"/>
      <c r="Y79" s="1"/>
      <c r="Z79" s="1"/>
      <c r="AA79" s="51"/>
    </row>
    <row r="80" spans="1:28" hidden="1" x14ac:dyDescent="0.25">
      <c r="A80" s="39" t="str">
        <f t="shared" si="2"/>
        <v xml:space="preserve"> </v>
      </c>
      <c r="B80" s="39" t="str">
        <f t="shared" si="3"/>
        <v/>
      </c>
      <c r="C80" s="1">
        <v>75</v>
      </c>
      <c r="D80" s="46"/>
      <c r="E80" s="1"/>
      <c r="F80" s="1"/>
      <c r="G80" s="1"/>
      <c r="H80" s="1"/>
      <c r="I80" s="1"/>
      <c r="J80" s="1"/>
      <c r="K80" s="1"/>
      <c r="L80" s="1"/>
      <c r="M80" s="1"/>
      <c r="N80" s="1"/>
      <c r="O80" s="1"/>
      <c r="P80" s="47" t="str">
        <f t="shared" si="4"/>
        <v/>
      </c>
      <c r="Q80" s="46"/>
      <c r="R80" s="46"/>
      <c r="S80" s="48" t="str">
        <f t="shared" si="5"/>
        <v/>
      </c>
      <c r="T80" s="49" t="str">
        <f t="shared" si="6"/>
        <v/>
      </c>
      <c r="U80" s="50"/>
      <c r="V80" s="1"/>
      <c r="W80" s="1"/>
      <c r="X80" s="1"/>
      <c r="Y80" s="1"/>
      <c r="Z80" s="1"/>
      <c r="AA80" s="51"/>
    </row>
    <row r="81" spans="1:27" hidden="1" x14ac:dyDescent="0.25">
      <c r="A81" s="39" t="str">
        <f t="shared" si="2"/>
        <v xml:space="preserve"> </v>
      </c>
      <c r="B81" s="39" t="str">
        <f t="shared" si="3"/>
        <v/>
      </c>
      <c r="C81" s="1">
        <v>76</v>
      </c>
      <c r="D81" s="46"/>
      <c r="E81" s="1"/>
      <c r="F81" s="1"/>
      <c r="G81" s="1"/>
      <c r="H81" s="1"/>
      <c r="I81" s="1"/>
      <c r="J81" s="1"/>
      <c r="K81" s="1"/>
      <c r="L81" s="1"/>
      <c r="M81" s="1"/>
      <c r="N81" s="1"/>
      <c r="O81" s="1"/>
      <c r="P81" s="47" t="str">
        <f t="shared" si="4"/>
        <v/>
      </c>
      <c r="Q81" s="46"/>
      <c r="R81" s="46"/>
      <c r="S81" s="48" t="str">
        <f t="shared" si="5"/>
        <v/>
      </c>
      <c r="T81" s="49" t="str">
        <f t="shared" si="6"/>
        <v/>
      </c>
      <c r="U81" s="50"/>
      <c r="V81" s="1"/>
      <c r="W81" s="1"/>
      <c r="X81" s="1"/>
      <c r="Y81" s="1"/>
      <c r="Z81" s="1"/>
      <c r="AA81" s="51"/>
    </row>
    <row r="82" spans="1:27" hidden="1" x14ac:dyDescent="0.25">
      <c r="A82" s="39" t="str">
        <f t="shared" si="2"/>
        <v xml:space="preserve"> </v>
      </c>
      <c r="B82" s="39" t="str">
        <f t="shared" si="3"/>
        <v/>
      </c>
      <c r="C82" s="1">
        <v>77</v>
      </c>
      <c r="D82" s="46"/>
      <c r="E82" s="1"/>
      <c r="F82" s="1"/>
      <c r="G82" s="1"/>
      <c r="H82" s="1"/>
      <c r="I82" s="1"/>
      <c r="J82" s="1"/>
      <c r="K82" s="1"/>
      <c r="L82" s="1"/>
      <c r="M82" s="1"/>
      <c r="N82" s="1"/>
      <c r="O82" s="1"/>
      <c r="P82" s="47" t="str">
        <f t="shared" si="4"/>
        <v/>
      </c>
      <c r="Q82" s="46"/>
      <c r="R82" s="46"/>
      <c r="S82" s="48" t="str">
        <f t="shared" si="5"/>
        <v/>
      </c>
      <c r="T82" s="49" t="str">
        <f t="shared" si="6"/>
        <v/>
      </c>
      <c r="U82" s="50"/>
      <c r="V82" s="1"/>
      <c r="W82" s="1"/>
      <c r="X82" s="1"/>
      <c r="Y82" s="1"/>
      <c r="Z82" s="1"/>
      <c r="AA82" s="51"/>
    </row>
    <row r="83" spans="1:27" hidden="1" x14ac:dyDescent="0.25">
      <c r="A83" s="39" t="str">
        <f t="shared" si="2"/>
        <v xml:space="preserve"> </v>
      </c>
      <c r="B83" s="39" t="str">
        <f t="shared" si="3"/>
        <v/>
      </c>
      <c r="C83" s="1">
        <v>78</v>
      </c>
      <c r="D83" s="46"/>
      <c r="E83" s="1"/>
      <c r="F83" s="1"/>
      <c r="G83" s="1"/>
      <c r="H83" s="1"/>
      <c r="I83" s="1"/>
      <c r="J83" s="1"/>
      <c r="K83" s="1"/>
      <c r="L83" s="1"/>
      <c r="M83" s="1"/>
      <c r="N83" s="1"/>
      <c r="O83" s="1"/>
      <c r="P83" s="47" t="str">
        <f t="shared" si="4"/>
        <v/>
      </c>
      <c r="Q83" s="46"/>
      <c r="R83" s="46"/>
      <c r="S83" s="48" t="str">
        <f t="shared" si="5"/>
        <v/>
      </c>
      <c r="T83" s="49" t="str">
        <f t="shared" si="6"/>
        <v/>
      </c>
      <c r="U83" s="50"/>
      <c r="V83" s="1"/>
      <c r="W83" s="1"/>
      <c r="X83" s="1"/>
      <c r="Y83" s="1"/>
      <c r="Z83" s="1"/>
      <c r="AA83" s="51"/>
    </row>
    <row r="84" spans="1:27" hidden="1" x14ac:dyDescent="0.25">
      <c r="A84" s="39" t="str">
        <f t="shared" si="2"/>
        <v xml:space="preserve"> </v>
      </c>
      <c r="B84" s="39" t="str">
        <f t="shared" si="3"/>
        <v/>
      </c>
      <c r="C84" s="1">
        <v>79</v>
      </c>
      <c r="D84" s="46"/>
      <c r="E84" s="1"/>
      <c r="F84" s="1"/>
      <c r="G84" s="1"/>
      <c r="H84" s="1"/>
      <c r="I84" s="1"/>
      <c r="J84" s="1"/>
      <c r="K84" s="1"/>
      <c r="L84" s="1"/>
      <c r="M84" s="1"/>
      <c r="N84" s="1"/>
      <c r="O84" s="1"/>
      <c r="P84" s="47" t="str">
        <f t="shared" si="4"/>
        <v/>
      </c>
      <c r="Q84" s="46"/>
      <c r="R84" s="46"/>
      <c r="S84" s="48" t="str">
        <f t="shared" si="5"/>
        <v/>
      </c>
      <c r="T84" s="49" t="str">
        <f t="shared" si="6"/>
        <v/>
      </c>
      <c r="U84" s="50"/>
      <c r="V84" s="1"/>
      <c r="W84" s="1"/>
      <c r="X84" s="1"/>
      <c r="Y84" s="1"/>
      <c r="Z84" s="1"/>
      <c r="AA84" s="51"/>
    </row>
    <row r="85" spans="1:27" hidden="1" x14ac:dyDescent="0.25">
      <c r="A85" s="39" t="str">
        <f t="shared" si="2"/>
        <v xml:space="preserve"> </v>
      </c>
      <c r="B85" s="39" t="str">
        <f t="shared" si="3"/>
        <v/>
      </c>
      <c r="C85" s="1">
        <v>80</v>
      </c>
      <c r="D85" s="46"/>
      <c r="E85" s="1"/>
      <c r="F85" s="1"/>
      <c r="G85" s="1"/>
      <c r="H85" s="1"/>
      <c r="I85" s="1"/>
      <c r="J85" s="1"/>
      <c r="K85" s="1"/>
      <c r="L85" s="1"/>
      <c r="M85" s="1"/>
      <c r="N85" s="1"/>
      <c r="O85" s="1"/>
      <c r="P85" s="47" t="str">
        <f t="shared" si="4"/>
        <v/>
      </c>
      <c r="Q85" s="46"/>
      <c r="R85" s="46"/>
      <c r="S85" s="48" t="str">
        <f t="shared" si="5"/>
        <v/>
      </c>
      <c r="T85" s="49" t="str">
        <f t="shared" si="6"/>
        <v/>
      </c>
      <c r="U85" s="50"/>
      <c r="V85" s="1"/>
      <c r="W85" s="1"/>
      <c r="X85" s="1"/>
      <c r="Y85" s="1"/>
      <c r="Z85" s="1"/>
      <c r="AA85" s="51"/>
    </row>
    <row r="86" spans="1:27" hidden="1" x14ac:dyDescent="0.25">
      <c r="A86" s="39" t="str">
        <f t="shared" si="2"/>
        <v xml:space="preserve"> </v>
      </c>
      <c r="B86" s="39" t="str">
        <f t="shared" si="3"/>
        <v/>
      </c>
      <c r="C86" s="1">
        <v>81</v>
      </c>
      <c r="D86" s="46"/>
      <c r="E86" s="1"/>
      <c r="F86" s="1"/>
      <c r="G86" s="1"/>
      <c r="H86" s="1"/>
      <c r="I86" s="1"/>
      <c r="J86" s="1"/>
      <c r="K86" s="1"/>
      <c r="L86" s="1"/>
      <c r="M86" s="1"/>
      <c r="N86" s="1"/>
      <c r="O86" s="1"/>
      <c r="P86" s="47" t="str">
        <f t="shared" si="4"/>
        <v/>
      </c>
      <c r="Q86" s="46"/>
      <c r="R86" s="46"/>
      <c r="S86" s="48" t="str">
        <f t="shared" si="5"/>
        <v/>
      </c>
      <c r="T86" s="49" t="str">
        <f t="shared" si="6"/>
        <v/>
      </c>
      <c r="U86" s="50"/>
      <c r="V86" s="1"/>
      <c r="W86" s="1"/>
      <c r="X86" s="1"/>
      <c r="Y86" s="1"/>
      <c r="Z86" s="1"/>
      <c r="AA86" s="51"/>
    </row>
    <row r="87" spans="1:27" hidden="1" x14ac:dyDescent="0.25">
      <c r="A87" s="39" t="str">
        <f t="shared" si="2"/>
        <v xml:space="preserve"> </v>
      </c>
      <c r="B87" s="39" t="str">
        <f t="shared" si="3"/>
        <v/>
      </c>
      <c r="C87" s="1">
        <v>82</v>
      </c>
      <c r="D87" s="46"/>
      <c r="E87" s="1"/>
      <c r="F87" s="1"/>
      <c r="G87" s="1"/>
      <c r="H87" s="1"/>
      <c r="I87" s="1"/>
      <c r="J87" s="1"/>
      <c r="K87" s="1"/>
      <c r="L87" s="1"/>
      <c r="M87" s="1"/>
      <c r="N87" s="1"/>
      <c r="O87" s="1"/>
      <c r="P87" s="47" t="str">
        <f t="shared" si="4"/>
        <v/>
      </c>
      <c r="Q87" s="46"/>
      <c r="R87" s="46"/>
      <c r="S87" s="48" t="str">
        <f t="shared" si="5"/>
        <v/>
      </c>
      <c r="T87" s="49" t="str">
        <f t="shared" si="6"/>
        <v/>
      </c>
      <c r="U87" s="50"/>
      <c r="V87" s="1"/>
      <c r="W87" s="1"/>
      <c r="X87" s="1"/>
      <c r="Y87" s="1"/>
      <c r="Z87" s="1"/>
      <c r="AA87" s="51"/>
    </row>
    <row r="88" spans="1:27" hidden="1" x14ac:dyDescent="0.25">
      <c r="A88" s="39" t="str">
        <f t="shared" si="2"/>
        <v xml:space="preserve"> </v>
      </c>
      <c r="B88" s="39" t="str">
        <f t="shared" si="3"/>
        <v/>
      </c>
      <c r="C88" s="1">
        <v>83</v>
      </c>
      <c r="D88" s="46"/>
      <c r="E88" s="1"/>
      <c r="F88" s="1"/>
      <c r="G88" s="1"/>
      <c r="H88" s="1"/>
      <c r="I88" s="1"/>
      <c r="J88" s="1"/>
      <c r="K88" s="1"/>
      <c r="L88" s="1"/>
      <c r="M88" s="1"/>
      <c r="N88" s="1"/>
      <c r="O88" s="1"/>
      <c r="P88" s="47" t="str">
        <f t="shared" si="4"/>
        <v/>
      </c>
      <c r="Q88" s="46"/>
      <c r="R88" s="46"/>
      <c r="S88" s="48" t="str">
        <f t="shared" si="5"/>
        <v/>
      </c>
      <c r="T88" s="49" t="str">
        <f t="shared" si="6"/>
        <v/>
      </c>
      <c r="U88" s="50"/>
      <c r="V88" s="1"/>
      <c r="W88" s="1"/>
      <c r="X88" s="1"/>
      <c r="Y88" s="1"/>
      <c r="Z88" s="1"/>
      <c r="AA88" s="51"/>
    </row>
    <row r="89" spans="1:27" hidden="1" x14ac:dyDescent="0.25">
      <c r="A89" s="39" t="str">
        <f t="shared" si="2"/>
        <v xml:space="preserve"> </v>
      </c>
      <c r="B89" s="39" t="str">
        <f t="shared" si="3"/>
        <v/>
      </c>
      <c r="C89" s="1">
        <v>84</v>
      </c>
      <c r="D89" s="46"/>
      <c r="E89" s="1"/>
      <c r="F89" s="1"/>
      <c r="G89" s="1"/>
      <c r="H89" s="1"/>
      <c r="I89" s="1"/>
      <c r="J89" s="1"/>
      <c r="K89" s="1"/>
      <c r="L89" s="1"/>
      <c r="M89" s="1"/>
      <c r="N89" s="1"/>
      <c r="O89" s="1"/>
      <c r="P89" s="47" t="str">
        <f t="shared" si="4"/>
        <v/>
      </c>
      <c r="Q89" s="46"/>
      <c r="R89" s="46"/>
      <c r="S89" s="48" t="str">
        <f t="shared" si="5"/>
        <v/>
      </c>
      <c r="T89" s="49" t="str">
        <f t="shared" si="6"/>
        <v/>
      </c>
      <c r="U89" s="50"/>
      <c r="V89" s="1"/>
      <c r="W89" s="1"/>
      <c r="X89" s="1"/>
      <c r="Y89" s="1"/>
      <c r="Z89" s="1"/>
      <c r="AA89" s="51"/>
    </row>
    <row r="90" spans="1:27" hidden="1" x14ac:dyDescent="0.25">
      <c r="A90" s="39" t="str">
        <f t="shared" si="2"/>
        <v xml:space="preserve"> </v>
      </c>
      <c r="B90" s="39" t="str">
        <f t="shared" si="3"/>
        <v/>
      </c>
      <c r="C90" s="1">
        <v>85</v>
      </c>
      <c r="D90" s="46"/>
      <c r="E90" s="1"/>
      <c r="F90" s="1"/>
      <c r="G90" s="1"/>
      <c r="H90" s="1"/>
      <c r="I90" s="1"/>
      <c r="J90" s="1"/>
      <c r="K90" s="1"/>
      <c r="L90" s="1"/>
      <c r="M90" s="1"/>
      <c r="N90" s="1"/>
      <c r="O90" s="1"/>
      <c r="P90" s="47" t="str">
        <f t="shared" si="4"/>
        <v/>
      </c>
      <c r="Q90" s="46"/>
      <c r="R90" s="46"/>
      <c r="S90" s="48" t="str">
        <f t="shared" si="5"/>
        <v/>
      </c>
      <c r="T90" s="49" t="str">
        <f t="shared" si="6"/>
        <v/>
      </c>
      <c r="U90" s="50"/>
      <c r="V90" s="1"/>
      <c r="W90" s="1"/>
      <c r="X90" s="1"/>
      <c r="Y90" s="1"/>
      <c r="Z90" s="1"/>
      <c r="AA90" s="51"/>
    </row>
    <row r="91" spans="1:27" hidden="1" x14ac:dyDescent="0.25">
      <c r="A91" s="39" t="str">
        <f t="shared" si="2"/>
        <v xml:space="preserve"> </v>
      </c>
      <c r="B91" s="39" t="str">
        <f t="shared" si="3"/>
        <v/>
      </c>
      <c r="C91" s="1">
        <v>86</v>
      </c>
      <c r="D91" s="46"/>
      <c r="E91" s="1"/>
      <c r="F91" s="1"/>
      <c r="G91" s="1"/>
      <c r="H91" s="1"/>
      <c r="I91" s="1"/>
      <c r="J91" s="1"/>
      <c r="K91" s="1"/>
      <c r="L91" s="1"/>
      <c r="M91" s="1"/>
      <c r="N91" s="1"/>
      <c r="O91" s="1"/>
      <c r="P91" s="47" t="str">
        <f t="shared" si="4"/>
        <v/>
      </c>
      <c r="Q91" s="46"/>
      <c r="R91" s="46"/>
      <c r="S91" s="48" t="str">
        <f t="shared" si="5"/>
        <v/>
      </c>
      <c r="T91" s="49" t="str">
        <f t="shared" si="6"/>
        <v/>
      </c>
      <c r="U91" s="50"/>
      <c r="V91" s="1"/>
      <c r="W91" s="1"/>
      <c r="X91" s="1"/>
      <c r="Y91" s="1"/>
      <c r="Z91" s="1"/>
      <c r="AA91" s="51"/>
    </row>
    <row r="92" spans="1:27" hidden="1" x14ac:dyDescent="0.25">
      <c r="A92" s="39" t="str">
        <f t="shared" si="2"/>
        <v xml:space="preserve"> </v>
      </c>
      <c r="B92" s="39" t="str">
        <f t="shared" si="3"/>
        <v/>
      </c>
      <c r="C92" s="1">
        <v>87</v>
      </c>
      <c r="D92" s="46"/>
      <c r="E92" s="1"/>
      <c r="F92" s="1"/>
      <c r="G92" s="1"/>
      <c r="H92" s="1"/>
      <c r="I92" s="1"/>
      <c r="J92" s="1"/>
      <c r="K92" s="1"/>
      <c r="L92" s="1"/>
      <c r="M92" s="1"/>
      <c r="N92" s="1"/>
      <c r="O92" s="1"/>
      <c r="P92" s="47" t="str">
        <f t="shared" si="4"/>
        <v/>
      </c>
      <c r="Q92" s="46"/>
      <c r="R92" s="46"/>
      <c r="S92" s="48" t="str">
        <f t="shared" si="5"/>
        <v/>
      </c>
      <c r="T92" s="49" t="str">
        <f t="shared" si="6"/>
        <v/>
      </c>
      <c r="U92" s="50"/>
      <c r="V92" s="1"/>
      <c r="W92" s="1"/>
      <c r="X92" s="1"/>
      <c r="Y92" s="1"/>
      <c r="Z92" s="1"/>
      <c r="AA92" s="51"/>
    </row>
    <row r="93" spans="1:27" hidden="1" x14ac:dyDescent="0.25">
      <c r="A93" s="39" t="str">
        <f t="shared" si="2"/>
        <v xml:space="preserve"> </v>
      </c>
      <c r="B93" s="39" t="str">
        <f t="shared" si="3"/>
        <v/>
      </c>
      <c r="C93" s="1">
        <v>88</v>
      </c>
      <c r="D93" s="46"/>
      <c r="E93" s="1"/>
      <c r="F93" s="1"/>
      <c r="G93" s="1"/>
      <c r="H93" s="1"/>
      <c r="I93" s="1"/>
      <c r="J93" s="1"/>
      <c r="K93" s="1"/>
      <c r="L93" s="1"/>
      <c r="M93" s="1"/>
      <c r="N93" s="1"/>
      <c r="O93" s="1"/>
      <c r="P93" s="47" t="str">
        <f t="shared" si="4"/>
        <v/>
      </c>
      <c r="Q93" s="46"/>
      <c r="R93" s="46"/>
      <c r="S93" s="48" t="str">
        <f t="shared" si="5"/>
        <v/>
      </c>
      <c r="T93" s="49" t="str">
        <f t="shared" si="6"/>
        <v/>
      </c>
      <c r="U93" s="50"/>
      <c r="V93" s="1"/>
      <c r="W93" s="1"/>
      <c r="X93" s="1"/>
      <c r="Y93" s="1"/>
      <c r="Z93" s="1"/>
      <c r="AA93" s="51"/>
    </row>
    <row r="94" spans="1:27" hidden="1" x14ac:dyDescent="0.25">
      <c r="A94" s="39" t="str">
        <f t="shared" si="2"/>
        <v xml:space="preserve"> </v>
      </c>
      <c r="B94" s="39" t="str">
        <f t="shared" si="3"/>
        <v/>
      </c>
      <c r="C94" s="1">
        <v>89</v>
      </c>
      <c r="D94" s="46"/>
      <c r="E94" s="1"/>
      <c r="F94" s="1"/>
      <c r="G94" s="1"/>
      <c r="H94" s="1"/>
      <c r="I94" s="1"/>
      <c r="J94" s="1"/>
      <c r="K94" s="1"/>
      <c r="L94" s="1"/>
      <c r="M94" s="1"/>
      <c r="N94" s="1"/>
      <c r="O94" s="1"/>
      <c r="P94" s="47" t="str">
        <f t="shared" si="4"/>
        <v/>
      </c>
      <c r="Q94" s="46"/>
      <c r="R94" s="46"/>
      <c r="S94" s="48" t="str">
        <f t="shared" si="5"/>
        <v/>
      </c>
      <c r="T94" s="49" t="str">
        <f t="shared" si="6"/>
        <v/>
      </c>
      <c r="U94" s="50"/>
      <c r="V94" s="1"/>
      <c r="W94" s="1"/>
      <c r="X94" s="1"/>
      <c r="Y94" s="1"/>
      <c r="Z94" s="1"/>
      <c r="AA94" s="51"/>
    </row>
    <row r="95" spans="1:27" hidden="1" x14ac:dyDescent="0.25">
      <c r="A95" s="39" t="str">
        <f t="shared" si="2"/>
        <v xml:space="preserve"> </v>
      </c>
      <c r="B95" s="39" t="str">
        <f t="shared" si="3"/>
        <v/>
      </c>
      <c r="C95" s="1">
        <v>90</v>
      </c>
      <c r="D95" s="46"/>
      <c r="E95" s="1"/>
      <c r="F95" s="1"/>
      <c r="G95" s="1"/>
      <c r="H95" s="1"/>
      <c r="I95" s="1"/>
      <c r="J95" s="1"/>
      <c r="K95" s="1"/>
      <c r="L95" s="1"/>
      <c r="M95" s="1"/>
      <c r="N95" s="1"/>
      <c r="O95" s="1"/>
      <c r="P95" s="47" t="str">
        <f t="shared" si="4"/>
        <v/>
      </c>
      <c r="Q95" s="46"/>
      <c r="R95" s="46"/>
      <c r="S95" s="48" t="str">
        <f t="shared" si="5"/>
        <v/>
      </c>
      <c r="T95" s="49" t="str">
        <f t="shared" si="6"/>
        <v/>
      </c>
      <c r="U95" s="50"/>
      <c r="V95" s="1"/>
      <c r="W95" s="1"/>
      <c r="X95" s="1"/>
      <c r="Y95" s="1"/>
      <c r="Z95" s="1"/>
      <c r="AA95" s="51"/>
    </row>
    <row r="96" spans="1:27" hidden="1" x14ac:dyDescent="0.25">
      <c r="A96" s="39" t="str">
        <f t="shared" si="2"/>
        <v xml:space="preserve"> </v>
      </c>
      <c r="B96" s="39" t="str">
        <f t="shared" si="3"/>
        <v/>
      </c>
      <c r="C96" s="1">
        <v>91</v>
      </c>
      <c r="D96" s="46"/>
      <c r="E96" s="1"/>
      <c r="F96" s="1"/>
      <c r="G96" s="1"/>
      <c r="H96" s="1"/>
      <c r="I96" s="1"/>
      <c r="J96" s="1"/>
      <c r="K96" s="1"/>
      <c r="L96" s="1"/>
      <c r="M96" s="1"/>
      <c r="N96" s="1"/>
      <c r="O96" s="1"/>
      <c r="P96" s="47" t="str">
        <f t="shared" si="4"/>
        <v/>
      </c>
      <c r="Q96" s="46"/>
      <c r="R96" s="46"/>
      <c r="S96" s="48" t="str">
        <f t="shared" si="5"/>
        <v/>
      </c>
      <c r="T96" s="49" t="str">
        <f t="shared" si="6"/>
        <v/>
      </c>
      <c r="U96" s="50"/>
      <c r="V96" s="1"/>
      <c r="W96" s="1"/>
      <c r="X96" s="1"/>
      <c r="Y96" s="1"/>
      <c r="Z96" s="1"/>
      <c r="AA96" s="51"/>
    </row>
    <row r="97" spans="1:27" hidden="1" x14ac:dyDescent="0.25">
      <c r="A97" s="39" t="str">
        <f t="shared" si="2"/>
        <v xml:space="preserve"> </v>
      </c>
      <c r="B97" s="39" t="str">
        <f t="shared" si="3"/>
        <v/>
      </c>
      <c r="C97" s="1">
        <v>92</v>
      </c>
      <c r="D97" s="46"/>
      <c r="E97" s="1"/>
      <c r="F97" s="1"/>
      <c r="G97" s="1"/>
      <c r="H97" s="1"/>
      <c r="I97" s="1"/>
      <c r="J97" s="1"/>
      <c r="K97" s="1"/>
      <c r="L97" s="1"/>
      <c r="M97" s="1"/>
      <c r="N97" s="1"/>
      <c r="O97" s="1"/>
      <c r="P97" s="47" t="str">
        <f t="shared" si="4"/>
        <v/>
      </c>
      <c r="Q97" s="46"/>
      <c r="R97" s="46"/>
      <c r="S97" s="48" t="str">
        <f t="shared" si="5"/>
        <v/>
      </c>
      <c r="T97" s="49" t="str">
        <f t="shared" si="6"/>
        <v/>
      </c>
      <c r="U97" s="50"/>
      <c r="V97" s="1"/>
      <c r="W97" s="1"/>
      <c r="X97" s="1"/>
      <c r="Y97" s="1"/>
      <c r="Z97" s="1"/>
      <c r="AA97" s="51"/>
    </row>
    <row r="98" spans="1:27" hidden="1" x14ac:dyDescent="0.25">
      <c r="A98" s="39" t="str">
        <f t="shared" si="2"/>
        <v xml:space="preserve"> </v>
      </c>
      <c r="B98" s="39" t="str">
        <f t="shared" si="3"/>
        <v/>
      </c>
      <c r="C98" s="1">
        <v>93</v>
      </c>
      <c r="D98" s="46"/>
      <c r="E98" s="1"/>
      <c r="F98" s="1"/>
      <c r="G98" s="1"/>
      <c r="H98" s="1"/>
      <c r="I98" s="1"/>
      <c r="J98" s="1"/>
      <c r="K98" s="1"/>
      <c r="L98" s="1"/>
      <c r="M98" s="1"/>
      <c r="N98" s="1"/>
      <c r="O98" s="1"/>
      <c r="P98" s="47" t="str">
        <f t="shared" si="4"/>
        <v/>
      </c>
      <c r="Q98" s="46"/>
      <c r="R98" s="46"/>
      <c r="S98" s="48" t="str">
        <f t="shared" si="5"/>
        <v/>
      </c>
      <c r="T98" s="49" t="str">
        <f t="shared" si="6"/>
        <v/>
      </c>
      <c r="U98" s="50"/>
      <c r="V98" s="1"/>
      <c r="W98" s="1"/>
      <c r="X98" s="1"/>
      <c r="Y98" s="1"/>
      <c r="Z98" s="1"/>
      <c r="AA98" s="51"/>
    </row>
    <row r="99" spans="1:27" hidden="1" x14ac:dyDescent="0.25">
      <c r="A99" s="39" t="str">
        <f t="shared" si="2"/>
        <v xml:space="preserve"> </v>
      </c>
      <c r="B99" s="39" t="str">
        <f t="shared" si="3"/>
        <v/>
      </c>
      <c r="C99" s="1">
        <v>94</v>
      </c>
      <c r="D99" s="46"/>
      <c r="E99" s="1"/>
      <c r="F99" s="1"/>
      <c r="G99" s="1"/>
      <c r="H99" s="1"/>
      <c r="I99" s="1"/>
      <c r="J99" s="1"/>
      <c r="K99" s="1"/>
      <c r="L99" s="1"/>
      <c r="M99" s="1"/>
      <c r="N99" s="1"/>
      <c r="O99" s="1"/>
      <c r="P99" s="47" t="str">
        <f t="shared" si="4"/>
        <v/>
      </c>
      <c r="Q99" s="46"/>
      <c r="R99" s="46"/>
      <c r="S99" s="48" t="str">
        <f t="shared" si="5"/>
        <v/>
      </c>
      <c r="T99" s="49" t="str">
        <f t="shared" si="6"/>
        <v/>
      </c>
      <c r="U99" s="50"/>
      <c r="V99" s="1"/>
      <c r="W99" s="1"/>
      <c r="X99" s="1"/>
      <c r="Y99" s="1"/>
      <c r="Z99" s="1"/>
      <c r="AA99" s="51"/>
    </row>
    <row r="100" spans="1:27" hidden="1" x14ac:dyDescent="0.25">
      <c r="A100" s="39" t="str">
        <f t="shared" si="2"/>
        <v xml:space="preserve"> </v>
      </c>
      <c r="B100" s="39" t="str">
        <f t="shared" si="3"/>
        <v/>
      </c>
      <c r="C100" s="1">
        <v>95</v>
      </c>
      <c r="D100" s="46"/>
      <c r="E100" s="1"/>
      <c r="F100" s="1"/>
      <c r="G100" s="1"/>
      <c r="H100" s="1"/>
      <c r="I100" s="1"/>
      <c r="J100" s="1"/>
      <c r="K100" s="1"/>
      <c r="L100" s="1"/>
      <c r="M100" s="1"/>
      <c r="N100" s="1"/>
      <c r="O100" s="1"/>
      <c r="P100" s="47" t="str">
        <f t="shared" si="4"/>
        <v/>
      </c>
      <c r="Q100" s="46"/>
      <c r="R100" s="46"/>
      <c r="S100" s="48" t="str">
        <f t="shared" si="5"/>
        <v/>
      </c>
      <c r="T100" s="49" t="str">
        <f t="shared" si="6"/>
        <v/>
      </c>
      <c r="U100" s="50"/>
      <c r="V100" s="1"/>
      <c r="W100" s="1"/>
      <c r="X100" s="1"/>
      <c r="Y100" s="1"/>
      <c r="Z100" s="1"/>
      <c r="AA100" s="51"/>
    </row>
    <row r="101" spans="1:27" hidden="1" x14ac:dyDescent="0.25">
      <c r="A101" s="39" t="str">
        <f t="shared" si="2"/>
        <v xml:space="preserve"> </v>
      </c>
      <c r="B101" s="39" t="str">
        <f t="shared" si="3"/>
        <v/>
      </c>
      <c r="C101" s="1">
        <v>96</v>
      </c>
      <c r="D101" s="46"/>
      <c r="E101" s="1"/>
      <c r="F101" s="1"/>
      <c r="G101" s="1"/>
      <c r="H101" s="1"/>
      <c r="I101" s="1"/>
      <c r="J101" s="1"/>
      <c r="K101" s="1"/>
      <c r="L101" s="1"/>
      <c r="M101" s="1"/>
      <c r="N101" s="1"/>
      <c r="O101" s="1"/>
      <c r="P101" s="47" t="str">
        <f t="shared" si="4"/>
        <v/>
      </c>
      <c r="Q101" s="46"/>
      <c r="R101" s="46"/>
      <c r="S101" s="48" t="str">
        <f t="shared" si="5"/>
        <v/>
      </c>
      <c r="T101" s="49" t="str">
        <f t="shared" si="6"/>
        <v/>
      </c>
      <c r="U101" s="50"/>
      <c r="V101" s="1"/>
      <c r="W101" s="1"/>
      <c r="X101" s="1"/>
      <c r="Y101" s="1"/>
      <c r="Z101" s="1"/>
      <c r="AA101" s="51"/>
    </row>
    <row r="102" spans="1:27" hidden="1" x14ac:dyDescent="0.25">
      <c r="A102" s="39" t="str">
        <f t="shared" si="2"/>
        <v xml:space="preserve"> </v>
      </c>
      <c r="B102" s="39" t="str">
        <f t="shared" si="3"/>
        <v/>
      </c>
      <c r="C102" s="1">
        <v>97</v>
      </c>
      <c r="D102" s="46"/>
      <c r="E102" s="1"/>
      <c r="F102" s="1"/>
      <c r="G102" s="1"/>
      <c r="H102" s="1"/>
      <c r="I102" s="1"/>
      <c r="J102" s="1"/>
      <c r="K102" s="1"/>
      <c r="L102" s="1"/>
      <c r="M102" s="1"/>
      <c r="N102" s="1"/>
      <c r="O102" s="1"/>
      <c r="P102" s="47" t="str">
        <f t="shared" si="4"/>
        <v/>
      </c>
      <c r="Q102" s="46"/>
      <c r="R102" s="46"/>
      <c r="S102" s="48" t="str">
        <f t="shared" si="5"/>
        <v/>
      </c>
      <c r="T102" s="49" t="str">
        <f t="shared" si="6"/>
        <v/>
      </c>
      <c r="U102" s="50"/>
      <c r="V102" s="1"/>
      <c r="W102" s="1"/>
      <c r="X102" s="1"/>
      <c r="Y102" s="1"/>
      <c r="Z102" s="1"/>
      <c r="AA102" s="51"/>
    </row>
    <row r="103" spans="1:27" hidden="1" x14ac:dyDescent="0.25">
      <c r="A103" s="39" t="str">
        <f t="shared" si="2"/>
        <v xml:space="preserve"> </v>
      </c>
      <c r="B103" s="39" t="str">
        <f t="shared" si="3"/>
        <v/>
      </c>
      <c r="C103" s="1">
        <v>98</v>
      </c>
      <c r="D103" s="46"/>
      <c r="E103" s="1"/>
      <c r="F103" s="1"/>
      <c r="G103" s="1"/>
      <c r="H103" s="1"/>
      <c r="I103" s="1"/>
      <c r="J103" s="1"/>
      <c r="K103" s="1"/>
      <c r="L103" s="1"/>
      <c r="M103" s="1"/>
      <c r="N103" s="1"/>
      <c r="O103" s="1"/>
      <c r="P103" s="47" t="str">
        <f t="shared" si="4"/>
        <v/>
      </c>
      <c r="Q103" s="46"/>
      <c r="R103" s="46"/>
      <c r="S103" s="48" t="str">
        <f t="shared" si="5"/>
        <v/>
      </c>
      <c r="T103" s="49" t="str">
        <f t="shared" si="6"/>
        <v/>
      </c>
      <c r="U103" s="50"/>
      <c r="V103" s="1"/>
      <c r="W103" s="1"/>
      <c r="X103" s="1"/>
      <c r="Y103" s="1"/>
      <c r="Z103" s="1"/>
      <c r="AA103" s="51"/>
    </row>
    <row r="104" spans="1:27" hidden="1" x14ac:dyDescent="0.25">
      <c r="A104" s="39" t="str">
        <f t="shared" si="2"/>
        <v xml:space="preserve"> </v>
      </c>
      <c r="B104" s="39" t="str">
        <f t="shared" si="3"/>
        <v/>
      </c>
      <c r="C104" s="1">
        <v>99</v>
      </c>
      <c r="D104" s="46"/>
      <c r="E104" s="1"/>
      <c r="F104" s="1"/>
      <c r="G104" s="1"/>
      <c r="H104" s="1"/>
      <c r="I104" s="1"/>
      <c r="J104" s="1"/>
      <c r="K104" s="1"/>
      <c r="L104" s="1"/>
      <c r="M104" s="1"/>
      <c r="N104" s="1"/>
      <c r="O104" s="1"/>
      <c r="P104" s="47" t="str">
        <f t="shared" si="4"/>
        <v/>
      </c>
      <c r="Q104" s="46"/>
      <c r="R104" s="46"/>
      <c r="S104" s="48" t="str">
        <f t="shared" si="5"/>
        <v/>
      </c>
      <c r="T104" s="49" t="str">
        <f t="shared" si="6"/>
        <v/>
      </c>
      <c r="U104" s="50"/>
      <c r="V104" s="1"/>
      <c r="W104" s="1"/>
      <c r="X104" s="1"/>
      <c r="Y104" s="1"/>
      <c r="Z104" s="1"/>
      <c r="AA104" s="51"/>
    </row>
    <row r="105" spans="1:27" hidden="1" x14ac:dyDescent="0.25">
      <c r="A105" s="39" t="str">
        <f t="shared" si="2"/>
        <v xml:space="preserve"> </v>
      </c>
      <c r="B105" s="39" t="str">
        <f t="shared" si="3"/>
        <v/>
      </c>
      <c r="C105" s="1">
        <v>100</v>
      </c>
      <c r="D105" s="46"/>
      <c r="E105" s="1"/>
      <c r="F105" s="1"/>
      <c r="G105" s="1"/>
      <c r="H105" s="1"/>
      <c r="I105" s="1"/>
      <c r="J105" s="1"/>
      <c r="K105" s="1"/>
      <c r="L105" s="1"/>
      <c r="M105" s="1"/>
      <c r="N105" s="1"/>
      <c r="O105" s="1"/>
      <c r="P105" s="47" t="str">
        <f t="shared" si="4"/>
        <v/>
      </c>
      <c r="Q105" s="46"/>
      <c r="R105" s="46"/>
      <c r="S105" s="48" t="str">
        <f t="shared" si="5"/>
        <v/>
      </c>
      <c r="T105" s="49" t="str">
        <f t="shared" si="6"/>
        <v/>
      </c>
      <c r="U105" s="50"/>
      <c r="V105" s="1"/>
      <c r="W105" s="1"/>
      <c r="X105" s="1"/>
      <c r="Y105" s="1"/>
      <c r="Z105" s="1"/>
      <c r="AA105" s="51"/>
    </row>
    <row r="106" spans="1:27" hidden="1" x14ac:dyDescent="0.25">
      <c r="A106" s="39" t="str">
        <f t="shared" si="2"/>
        <v xml:space="preserve"> </v>
      </c>
      <c r="B106" s="39" t="str">
        <f t="shared" si="3"/>
        <v/>
      </c>
      <c r="C106" s="1">
        <v>101</v>
      </c>
      <c r="D106" s="46"/>
      <c r="E106" s="1"/>
      <c r="F106" s="1"/>
      <c r="G106" s="1"/>
      <c r="H106" s="1"/>
      <c r="I106" s="1"/>
      <c r="J106" s="1"/>
      <c r="K106" s="1"/>
      <c r="L106" s="1"/>
      <c r="M106" s="1"/>
      <c r="N106" s="1"/>
      <c r="O106" s="1"/>
      <c r="P106" s="47" t="str">
        <f t="shared" si="4"/>
        <v/>
      </c>
      <c r="Q106" s="46"/>
      <c r="R106" s="46"/>
      <c r="S106" s="48" t="str">
        <f t="shared" si="5"/>
        <v/>
      </c>
      <c r="T106" s="49" t="str">
        <f t="shared" si="6"/>
        <v/>
      </c>
      <c r="U106" s="50"/>
      <c r="V106" s="1"/>
      <c r="W106" s="1"/>
      <c r="X106" s="1"/>
      <c r="Y106" s="1"/>
      <c r="Z106" s="1"/>
      <c r="AA106" s="51"/>
    </row>
    <row r="107" spans="1:27" hidden="1" x14ac:dyDescent="0.25">
      <c r="A107" s="39" t="str">
        <f t="shared" si="2"/>
        <v xml:space="preserve"> </v>
      </c>
      <c r="B107" s="39" t="str">
        <f t="shared" si="3"/>
        <v/>
      </c>
      <c r="C107" s="1">
        <v>102</v>
      </c>
      <c r="D107" s="46"/>
      <c r="E107" s="1"/>
      <c r="F107" s="1"/>
      <c r="G107" s="1"/>
      <c r="H107" s="1"/>
      <c r="I107" s="1"/>
      <c r="J107" s="1"/>
      <c r="K107" s="1"/>
      <c r="L107" s="1"/>
      <c r="M107" s="1"/>
      <c r="N107" s="1"/>
      <c r="O107" s="1"/>
      <c r="P107" s="47" t="str">
        <f t="shared" si="4"/>
        <v/>
      </c>
      <c r="Q107" s="46"/>
      <c r="R107" s="46"/>
      <c r="S107" s="48" t="str">
        <f t="shared" si="5"/>
        <v/>
      </c>
      <c r="T107" s="49" t="str">
        <f t="shared" si="6"/>
        <v/>
      </c>
      <c r="U107" s="50"/>
      <c r="V107" s="1"/>
      <c r="W107" s="1"/>
      <c r="X107" s="1"/>
      <c r="Y107" s="1"/>
      <c r="Z107" s="1"/>
      <c r="AA107" s="51"/>
    </row>
    <row r="108" spans="1:27" hidden="1" x14ac:dyDescent="0.25">
      <c r="A108" s="39" t="str">
        <f t="shared" si="2"/>
        <v xml:space="preserve"> </v>
      </c>
      <c r="B108" s="39" t="str">
        <f t="shared" si="3"/>
        <v/>
      </c>
      <c r="C108" s="1">
        <v>103</v>
      </c>
      <c r="D108" s="46"/>
      <c r="E108" s="1"/>
      <c r="F108" s="1"/>
      <c r="G108" s="1"/>
      <c r="H108" s="1"/>
      <c r="I108" s="1"/>
      <c r="J108" s="1"/>
      <c r="K108" s="1"/>
      <c r="L108" s="1"/>
      <c r="M108" s="1"/>
      <c r="N108" s="1"/>
      <c r="O108" s="1"/>
      <c r="P108" s="47" t="str">
        <f t="shared" si="4"/>
        <v/>
      </c>
      <c r="Q108" s="46"/>
      <c r="R108" s="46"/>
      <c r="S108" s="48" t="str">
        <f t="shared" si="5"/>
        <v/>
      </c>
      <c r="T108" s="49" t="str">
        <f t="shared" si="6"/>
        <v/>
      </c>
      <c r="U108" s="50"/>
      <c r="V108" s="1"/>
      <c r="W108" s="1"/>
      <c r="X108" s="1"/>
      <c r="Y108" s="1"/>
      <c r="Z108" s="1"/>
      <c r="AA108" s="51"/>
    </row>
    <row r="109" spans="1:27" hidden="1" x14ac:dyDescent="0.25">
      <c r="A109" s="39" t="str">
        <f t="shared" si="2"/>
        <v xml:space="preserve"> </v>
      </c>
      <c r="B109" s="39" t="str">
        <f t="shared" si="3"/>
        <v/>
      </c>
      <c r="C109" s="1">
        <v>104</v>
      </c>
      <c r="D109" s="46"/>
      <c r="E109" s="1"/>
      <c r="F109" s="1"/>
      <c r="G109" s="1"/>
      <c r="H109" s="1"/>
      <c r="I109" s="1"/>
      <c r="J109" s="1"/>
      <c r="K109" s="1"/>
      <c r="L109" s="1"/>
      <c r="M109" s="1"/>
      <c r="N109" s="1"/>
      <c r="O109" s="1"/>
      <c r="P109" s="47" t="str">
        <f t="shared" si="4"/>
        <v/>
      </c>
      <c r="Q109" s="46"/>
      <c r="R109" s="46"/>
      <c r="S109" s="48" t="str">
        <f t="shared" si="5"/>
        <v/>
      </c>
      <c r="T109" s="49" t="str">
        <f t="shared" si="6"/>
        <v/>
      </c>
      <c r="U109" s="50"/>
      <c r="V109" s="1"/>
      <c r="W109" s="1"/>
      <c r="X109" s="1"/>
      <c r="Y109" s="1"/>
      <c r="Z109" s="1"/>
      <c r="AA109" s="51"/>
    </row>
    <row r="110" spans="1:27" hidden="1" x14ac:dyDescent="0.25">
      <c r="A110" s="39" t="str">
        <f t="shared" si="2"/>
        <v xml:space="preserve"> </v>
      </c>
      <c r="B110" s="39" t="str">
        <f t="shared" si="3"/>
        <v/>
      </c>
      <c r="C110" s="1">
        <v>105</v>
      </c>
      <c r="D110" s="46"/>
      <c r="E110" s="1"/>
      <c r="F110" s="1"/>
      <c r="G110" s="1"/>
      <c r="H110" s="1"/>
      <c r="I110" s="1"/>
      <c r="J110" s="1"/>
      <c r="K110" s="1"/>
      <c r="L110" s="1"/>
      <c r="M110" s="1"/>
      <c r="N110" s="1"/>
      <c r="O110" s="1"/>
      <c r="P110" s="47" t="str">
        <f t="shared" si="4"/>
        <v/>
      </c>
      <c r="Q110" s="46"/>
      <c r="R110" s="46"/>
      <c r="S110" s="48" t="str">
        <f t="shared" si="5"/>
        <v/>
      </c>
      <c r="T110" s="49" t="str">
        <f t="shared" si="6"/>
        <v/>
      </c>
      <c r="U110" s="50"/>
      <c r="V110" s="1"/>
      <c r="W110" s="1"/>
      <c r="X110" s="1"/>
      <c r="Y110" s="1"/>
      <c r="Z110" s="1"/>
      <c r="AA110" s="51"/>
    </row>
    <row r="111" spans="1:27" hidden="1" x14ac:dyDescent="0.25">
      <c r="A111" s="39" t="str">
        <f t="shared" si="2"/>
        <v xml:space="preserve"> </v>
      </c>
      <c r="B111" s="39" t="str">
        <f t="shared" si="3"/>
        <v/>
      </c>
      <c r="C111" s="1">
        <v>106</v>
      </c>
      <c r="D111" s="46"/>
      <c r="E111" s="1"/>
      <c r="F111" s="1"/>
      <c r="G111" s="1"/>
      <c r="H111" s="1"/>
      <c r="I111" s="1"/>
      <c r="J111" s="1"/>
      <c r="K111" s="1"/>
      <c r="L111" s="1"/>
      <c r="M111" s="1"/>
      <c r="N111" s="1"/>
      <c r="O111" s="1"/>
      <c r="P111" s="47" t="str">
        <f t="shared" si="4"/>
        <v/>
      </c>
      <c r="Q111" s="46"/>
      <c r="R111" s="46"/>
      <c r="S111" s="48" t="str">
        <f t="shared" si="5"/>
        <v/>
      </c>
      <c r="T111" s="49" t="str">
        <f t="shared" si="6"/>
        <v/>
      </c>
      <c r="U111" s="50"/>
      <c r="V111" s="1"/>
      <c r="W111" s="1"/>
      <c r="X111" s="1"/>
      <c r="Y111" s="1"/>
      <c r="Z111" s="1"/>
      <c r="AA111" s="51"/>
    </row>
    <row r="112" spans="1:27" hidden="1" x14ac:dyDescent="0.25">
      <c r="A112" s="39" t="str">
        <f t="shared" si="2"/>
        <v xml:space="preserve"> </v>
      </c>
      <c r="B112" s="39" t="str">
        <f t="shared" si="3"/>
        <v/>
      </c>
      <c r="C112" s="1">
        <v>107</v>
      </c>
      <c r="D112" s="46"/>
      <c r="E112" s="1"/>
      <c r="F112" s="1"/>
      <c r="G112" s="1"/>
      <c r="H112" s="1"/>
      <c r="I112" s="1"/>
      <c r="J112" s="1"/>
      <c r="K112" s="1"/>
      <c r="L112" s="1"/>
      <c r="M112" s="1"/>
      <c r="N112" s="1"/>
      <c r="O112" s="1"/>
      <c r="P112" s="47" t="str">
        <f t="shared" si="4"/>
        <v/>
      </c>
      <c r="Q112" s="46"/>
      <c r="R112" s="46"/>
      <c r="S112" s="48" t="str">
        <f t="shared" si="5"/>
        <v/>
      </c>
      <c r="T112" s="49" t="str">
        <f t="shared" si="6"/>
        <v/>
      </c>
      <c r="U112" s="50"/>
      <c r="V112" s="1"/>
      <c r="W112" s="1"/>
      <c r="X112" s="1"/>
      <c r="Y112" s="1"/>
      <c r="Z112" s="1"/>
      <c r="AA112" s="51"/>
    </row>
    <row r="113" spans="1:27" hidden="1" x14ac:dyDescent="0.25">
      <c r="A113" s="39" t="str">
        <f t="shared" si="2"/>
        <v xml:space="preserve"> </v>
      </c>
      <c r="B113" s="39" t="str">
        <f t="shared" si="3"/>
        <v/>
      </c>
      <c r="C113" s="1">
        <v>108</v>
      </c>
      <c r="D113" s="46"/>
      <c r="E113" s="1"/>
      <c r="F113" s="1"/>
      <c r="G113" s="1"/>
      <c r="H113" s="1"/>
      <c r="I113" s="1"/>
      <c r="J113" s="1"/>
      <c r="K113" s="1"/>
      <c r="L113" s="1"/>
      <c r="M113" s="1"/>
      <c r="N113" s="1"/>
      <c r="O113" s="1"/>
      <c r="P113" s="47" t="str">
        <f t="shared" si="4"/>
        <v/>
      </c>
      <c r="Q113" s="46"/>
      <c r="R113" s="46"/>
      <c r="S113" s="48" t="str">
        <f t="shared" si="5"/>
        <v/>
      </c>
      <c r="T113" s="49" t="str">
        <f t="shared" si="6"/>
        <v/>
      </c>
      <c r="U113" s="50"/>
      <c r="V113" s="1"/>
      <c r="W113" s="1"/>
      <c r="X113" s="1"/>
      <c r="Y113" s="1"/>
      <c r="Z113" s="1"/>
      <c r="AA113" s="51"/>
    </row>
    <row r="114" spans="1:27" hidden="1" x14ac:dyDescent="0.25">
      <c r="A114" s="39" t="str">
        <f t="shared" si="2"/>
        <v xml:space="preserve"> </v>
      </c>
      <c r="B114" s="39" t="str">
        <f t="shared" si="3"/>
        <v/>
      </c>
      <c r="C114" s="1">
        <v>109</v>
      </c>
      <c r="D114" s="46"/>
      <c r="E114" s="1"/>
      <c r="F114" s="1"/>
      <c r="G114" s="1"/>
      <c r="H114" s="1"/>
      <c r="I114" s="1"/>
      <c r="J114" s="1"/>
      <c r="K114" s="1"/>
      <c r="L114" s="1"/>
      <c r="M114" s="1"/>
      <c r="N114" s="1"/>
      <c r="O114" s="1"/>
      <c r="P114" s="47" t="str">
        <f t="shared" si="4"/>
        <v/>
      </c>
      <c r="Q114" s="46"/>
      <c r="R114" s="46"/>
      <c r="S114" s="48" t="str">
        <f t="shared" si="5"/>
        <v/>
      </c>
      <c r="T114" s="49" t="str">
        <f t="shared" si="6"/>
        <v/>
      </c>
      <c r="U114" s="50"/>
      <c r="V114" s="1"/>
      <c r="W114" s="1"/>
      <c r="X114" s="1"/>
      <c r="Y114" s="1"/>
      <c r="Z114" s="1"/>
      <c r="AA114" s="51"/>
    </row>
    <row r="115" spans="1:27" hidden="1" x14ac:dyDescent="0.25">
      <c r="A115" s="39" t="str">
        <f t="shared" si="2"/>
        <v xml:space="preserve"> </v>
      </c>
      <c r="B115" s="39" t="str">
        <f t="shared" si="3"/>
        <v/>
      </c>
      <c r="C115" s="1">
        <v>110</v>
      </c>
      <c r="D115" s="46"/>
      <c r="E115" s="1"/>
      <c r="F115" s="1"/>
      <c r="G115" s="1"/>
      <c r="H115" s="1"/>
      <c r="I115" s="1"/>
      <c r="J115" s="1"/>
      <c r="K115" s="1"/>
      <c r="L115" s="1"/>
      <c r="M115" s="1"/>
      <c r="N115" s="1"/>
      <c r="O115" s="1"/>
      <c r="P115" s="47" t="str">
        <f t="shared" si="4"/>
        <v/>
      </c>
      <c r="Q115" s="46"/>
      <c r="R115" s="46"/>
      <c r="S115" s="48" t="str">
        <f t="shared" si="5"/>
        <v/>
      </c>
      <c r="T115" s="49" t="str">
        <f t="shared" si="6"/>
        <v/>
      </c>
      <c r="U115" s="50"/>
      <c r="V115" s="1"/>
      <c r="W115" s="1"/>
      <c r="X115" s="1"/>
      <c r="Y115" s="1"/>
      <c r="Z115" s="1"/>
      <c r="AA115" s="51"/>
    </row>
    <row r="116" spans="1:27" hidden="1" x14ac:dyDescent="0.25">
      <c r="A116" s="39" t="str">
        <f t="shared" si="2"/>
        <v xml:space="preserve"> </v>
      </c>
      <c r="B116" s="39" t="str">
        <f t="shared" si="3"/>
        <v/>
      </c>
      <c r="C116" s="1">
        <v>111</v>
      </c>
      <c r="D116" s="46"/>
      <c r="E116" s="1"/>
      <c r="F116" s="1"/>
      <c r="G116" s="1"/>
      <c r="H116" s="1"/>
      <c r="I116" s="1"/>
      <c r="J116" s="1"/>
      <c r="K116" s="1"/>
      <c r="L116" s="1"/>
      <c r="M116" s="1"/>
      <c r="N116" s="1"/>
      <c r="O116" s="1"/>
      <c r="P116" s="47" t="str">
        <f t="shared" si="4"/>
        <v/>
      </c>
      <c r="Q116" s="46"/>
      <c r="R116" s="46"/>
      <c r="S116" s="48" t="str">
        <f t="shared" si="5"/>
        <v/>
      </c>
      <c r="T116" s="49" t="str">
        <f t="shared" si="6"/>
        <v/>
      </c>
      <c r="U116" s="50"/>
      <c r="V116" s="1"/>
      <c r="W116" s="1"/>
      <c r="X116" s="1"/>
      <c r="Y116" s="1"/>
      <c r="Z116" s="1"/>
      <c r="AA116" s="51"/>
    </row>
    <row r="117" spans="1:27" hidden="1" x14ac:dyDescent="0.25">
      <c r="A117" s="39" t="str">
        <f t="shared" si="2"/>
        <v xml:space="preserve"> </v>
      </c>
      <c r="B117" s="39" t="str">
        <f t="shared" si="3"/>
        <v/>
      </c>
      <c r="C117" s="1">
        <v>112</v>
      </c>
      <c r="D117" s="46"/>
      <c r="E117" s="1"/>
      <c r="F117" s="1"/>
      <c r="G117" s="1"/>
      <c r="H117" s="1"/>
      <c r="I117" s="1"/>
      <c r="J117" s="1"/>
      <c r="K117" s="1"/>
      <c r="L117" s="1"/>
      <c r="M117" s="1"/>
      <c r="N117" s="1"/>
      <c r="O117" s="1"/>
      <c r="P117" s="47" t="str">
        <f t="shared" si="4"/>
        <v/>
      </c>
      <c r="Q117" s="46"/>
      <c r="R117" s="46"/>
      <c r="S117" s="48" t="str">
        <f t="shared" si="5"/>
        <v/>
      </c>
      <c r="T117" s="49" t="str">
        <f t="shared" si="6"/>
        <v/>
      </c>
      <c r="U117" s="50"/>
      <c r="V117" s="1"/>
      <c r="W117" s="1"/>
      <c r="X117" s="1"/>
      <c r="Y117" s="1"/>
      <c r="Z117" s="1"/>
      <c r="AA117" s="51"/>
    </row>
    <row r="118" spans="1:27" hidden="1" x14ac:dyDescent="0.25">
      <c r="A118" s="39" t="str">
        <f t="shared" si="2"/>
        <v xml:space="preserve"> </v>
      </c>
      <c r="B118" s="39" t="str">
        <f t="shared" si="3"/>
        <v/>
      </c>
      <c r="C118" s="1">
        <v>113</v>
      </c>
      <c r="D118" s="46"/>
      <c r="E118" s="1"/>
      <c r="F118" s="1"/>
      <c r="G118" s="1"/>
      <c r="H118" s="1"/>
      <c r="I118" s="1"/>
      <c r="J118" s="1"/>
      <c r="K118" s="1"/>
      <c r="L118" s="1"/>
      <c r="M118" s="1"/>
      <c r="N118" s="1"/>
      <c r="O118" s="1"/>
      <c r="P118" s="47" t="str">
        <f t="shared" si="4"/>
        <v/>
      </c>
      <c r="Q118" s="46"/>
      <c r="R118" s="46"/>
      <c r="S118" s="48" t="str">
        <f t="shared" si="5"/>
        <v/>
      </c>
      <c r="T118" s="49" t="str">
        <f t="shared" si="6"/>
        <v/>
      </c>
      <c r="U118" s="50"/>
      <c r="V118" s="1"/>
      <c r="W118" s="1"/>
      <c r="X118" s="1"/>
      <c r="Y118" s="1"/>
      <c r="Z118" s="1"/>
      <c r="AA118" s="51"/>
    </row>
    <row r="119" spans="1:27" hidden="1" x14ac:dyDescent="0.25">
      <c r="A119" s="39" t="str">
        <f t="shared" si="2"/>
        <v xml:space="preserve"> </v>
      </c>
      <c r="B119" s="39" t="str">
        <f t="shared" si="3"/>
        <v/>
      </c>
      <c r="C119" s="1">
        <v>114</v>
      </c>
      <c r="D119" s="46"/>
      <c r="E119" s="1"/>
      <c r="F119" s="1"/>
      <c r="G119" s="1"/>
      <c r="H119" s="1"/>
      <c r="I119" s="1"/>
      <c r="J119" s="1"/>
      <c r="K119" s="1"/>
      <c r="L119" s="1"/>
      <c r="M119" s="1"/>
      <c r="N119" s="1"/>
      <c r="O119" s="1"/>
      <c r="P119" s="47" t="str">
        <f t="shared" si="4"/>
        <v/>
      </c>
      <c r="Q119" s="46"/>
      <c r="R119" s="46"/>
      <c r="S119" s="48" t="str">
        <f t="shared" si="5"/>
        <v/>
      </c>
      <c r="T119" s="49" t="str">
        <f t="shared" si="6"/>
        <v/>
      </c>
      <c r="U119" s="50"/>
      <c r="V119" s="1"/>
      <c r="W119" s="1"/>
      <c r="X119" s="1"/>
      <c r="Y119" s="1"/>
      <c r="Z119" s="1"/>
      <c r="AA119" s="51"/>
    </row>
    <row r="120" spans="1:27" hidden="1" x14ac:dyDescent="0.25">
      <c r="A120" s="39" t="str">
        <f t="shared" si="2"/>
        <v xml:space="preserve"> </v>
      </c>
      <c r="B120" s="39" t="str">
        <f t="shared" si="3"/>
        <v/>
      </c>
      <c r="C120" s="1">
        <v>115</v>
      </c>
      <c r="D120" s="46"/>
      <c r="E120" s="1"/>
      <c r="F120" s="1"/>
      <c r="G120" s="1"/>
      <c r="H120" s="1"/>
      <c r="I120" s="1"/>
      <c r="J120" s="1"/>
      <c r="K120" s="1"/>
      <c r="L120" s="1"/>
      <c r="M120" s="1"/>
      <c r="N120" s="1"/>
      <c r="O120" s="1"/>
      <c r="P120" s="47" t="str">
        <f t="shared" si="4"/>
        <v/>
      </c>
      <c r="Q120" s="46"/>
      <c r="R120" s="46"/>
      <c r="S120" s="48" t="str">
        <f t="shared" si="5"/>
        <v/>
      </c>
      <c r="T120" s="49" t="str">
        <f t="shared" si="6"/>
        <v/>
      </c>
      <c r="U120" s="50"/>
      <c r="V120" s="1"/>
      <c r="W120" s="1"/>
      <c r="X120" s="1"/>
      <c r="Y120" s="1"/>
      <c r="Z120" s="1"/>
      <c r="AA120" s="51"/>
    </row>
    <row r="121" spans="1:27" hidden="1" x14ac:dyDescent="0.25">
      <c r="A121" s="39" t="str">
        <f t="shared" si="2"/>
        <v xml:space="preserve"> </v>
      </c>
      <c r="B121" s="39" t="str">
        <f t="shared" si="3"/>
        <v/>
      </c>
      <c r="C121" s="1">
        <v>116</v>
      </c>
      <c r="D121" s="46"/>
      <c r="E121" s="1"/>
      <c r="F121" s="1"/>
      <c r="G121" s="1"/>
      <c r="H121" s="1"/>
      <c r="I121" s="1"/>
      <c r="J121" s="1"/>
      <c r="K121" s="1"/>
      <c r="L121" s="1"/>
      <c r="M121" s="1"/>
      <c r="N121" s="1"/>
      <c r="O121" s="1"/>
      <c r="P121" s="47" t="str">
        <f t="shared" si="4"/>
        <v/>
      </c>
      <c r="Q121" s="46"/>
      <c r="R121" s="46"/>
      <c r="S121" s="48" t="str">
        <f t="shared" si="5"/>
        <v/>
      </c>
      <c r="T121" s="49" t="str">
        <f t="shared" si="6"/>
        <v/>
      </c>
      <c r="U121" s="50"/>
      <c r="V121" s="1"/>
      <c r="W121" s="1"/>
      <c r="X121" s="1"/>
      <c r="Y121" s="1"/>
      <c r="Z121" s="1"/>
      <c r="AA121" s="51"/>
    </row>
    <row r="122" spans="1:27" hidden="1" x14ac:dyDescent="0.25">
      <c r="A122" s="39" t="str">
        <f t="shared" si="2"/>
        <v xml:space="preserve"> </v>
      </c>
      <c r="B122" s="39" t="str">
        <f t="shared" si="3"/>
        <v/>
      </c>
      <c r="C122" s="1">
        <v>117</v>
      </c>
      <c r="D122" s="46"/>
      <c r="E122" s="1"/>
      <c r="F122" s="1"/>
      <c r="G122" s="1"/>
      <c r="H122" s="1"/>
      <c r="I122" s="1"/>
      <c r="J122" s="1"/>
      <c r="K122" s="1"/>
      <c r="L122" s="1"/>
      <c r="M122" s="1"/>
      <c r="N122" s="1"/>
      <c r="O122" s="1"/>
      <c r="P122" s="47" t="str">
        <f t="shared" si="4"/>
        <v/>
      </c>
      <c r="Q122" s="46"/>
      <c r="R122" s="46"/>
      <c r="S122" s="48" t="str">
        <f t="shared" si="5"/>
        <v/>
      </c>
      <c r="T122" s="49" t="str">
        <f t="shared" si="6"/>
        <v/>
      </c>
      <c r="U122" s="50"/>
      <c r="V122" s="1"/>
      <c r="W122" s="1"/>
      <c r="X122" s="1"/>
      <c r="Y122" s="1"/>
      <c r="Z122" s="1"/>
      <c r="AA122" s="51"/>
    </row>
    <row r="123" spans="1:27" hidden="1" x14ac:dyDescent="0.25">
      <c r="A123" s="39" t="str">
        <f t="shared" si="2"/>
        <v xml:space="preserve"> </v>
      </c>
      <c r="B123" s="39" t="str">
        <f t="shared" si="3"/>
        <v/>
      </c>
      <c r="C123" s="1">
        <v>118</v>
      </c>
      <c r="D123" s="46"/>
      <c r="E123" s="1"/>
      <c r="F123" s="1"/>
      <c r="G123" s="1"/>
      <c r="H123" s="1"/>
      <c r="I123" s="1"/>
      <c r="J123" s="1"/>
      <c r="K123" s="1"/>
      <c r="L123" s="1"/>
      <c r="M123" s="1"/>
      <c r="N123" s="1"/>
      <c r="O123" s="1"/>
      <c r="P123" s="47" t="str">
        <f t="shared" si="4"/>
        <v/>
      </c>
      <c r="Q123" s="46"/>
      <c r="R123" s="46"/>
      <c r="S123" s="48" t="str">
        <f t="shared" si="5"/>
        <v/>
      </c>
      <c r="T123" s="49" t="str">
        <f t="shared" si="6"/>
        <v/>
      </c>
      <c r="U123" s="50"/>
      <c r="V123" s="1"/>
      <c r="W123" s="1"/>
      <c r="X123" s="1"/>
      <c r="Y123" s="1"/>
      <c r="Z123" s="1"/>
      <c r="AA123" s="51"/>
    </row>
    <row r="124" spans="1:27" hidden="1" x14ac:dyDescent="0.25">
      <c r="A124" s="39" t="str">
        <f t="shared" si="2"/>
        <v xml:space="preserve"> </v>
      </c>
      <c r="B124" s="39" t="str">
        <f t="shared" si="3"/>
        <v/>
      </c>
      <c r="C124" s="1">
        <v>119</v>
      </c>
      <c r="D124" s="46"/>
      <c r="E124" s="1"/>
      <c r="F124" s="1"/>
      <c r="G124" s="1"/>
      <c r="H124" s="1"/>
      <c r="I124" s="1"/>
      <c r="J124" s="1"/>
      <c r="K124" s="1"/>
      <c r="L124" s="1"/>
      <c r="M124" s="1"/>
      <c r="N124" s="1"/>
      <c r="O124" s="1"/>
      <c r="P124" s="47" t="str">
        <f t="shared" si="4"/>
        <v/>
      </c>
      <c r="Q124" s="46"/>
      <c r="R124" s="46"/>
      <c r="S124" s="48" t="str">
        <f t="shared" si="5"/>
        <v/>
      </c>
      <c r="T124" s="49" t="str">
        <f t="shared" si="6"/>
        <v/>
      </c>
      <c r="U124" s="50"/>
      <c r="V124" s="1"/>
      <c r="W124" s="1"/>
      <c r="X124" s="1"/>
      <c r="Y124" s="1"/>
      <c r="Z124" s="1"/>
      <c r="AA124" s="51"/>
    </row>
    <row r="125" spans="1:27" hidden="1" x14ac:dyDescent="0.25">
      <c r="A125" s="39" t="str">
        <f t="shared" si="2"/>
        <v xml:space="preserve"> </v>
      </c>
      <c r="B125" s="39" t="str">
        <f t="shared" si="3"/>
        <v/>
      </c>
      <c r="C125" s="1">
        <v>120</v>
      </c>
      <c r="D125" s="46"/>
      <c r="E125" s="1"/>
      <c r="F125" s="1"/>
      <c r="G125" s="1"/>
      <c r="H125" s="1"/>
      <c r="I125" s="1"/>
      <c r="J125" s="1"/>
      <c r="K125" s="1"/>
      <c r="L125" s="1"/>
      <c r="M125" s="1"/>
      <c r="N125" s="1"/>
      <c r="O125" s="1"/>
      <c r="P125" s="47" t="str">
        <f t="shared" si="4"/>
        <v/>
      </c>
      <c r="Q125" s="46"/>
      <c r="R125" s="46"/>
      <c r="S125" s="48" t="str">
        <f t="shared" si="5"/>
        <v/>
      </c>
      <c r="T125" s="49" t="str">
        <f t="shared" si="6"/>
        <v/>
      </c>
      <c r="U125" s="50"/>
      <c r="V125" s="1"/>
      <c r="W125" s="1"/>
      <c r="X125" s="1"/>
      <c r="Y125" s="1"/>
      <c r="Z125" s="1"/>
      <c r="AA125" s="51"/>
    </row>
    <row r="126" spans="1:27" hidden="1" x14ac:dyDescent="0.25">
      <c r="A126" s="39" t="str">
        <f t="shared" si="2"/>
        <v xml:space="preserve"> </v>
      </c>
      <c r="B126" s="39" t="str">
        <f t="shared" si="3"/>
        <v/>
      </c>
      <c r="C126" s="1">
        <v>121</v>
      </c>
      <c r="D126" s="46"/>
      <c r="E126" s="1"/>
      <c r="F126" s="1"/>
      <c r="G126" s="1"/>
      <c r="H126" s="1"/>
      <c r="I126" s="1"/>
      <c r="J126" s="1"/>
      <c r="K126" s="1"/>
      <c r="L126" s="1"/>
      <c r="M126" s="1"/>
      <c r="N126" s="1"/>
      <c r="O126" s="1"/>
      <c r="P126" s="47" t="str">
        <f t="shared" si="4"/>
        <v/>
      </c>
      <c r="Q126" s="46"/>
      <c r="R126" s="46"/>
      <c r="S126" s="48" t="str">
        <f t="shared" si="5"/>
        <v/>
      </c>
      <c r="T126" s="49" t="str">
        <f t="shared" si="6"/>
        <v/>
      </c>
      <c r="U126" s="50"/>
      <c r="V126" s="1"/>
      <c r="W126" s="1"/>
      <c r="X126" s="1"/>
      <c r="Y126" s="1"/>
      <c r="Z126" s="1"/>
      <c r="AA126" s="51"/>
    </row>
    <row r="127" spans="1:27" hidden="1" x14ac:dyDescent="0.25">
      <c r="A127" s="39" t="str">
        <f t="shared" si="2"/>
        <v xml:space="preserve"> </v>
      </c>
      <c r="B127" s="39" t="str">
        <f t="shared" si="3"/>
        <v/>
      </c>
      <c r="C127" s="1">
        <v>122</v>
      </c>
      <c r="D127" s="46"/>
      <c r="E127" s="1"/>
      <c r="F127" s="1"/>
      <c r="G127" s="1"/>
      <c r="H127" s="1"/>
      <c r="I127" s="1"/>
      <c r="J127" s="1"/>
      <c r="K127" s="1"/>
      <c r="L127" s="1"/>
      <c r="M127" s="1"/>
      <c r="N127" s="1"/>
      <c r="O127" s="1"/>
      <c r="P127" s="47" t="str">
        <f t="shared" si="4"/>
        <v/>
      </c>
      <c r="Q127" s="46"/>
      <c r="R127" s="46"/>
      <c r="S127" s="48" t="str">
        <f t="shared" si="5"/>
        <v/>
      </c>
      <c r="T127" s="49" t="str">
        <f t="shared" si="6"/>
        <v/>
      </c>
      <c r="U127" s="50"/>
      <c r="V127" s="1"/>
      <c r="W127" s="1"/>
      <c r="X127" s="1"/>
      <c r="Y127" s="1"/>
      <c r="Z127" s="1"/>
      <c r="AA127" s="51"/>
    </row>
    <row r="128" spans="1:27" hidden="1" x14ac:dyDescent="0.25">
      <c r="A128" s="39" t="str">
        <f t="shared" si="2"/>
        <v xml:space="preserve"> </v>
      </c>
      <c r="B128" s="39" t="str">
        <f t="shared" si="3"/>
        <v/>
      </c>
      <c r="C128" s="1">
        <v>123</v>
      </c>
      <c r="D128" s="46"/>
      <c r="E128" s="1"/>
      <c r="F128" s="1"/>
      <c r="G128" s="1"/>
      <c r="H128" s="1"/>
      <c r="I128" s="1"/>
      <c r="J128" s="1"/>
      <c r="K128" s="1"/>
      <c r="L128" s="1"/>
      <c r="M128" s="1"/>
      <c r="N128" s="1"/>
      <c r="O128" s="1"/>
      <c r="P128" s="47" t="str">
        <f t="shared" si="4"/>
        <v/>
      </c>
      <c r="Q128" s="46"/>
      <c r="R128" s="46"/>
      <c r="S128" s="48" t="str">
        <f t="shared" si="5"/>
        <v/>
      </c>
      <c r="T128" s="49" t="str">
        <f t="shared" si="6"/>
        <v/>
      </c>
      <c r="U128" s="50"/>
      <c r="V128" s="1"/>
      <c r="W128" s="1"/>
      <c r="X128" s="1"/>
      <c r="Y128" s="1"/>
      <c r="Z128" s="1"/>
      <c r="AA128" s="51"/>
    </row>
    <row r="129" spans="1:27" hidden="1" x14ac:dyDescent="0.25">
      <c r="A129" s="39" t="str">
        <f t="shared" si="2"/>
        <v xml:space="preserve"> </v>
      </c>
      <c r="B129" s="39" t="str">
        <f t="shared" si="3"/>
        <v/>
      </c>
      <c r="C129" s="1">
        <v>124</v>
      </c>
      <c r="D129" s="46"/>
      <c r="E129" s="1"/>
      <c r="F129" s="1"/>
      <c r="G129" s="1"/>
      <c r="H129" s="1"/>
      <c r="I129" s="1"/>
      <c r="J129" s="1"/>
      <c r="K129" s="1"/>
      <c r="L129" s="1"/>
      <c r="M129" s="1"/>
      <c r="N129" s="1"/>
      <c r="O129" s="1"/>
      <c r="P129" s="47" t="str">
        <f t="shared" si="4"/>
        <v/>
      </c>
      <c r="Q129" s="46"/>
      <c r="R129" s="46"/>
      <c r="S129" s="48" t="str">
        <f t="shared" si="5"/>
        <v/>
      </c>
      <c r="T129" s="49" t="str">
        <f t="shared" si="6"/>
        <v/>
      </c>
      <c r="U129" s="50"/>
      <c r="V129" s="1"/>
      <c r="W129" s="1"/>
      <c r="X129" s="1"/>
      <c r="Y129" s="1"/>
      <c r="Z129" s="1"/>
      <c r="AA129" s="51"/>
    </row>
    <row r="130" spans="1:27" hidden="1" x14ac:dyDescent="0.25">
      <c r="A130" s="39" t="str">
        <f t="shared" si="2"/>
        <v xml:space="preserve"> </v>
      </c>
      <c r="B130" s="39" t="str">
        <f t="shared" si="3"/>
        <v/>
      </c>
      <c r="C130" s="1">
        <v>125</v>
      </c>
      <c r="D130" s="46"/>
      <c r="E130" s="1"/>
      <c r="F130" s="1"/>
      <c r="G130" s="1"/>
      <c r="H130" s="1"/>
      <c r="I130" s="1"/>
      <c r="J130" s="1"/>
      <c r="K130" s="1"/>
      <c r="L130" s="1"/>
      <c r="M130" s="1"/>
      <c r="N130" s="1"/>
      <c r="O130" s="1"/>
      <c r="P130" s="47" t="str">
        <f t="shared" si="4"/>
        <v/>
      </c>
      <c r="Q130" s="46"/>
      <c r="R130" s="46"/>
      <c r="S130" s="48" t="str">
        <f t="shared" si="5"/>
        <v/>
      </c>
      <c r="T130" s="49" t="str">
        <f t="shared" si="6"/>
        <v/>
      </c>
      <c r="U130" s="50"/>
      <c r="V130" s="1"/>
      <c r="W130" s="1"/>
      <c r="X130" s="1"/>
      <c r="Y130" s="1"/>
      <c r="Z130" s="1"/>
      <c r="AA130" s="51"/>
    </row>
    <row r="131" spans="1:27" hidden="1" x14ac:dyDescent="0.25">
      <c r="A131" s="39" t="str">
        <f t="shared" si="2"/>
        <v xml:space="preserve"> </v>
      </c>
      <c r="B131" s="39" t="str">
        <f t="shared" si="3"/>
        <v/>
      </c>
      <c r="C131" s="1">
        <v>126</v>
      </c>
      <c r="D131" s="46"/>
      <c r="E131" s="1"/>
      <c r="F131" s="1"/>
      <c r="G131" s="1"/>
      <c r="H131" s="1"/>
      <c r="I131" s="1"/>
      <c r="J131" s="1"/>
      <c r="K131" s="1"/>
      <c r="L131" s="1"/>
      <c r="M131" s="1"/>
      <c r="N131" s="1"/>
      <c r="O131" s="1"/>
      <c r="P131" s="47" t="str">
        <f t="shared" si="4"/>
        <v/>
      </c>
      <c r="Q131" s="46"/>
      <c r="R131" s="46"/>
      <c r="S131" s="48" t="str">
        <f t="shared" si="5"/>
        <v/>
      </c>
      <c r="T131" s="49" t="str">
        <f t="shared" si="6"/>
        <v/>
      </c>
      <c r="U131" s="50"/>
      <c r="V131" s="1"/>
      <c r="W131" s="1"/>
      <c r="X131" s="1"/>
      <c r="Y131" s="1"/>
      <c r="Z131" s="1"/>
      <c r="AA131" s="51"/>
    </row>
    <row r="132" spans="1:27" hidden="1" x14ac:dyDescent="0.25">
      <c r="A132" s="39" t="str">
        <f t="shared" si="2"/>
        <v xml:space="preserve"> </v>
      </c>
      <c r="B132" s="39" t="str">
        <f t="shared" si="3"/>
        <v/>
      </c>
      <c r="C132" s="1">
        <v>127</v>
      </c>
      <c r="D132" s="46"/>
      <c r="E132" s="1"/>
      <c r="F132" s="1"/>
      <c r="G132" s="1"/>
      <c r="H132" s="1"/>
      <c r="I132" s="1"/>
      <c r="J132" s="1"/>
      <c r="K132" s="1"/>
      <c r="L132" s="1"/>
      <c r="M132" s="1"/>
      <c r="N132" s="1"/>
      <c r="O132" s="1"/>
      <c r="P132" s="47" t="str">
        <f t="shared" si="4"/>
        <v/>
      </c>
      <c r="Q132" s="46"/>
      <c r="R132" s="46"/>
      <c r="S132" s="48" t="str">
        <f t="shared" si="5"/>
        <v/>
      </c>
      <c r="T132" s="49" t="str">
        <f t="shared" si="6"/>
        <v/>
      </c>
      <c r="U132" s="50"/>
      <c r="V132" s="1"/>
      <c r="W132" s="1"/>
      <c r="X132" s="1"/>
      <c r="Y132" s="1"/>
      <c r="Z132" s="1"/>
      <c r="AA132" s="51"/>
    </row>
    <row r="133" spans="1:27" hidden="1" x14ac:dyDescent="0.25">
      <c r="A133" s="39" t="str">
        <f t="shared" si="2"/>
        <v xml:space="preserve"> </v>
      </c>
      <c r="B133" s="39" t="str">
        <f t="shared" si="3"/>
        <v/>
      </c>
      <c r="C133" s="1">
        <v>128</v>
      </c>
      <c r="D133" s="46"/>
      <c r="E133" s="1"/>
      <c r="F133" s="1"/>
      <c r="G133" s="1"/>
      <c r="H133" s="1"/>
      <c r="I133" s="1"/>
      <c r="J133" s="1"/>
      <c r="K133" s="1"/>
      <c r="L133" s="1"/>
      <c r="M133" s="1"/>
      <c r="N133" s="1"/>
      <c r="O133" s="1"/>
      <c r="P133" s="47" t="str">
        <f t="shared" si="4"/>
        <v/>
      </c>
      <c r="Q133" s="46"/>
      <c r="R133" s="46"/>
      <c r="S133" s="48" t="str">
        <f t="shared" si="5"/>
        <v/>
      </c>
      <c r="T133" s="49" t="str">
        <f t="shared" si="6"/>
        <v/>
      </c>
      <c r="U133" s="50"/>
      <c r="V133" s="1"/>
      <c r="W133" s="1"/>
      <c r="X133" s="1"/>
      <c r="Y133" s="1"/>
      <c r="Z133" s="1"/>
      <c r="AA133" s="51"/>
    </row>
    <row r="134" spans="1:27" hidden="1" x14ac:dyDescent="0.25">
      <c r="A134" s="39" t="str">
        <f t="shared" si="2"/>
        <v xml:space="preserve"> </v>
      </c>
      <c r="B134" s="39" t="str">
        <f t="shared" si="3"/>
        <v/>
      </c>
      <c r="C134" s="1">
        <v>129</v>
      </c>
      <c r="D134" s="46"/>
      <c r="E134" s="1"/>
      <c r="F134" s="1"/>
      <c r="G134" s="1"/>
      <c r="H134" s="1"/>
      <c r="I134" s="1"/>
      <c r="J134" s="1"/>
      <c r="K134" s="1"/>
      <c r="L134" s="1"/>
      <c r="M134" s="1"/>
      <c r="N134" s="1"/>
      <c r="O134" s="1"/>
      <c r="P134" s="47" t="str">
        <f t="shared" si="4"/>
        <v/>
      </c>
      <c r="Q134" s="46"/>
      <c r="R134" s="46"/>
      <c r="S134" s="48" t="str">
        <f t="shared" si="5"/>
        <v/>
      </c>
      <c r="T134" s="49" t="str">
        <f t="shared" si="6"/>
        <v/>
      </c>
      <c r="U134" s="50"/>
      <c r="V134" s="1"/>
      <c r="W134" s="1"/>
      <c r="X134" s="1"/>
      <c r="Y134" s="1"/>
      <c r="Z134" s="1"/>
      <c r="AA134" s="51"/>
    </row>
    <row r="135" spans="1:27" hidden="1" x14ac:dyDescent="0.25">
      <c r="A135" s="39" t="str">
        <f t="shared" ref="A135:A198" si="7">+CONCATENATE(LEFT(K135,2)," ",LEFT(L135,2))</f>
        <v xml:space="preserve"> </v>
      </c>
      <c r="B135" s="39" t="str">
        <f t="shared" ref="B135:B198" si="8">IF(R135&lt;&gt;"",CONCATENATE(DAY(R135),".",MONTH(R135)),"")</f>
        <v/>
      </c>
      <c r="C135" s="1">
        <v>130</v>
      </c>
      <c r="D135" s="46"/>
      <c r="E135" s="1"/>
      <c r="F135" s="1"/>
      <c r="G135" s="1"/>
      <c r="H135" s="1"/>
      <c r="I135" s="1"/>
      <c r="J135" s="1"/>
      <c r="K135" s="1"/>
      <c r="L135" s="1"/>
      <c r="M135" s="1"/>
      <c r="N135" s="1"/>
      <c r="O135" s="1"/>
      <c r="P135" s="47" t="str">
        <f t="shared" ref="P135:P198" si="9">+IF(D135&lt;&gt;"",D135,"")</f>
        <v/>
      </c>
      <c r="Q135" s="46"/>
      <c r="R135" s="46"/>
      <c r="S135" s="48" t="str">
        <f t="shared" ref="S135:S198" si="10">IF(P135&lt;&gt;"",_xlfn.DAYS(Q135,P135),"")</f>
        <v/>
      </c>
      <c r="T135" s="49" t="str">
        <f t="shared" ref="T135:T198" si="11">IF(P135&lt;&gt;"",_xlfn.DAYS(R135,P135),"")</f>
        <v/>
      </c>
      <c r="U135" s="50"/>
      <c r="V135" s="1"/>
      <c r="W135" s="1"/>
      <c r="X135" s="1"/>
      <c r="Y135" s="1"/>
      <c r="Z135" s="1"/>
      <c r="AA135" s="51"/>
    </row>
    <row r="136" spans="1:27" hidden="1" x14ac:dyDescent="0.25">
      <c r="A136" s="39" t="str">
        <f t="shared" si="7"/>
        <v xml:space="preserve"> </v>
      </c>
      <c r="B136" s="39" t="str">
        <f t="shared" si="8"/>
        <v/>
      </c>
      <c r="C136" s="1">
        <v>131</v>
      </c>
      <c r="D136" s="46"/>
      <c r="E136" s="1"/>
      <c r="F136" s="1"/>
      <c r="G136" s="1"/>
      <c r="H136" s="1"/>
      <c r="I136" s="1"/>
      <c r="J136" s="1"/>
      <c r="K136" s="1"/>
      <c r="L136" s="1"/>
      <c r="M136" s="1"/>
      <c r="N136" s="1"/>
      <c r="O136" s="1"/>
      <c r="P136" s="47" t="str">
        <f t="shared" si="9"/>
        <v/>
      </c>
      <c r="Q136" s="46"/>
      <c r="R136" s="46"/>
      <c r="S136" s="48" t="str">
        <f t="shared" si="10"/>
        <v/>
      </c>
      <c r="T136" s="49" t="str">
        <f t="shared" si="11"/>
        <v/>
      </c>
      <c r="U136" s="50"/>
      <c r="V136" s="1"/>
      <c r="W136" s="1"/>
      <c r="X136" s="1"/>
      <c r="Y136" s="1"/>
      <c r="Z136" s="1"/>
      <c r="AA136" s="51"/>
    </row>
    <row r="137" spans="1:27" hidden="1" x14ac:dyDescent="0.25">
      <c r="A137" s="39" t="str">
        <f t="shared" si="7"/>
        <v xml:space="preserve"> </v>
      </c>
      <c r="B137" s="39" t="str">
        <f t="shared" si="8"/>
        <v/>
      </c>
      <c r="C137" s="1">
        <v>132</v>
      </c>
      <c r="D137" s="46"/>
      <c r="E137" s="1"/>
      <c r="F137" s="1"/>
      <c r="G137" s="1"/>
      <c r="H137" s="1"/>
      <c r="I137" s="1"/>
      <c r="J137" s="1"/>
      <c r="K137" s="1"/>
      <c r="L137" s="1"/>
      <c r="M137" s="1"/>
      <c r="N137" s="1"/>
      <c r="O137" s="1"/>
      <c r="P137" s="47" t="str">
        <f t="shared" si="9"/>
        <v/>
      </c>
      <c r="Q137" s="46"/>
      <c r="R137" s="46"/>
      <c r="S137" s="48" t="str">
        <f t="shared" si="10"/>
        <v/>
      </c>
      <c r="T137" s="49" t="str">
        <f t="shared" si="11"/>
        <v/>
      </c>
      <c r="U137" s="50"/>
      <c r="V137" s="1"/>
      <c r="W137" s="1"/>
      <c r="X137" s="1"/>
      <c r="Y137" s="1"/>
      <c r="Z137" s="1"/>
      <c r="AA137" s="51"/>
    </row>
    <row r="138" spans="1:27" hidden="1" x14ac:dyDescent="0.25">
      <c r="A138" s="39" t="str">
        <f t="shared" si="7"/>
        <v xml:space="preserve"> </v>
      </c>
      <c r="B138" s="39" t="str">
        <f t="shared" si="8"/>
        <v/>
      </c>
      <c r="C138" s="1">
        <v>133</v>
      </c>
      <c r="D138" s="46"/>
      <c r="E138" s="1"/>
      <c r="F138" s="1"/>
      <c r="G138" s="1"/>
      <c r="H138" s="1"/>
      <c r="I138" s="1"/>
      <c r="J138" s="1"/>
      <c r="K138" s="1"/>
      <c r="L138" s="1"/>
      <c r="M138" s="1"/>
      <c r="N138" s="1"/>
      <c r="O138" s="1"/>
      <c r="P138" s="47" t="str">
        <f t="shared" si="9"/>
        <v/>
      </c>
      <c r="Q138" s="46"/>
      <c r="R138" s="46"/>
      <c r="S138" s="48" t="str">
        <f t="shared" si="10"/>
        <v/>
      </c>
      <c r="T138" s="49" t="str">
        <f t="shared" si="11"/>
        <v/>
      </c>
      <c r="U138" s="50"/>
      <c r="V138" s="1"/>
      <c r="W138" s="1"/>
      <c r="X138" s="1"/>
      <c r="Y138" s="1"/>
      <c r="Z138" s="1"/>
      <c r="AA138" s="51"/>
    </row>
    <row r="139" spans="1:27" hidden="1" x14ac:dyDescent="0.25">
      <c r="A139" s="39" t="str">
        <f t="shared" si="7"/>
        <v xml:space="preserve"> </v>
      </c>
      <c r="B139" s="39" t="str">
        <f t="shared" si="8"/>
        <v/>
      </c>
      <c r="C139" s="1">
        <v>134</v>
      </c>
      <c r="D139" s="46"/>
      <c r="E139" s="1"/>
      <c r="F139" s="1"/>
      <c r="G139" s="1"/>
      <c r="H139" s="1"/>
      <c r="I139" s="1"/>
      <c r="J139" s="1"/>
      <c r="K139" s="1"/>
      <c r="L139" s="1"/>
      <c r="M139" s="1"/>
      <c r="N139" s="1"/>
      <c r="O139" s="1"/>
      <c r="P139" s="47" t="str">
        <f t="shared" si="9"/>
        <v/>
      </c>
      <c r="Q139" s="46"/>
      <c r="R139" s="46"/>
      <c r="S139" s="48" t="str">
        <f t="shared" si="10"/>
        <v/>
      </c>
      <c r="T139" s="49" t="str">
        <f t="shared" si="11"/>
        <v/>
      </c>
      <c r="U139" s="50"/>
      <c r="V139" s="1"/>
      <c r="W139" s="1"/>
      <c r="X139" s="1"/>
      <c r="Y139" s="1"/>
      <c r="Z139" s="1"/>
      <c r="AA139" s="51"/>
    </row>
    <row r="140" spans="1:27" hidden="1" x14ac:dyDescent="0.25">
      <c r="A140" s="39" t="str">
        <f t="shared" si="7"/>
        <v xml:space="preserve"> </v>
      </c>
      <c r="B140" s="39" t="str">
        <f t="shared" si="8"/>
        <v/>
      </c>
      <c r="C140" s="1">
        <v>135</v>
      </c>
      <c r="D140" s="46"/>
      <c r="E140" s="1"/>
      <c r="F140" s="1"/>
      <c r="G140" s="1"/>
      <c r="H140" s="1"/>
      <c r="I140" s="1"/>
      <c r="J140" s="1"/>
      <c r="K140" s="1"/>
      <c r="L140" s="1"/>
      <c r="M140" s="1"/>
      <c r="N140" s="1"/>
      <c r="O140" s="1"/>
      <c r="P140" s="47" t="str">
        <f t="shared" si="9"/>
        <v/>
      </c>
      <c r="Q140" s="46"/>
      <c r="R140" s="46"/>
      <c r="S140" s="48" t="str">
        <f t="shared" si="10"/>
        <v/>
      </c>
      <c r="T140" s="49" t="str">
        <f t="shared" si="11"/>
        <v/>
      </c>
      <c r="U140" s="50"/>
      <c r="V140" s="1"/>
      <c r="W140" s="1"/>
      <c r="X140" s="1"/>
      <c r="Y140" s="1"/>
      <c r="Z140" s="1"/>
      <c r="AA140" s="51"/>
    </row>
    <row r="141" spans="1:27" hidden="1" x14ac:dyDescent="0.25">
      <c r="A141" s="39" t="str">
        <f t="shared" si="7"/>
        <v xml:space="preserve"> </v>
      </c>
      <c r="B141" s="39" t="str">
        <f t="shared" si="8"/>
        <v/>
      </c>
      <c r="C141" s="1">
        <v>136</v>
      </c>
      <c r="D141" s="46"/>
      <c r="E141" s="1"/>
      <c r="F141" s="1"/>
      <c r="G141" s="1"/>
      <c r="H141" s="1"/>
      <c r="I141" s="1"/>
      <c r="J141" s="1"/>
      <c r="K141" s="1"/>
      <c r="L141" s="1"/>
      <c r="M141" s="1"/>
      <c r="N141" s="1"/>
      <c r="O141" s="1"/>
      <c r="P141" s="47" t="str">
        <f t="shared" si="9"/>
        <v/>
      </c>
      <c r="Q141" s="46"/>
      <c r="R141" s="46"/>
      <c r="S141" s="48" t="str">
        <f t="shared" si="10"/>
        <v/>
      </c>
      <c r="T141" s="49" t="str">
        <f t="shared" si="11"/>
        <v/>
      </c>
      <c r="U141" s="50"/>
      <c r="V141" s="1"/>
      <c r="W141" s="1"/>
      <c r="X141" s="1"/>
      <c r="Y141" s="1"/>
      <c r="Z141" s="1"/>
      <c r="AA141" s="51"/>
    </row>
    <row r="142" spans="1:27" hidden="1" x14ac:dyDescent="0.25">
      <c r="A142" s="39" t="str">
        <f t="shared" si="7"/>
        <v xml:space="preserve"> </v>
      </c>
      <c r="B142" s="39" t="str">
        <f t="shared" si="8"/>
        <v/>
      </c>
      <c r="C142" s="1">
        <v>137</v>
      </c>
      <c r="D142" s="46"/>
      <c r="E142" s="1"/>
      <c r="F142" s="1"/>
      <c r="G142" s="1"/>
      <c r="H142" s="1"/>
      <c r="I142" s="1"/>
      <c r="J142" s="1"/>
      <c r="K142" s="1"/>
      <c r="L142" s="1"/>
      <c r="M142" s="1"/>
      <c r="N142" s="1"/>
      <c r="O142" s="1"/>
      <c r="P142" s="47" t="str">
        <f t="shared" si="9"/>
        <v/>
      </c>
      <c r="Q142" s="46"/>
      <c r="R142" s="46"/>
      <c r="S142" s="48" t="str">
        <f t="shared" si="10"/>
        <v/>
      </c>
      <c r="T142" s="49" t="str">
        <f t="shared" si="11"/>
        <v/>
      </c>
      <c r="U142" s="50"/>
      <c r="V142" s="1"/>
      <c r="W142" s="1"/>
      <c r="X142" s="1"/>
      <c r="Y142" s="1"/>
      <c r="Z142" s="1"/>
      <c r="AA142" s="51"/>
    </row>
    <row r="143" spans="1:27" hidden="1" x14ac:dyDescent="0.25">
      <c r="A143" s="39" t="str">
        <f t="shared" si="7"/>
        <v xml:space="preserve"> </v>
      </c>
      <c r="B143" s="39" t="str">
        <f t="shared" si="8"/>
        <v/>
      </c>
      <c r="C143" s="1">
        <v>138</v>
      </c>
      <c r="D143" s="46"/>
      <c r="E143" s="1"/>
      <c r="F143" s="1"/>
      <c r="G143" s="1"/>
      <c r="H143" s="1"/>
      <c r="I143" s="1"/>
      <c r="J143" s="1"/>
      <c r="K143" s="1"/>
      <c r="L143" s="1"/>
      <c r="M143" s="1"/>
      <c r="N143" s="1"/>
      <c r="O143" s="1"/>
      <c r="P143" s="47" t="str">
        <f t="shared" si="9"/>
        <v/>
      </c>
      <c r="Q143" s="46"/>
      <c r="R143" s="46"/>
      <c r="S143" s="48" t="str">
        <f t="shared" si="10"/>
        <v/>
      </c>
      <c r="T143" s="49" t="str">
        <f t="shared" si="11"/>
        <v/>
      </c>
      <c r="U143" s="50"/>
      <c r="V143" s="1"/>
      <c r="W143" s="1"/>
      <c r="X143" s="1"/>
      <c r="Y143" s="1"/>
      <c r="Z143" s="1"/>
      <c r="AA143" s="51"/>
    </row>
    <row r="144" spans="1:27" hidden="1" x14ac:dyDescent="0.25">
      <c r="A144" s="39" t="str">
        <f t="shared" si="7"/>
        <v xml:space="preserve"> </v>
      </c>
      <c r="B144" s="39" t="str">
        <f t="shared" si="8"/>
        <v/>
      </c>
      <c r="C144" s="1">
        <v>139</v>
      </c>
      <c r="D144" s="46"/>
      <c r="E144" s="1"/>
      <c r="F144" s="1"/>
      <c r="G144" s="1"/>
      <c r="H144" s="1"/>
      <c r="I144" s="1"/>
      <c r="J144" s="1"/>
      <c r="K144" s="1"/>
      <c r="L144" s="1"/>
      <c r="M144" s="1"/>
      <c r="N144" s="1"/>
      <c r="O144" s="1"/>
      <c r="P144" s="47" t="str">
        <f t="shared" si="9"/>
        <v/>
      </c>
      <c r="Q144" s="46"/>
      <c r="R144" s="46"/>
      <c r="S144" s="48" t="str">
        <f t="shared" si="10"/>
        <v/>
      </c>
      <c r="T144" s="49" t="str">
        <f t="shared" si="11"/>
        <v/>
      </c>
      <c r="U144" s="50"/>
      <c r="V144" s="1"/>
      <c r="W144" s="1"/>
      <c r="X144" s="1"/>
      <c r="Y144" s="1"/>
      <c r="Z144" s="1"/>
      <c r="AA144" s="51"/>
    </row>
    <row r="145" spans="1:27" hidden="1" x14ac:dyDescent="0.25">
      <c r="A145" s="39" t="str">
        <f t="shared" si="7"/>
        <v xml:space="preserve"> </v>
      </c>
      <c r="B145" s="39" t="str">
        <f t="shared" si="8"/>
        <v/>
      </c>
      <c r="C145" s="1">
        <v>140</v>
      </c>
      <c r="D145" s="46"/>
      <c r="E145" s="1"/>
      <c r="F145" s="1"/>
      <c r="G145" s="1"/>
      <c r="H145" s="1"/>
      <c r="I145" s="1"/>
      <c r="J145" s="1"/>
      <c r="K145" s="1"/>
      <c r="L145" s="1"/>
      <c r="M145" s="1"/>
      <c r="N145" s="1"/>
      <c r="O145" s="1"/>
      <c r="P145" s="47" t="str">
        <f t="shared" si="9"/>
        <v/>
      </c>
      <c r="Q145" s="46"/>
      <c r="R145" s="46"/>
      <c r="S145" s="48" t="str">
        <f t="shared" si="10"/>
        <v/>
      </c>
      <c r="T145" s="49" t="str">
        <f t="shared" si="11"/>
        <v/>
      </c>
      <c r="U145" s="50"/>
      <c r="V145" s="1"/>
      <c r="W145" s="1"/>
      <c r="X145" s="1"/>
      <c r="Y145" s="1"/>
      <c r="Z145" s="1"/>
      <c r="AA145" s="51"/>
    </row>
    <row r="146" spans="1:27" hidden="1" x14ac:dyDescent="0.25">
      <c r="A146" s="39" t="str">
        <f t="shared" si="7"/>
        <v xml:space="preserve"> </v>
      </c>
      <c r="B146" s="39" t="str">
        <f t="shared" si="8"/>
        <v/>
      </c>
      <c r="C146" s="1">
        <v>141</v>
      </c>
      <c r="D146" s="46"/>
      <c r="E146" s="1"/>
      <c r="F146" s="1"/>
      <c r="G146" s="1"/>
      <c r="H146" s="1"/>
      <c r="I146" s="1"/>
      <c r="J146" s="1"/>
      <c r="K146" s="1"/>
      <c r="L146" s="1"/>
      <c r="M146" s="1"/>
      <c r="N146" s="1"/>
      <c r="O146" s="1"/>
      <c r="P146" s="47" t="str">
        <f t="shared" si="9"/>
        <v/>
      </c>
      <c r="Q146" s="46"/>
      <c r="R146" s="46"/>
      <c r="S146" s="48" t="str">
        <f t="shared" si="10"/>
        <v/>
      </c>
      <c r="T146" s="49" t="str">
        <f t="shared" si="11"/>
        <v/>
      </c>
      <c r="U146" s="50"/>
      <c r="V146" s="1"/>
      <c r="W146" s="1"/>
      <c r="X146" s="1"/>
      <c r="Y146" s="1"/>
      <c r="Z146" s="1"/>
      <c r="AA146" s="51"/>
    </row>
    <row r="147" spans="1:27" hidden="1" x14ac:dyDescent="0.25">
      <c r="A147" s="39" t="str">
        <f t="shared" si="7"/>
        <v xml:space="preserve"> </v>
      </c>
      <c r="B147" s="39" t="str">
        <f t="shared" si="8"/>
        <v/>
      </c>
      <c r="C147" s="1">
        <v>142</v>
      </c>
      <c r="D147" s="46"/>
      <c r="E147" s="1"/>
      <c r="F147" s="1"/>
      <c r="G147" s="1"/>
      <c r="H147" s="1"/>
      <c r="I147" s="1"/>
      <c r="J147" s="1"/>
      <c r="K147" s="1"/>
      <c r="L147" s="1"/>
      <c r="M147" s="1"/>
      <c r="N147" s="1"/>
      <c r="O147" s="1"/>
      <c r="P147" s="47" t="str">
        <f t="shared" si="9"/>
        <v/>
      </c>
      <c r="Q147" s="46"/>
      <c r="R147" s="46"/>
      <c r="S147" s="48" t="str">
        <f t="shared" si="10"/>
        <v/>
      </c>
      <c r="T147" s="49" t="str">
        <f t="shared" si="11"/>
        <v/>
      </c>
      <c r="U147" s="50"/>
      <c r="V147" s="1"/>
      <c r="W147" s="1"/>
      <c r="X147" s="1"/>
      <c r="Y147" s="1"/>
      <c r="Z147" s="1"/>
      <c r="AA147" s="51"/>
    </row>
    <row r="148" spans="1:27" hidden="1" x14ac:dyDescent="0.25">
      <c r="A148" s="39" t="str">
        <f t="shared" si="7"/>
        <v xml:space="preserve"> </v>
      </c>
      <c r="B148" s="39" t="str">
        <f t="shared" si="8"/>
        <v/>
      </c>
      <c r="C148" s="1">
        <v>143</v>
      </c>
      <c r="D148" s="46"/>
      <c r="E148" s="1"/>
      <c r="F148" s="1"/>
      <c r="G148" s="1"/>
      <c r="H148" s="1"/>
      <c r="I148" s="1"/>
      <c r="J148" s="1"/>
      <c r="K148" s="1"/>
      <c r="L148" s="1"/>
      <c r="M148" s="1"/>
      <c r="N148" s="1"/>
      <c r="O148" s="1"/>
      <c r="P148" s="47" t="str">
        <f t="shared" si="9"/>
        <v/>
      </c>
      <c r="Q148" s="46"/>
      <c r="R148" s="46"/>
      <c r="S148" s="48" t="str">
        <f t="shared" si="10"/>
        <v/>
      </c>
      <c r="T148" s="49" t="str">
        <f t="shared" si="11"/>
        <v/>
      </c>
      <c r="U148" s="50"/>
      <c r="V148" s="1"/>
      <c r="W148" s="1"/>
      <c r="X148" s="1"/>
      <c r="Y148" s="1"/>
      <c r="Z148" s="1"/>
      <c r="AA148" s="51"/>
    </row>
    <row r="149" spans="1:27" hidden="1" x14ac:dyDescent="0.25">
      <c r="A149" s="39" t="str">
        <f t="shared" si="7"/>
        <v xml:space="preserve"> </v>
      </c>
      <c r="B149" s="39" t="str">
        <f t="shared" si="8"/>
        <v/>
      </c>
      <c r="C149" s="1">
        <v>144</v>
      </c>
      <c r="D149" s="46"/>
      <c r="E149" s="1"/>
      <c r="F149" s="1"/>
      <c r="G149" s="1"/>
      <c r="H149" s="1"/>
      <c r="I149" s="1"/>
      <c r="J149" s="1"/>
      <c r="K149" s="1"/>
      <c r="L149" s="1"/>
      <c r="M149" s="1"/>
      <c r="N149" s="1"/>
      <c r="O149" s="1"/>
      <c r="P149" s="47" t="str">
        <f t="shared" si="9"/>
        <v/>
      </c>
      <c r="Q149" s="46"/>
      <c r="R149" s="46"/>
      <c r="S149" s="48" t="str">
        <f t="shared" si="10"/>
        <v/>
      </c>
      <c r="T149" s="49" t="str">
        <f t="shared" si="11"/>
        <v/>
      </c>
      <c r="U149" s="50"/>
      <c r="V149" s="1"/>
      <c r="W149" s="1"/>
      <c r="X149" s="1"/>
      <c r="Y149" s="1"/>
      <c r="Z149" s="1"/>
      <c r="AA149" s="51"/>
    </row>
    <row r="150" spans="1:27" hidden="1" x14ac:dyDescent="0.25">
      <c r="A150" s="39" t="str">
        <f t="shared" si="7"/>
        <v xml:space="preserve"> </v>
      </c>
      <c r="B150" s="39" t="str">
        <f t="shared" si="8"/>
        <v/>
      </c>
      <c r="C150" s="1">
        <v>145</v>
      </c>
      <c r="D150" s="46"/>
      <c r="E150" s="1"/>
      <c r="F150" s="1"/>
      <c r="G150" s="1"/>
      <c r="H150" s="1"/>
      <c r="I150" s="1"/>
      <c r="J150" s="1"/>
      <c r="K150" s="1"/>
      <c r="L150" s="1"/>
      <c r="M150" s="1"/>
      <c r="N150" s="1"/>
      <c r="O150" s="1"/>
      <c r="P150" s="47" t="str">
        <f t="shared" si="9"/>
        <v/>
      </c>
      <c r="Q150" s="46"/>
      <c r="R150" s="46"/>
      <c r="S150" s="48" t="str">
        <f t="shared" si="10"/>
        <v/>
      </c>
      <c r="T150" s="49" t="str">
        <f t="shared" si="11"/>
        <v/>
      </c>
      <c r="U150" s="50"/>
      <c r="V150" s="1"/>
      <c r="W150" s="1"/>
      <c r="X150" s="1"/>
      <c r="Y150" s="1"/>
      <c r="Z150" s="1"/>
      <c r="AA150" s="51"/>
    </row>
    <row r="151" spans="1:27" hidden="1" x14ac:dyDescent="0.25">
      <c r="A151" s="39" t="str">
        <f t="shared" si="7"/>
        <v xml:space="preserve"> </v>
      </c>
      <c r="B151" s="39" t="str">
        <f t="shared" si="8"/>
        <v/>
      </c>
      <c r="C151" s="1">
        <v>146</v>
      </c>
      <c r="D151" s="46"/>
      <c r="E151" s="1"/>
      <c r="F151" s="1"/>
      <c r="G151" s="1"/>
      <c r="H151" s="1"/>
      <c r="I151" s="1"/>
      <c r="J151" s="1"/>
      <c r="K151" s="1"/>
      <c r="L151" s="1"/>
      <c r="M151" s="1"/>
      <c r="N151" s="1"/>
      <c r="O151" s="1"/>
      <c r="P151" s="47" t="str">
        <f t="shared" si="9"/>
        <v/>
      </c>
      <c r="Q151" s="46"/>
      <c r="R151" s="46"/>
      <c r="S151" s="48" t="str">
        <f t="shared" si="10"/>
        <v/>
      </c>
      <c r="T151" s="49" t="str">
        <f t="shared" si="11"/>
        <v/>
      </c>
      <c r="U151" s="50"/>
      <c r="V151" s="1"/>
      <c r="W151" s="1"/>
      <c r="X151" s="1"/>
      <c r="Y151" s="1"/>
      <c r="Z151" s="1"/>
      <c r="AA151" s="51"/>
    </row>
    <row r="152" spans="1:27" hidden="1" x14ac:dyDescent="0.25">
      <c r="A152" s="39" t="str">
        <f t="shared" si="7"/>
        <v xml:space="preserve"> </v>
      </c>
      <c r="B152" s="39" t="str">
        <f t="shared" si="8"/>
        <v/>
      </c>
      <c r="C152" s="1">
        <v>147</v>
      </c>
      <c r="D152" s="46"/>
      <c r="E152" s="1"/>
      <c r="F152" s="1"/>
      <c r="G152" s="1"/>
      <c r="H152" s="1"/>
      <c r="I152" s="1"/>
      <c r="J152" s="1"/>
      <c r="K152" s="1"/>
      <c r="L152" s="1"/>
      <c r="M152" s="1"/>
      <c r="N152" s="1"/>
      <c r="O152" s="1"/>
      <c r="P152" s="47" t="str">
        <f t="shared" si="9"/>
        <v/>
      </c>
      <c r="Q152" s="46"/>
      <c r="R152" s="46"/>
      <c r="S152" s="48" t="str">
        <f t="shared" si="10"/>
        <v/>
      </c>
      <c r="T152" s="49" t="str">
        <f t="shared" si="11"/>
        <v/>
      </c>
      <c r="U152" s="50"/>
      <c r="V152" s="1"/>
      <c r="W152" s="1"/>
      <c r="X152" s="1"/>
      <c r="Y152" s="1"/>
      <c r="Z152" s="1"/>
      <c r="AA152" s="51"/>
    </row>
    <row r="153" spans="1:27" hidden="1" x14ac:dyDescent="0.25">
      <c r="A153" s="39" t="str">
        <f t="shared" si="7"/>
        <v xml:space="preserve"> </v>
      </c>
      <c r="B153" s="39" t="str">
        <f t="shared" si="8"/>
        <v/>
      </c>
      <c r="C153" s="1">
        <v>148</v>
      </c>
      <c r="D153" s="46"/>
      <c r="E153" s="1"/>
      <c r="F153" s="1"/>
      <c r="G153" s="1"/>
      <c r="H153" s="1"/>
      <c r="I153" s="1"/>
      <c r="J153" s="1"/>
      <c r="K153" s="1"/>
      <c r="L153" s="1"/>
      <c r="M153" s="1"/>
      <c r="N153" s="1"/>
      <c r="O153" s="1"/>
      <c r="P153" s="47" t="str">
        <f t="shared" si="9"/>
        <v/>
      </c>
      <c r="Q153" s="46"/>
      <c r="R153" s="46"/>
      <c r="S153" s="48" t="str">
        <f t="shared" si="10"/>
        <v/>
      </c>
      <c r="T153" s="49" t="str">
        <f t="shared" si="11"/>
        <v/>
      </c>
      <c r="U153" s="50"/>
      <c r="V153" s="1"/>
      <c r="W153" s="1"/>
      <c r="X153" s="1"/>
      <c r="Y153" s="1"/>
      <c r="Z153" s="1"/>
      <c r="AA153" s="51"/>
    </row>
    <row r="154" spans="1:27" hidden="1" x14ac:dyDescent="0.25">
      <c r="A154" s="39" t="str">
        <f t="shared" si="7"/>
        <v xml:space="preserve"> </v>
      </c>
      <c r="B154" s="39" t="str">
        <f t="shared" si="8"/>
        <v/>
      </c>
      <c r="C154" s="1">
        <v>149</v>
      </c>
      <c r="D154" s="46"/>
      <c r="E154" s="1"/>
      <c r="F154" s="1"/>
      <c r="G154" s="1"/>
      <c r="H154" s="1"/>
      <c r="I154" s="1"/>
      <c r="J154" s="1"/>
      <c r="K154" s="1"/>
      <c r="L154" s="1"/>
      <c r="M154" s="1"/>
      <c r="N154" s="1"/>
      <c r="O154" s="1"/>
      <c r="P154" s="47" t="str">
        <f t="shared" si="9"/>
        <v/>
      </c>
      <c r="Q154" s="46"/>
      <c r="R154" s="46"/>
      <c r="S154" s="48" t="str">
        <f t="shared" si="10"/>
        <v/>
      </c>
      <c r="T154" s="49" t="str">
        <f t="shared" si="11"/>
        <v/>
      </c>
      <c r="U154" s="50"/>
      <c r="V154" s="1"/>
      <c r="W154" s="1"/>
      <c r="X154" s="1"/>
      <c r="Y154" s="1"/>
      <c r="Z154" s="1"/>
      <c r="AA154" s="51"/>
    </row>
    <row r="155" spans="1:27" hidden="1" x14ac:dyDescent="0.25">
      <c r="A155" s="39" t="str">
        <f t="shared" si="7"/>
        <v xml:space="preserve"> </v>
      </c>
      <c r="B155" s="39" t="str">
        <f t="shared" si="8"/>
        <v/>
      </c>
      <c r="C155" s="1">
        <v>150</v>
      </c>
      <c r="D155" s="46"/>
      <c r="E155" s="1"/>
      <c r="F155" s="1"/>
      <c r="G155" s="1"/>
      <c r="H155" s="1"/>
      <c r="I155" s="1"/>
      <c r="J155" s="1"/>
      <c r="K155" s="1"/>
      <c r="L155" s="1"/>
      <c r="M155" s="1"/>
      <c r="N155" s="1"/>
      <c r="O155" s="1"/>
      <c r="P155" s="47" t="str">
        <f t="shared" si="9"/>
        <v/>
      </c>
      <c r="Q155" s="46"/>
      <c r="R155" s="46"/>
      <c r="S155" s="48" t="str">
        <f t="shared" si="10"/>
        <v/>
      </c>
      <c r="T155" s="49" t="str">
        <f t="shared" si="11"/>
        <v/>
      </c>
      <c r="U155" s="50"/>
      <c r="V155" s="1"/>
      <c r="W155" s="1"/>
      <c r="X155" s="1"/>
      <c r="Y155" s="1"/>
      <c r="Z155" s="1"/>
      <c r="AA155" s="51"/>
    </row>
    <row r="156" spans="1:27" hidden="1" x14ac:dyDescent="0.25">
      <c r="A156" s="39" t="str">
        <f t="shared" si="7"/>
        <v xml:space="preserve"> </v>
      </c>
      <c r="B156" s="39" t="str">
        <f t="shared" si="8"/>
        <v/>
      </c>
      <c r="C156" s="1">
        <v>151</v>
      </c>
      <c r="D156" s="46"/>
      <c r="E156" s="1"/>
      <c r="F156" s="1"/>
      <c r="G156" s="1"/>
      <c r="H156" s="1"/>
      <c r="I156" s="1"/>
      <c r="J156" s="1"/>
      <c r="K156" s="1"/>
      <c r="L156" s="1"/>
      <c r="M156" s="1"/>
      <c r="N156" s="1"/>
      <c r="O156" s="1"/>
      <c r="P156" s="47" t="str">
        <f t="shared" si="9"/>
        <v/>
      </c>
      <c r="Q156" s="46"/>
      <c r="R156" s="46"/>
      <c r="S156" s="48" t="str">
        <f t="shared" si="10"/>
        <v/>
      </c>
      <c r="T156" s="49" t="str">
        <f t="shared" si="11"/>
        <v/>
      </c>
      <c r="U156" s="50"/>
      <c r="V156" s="1"/>
      <c r="W156" s="1"/>
      <c r="X156" s="1"/>
      <c r="Y156" s="1"/>
      <c r="Z156" s="1"/>
      <c r="AA156" s="51"/>
    </row>
    <row r="157" spans="1:27" hidden="1" x14ac:dyDescent="0.25">
      <c r="A157" s="39" t="str">
        <f t="shared" si="7"/>
        <v xml:space="preserve"> </v>
      </c>
      <c r="B157" s="39" t="str">
        <f t="shared" si="8"/>
        <v/>
      </c>
      <c r="C157" s="1">
        <v>152</v>
      </c>
      <c r="D157" s="46"/>
      <c r="E157" s="1"/>
      <c r="F157" s="1"/>
      <c r="G157" s="1"/>
      <c r="H157" s="1"/>
      <c r="I157" s="1"/>
      <c r="J157" s="1"/>
      <c r="K157" s="1"/>
      <c r="L157" s="1"/>
      <c r="M157" s="1"/>
      <c r="N157" s="1"/>
      <c r="O157" s="1"/>
      <c r="P157" s="47" t="str">
        <f t="shared" si="9"/>
        <v/>
      </c>
      <c r="Q157" s="46"/>
      <c r="R157" s="46"/>
      <c r="S157" s="48" t="str">
        <f t="shared" si="10"/>
        <v/>
      </c>
      <c r="T157" s="49" t="str">
        <f t="shared" si="11"/>
        <v/>
      </c>
      <c r="U157" s="50"/>
      <c r="V157" s="1"/>
      <c r="W157" s="1"/>
      <c r="X157" s="1"/>
      <c r="Y157" s="1"/>
      <c r="Z157" s="1"/>
      <c r="AA157" s="51"/>
    </row>
    <row r="158" spans="1:27" hidden="1" x14ac:dyDescent="0.25">
      <c r="A158" s="39" t="str">
        <f t="shared" si="7"/>
        <v xml:space="preserve"> </v>
      </c>
      <c r="B158" s="39" t="str">
        <f t="shared" si="8"/>
        <v/>
      </c>
      <c r="C158" s="1">
        <v>153</v>
      </c>
      <c r="D158" s="46"/>
      <c r="E158" s="1"/>
      <c r="F158" s="1"/>
      <c r="G158" s="1"/>
      <c r="H158" s="1"/>
      <c r="I158" s="1"/>
      <c r="J158" s="1"/>
      <c r="K158" s="1"/>
      <c r="L158" s="1"/>
      <c r="M158" s="1"/>
      <c r="N158" s="1"/>
      <c r="O158" s="1"/>
      <c r="P158" s="47" t="str">
        <f t="shared" si="9"/>
        <v/>
      </c>
      <c r="Q158" s="46"/>
      <c r="R158" s="46"/>
      <c r="S158" s="48" t="str">
        <f t="shared" si="10"/>
        <v/>
      </c>
      <c r="T158" s="49" t="str">
        <f t="shared" si="11"/>
        <v/>
      </c>
      <c r="U158" s="50"/>
      <c r="V158" s="1"/>
      <c r="W158" s="1"/>
      <c r="X158" s="1"/>
      <c r="Y158" s="1"/>
      <c r="Z158" s="1"/>
      <c r="AA158" s="51"/>
    </row>
    <row r="159" spans="1:27" hidden="1" x14ac:dyDescent="0.25">
      <c r="A159" s="39" t="str">
        <f t="shared" si="7"/>
        <v xml:space="preserve"> </v>
      </c>
      <c r="B159" s="39" t="str">
        <f t="shared" si="8"/>
        <v/>
      </c>
      <c r="C159" s="1">
        <v>154</v>
      </c>
      <c r="D159" s="46"/>
      <c r="E159" s="1"/>
      <c r="F159" s="1"/>
      <c r="G159" s="1"/>
      <c r="H159" s="1"/>
      <c r="I159" s="1"/>
      <c r="J159" s="1"/>
      <c r="K159" s="1"/>
      <c r="L159" s="1"/>
      <c r="M159" s="1"/>
      <c r="N159" s="1"/>
      <c r="O159" s="1"/>
      <c r="P159" s="47" t="str">
        <f t="shared" si="9"/>
        <v/>
      </c>
      <c r="Q159" s="46"/>
      <c r="R159" s="46"/>
      <c r="S159" s="48" t="str">
        <f t="shared" si="10"/>
        <v/>
      </c>
      <c r="T159" s="49" t="str">
        <f t="shared" si="11"/>
        <v/>
      </c>
      <c r="U159" s="50"/>
      <c r="V159" s="1"/>
      <c r="W159" s="1"/>
      <c r="X159" s="1"/>
      <c r="Y159" s="1"/>
      <c r="Z159" s="1"/>
      <c r="AA159" s="51"/>
    </row>
    <row r="160" spans="1:27" hidden="1" x14ac:dyDescent="0.25">
      <c r="A160" s="39" t="str">
        <f t="shared" si="7"/>
        <v xml:space="preserve"> </v>
      </c>
      <c r="B160" s="39" t="str">
        <f t="shared" si="8"/>
        <v/>
      </c>
      <c r="C160" s="1">
        <v>155</v>
      </c>
      <c r="D160" s="46"/>
      <c r="E160" s="1"/>
      <c r="F160" s="1"/>
      <c r="G160" s="1"/>
      <c r="H160" s="1"/>
      <c r="I160" s="1"/>
      <c r="J160" s="1"/>
      <c r="K160" s="1"/>
      <c r="L160" s="1"/>
      <c r="M160" s="1"/>
      <c r="N160" s="1"/>
      <c r="O160" s="1"/>
      <c r="P160" s="47" t="str">
        <f t="shared" si="9"/>
        <v/>
      </c>
      <c r="Q160" s="46"/>
      <c r="R160" s="46"/>
      <c r="S160" s="48" t="str">
        <f t="shared" si="10"/>
        <v/>
      </c>
      <c r="T160" s="49" t="str">
        <f t="shared" si="11"/>
        <v/>
      </c>
      <c r="U160" s="50"/>
      <c r="V160" s="1"/>
      <c r="W160" s="1"/>
      <c r="X160" s="1"/>
      <c r="Y160" s="1"/>
      <c r="Z160" s="1"/>
      <c r="AA160" s="51"/>
    </row>
    <row r="161" spans="1:27" hidden="1" x14ac:dyDescent="0.25">
      <c r="A161" s="39" t="str">
        <f t="shared" si="7"/>
        <v xml:space="preserve"> </v>
      </c>
      <c r="B161" s="39" t="str">
        <f t="shared" si="8"/>
        <v/>
      </c>
      <c r="C161" s="1">
        <v>156</v>
      </c>
      <c r="D161" s="46"/>
      <c r="E161" s="1"/>
      <c r="F161" s="1"/>
      <c r="G161" s="1"/>
      <c r="H161" s="1"/>
      <c r="I161" s="1"/>
      <c r="J161" s="1"/>
      <c r="K161" s="1"/>
      <c r="L161" s="1"/>
      <c r="M161" s="1"/>
      <c r="N161" s="1"/>
      <c r="O161" s="1"/>
      <c r="P161" s="47" t="str">
        <f t="shared" si="9"/>
        <v/>
      </c>
      <c r="Q161" s="46"/>
      <c r="R161" s="46"/>
      <c r="S161" s="48" t="str">
        <f t="shared" si="10"/>
        <v/>
      </c>
      <c r="T161" s="49" t="str">
        <f t="shared" si="11"/>
        <v/>
      </c>
      <c r="U161" s="50"/>
      <c r="V161" s="1"/>
      <c r="W161" s="1"/>
      <c r="X161" s="1"/>
      <c r="Y161" s="1"/>
      <c r="Z161" s="1"/>
      <c r="AA161" s="51"/>
    </row>
    <row r="162" spans="1:27" hidden="1" x14ac:dyDescent="0.25">
      <c r="A162" s="39" t="str">
        <f t="shared" si="7"/>
        <v xml:space="preserve"> </v>
      </c>
      <c r="B162" s="39" t="str">
        <f t="shared" si="8"/>
        <v/>
      </c>
      <c r="C162" s="1">
        <v>157</v>
      </c>
      <c r="D162" s="46"/>
      <c r="E162" s="1"/>
      <c r="F162" s="1"/>
      <c r="G162" s="1"/>
      <c r="H162" s="1"/>
      <c r="I162" s="1"/>
      <c r="J162" s="1"/>
      <c r="K162" s="1"/>
      <c r="L162" s="1"/>
      <c r="M162" s="1"/>
      <c r="N162" s="1"/>
      <c r="O162" s="1"/>
      <c r="P162" s="47" t="str">
        <f t="shared" si="9"/>
        <v/>
      </c>
      <c r="Q162" s="46"/>
      <c r="R162" s="46"/>
      <c r="S162" s="48" t="str">
        <f t="shared" si="10"/>
        <v/>
      </c>
      <c r="T162" s="49" t="str">
        <f t="shared" si="11"/>
        <v/>
      </c>
      <c r="U162" s="50"/>
      <c r="V162" s="1"/>
      <c r="W162" s="1"/>
      <c r="X162" s="1"/>
      <c r="Y162" s="1"/>
      <c r="Z162" s="1"/>
      <c r="AA162" s="51"/>
    </row>
    <row r="163" spans="1:27" hidden="1" x14ac:dyDescent="0.25">
      <c r="A163" s="39" t="str">
        <f t="shared" si="7"/>
        <v xml:space="preserve"> </v>
      </c>
      <c r="B163" s="39" t="str">
        <f t="shared" si="8"/>
        <v/>
      </c>
      <c r="C163" s="1">
        <v>158</v>
      </c>
      <c r="D163" s="46"/>
      <c r="E163" s="1"/>
      <c r="F163" s="1"/>
      <c r="G163" s="1"/>
      <c r="H163" s="1"/>
      <c r="I163" s="1"/>
      <c r="J163" s="1"/>
      <c r="K163" s="1"/>
      <c r="L163" s="1"/>
      <c r="M163" s="1"/>
      <c r="N163" s="1"/>
      <c r="O163" s="1"/>
      <c r="P163" s="47" t="str">
        <f t="shared" si="9"/>
        <v/>
      </c>
      <c r="Q163" s="46"/>
      <c r="R163" s="46"/>
      <c r="S163" s="48" t="str">
        <f t="shared" si="10"/>
        <v/>
      </c>
      <c r="T163" s="49" t="str">
        <f t="shared" si="11"/>
        <v/>
      </c>
      <c r="U163" s="50"/>
      <c r="V163" s="1"/>
      <c r="W163" s="1"/>
      <c r="X163" s="1"/>
      <c r="Y163" s="1"/>
      <c r="Z163" s="1"/>
      <c r="AA163" s="51"/>
    </row>
    <row r="164" spans="1:27" hidden="1" x14ac:dyDescent="0.25">
      <c r="A164" s="39" t="str">
        <f t="shared" si="7"/>
        <v xml:space="preserve"> </v>
      </c>
      <c r="B164" s="39" t="str">
        <f t="shared" si="8"/>
        <v/>
      </c>
      <c r="C164" s="1">
        <v>159</v>
      </c>
      <c r="D164" s="46"/>
      <c r="E164" s="1"/>
      <c r="F164" s="1"/>
      <c r="G164" s="1"/>
      <c r="H164" s="1"/>
      <c r="I164" s="1"/>
      <c r="J164" s="1"/>
      <c r="K164" s="1"/>
      <c r="L164" s="1"/>
      <c r="M164" s="1"/>
      <c r="N164" s="1"/>
      <c r="O164" s="1"/>
      <c r="P164" s="47" t="str">
        <f t="shared" si="9"/>
        <v/>
      </c>
      <c r="Q164" s="46"/>
      <c r="R164" s="46"/>
      <c r="S164" s="48" t="str">
        <f t="shared" si="10"/>
        <v/>
      </c>
      <c r="T164" s="49" t="str">
        <f t="shared" si="11"/>
        <v/>
      </c>
      <c r="U164" s="50"/>
      <c r="V164" s="1"/>
      <c r="W164" s="1"/>
      <c r="X164" s="1"/>
      <c r="Y164" s="1"/>
      <c r="Z164" s="1"/>
      <c r="AA164" s="51"/>
    </row>
    <row r="165" spans="1:27" hidden="1" x14ac:dyDescent="0.25">
      <c r="A165" s="39" t="str">
        <f t="shared" si="7"/>
        <v xml:space="preserve"> </v>
      </c>
      <c r="B165" s="39" t="str">
        <f t="shared" si="8"/>
        <v/>
      </c>
      <c r="C165" s="1">
        <v>160</v>
      </c>
      <c r="D165" s="46"/>
      <c r="E165" s="1"/>
      <c r="F165" s="1"/>
      <c r="G165" s="1"/>
      <c r="H165" s="1"/>
      <c r="I165" s="1"/>
      <c r="J165" s="1"/>
      <c r="K165" s="1"/>
      <c r="L165" s="1"/>
      <c r="M165" s="1"/>
      <c r="N165" s="1"/>
      <c r="O165" s="1"/>
      <c r="P165" s="47" t="str">
        <f t="shared" si="9"/>
        <v/>
      </c>
      <c r="Q165" s="46"/>
      <c r="R165" s="46"/>
      <c r="S165" s="48" t="str">
        <f t="shared" si="10"/>
        <v/>
      </c>
      <c r="T165" s="49" t="str">
        <f t="shared" si="11"/>
        <v/>
      </c>
      <c r="U165" s="50"/>
      <c r="V165" s="1"/>
      <c r="W165" s="1"/>
      <c r="X165" s="1"/>
      <c r="Y165" s="1"/>
      <c r="Z165" s="1"/>
      <c r="AA165" s="51"/>
    </row>
    <row r="166" spans="1:27" hidden="1" x14ac:dyDescent="0.25">
      <c r="A166" s="39" t="str">
        <f t="shared" si="7"/>
        <v xml:space="preserve"> </v>
      </c>
      <c r="B166" s="39" t="str">
        <f t="shared" si="8"/>
        <v/>
      </c>
      <c r="C166" s="1">
        <v>161</v>
      </c>
      <c r="D166" s="46"/>
      <c r="E166" s="1"/>
      <c r="F166" s="1"/>
      <c r="G166" s="1"/>
      <c r="H166" s="1"/>
      <c r="I166" s="1"/>
      <c r="J166" s="1"/>
      <c r="K166" s="1"/>
      <c r="L166" s="1"/>
      <c r="M166" s="1"/>
      <c r="N166" s="1"/>
      <c r="O166" s="1"/>
      <c r="P166" s="47" t="str">
        <f t="shared" si="9"/>
        <v/>
      </c>
      <c r="Q166" s="46"/>
      <c r="R166" s="46"/>
      <c r="S166" s="48" t="str">
        <f t="shared" si="10"/>
        <v/>
      </c>
      <c r="T166" s="49" t="str">
        <f t="shared" si="11"/>
        <v/>
      </c>
      <c r="U166" s="50"/>
      <c r="V166" s="1"/>
      <c r="W166" s="1"/>
      <c r="X166" s="1"/>
      <c r="Y166" s="1"/>
      <c r="Z166" s="1"/>
      <c r="AA166" s="51"/>
    </row>
    <row r="167" spans="1:27" hidden="1" x14ac:dyDescent="0.25">
      <c r="A167" s="39" t="str">
        <f t="shared" si="7"/>
        <v xml:space="preserve"> </v>
      </c>
      <c r="B167" s="39" t="str">
        <f t="shared" si="8"/>
        <v/>
      </c>
      <c r="C167" s="1">
        <v>162</v>
      </c>
      <c r="D167" s="46"/>
      <c r="E167" s="1"/>
      <c r="F167" s="1"/>
      <c r="G167" s="1"/>
      <c r="H167" s="1"/>
      <c r="I167" s="1"/>
      <c r="J167" s="1"/>
      <c r="K167" s="1"/>
      <c r="L167" s="1"/>
      <c r="M167" s="1"/>
      <c r="N167" s="1"/>
      <c r="O167" s="1"/>
      <c r="P167" s="47" t="str">
        <f t="shared" si="9"/>
        <v/>
      </c>
      <c r="Q167" s="46"/>
      <c r="R167" s="46"/>
      <c r="S167" s="48" t="str">
        <f t="shared" si="10"/>
        <v/>
      </c>
      <c r="T167" s="49" t="str">
        <f t="shared" si="11"/>
        <v/>
      </c>
      <c r="U167" s="50"/>
      <c r="V167" s="1"/>
      <c r="W167" s="1"/>
      <c r="X167" s="1"/>
      <c r="Y167" s="1"/>
      <c r="Z167" s="1"/>
      <c r="AA167" s="51"/>
    </row>
    <row r="168" spans="1:27" hidden="1" x14ac:dyDescent="0.25">
      <c r="A168" s="39" t="str">
        <f t="shared" si="7"/>
        <v xml:space="preserve"> </v>
      </c>
      <c r="B168" s="39" t="str">
        <f t="shared" si="8"/>
        <v/>
      </c>
      <c r="C168" s="1">
        <v>163</v>
      </c>
      <c r="D168" s="46"/>
      <c r="E168" s="1"/>
      <c r="F168" s="1"/>
      <c r="G168" s="1"/>
      <c r="H168" s="1"/>
      <c r="I168" s="1"/>
      <c r="J168" s="1"/>
      <c r="K168" s="1"/>
      <c r="L168" s="1"/>
      <c r="M168" s="1"/>
      <c r="N168" s="1"/>
      <c r="O168" s="1"/>
      <c r="P168" s="47" t="str">
        <f t="shared" si="9"/>
        <v/>
      </c>
      <c r="Q168" s="46"/>
      <c r="R168" s="46"/>
      <c r="S168" s="48" t="str">
        <f t="shared" si="10"/>
        <v/>
      </c>
      <c r="T168" s="49" t="str">
        <f t="shared" si="11"/>
        <v/>
      </c>
      <c r="U168" s="50"/>
      <c r="V168" s="1"/>
      <c r="W168" s="1"/>
      <c r="X168" s="1"/>
      <c r="Y168" s="1"/>
      <c r="Z168" s="1"/>
      <c r="AA168" s="51"/>
    </row>
    <row r="169" spans="1:27" hidden="1" x14ac:dyDescent="0.25">
      <c r="A169" s="39" t="str">
        <f t="shared" si="7"/>
        <v xml:space="preserve"> </v>
      </c>
      <c r="B169" s="39" t="str">
        <f t="shared" si="8"/>
        <v/>
      </c>
      <c r="C169" s="1">
        <v>164</v>
      </c>
      <c r="D169" s="46"/>
      <c r="E169" s="1"/>
      <c r="F169" s="1"/>
      <c r="G169" s="1"/>
      <c r="H169" s="1"/>
      <c r="I169" s="1"/>
      <c r="J169" s="1"/>
      <c r="K169" s="1"/>
      <c r="L169" s="1"/>
      <c r="M169" s="1"/>
      <c r="N169" s="1"/>
      <c r="O169" s="1"/>
      <c r="P169" s="47" t="str">
        <f t="shared" si="9"/>
        <v/>
      </c>
      <c r="Q169" s="46"/>
      <c r="R169" s="46"/>
      <c r="S169" s="48" t="str">
        <f t="shared" si="10"/>
        <v/>
      </c>
      <c r="T169" s="49" t="str">
        <f t="shared" si="11"/>
        <v/>
      </c>
      <c r="U169" s="50"/>
      <c r="V169" s="1"/>
      <c r="W169" s="1"/>
      <c r="X169" s="1"/>
      <c r="Y169" s="1"/>
      <c r="Z169" s="1"/>
      <c r="AA169" s="51"/>
    </row>
    <row r="170" spans="1:27" hidden="1" x14ac:dyDescent="0.25">
      <c r="A170" s="39" t="str">
        <f t="shared" si="7"/>
        <v xml:space="preserve"> </v>
      </c>
      <c r="B170" s="39" t="str">
        <f t="shared" si="8"/>
        <v/>
      </c>
      <c r="C170" s="1">
        <v>165</v>
      </c>
      <c r="D170" s="46"/>
      <c r="E170" s="1"/>
      <c r="F170" s="1"/>
      <c r="G170" s="1"/>
      <c r="H170" s="1"/>
      <c r="I170" s="1"/>
      <c r="J170" s="1"/>
      <c r="K170" s="1"/>
      <c r="L170" s="1"/>
      <c r="M170" s="1"/>
      <c r="N170" s="1"/>
      <c r="O170" s="1"/>
      <c r="P170" s="47" t="str">
        <f t="shared" si="9"/>
        <v/>
      </c>
      <c r="Q170" s="46"/>
      <c r="R170" s="46"/>
      <c r="S170" s="48" t="str">
        <f t="shared" si="10"/>
        <v/>
      </c>
      <c r="T170" s="49" t="str">
        <f t="shared" si="11"/>
        <v/>
      </c>
      <c r="U170" s="50"/>
      <c r="V170" s="1"/>
      <c r="W170" s="1"/>
      <c r="X170" s="1"/>
      <c r="Y170" s="1"/>
      <c r="Z170" s="1"/>
      <c r="AA170" s="51"/>
    </row>
    <row r="171" spans="1:27" hidden="1" x14ac:dyDescent="0.25">
      <c r="A171" s="39" t="str">
        <f t="shared" si="7"/>
        <v xml:space="preserve"> </v>
      </c>
      <c r="B171" s="39" t="str">
        <f t="shared" si="8"/>
        <v/>
      </c>
      <c r="C171" s="1">
        <v>166</v>
      </c>
      <c r="D171" s="46"/>
      <c r="E171" s="1"/>
      <c r="F171" s="1"/>
      <c r="G171" s="1"/>
      <c r="H171" s="1"/>
      <c r="I171" s="1"/>
      <c r="J171" s="1"/>
      <c r="K171" s="1"/>
      <c r="L171" s="1"/>
      <c r="M171" s="1"/>
      <c r="N171" s="1"/>
      <c r="O171" s="1"/>
      <c r="P171" s="47" t="str">
        <f t="shared" si="9"/>
        <v/>
      </c>
      <c r="Q171" s="46"/>
      <c r="R171" s="46"/>
      <c r="S171" s="48" t="str">
        <f t="shared" si="10"/>
        <v/>
      </c>
      <c r="T171" s="49" t="str">
        <f t="shared" si="11"/>
        <v/>
      </c>
      <c r="U171" s="50"/>
      <c r="V171" s="1"/>
      <c r="W171" s="1"/>
      <c r="X171" s="1"/>
      <c r="Y171" s="1"/>
      <c r="Z171" s="1"/>
      <c r="AA171" s="51"/>
    </row>
    <row r="172" spans="1:27" hidden="1" x14ac:dyDescent="0.25">
      <c r="A172" s="39" t="str">
        <f t="shared" si="7"/>
        <v xml:space="preserve"> </v>
      </c>
      <c r="B172" s="39" t="str">
        <f t="shared" si="8"/>
        <v/>
      </c>
      <c r="C172" s="1">
        <v>167</v>
      </c>
      <c r="D172" s="46"/>
      <c r="E172" s="1"/>
      <c r="F172" s="1"/>
      <c r="G172" s="1"/>
      <c r="H172" s="1"/>
      <c r="I172" s="1"/>
      <c r="J172" s="1"/>
      <c r="K172" s="1"/>
      <c r="L172" s="1"/>
      <c r="M172" s="1"/>
      <c r="N172" s="1"/>
      <c r="O172" s="1"/>
      <c r="P172" s="47" t="str">
        <f t="shared" si="9"/>
        <v/>
      </c>
      <c r="Q172" s="46"/>
      <c r="R172" s="46"/>
      <c r="S172" s="48" t="str">
        <f t="shared" si="10"/>
        <v/>
      </c>
      <c r="T172" s="49" t="str">
        <f t="shared" si="11"/>
        <v/>
      </c>
      <c r="U172" s="50"/>
      <c r="V172" s="1"/>
      <c r="W172" s="1"/>
      <c r="X172" s="1"/>
      <c r="Y172" s="1"/>
      <c r="Z172" s="1"/>
      <c r="AA172" s="51"/>
    </row>
    <row r="173" spans="1:27" hidden="1" x14ac:dyDescent="0.25">
      <c r="A173" s="39" t="str">
        <f t="shared" si="7"/>
        <v xml:space="preserve"> </v>
      </c>
      <c r="B173" s="39" t="str">
        <f t="shared" si="8"/>
        <v/>
      </c>
      <c r="C173" s="1">
        <v>168</v>
      </c>
      <c r="D173" s="46"/>
      <c r="E173" s="1"/>
      <c r="F173" s="1"/>
      <c r="G173" s="1"/>
      <c r="H173" s="1"/>
      <c r="I173" s="1"/>
      <c r="J173" s="1"/>
      <c r="K173" s="1"/>
      <c r="L173" s="1"/>
      <c r="M173" s="1"/>
      <c r="N173" s="1"/>
      <c r="O173" s="1"/>
      <c r="P173" s="47" t="str">
        <f t="shared" si="9"/>
        <v/>
      </c>
      <c r="Q173" s="46"/>
      <c r="R173" s="46"/>
      <c r="S173" s="48" t="str">
        <f t="shared" si="10"/>
        <v/>
      </c>
      <c r="T173" s="49" t="str">
        <f t="shared" si="11"/>
        <v/>
      </c>
      <c r="U173" s="50"/>
      <c r="V173" s="1"/>
      <c r="W173" s="1"/>
      <c r="X173" s="1"/>
      <c r="Y173" s="1"/>
      <c r="Z173" s="1"/>
      <c r="AA173" s="51"/>
    </row>
    <row r="174" spans="1:27" hidden="1" x14ac:dyDescent="0.25">
      <c r="A174" s="39" t="str">
        <f t="shared" si="7"/>
        <v xml:space="preserve"> </v>
      </c>
      <c r="B174" s="39" t="str">
        <f t="shared" si="8"/>
        <v/>
      </c>
      <c r="C174" s="1">
        <v>169</v>
      </c>
      <c r="D174" s="46"/>
      <c r="E174" s="1"/>
      <c r="F174" s="1"/>
      <c r="G174" s="1"/>
      <c r="H174" s="1"/>
      <c r="I174" s="1"/>
      <c r="J174" s="1"/>
      <c r="K174" s="1"/>
      <c r="L174" s="1"/>
      <c r="M174" s="1"/>
      <c r="N174" s="1"/>
      <c r="O174" s="1"/>
      <c r="P174" s="47" t="str">
        <f t="shared" si="9"/>
        <v/>
      </c>
      <c r="Q174" s="46"/>
      <c r="R174" s="46"/>
      <c r="S174" s="48" t="str">
        <f t="shared" si="10"/>
        <v/>
      </c>
      <c r="T174" s="49" t="str">
        <f t="shared" si="11"/>
        <v/>
      </c>
      <c r="U174" s="50"/>
      <c r="V174" s="1"/>
      <c r="W174" s="1"/>
      <c r="X174" s="1"/>
      <c r="Y174" s="1"/>
      <c r="Z174" s="1"/>
      <c r="AA174" s="51"/>
    </row>
    <row r="175" spans="1:27" hidden="1" x14ac:dyDescent="0.25">
      <c r="A175" s="39" t="str">
        <f t="shared" si="7"/>
        <v xml:space="preserve"> </v>
      </c>
      <c r="B175" s="39" t="str">
        <f t="shared" si="8"/>
        <v/>
      </c>
      <c r="C175" s="1">
        <v>170</v>
      </c>
      <c r="D175" s="46"/>
      <c r="E175" s="1"/>
      <c r="F175" s="1"/>
      <c r="G175" s="1"/>
      <c r="H175" s="1"/>
      <c r="I175" s="1"/>
      <c r="J175" s="1"/>
      <c r="K175" s="1"/>
      <c r="L175" s="1"/>
      <c r="M175" s="1"/>
      <c r="N175" s="1"/>
      <c r="O175" s="1"/>
      <c r="P175" s="47" t="str">
        <f t="shared" si="9"/>
        <v/>
      </c>
      <c r="Q175" s="46"/>
      <c r="R175" s="46"/>
      <c r="S175" s="48" t="str">
        <f t="shared" si="10"/>
        <v/>
      </c>
      <c r="T175" s="49" t="str">
        <f t="shared" si="11"/>
        <v/>
      </c>
      <c r="U175" s="50"/>
      <c r="V175" s="1"/>
      <c r="W175" s="1"/>
      <c r="X175" s="1"/>
      <c r="Y175" s="1"/>
      <c r="Z175" s="1"/>
      <c r="AA175" s="51"/>
    </row>
    <row r="176" spans="1:27" hidden="1" x14ac:dyDescent="0.25">
      <c r="A176" s="39" t="str">
        <f t="shared" si="7"/>
        <v xml:space="preserve"> </v>
      </c>
      <c r="B176" s="39" t="str">
        <f t="shared" si="8"/>
        <v/>
      </c>
      <c r="C176" s="1">
        <v>171</v>
      </c>
      <c r="D176" s="46"/>
      <c r="E176" s="1"/>
      <c r="F176" s="1"/>
      <c r="G176" s="1"/>
      <c r="H176" s="1"/>
      <c r="I176" s="1"/>
      <c r="J176" s="1"/>
      <c r="K176" s="1"/>
      <c r="L176" s="1"/>
      <c r="M176" s="1"/>
      <c r="N176" s="1"/>
      <c r="O176" s="1"/>
      <c r="P176" s="47" t="str">
        <f t="shared" si="9"/>
        <v/>
      </c>
      <c r="Q176" s="46"/>
      <c r="R176" s="46"/>
      <c r="S176" s="48" t="str">
        <f t="shared" si="10"/>
        <v/>
      </c>
      <c r="T176" s="49" t="str">
        <f t="shared" si="11"/>
        <v/>
      </c>
      <c r="U176" s="50"/>
      <c r="V176" s="1"/>
      <c r="W176" s="1"/>
      <c r="X176" s="1"/>
      <c r="Y176" s="1"/>
      <c r="Z176" s="1"/>
      <c r="AA176" s="51"/>
    </row>
    <row r="177" spans="1:27" hidden="1" x14ac:dyDescent="0.25">
      <c r="A177" s="39" t="str">
        <f t="shared" si="7"/>
        <v xml:space="preserve"> </v>
      </c>
      <c r="B177" s="39" t="str">
        <f t="shared" si="8"/>
        <v/>
      </c>
      <c r="C177" s="1">
        <v>172</v>
      </c>
      <c r="D177" s="46"/>
      <c r="E177" s="1"/>
      <c r="F177" s="1"/>
      <c r="G177" s="1"/>
      <c r="H177" s="1"/>
      <c r="I177" s="1"/>
      <c r="J177" s="1"/>
      <c r="K177" s="1"/>
      <c r="L177" s="1"/>
      <c r="M177" s="1"/>
      <c r="N177" s="1"/>
      <c r="O177" s="1"/>
      <c r="P177" s="47" t="str">
        <f t="shared" si="9"/>
        <v/>
      </c>
      <c r="Q177" s="46"/>
      <c r="R177" s="46"/>
      <c r="S177" s="48" t="str">
        <f t="shared" si="10"/>
        <v/>
      </c>
      <c r="T177" s="49" t="str">
        <f t="shared" si="11"/>
        <v/>
      </c>
      <c r="U177" s="50"/>
      <c r="V177" s="1"/>
      <c r="W177" s="1"/>
      <c r="X177" s="1"/>
      <c r="Y177" s="1"/>
      <c r="Z177" s="1"/>
      <c r="AA177" s="51"/>
    </row>
    <row r="178" spans="1:27" hidden="1" x14ac:dyDescent="0.25">
      <c r="A178" s="39" t="str">
        <f t="shared" si="7"/>
        <v xml:space="preserve"> </v>
      </c>
      <c r="B178" s="39" t="str">
        <f t="shared" si="8"/>
        <v/>
      </c>
      <c r="C178" s="1">
        <v>173</v>
      </c>
      <c r="D178" s="46"/>
      <c r="E178" s="1"/>
      <c r="F178" s="1"/>
      <c r="G178" s="1"/>
      <c r="H178" s="1"/>
      <c r="I178" s="1"/>
      <c r="J178" s="1"/>
      <c r="K178" s="1"/>
      <c r="L178" s="1"/>
      <c r="M178" s="1"/>
      <c r="N178" s="1"/>
      <c r="O178" s="1"/>
      <c r="P178" s="47" t="str">
        <f t="shared" si="9"/>
        <v/>
      </c>
      <c r="Q178" s="46"/>
      <c r="R178" s="46"/>
      <c r="S178" s="48" t="str">
        <f t="shared" si="10"/>
        <v/>
      </c>
      <c r="T178" s="49" t="str">
        <f t="shared" si="11"/>
        <v/>
      </c>
      <c r="U178" s="50"/>
      <c r="V178" s="1"/>
      <c r="W178" s="1"/>
      <c r="X178" s="1"/>
      <c r="Y178" s="1"/>
      <c r="Z178" s="1"/>
      <c r="AA178" s="51"/>
    </row>
    <row r="179" spans="1:27" hidden="1" x14ac:dyDescent="0.25">
      <c r="A179" s="39" t="str">
        <f t="shared" si="7"/>
        <v xml:space="preserve"> </v>
      </c>
      <c r="B179" s="39" t="str">
        <f t="shared" si="8"/>
        <v/>
      </c>
      <c r="C179" s="1">
        <v>174</v>
      </c>
      <c r="D179" s="46"/>
      <c r="E179" s="1"/>
      <c r="F179" s="1"/>
      <c r="G179" s="1"/>
      <c r="H179" s="1"/>
      <c r="I179" s="1"/>
      <c r="J179" s="1"/>
      <c r="K179" s="1"/>
      <c r="L179" s="1"/>
      <c r="M179" s="1"/>
      <c r="N179" s="1"/>
      <c r="O179" s="1"/>
      <c r="P179" s="47" t="str">
        <f t="shared" si="9"/>
        <v/>
      </c>
      <c r="Q179" s="46"/>
      <c r="R179" s="46"/>
      <c r="S179" s="48" t="str">
        <f t="shared" si="10"/>
        <v/>
      </c>
      <c r="T179" s="49" t="str">
        <f t="shared" si="11"/>
        <v/>
      </c>
      <c r="U179" s="50"/>
      <c r="V179" s="1"/>
      <c r="W179" s="1"/>
      <c r="X179" s="1"/>
      <c r="Y179" s="1"/>
      <c r="Z179" s="1"/>
      <c r="AA179" s="51"/>
    </row>
    <row r="180" spans="1:27" hidden="1" x14ac:dyDescent="0.25">
      <c r="A180" s="39" t="str">
        <f t="shared" si="7"/>
        <v xml:space="preserve"> </v>
      </c>
      <c r="B180" s="39" t="str">
        <f t="shared" si="8"/>
        <v/>
      </c>
      <c r="C180" s="1">
        <v>175</v>
      </c>
      <c r="D180" s="46"/>
      <c r="E180" s="1"/>
      <c r="F180" s="1"/>
      <c r="G180" s="1"/>
      <c r="H180" s="1"/>
      <c r="I180" s="1"/>
      <c r="J180" s="1"/>
      <c r="K180" s="1"/>
      <c r="L180" s="1"/>
      <c r="M180" s="1"/>
      <c r="N180" s="1"/>
      <c r="O180" s="1"/>
      <c r="P180" s="47" t="str">
        <f t="shared" si="9"/>
        <v/>
      </c>
      <c r="Q180" s="46"/>
      <c r="R180" s="46"/>
      <c r="S180" s="48" t="str">
        <f t="shared" si="10"/>
        <v/>
      </c>
      <c r="T180" s="49" t="str">
        <f t="shared" si="11"/>
        <v/>
      </c>
      <c r="U180" s="50"/>
      <c r="V180" s="1"/>
      <c r="W180" s="1"/>
      <c r="X180" s="1"/>
      <c r="Y180" s="1"/>
      <c r="Z180" s="1"/>
      <c r="AA180" s="51"/>
    </row>
    <row r="181" spans="1:27" hidden="1" x14ac:dyDescent="0.25">
      <c r="A181" s="39" t="str">
        <f t="shared" si="7"/>
        <v xml:space="preserve"> </v>
      </c>
      <c r="B181" s="39" t="str">
        <f t="shared" si="8"/>
        <v/>
      </c>
      <c r="C181" s="1">
        <v>176</v>
      </c>
      <c r="D181" s="46"/>
      <c r="E181" s="1"/>
      <c r="F181" s="1"/>
      <c r="G181" s="1"/>
      <c r="H181" s="1"/>
      <c r="I181" s="1"/>
      <c r="J181" s="1"/>
      <c r="K181" s="1"/>
      <c r="L181" s="1"/>
      <c r="M181" s="1"/>
      <c r="N181" s="1"/>
      <c r="O181" s="1"/>
      <c r="P181" s="47" t="str">
        <f t="shared" si="9"/>
        <v/>
      </c>
      <c r="Q181" s="46"/>
      <c r="R181" s="46"/>
      <c r="S181" s="48" t="str">
        <f t="shared" si="10"/>
        <v/>
      </c>
      <c r="T181" s="49" t="str">
        <f t="shared" si="11"/>
        <v/>
      </c>
      <c r="U181" s="50"/>
      <c r="V181" s="1"/>
      <c r="W181" s="1"/>
      <c r="X181" s="1"/>
      <c r="Y181" s="1"/>
      <c r="Z181" s="1"/>
      <c r="AA181" s="51"/>
    </row>
    <row r="182" spans="1:27" hidden="1" x14ac:dyDescent="0.25">
      <c r="A182" s="39" t="str">
        <f t="shared" si="7"/>
        <v xml:space="preserve"> </v>
      </c>
      <c r="B182" s="39" t="str">
        <f t="shared" si="8"/>
        <v/>
      </c>
      <c r="C182" s="1">
        <v>177</v>
      </c>
      <c r="D182" s="46"/>
      <c r="E182" s="1"/>
      <c r="F182" s="1"/>
      <c r="G182" s="1"/>
      <c r="H182" s="1"/>
      <c r="I182" s="1"/>
      <c r="J182" s="1"/>
      <c r="K182" s="1"/>
      <c r="L182" s="1"/>
      <c r="M182" s="1"/>
      <c r="N182" s="1"/>
      <c r="O182" s="1"/>
      <c r="P182" s="47" t="str">
        <f t="shared" si="9"/>
        <v/>
      </c>
      <c r="Q182" s="46"/>
      <c r="R182" s="46"/>
      <c r="S182" s="48" t="str">
        <f t="shared" si="10"/>
        <v/>
      </c>
      <c r="T182" s="49" t="str">
        <f t="shared" si="11"/>
        <v/>
      </c>
      <c r="U182" s="50"/>
      <c r="V182" s="1"/>
      <c r="W182" s="1"/>
      <c r="X182" s="1"/>
      <c r="Y182" s="1"/>
      <c r="Z182" s="1"/>
      <c r="AA182" s="51"/>
    </row>
    <row r="183" spans="1:27" hidden="1" x14ac:dyDescent="0.25">
      <c r="A183" s="39" t="str">
        <f t="shared" si="7"/>
        <v xml:space="preserve"> </v>
      </c>
      <c r="B183" s="39" t="str">
        <f t="shared" si="8"/>
        <v/>
      </c>
      <c r="C183" s="1">
        <v>178</v>
      </c>
      <c r="D183" s="46"/>
      <c r="E183" s="1"/>
      <c r="F183" s="1"/>
      <c r="G183" s="1"/>
      <c r="H183" s="1"/>
      <c r="I183" s="1"/>
      <c r="J183" s="1"/>
      <c r="K183" s="1"/>
      <c r="L183" s="1"/>
      <c r="M183" s="1"/>
      <c r="N183" s="1"/>
      <c r="O183" s="1"/>
      <c r="P183" s="47" t="str">
        <f t="shared" si="9"/>
        <v/>
      </c>
      <c r="Q183" s="46"/>
      <c r="R183" s="46"/>
      <c r="S183" s="48" t="str">
        <f t="shared" si="10"/>
        <v/>
      </c>
      <c r="T183" s="49" t="str">
        <f t="shared" si="11"/>
        <v/>
      </c>
      <c r="U183" s="50"/>
      <c r="V183" s="1"/>
      <c r="W183" s="1"/>
      <c r="X183" s="1"/>
      <c r="Y183" s="1"/>
      <c r="Z183" s="1"/>
      <c r="AA183" s="51"/>
    </row>
    <row r="184" spans="1:27" hidden="1" x14ac:dyDescent="0.25">
      <c r="A184" s="39" t="str">
        <f t="shared" si="7"/>
        <v xml:space="preserve"> </v>
      </c>
      <c r="B184" s="39" t="str">
        <f t="shared" si="8"/>
        <v/>
      </c>
      <c r="C184" s="1">
        <v>179</v>
      </c>
      <c r="D184" s="46"/>
      <c r="E184" s="1"/>
      <c r="F184" s="1"/>
      <c r="G184" s="1"/>
      <c r="H184" s="1"/>
      <c r="I184" s="1"/>
      <c r="J184" s="1"/>
      <c r="K184" s="1"/>
      <c r="L184" s="1"/>
      <c r="M184" s="1"/>
      <c r="N184" s="1"/>
      <c r="O184" s="1"/>
      <c r="P184" s="47" t="str">
        <f t="shared" si="9"/>
        <v/>
      </c>
      <c r="Q184" s="46"/>
      <c r="R184" s="46"/>
      <c r="S184" s="48" t="str">
        <f t="shared" si="10"/>
        <v/>
      </c>
      <c r="T184" s="49" t="str">
        <f t="shared" si="11"/>
        <v/>
      </c>
      <c r="U184" s="50"/>
      <c r="V184" s="1"/>
      <c r="W184" s="1"/>
      <c r="X184" s="1"/>
      <c r="Y184" s="1"/>
      <c r="Z184" s="1"/>
      <c r="AA184" s="51"/>
    </row>
    <row r="185" spans="1:27" hidden="1" x14ac:dyDescent="0.25">
      <c r="A185" s="39" t="str">
        <f t="shared" si="7"/>
        <v xml:space="preserve"> </v>
      </c>
      <c r="B185" s="39" t="str">
        <f t="shared" si="8"/>
        <v/>
      </c>
      <c r="C185" s="1">
        <v>180</v>
      </c>
      <c r="D185" s="46"/>
      <c r="E185" s="1"/>
      <c r="F185" s="1"/>
      <c r="G185" s="1"/>
      <c r="H185" s="1"/>
      <c r="I185" s="1"/>
      <c r="J185" s="1"/>
      <c r="K185" s="1"/>
      <c r="L185" s="1"/>
      <c r="M185" s="1"/>
      <c r="N185" s="1"/>
      <c r="O185" s="1"/>
      <c r="P185" s="47" t="str">
        <f t="shared" si="9"/>
        <v/>
      </c>
      <c r="Q185" s="46"/>
      <c r="R185" s="46"/>
      <c r="S185" s="48" t="str">
        <f t="shared" si="10"/>
        <v/>
      </c>
      <c r="T185" s="49" t="str">
        <f t="shared" si="11"/>
        <v/>
      </c>
      <c r="U185" s="50"/>
      <c r="V185" s="1"/>
      <c r="W185" s="1"/>
      <c r="X185" s="1"/>
      <c r="Y185" s="1"/>
      <c r="Z185" s="1"/>
      <c r="AA185" s="51"/>
    </row>
    <row r="186" spans="1:27" hidden="1" x14ac:dyDescent="0.25">
      <c r="A186" s="39" t="str">
        <f t="shared" si="7"/>
        <v xml:space="preserve"> </v>
      </c>
      <c r="B186" s="39" t="str">
        <f t="shared" si="8"/>
        <v/>
      </c>
      <c r="C186" s="1">
        <v>181</v>
      </c>
      <c r="D186" s="46"/>
      <c r="E186" s="1"/>
      <c r="F186" s="1"/>
      <c r="G186" s="1"/>
      <c r="H186" s="1"/>
      <c r="I186" s="1"/>
      <c r="J186" s="1"/>
      <c r="K186" s="1"/>
      <c r="L186" s="1"/>
      <c r="M186" s="1"/>
      <c r="N186" s="1"/>
      <c r="O186" s="1"/>
      <c r="P186" s="47" t="str">
        <f t="shared" si="9"/>
        <v/>
      </c>
      <c r="Q186" s="46"/>
      <c r="R186" s="46"/>
      <c r="S186" s="48" t="str">
        <f t="shared" si="10"/>
        <v/>
      </c>
      <c r="T186" s="49" t="str">
        <f t="shared" si="11"/>
        <v/>
      </c>
      <c r="U186" s="50"/>
      <c r="V186" s="1"/>
      <c r="W186" s="1"/>
      <c r="X186" s="1"/>
      <c r="Y186" s="1"/>
      <c r="Z186" s="1"/>
      <c r="AA186" s="51"/>
    </row>
    <row r="187" spans="1:27" hidden="1" x14ac:dyDescent="0.25">
      <c r="A187" s="39" t="str">
        <f t="shared" si="7"/>
        <v xml:space="preserve"> </v>
      </c>
      <c r="B187" s="39" t="str">
        <f t="shared" si="8"/>
        <v/>
      </c>
      <c r="C187" s="1">
        <v>182</v>
      </c>
      <c r="D187" s="46"/>
      <c r="E187" s="1"/>
      <c r="F187" s="1"/>
      <c r="G187" s="1"/>
      <c r="H187" s="1"/>
      <c r="I187" s="1"/>
      <c r="J187" s="1"/>
      <c r="K187" s="1"/>
      <c r="L187" s="1"/>
      <c r="M187" s="1"/>
      <c r="N187" s="1"/>
      <c r="O187" s="1"/>
      <c r="P187" s="47" t="str">
        <f t="shared" si="9"/>
        <v/>
      </c>
      <c r="Q187" s="46"/>
      <c r="R187" s="46"/>
      <c r="S187" s="48" t="str">
        <f t="shared" si="10"/>
        <v/>
      </c>
      <c r="T187" s="49" t="str">
        <f t="shared" si="11"/>
        <v/>
      </c>
      <c r="U187" s="50"/>
      <c r="V187" s="1"/>
      <c r="W187" s="1"/>
      <c r="X187" s="1"/>
      <c r="Y187" s="1"/>
      <c r="Z187" s="1"/>
      <c r="AA187" s="51"/>
    </row>
    <row r="188" spans="1:27" hidden="1" x14ac:dyDescent="0.25">
      <c r="A188" s="39" t="str">
        <f t="shared" si="7"/>
        <v xml:space="preserve"> </v>
      </c>
      <c r="B188" s="39" t="str">
        <f t="shared" si="8"/>
        <v/>
      </c>
      <c r="C188" s="1">
        <v>183</v>
      </c>
      <c r="D188" s="46"/>
      <c r="E188" s="1"/>
      <c r="F188" s="1"/>
      <c r="G188" s="1"/>
      <c r="H188" s="1"/>
      <c r="I188" s="1"/>
      <c r="J188" s="1"/>
      <c r="K188" s="1"/>
      <c r="L188" s="1"/>
      <c r="M188" s="1"/>
      <c r="N188" s="1"/>
      <c r="O188" s="1"/>
      <c r="P188" s="47" t="str">
        <f t="shared" si="9"/>
        <v/>
      </c>
      <c r="Q188" s="46"/>
      <c r="R188" s="46"/>
      <c r="S188" s="48" t="str">
        <f t="shared" si="10"/>
        <v/>
      </c>
      <c r="T188" s="49" t="str">
        <f t="shared" si="11"/>
        <v/>
      </c>
      <c r="U188" s="50"/>
      <c r="V188" s="1"/>
      <c r="W188" s="1"/>
      <c r="X188" s="1"/>
      <c r="Y188" s="1"/>
      <c r="Z188" s="1"/>
      <c r="AA188" s="51"/>
    </row>
    <row r="189" spans="1:27" hidden="1" x14ac:dyDescent="0.25">
      <c r="A189" s="39" t="str">
        <f t="shared" si="7"/>
        <v xml:space="preserve"> </v>
      </c>
      <c r="B189" s="39" t="str">
        <f t="shared" si="8"/>
        <v/>
      </c>
      <c r="C189" s="1">
        <v>184</v>
      </c>
      <c r="D189" s="46"/>
      <c r="E189" s="1"/>
      <c r="F189" s="1"/>
      <c r="G189" s="1"/>
      <c r="H189" s="1"/>
      <c r="I189" s="1"/>
      <c r="J189" s="1"/>
      <c r="K189" s="1"/>
      <c r="L189" s="1"/>
      <c r="M189" s="1"/>
      <c r="N189" s="1"/>
      <c r="O189" s="1"/>
      <c r="P189" s="47" t="str">
        <f t="shared" si="9"/>
        <v/>
      </c>
      <c r="Q189" s="46"/>
      <c r="R189" s="46"/>
      <c r="S189" s="48" t="str">
        <f t="shared" si="10"/>
        <v/>
      </c>
      <c r="T189" s="49" t="str">
        <f t="shared" si="11"/>
        <v/>
      </c>
      <c r="U189" s="50"/>
      <c r="V189" s="1"/>
      <c r="W189" s="1"/>
      <c r="X189" s="1"/>
      <c r="Y189" s="1"/>
      <c r="Z189" s="1"/>
      <c r="AA189" s="51"/>
    </row>
    <row r="190" spans="1:27" hidden="1" x14ac:dyDescent="0.25">
      <c r="A190" s="39" t="str">
        <f t="shared" si="7"/>
        <v xml:space="preserve"> </v>
      </c>
      <c r="B190" s="39" t="str">
        <f t="shared" si="8"/>
        <v/>
      </c>
      <c r="C190" s="1">
        <v>185</v>
      </c>
      <c r="D190" s="46"/>
      <c r="E190" s="1"/>
      <c r="F190" s="1"/>
      <c r="G190" s="1"/>
      <c r="H190" s="1"/>
      <c r="I190" s="1"/>
      <c r="J190" s="1"/>
      <c r="K190" s="1"/>
      <c r="L190" s="1"/>
      <c r="M190" s="1"/>
      <c r="N190" s="1"/>
      <c r="O190" s="1"/>
      <c r="P190" s="47" t="str">
        <f t="shared" si="9"/>
        <v/>
      </c>
      <c r="Q190" s="46"/>
      <c r="R190" s="46"/>
      <c r="S190" s="48" t="str">
        <f t="shared" si="10"/>
        <v/>
      </c>
      <c r="T190" s="49" t="str">
        <f t="shared" si="11"/>
        <v/>
      </c>
      <c r="U190" s="50"/>
      <c r="V190" s="1"/>
      <c r="W190" s="1"/>
      <c r="X190" s="1"/>
      <c r="Y190" s="1"/>
      <c r="Z190" s="1"/>
      <c r="AA190" s="51"/>
    </row>
    <row r="191" spans="1:27" hidden="1" x14ac:dyDescent="0.25">
      <c r="A191" s="39" t="str">
        <f t="shared" si="7"/>
        <v xml:space="preserve"> </v>
      </c>
      <c r="B191" s="39" t="str">
        <f t="shared" si="8"/>
        <v/>
      </c>
      <c r="C191" s="1">
        <v>186</v>
      </c>
      <c r="D191" s="46"/>
      <c r="E191" s="1"/>
      <c r="F191" s="1"/>
      <c r="G191" s="1"/>
      <c r="H191" s="1"/>
      <c r="I191" s="1"/>
      <c r="J191" s="1"/>
      <c r="K191" s="1"/>
      <c r="L191" s="1"/>
      <c r="M191" s="1"/>
      <c r="N191" s="1"/>
      <c r="O191" s="1"/>
      <c r="P191" s="47" t="str">
        <f t="shared" si="9"/>
        <v/>
      </c>
      <c r="Q191" s="46"/>
      <c r="R191" s="46"/>
      <c r="S191" s="48" t="str">
        <f t="shared" si="10"/>
        <v/>
      </c>
      <c r="T191" s="49" t="str">
        <f t="shared" si="11"/>
        <v/>
      </c>
      <c r="U191" s="50"/>
      <c r="V191" s="1"/>
      <c r="W191" s="1"/>
      <c r="X191" s="1"/>
      <c r="Y191" s="1"/>
      <c r="Z191" s="1"/>
      <c r="AA191" s="51"/>
    </row>
    <row r="192" spans="1:27" hidden="1" x14ac:dyDescent="0.25">
      <c r="A192" s="39" t="str">
        <f t="shared" si="7"/>
        <v xml:space="preserve"> </v>
      </c>
      <c r="B192" s="39" t="str">
        <f t="shared" si="8"/>
        <v/>
      </c>
      <c r="C192" s="1">
        <v>187</v>
      </c>
      <c r="D192" s="46"/>
      <c r="E192" s="1"/>
      <c r="F192" s="1"/>
      <c r="G192" s="1"/>
      <c r="H192" s="1"/>
      <c r="I192" s="1"/>
      <c r="J192" s="1"/>
      <c r="K192" s="1"/>
      <c r="L192" s="1"/>
      <c r="M192" s="1"/>
      <c r="N192" s="1"/>
      <c r="O192" s="1"/>
      <c r="P192" s="47" t="str">
        <f t="shared" si="9"/>
        <v/>
      </c>
      <c r="Q192" s="46"/>
      <c r="R192" s="46"/>
      <c r="S192" s="48" t="str">
        <f t="shared" si="10"/>
        <v/>
      </c>
      <c r="T192" s="49" t="str">
        <f t="shared" si="11"/>
        <v/>
      </c>
      <c r="U192" s="50"/>
      <c r="V192" s="1"/>
      <c r="W192" s="1"/>
      <c r="X192" s="1"/>
      <c r="Y192" s="1"/>
      <c r="Z192" s="1"/>
      <c r="AA192" s="51"/>
    </row>
    <row r="193" spans="1:27" hidden="1" x14ac:dyDescent="0.25">
      <c r="A193" s="39" t="str">
        <f t="shared" si="7"/>
        <v xml:space="preserve"> </v>
      </c>
      <c r="B193" s="39" t="str">
        <f t="shared" si="8"/>
        <v/>
      </c>
      <c r="C193" s="1">
        <v>188</v>
      </c>
      <c r="D193" s="46"/>
      <c r="E193" s="1"/>
      <c r="F193" s="1"/>
      <c r="G193" s="1"/>
      <c r="H193" s="1"/>
      <c r="I193" s="1"/>
      <c r="J193" s="1"/>
      <c r="K193" s="1"/>
      <c r="L193" s="1"/>
      <c r="M193" s="1"/>
      <c r="N193" s="1"/>
      <c r="O193" s="1"/>
      <c r="P193" s="47" t="str">
        <f t="shared" si="9"/>
        <v/>
      </c>
      <c r="Q193" s="46"/>
      <c r="R193" s="46"/>
      <c r="S193" s="48" t="str">
        <f t="shared" si="10"/>
        <v/>
      </c>
      <c r="T193" s="49" t="str">
        <f t="shared" si="11"/>
        <v/>
      </c>
      <c r="U193" s="50"/>
      <c r="V193" s="1"/>
      <c r="W193" s="1"/>
      <c r="X193" s="1"/>
      <c r="Y193" s="1"/>
      <c r="Z193" s="1"/>
      <c r="AA193" s="51"/>
    </row>
    <row r="194" spans="1:27" hidden="1" x14ac:dyDescent="0.25">
      <c r="A194" s="39" t="str">
        <f t="shared" si="7"/>
        <v xml:space="preserve"> </v>
      </c>
      <c r="B194" s="39" t="str">
        <f t="shared" si="8"/>
        <v/>
      </c>
      <c r="C194" s="1">
        <v>189</v>
      </c>
      <c r="D194" s="46"/>
      <c r="E194" s="1"/>
      <c r="F194" s="1"/>
      <c r="G194" s="1"/>
      <c r="H194" s="1"/>
      <c r="I194" s="1"/>
      <c r="J194" s="1"/>
      <c r="K194" s="1"/>
      <c r="L194" s="1"/>
      <c r="M194" s="1"/>
      <c r="N194" s="1"/>
      <c r="O194" s="1"/>
      <c r="P194" s="47" t="str">
        <f t="shared" si="9"/>
        <v/>
      </c>
      <c r="Q194" s="46"/>
      <c r="R194" s="46"/>
      <c r="S194" s="48" t="str">
        <f t="shared" si="10"/>
        <v/>
      </c>
      <c r="T194" s="49" t="str">
        <f t="shared" si="11"/>
        <v/>
      </c>
      <c r="U194" s="50"/>
      <c r="V194" s="1"/>
      <c r="W194" s="1"/>
      <c r="X194" s="1"/>
      <c r="Y194" s="1"/>
      <c r="Z194" s="1"/>
      <c r="AA194" s="51"/>
    </row>
    <row r="195" spans="1:27" hidden="1" x14ac:dyDescent="0.25">
      <c r="A195" s="39" t="str">
        <f t="shared" si="7"/>
        <v xml:space="preserve"> </v>
      </c>
      <c r="B195" s="39" t="str">
        <f t="shared" si="8"/>
        <v/>
      </c>
      <c r="C195" s="1">
        <v>190</v>
      </c>
      <c r="D195" s="46"/>
      <c r="E195" s="1"/>
      <c r="F195" s="1"/>
      <c r="G195" s="1"/>
      <c r="H195" s="1"/>
      <c r="I195" s="1"/>
      <c r="J195" s="1"/>
      <c r="K195" s="1"/>
      <c r="L195" s="1"/>
      <c r="M195" s="1"/>
      <c r="N195" s="1"/>
      <c r="O195" s="1"/>
      <c r="P195" s="47" t="str">
        <f t="shared" si="9"/>
        <v/>
      </c>
      <c r="Q195" s="46"/>
      <c r="R195" s="46"/>
      <c r="S195" s="48" t="str">
        <f t="shared" si="10"/>
        <v/>
      </c>
      <c r="T195" s="49" t="str">
        <f t="shared" si="11"/>
        <v/>
      </c>
      <c r="U195" s="50"/>
      <c r="V195" s="1"/>
      <c r="W195" s="1"/>
      <c r="X195" s="1"/>
      <c r="Y195" s="1"/>
      <c r="Z195" s="1"/>
      <c r="AA195" s="51"/>
    </row>
    <row r="196" spans="1:27" hidden="1" x14ac:dyDescent="0.25">
      <c r="A196" s="39" t="str">
        <f t="shared" si="7"/>
        <v xml:space="preserve"> </v>
      </c>
      <c r="B196" s="39" t="str">
        <f t="shared" si="8"/>
        <v/>
      </c>
      <c r="C196" s="1">
        <v>191</v>
      </c>
      <c r="D196" s="46"/>
      <c r="E196" s="1"/>
      <c r="F196" s="1"/>
      <c r="G196" s="1"/>
      <c r="H196" s="1"/>
      <c r="I196" s="1"/>
      <c r="J196" s="1"/>
      <c r="K196" s="1"/>
      <c r="L196" s="1"/>
      <c r="M196" s="1"/>
      <c r="N196" s="1"/>
      <c r="O196" s="1"/>
      <c r="P196" s="47" t="str">
        <f t="shared" si="9"/>
        <v/>
      </c>
      <c r="Q196" s="46"/>
      <c r="R196" s="46"/>
      <c r="S196" s="48" t="str">
        <f t="shared" si="10"/>
        <v/>
      </c>
      <c r="T196" s="49" t="str">
        <f t="shared" si="11"/>
        <v/>
      </c>
      <c r="U196" s="50"/>
      <c r="V196" s="1"/>
      <c r="W196" s="1"/>
      <c r="X196" s="1"/>
      <c r="Y196" s="1"/>
      <c r="Z196" s="1"/>
      <c r="AA196" s="51"/>
    </row>
    <row r="197" spans="1:27" hidden="1" x14ac:dyDescent="0.25">
      <c r="A197" s="39" t="str">
        <f t="shared" si="7"/>
        <v xml:space="preserve"> </v>
      </c>
      <c r="B197" s="39" t="str">
        <f t="shared" si="8"/>
        <v/>
      </c>
      <c r="C197" s="1">
        <v>192</v>
      </c>
      <c r="D197" s="46"/>
      <c r="E197" s="1"/>
      <c r="F197" s="1"/>
      <c r="G197" s="1"/>
      <c r="H197" s="1"/>
      <c r="I197" s="1"/>
      <c r="J197" s="1"/>
      <c r="K197" s="1"/>
      <c r="L197" s="1"/>
      <c r="M197" s="1"/>
      <c r="N197" s="1"/>
      <c r="O197" s="1"/>
      <c r="P197" s="47" t="str">
        <f t="shared" si="9"/>
        <v/>
      </c>
      <c r="Q197" s="46"/>
      <c r="R197" s="46"/>
      <c r="S197" s="48" t="str">
        <f t="shared" si="10"/>
        <v/>
      </c>
      <c r="T197" s="49" t="str">
        <f t="shared" si="11"/>
        <v/>
      </c>
      <c r="U197" s="50"/>
      <c r="V197" s="1"/>
      <c r="W197" s="1"/>
      <c r="X197" s="1"/>
      <c r="Y197" s="1"/>
      <c r="Z197" s="1"/>
      <c r="AA197" s="51"/>
    </row>
    <row r="198" spans="1:27" hidden="1" x14ac:dyDescent="0.25">
      <c r="A198" s="39" t="str">
        <f t="shared" si="7"/>
        <v xml:space="preserve"> </v>
      </c>
      <c r="B198" s="39" t="str">
        <f t="shared" si="8"/>
        <v/>
      </c>
      <c r="C198" s="1">
        <v>193</v>
      </c>
      <c r="D198" s="46"/>
      <c r="E198" s="1"/>
      <c r="F198" s="1"/>
      <c r="G198" s="1"/>
      <c r="H198" s="1"/>
      <c r="I198" s="1"/>
      <c r="J198" s="1"/>
      <c r="K198" s="1"/>
      <c r="L198" s="1"/>
      <c r="M198" s="1"/>
      <c r="N198" s="1"/>
      <c r="O198" s="1"/>
      <c r="P198" s="47" t="str">
        <f t="shared" si="9"/>
        <v/>
      </c>
      <c r="Q198" s="46"/>
      <c r="R198" s="46"/>
      <c r="S198" s="48" t="str">
        <f t="shared" si="10"/>
        <v/>
      </c>
      <c r="T198" s="49" t="str">
        <f t="shared" si="11"/>
        <v/>
      </c>
      <c r="U198" s="50"/>
      <c r="V198" s="1"/>
      <c r="W198" s="1"/>
      <c r="X198" s="1"/>
      <c r="Y198" s="1"/>
      <c r="Z198" s="1"/>
      <c r="AA198" s="51"/>
    </row>
    <row r="199" spans="1:27" hidden="1" x14ac:dyDescent="0.25">
      <c r="A199" s="39" t="str">
        <f t="shared" ref="A199:A203" si="12">+CONCATENATE(LEFT(K199,2)," ",LEFT(L199,2))</f>
        <v xml:space="preserve"> </v>
      </c>
      <c r="B199" s="39" t="str">
        <f t="shared" ref="B199:B203" si="13">IF(R199&lt;&gt;"",CONCATENATE(DAY(R199),".",MONTH(R199)),"")</f>
        <v/>
      </c>
      <c r="C199" s="1">
        <v>194</v>
      </c>
      <c r="D199" s="46"/>
      <c r="E199" s="1"/>
      <c r="F199" s="1"/>
      <c r="G199" s="1"/>
      <c r="H199" s="1"/>
      <c r="I199" s="1"/>
      <c r="J199" s="1"/>
      <c r="K199" s="1"/>
      <c r="L199" s="1"/>
      <c r="M199" s="1"/>
      <c r="N199" s="1"/>
      <c r="O199" s="1"/>
      <c r="P199" s="47" t="str">
        <f t="shared" ref="P199:P203" si="14">+IF(D199&lt;&gt;"",D199,"")</f>
        <v/>
      </c>
      <c r="Q199" s="46"/>
      <c r="R199" s="46"/>
      <c r="S199" s="48" t="str">
        <f t="shared" ref="S199:S203" si="15">IF(P199&lt;&gt;"",_xlfn.DAYS(Q199,P199),"")</f>
        <v/>
      </c>
      <c r="T199" s="49" t="str">
        <f t="shared" ref="T199:T203" si="16">IF(P199&lt;&gt;"",_xlfn.DAYS(R199,P199),"")</f>
        <v/>
      </c>
      <c r="U199" s="50"/>
      <c r="V199" s="1"/>
      <c r="W199" s="1"/>
      <c r="X199" s="1"/>
      <c r="Y199" s="1"/>
      <c r="Z199" s="1"/>
      <c r="AA199" s="51"/>
    </row>
    <row r="200" spans="1:27" hidden="1" x14ac:dyDescent="0.25">
      <c r="A200" s="39" t="str">
        <f t="shared" si="12"/>
        <v xml:space="preserve"> </v>
      </c>
      <c r="B200" s="39" t="str">
        <f t="shared" si="13"/>
        <v/>
      </c>
      <c r="C200" s="1">
        <v>195</v>
      </c>
      <c r="D200" s="46"/>
      <c r="E200" s="1"/>
      <c r="F200" s="1"/>
      <c r="G200" s="1"/>
      <c r="H200" s="1"/>
      <c r="I200" s="1"/>
      <c r="J200" s="1"/>
      <c r="K200" s="1"/>
      <c r="L200" s="1"/>
      <c r="M200" s="1"/>
      <c r="N200" s="1"/>
      <c r="O200" s="1"/>
      <c r="P200" s="47" t="str">
        <f t="shared" si="14"/>
        <v/>
      </c>
      <c r="Q200" s="46"/>
      <c r="R200" s="46"/>
      <c r="S200" s="48" t="str">
        <f t="shared" si="15"/>
        <v/>
      </c>
      <c r="T200" s="49" t="str">
        <f t="shared" si="16"/>
        <v/>
      </c>
      <c r="U200" s="50"/>
      <c r="V200" s="1"/>
      <c r="W200" s="1"/>
      <c r="X200" s="1"/>
      <c r="Y200" s="1"/>
      <c r="Z200" s="1"/>
      <c r="AA200" s="51"/>
    </row>
    <row r="201" spans="1:27" hidden="1" x14ac:dyDescent="0.25">
      <c r="A201" s="39" t="str">
        <f t="shared" si="12"/>
        <v xml:space="preserve"> </v>
      </c>
      <c r="B201" s="39" t="str">
        <f t="shared" si="13"/>
        <v/>
      </c>
      <c r="C201" s="1">
        <v>196</v>
      </c>
      <c r="D201" s="46"/>
      <c r="E201" s="1"/>
      <c r="F201" s="1"/>
      <c r="G201" s="1"/>
      <c r="H201" s="1"/>
      <c r="I201" s="1"/>
      <c r="J201" s="1"/>
      <c r="K201" s="1"/>
      <c r="L201" s="1"/>
      <c r="M201" s="1"/>
      <c r="N201" s="1"/>
      <c r="O201" s="1"/>
      <c r="P201" s="47" t="str">
        <f t="shared" si="14"/>
        <v/>
      </c>
      <c r="Q201" s="46"/>
      <c r="R201" s="46"/>
      <c r="S201" s="48" t="str">
        <f t="shared" si="15"/>
        <v/>
      </c>
      <c r="T201" s="49" t="str">
        <f t="shared" si="16"/>
        <v/>
      </c>
      <c r="U201" s="50"/>
      <c r="V201" s="1"/>
      <c r="W201" s="1"/>
      <c r="X201" s="1"/>
      <c r="Y201" s="1"/>
      <c r="Z201" s="1"/>
      <c r="AA201" s="51"/>
    </row>
    <row r="202" spans="1:27" hidden="1" x14ac:dyDescent="0.25">
      <c r="A202" s="39" t="str">
        <f t="shared" si="12"/>
        <v xml:space="preserve"> </v>
      </c>
      <c r="B202" s="39" t="str">
        <f t="shared" si="13"/>
        <v/>
      </c>
      <c r="C202" s="1">
        <v>197</v>
      </c>
      <c r="D202" s="46"/>
      <c r="E202" s="1"/>
      <c r="F202" s="1"/>
      <c r="G202" s="1"/>
      <c r="H202" s="1"/>
      <c r="I202" s="1"/>
      <c r="J202" s="1"/>
      <c r="K202" s="1"/>
      <c r="L202" s="1"/>
      <c r="M202" s="1"/>
      <c r="N202" s="1"/>
      <c r="O202" s="1"/>
      <c r="P202" s="47" t="str">
        <f t="shared" si="14"/>
        <v/>
      </c>
      <c r="Q202" s="46"/>
      <c r="R202" s="46"/>
      <c r="S202" s="48" t="str">
        <f t="shared" si="15"/>
        <v/>
      </c>
      <c r="T202" s="49" t="str">
        <f t="shared" si="16"/>
        <v/>
      </c>
      <c r="U202" s="50"/>
      <c r="V202" s="1"/>
      <c r="W202" s="1"/>
      <c r="X202" s="1"/>
      <c r="Y202" s="1"/>
      <c r="Z202" s="1"/>
      <c r="AA202" s="51"/>
    </row>
    <row r="203" spans="1:27" hidden="1" x14ac:dyDescent="0.25">
      <c r="A203" s="39" t="str">
        <f t="shared" si="12"/>
        <v xml:space="preserve"> </v>
      </c>
      <c r="B203" s="39" t="str">
        <f t="shared" si="13"/>
        <v/>
      </c>
      <c r="C203" s="1">
        <v>198</v>
      </c>
      <c r="D203" s="46"/>
      <c r="E203" s="1"/>
      <c r="F203" s="1"/>
      <c r="G203" s="1"/>
      <c r="H203" s="1"/>
      <c r="I203" s="1"/>
      <c r="J203" s="1"/>
      <c r="K203" s="1"/>
      <c r="L203" s="1"/>
      <c r="M203" s="1"/>
      <c r="N203" s="1"/>
      <c r="O203" s="1"/>
      <c r="P203" s="47" t="str">
        <f t="shared" si="14"/>
        <v/>
      </c>
      <c r="Q203" s="46"/>
      <c r="R203" s="46"/>
      <c r="S203" s="48" t="str">
        <f t="shared" si="15"/>
        <v/>
      </c>
      <c r="T203" s="49" t="str">
        <f t="shared" si="16"/>
        <v/>
      </c>
      <c r="U203" s="50"/>
      <c r="V203" s="1"/>
      <c r="W203" s="1"/>
      <c r="X203" s="1"/>
      <c r="Y203" s="1"/>
      <c r="Z203" s="1"/>
      <c r="AA203" s="51"/>
    </row>
  </sheetData>
  <autoFilter ref="C5:AB203">
    <filterColumn colId="11">
      <filters>
        <filter val="SÍ"/>
      </filters>
    </filterColumn>
  </autoFilter>
  <mergeCells count="5">
    <mergeCell ref="C1:D4"/>
    <mergeCell ref="E1:AA1"/>
    <mergeCell ref="E2:AA2"/>
    <mergeCell ref="E4:AA4"/>
    <mergeCell ref="E3:AA3"/>
  </mergeCells>
  <conditionalFormatting sqref="T70:T203">
    <cfRule type="cellIs" dxfId="371" priority="144" operator="greaterThan">
      <formula>S70</formula>
    </cfRule>
  </conditionalFormatting>
  <conditionalFormatting sqref="T70:T203">
    <cfRule type="cellIs" dxfId="370" priority="143" operator="lessThan">
      <formula>S70</formula>
    </cfRule>
  </conditionalFormatting>
  <conditionalFormatting sqref="T70:T203">
    <cfRule type="cellIs" dxfId="369" priority="142" operator="equal">
      <formula>S70</formula>
    </cfRule>
  </conditionalFormatting>
  <conditionalFormatting sqref="S57:S69">
    <cfRule type="cellIs" dxfId="368" priority="132" operator="greaterThan">
      <formula>R57</formula>
    </cfRule>
  </conditionalFormatting>
  <conditionalFormatting sqref="S57:S69">
    <cfRule type="cellIs" dxfId="367" priority="131" operator="lessThan">
      <formula>R57</formula>
    </cfRule>
  </conditionalFormatting>
  <conditionalFormatting sqref="S57:S69">
    <cfRule type="cellIs" dxfId="366" priority="130" operator="equal">
      <formula>R57</formula>
    </cfRule>
  </conditionalFormatting>
  <conditionalFormatting sqref="T57:T69">
    <cfRule type="cellIs" dxfId="365" priority="81" operator="greaterThan">
      <formula>S57</formula>
    </cfRule>
  </conditionalFormatting>
  <conditionalFormatting sqref="T57:T69">
    <cfRule type="cellIs" dxfId="364" priority="80" operator="lessThan">
      <formula>S57</formula>
    </cfRule>
  </conditionalFormatting>
  <conditionalFormatting sqref="T57:T69">
    <cfRule type="cellIs" dxfId="363" priority="79" operator="equal">
      <formula>S57</formula>
    </cfRule>
  </conditionalFormatting>
  <conditionalFormatting sqref="U6:U56">
    <cfRule type="cellIs" dxfId="362" priority="9" operator="greaterThan">
      <formula>T6</formula>
    </cfRule>
  </conditionalFormatting>
  <conditionalFormatting sqref="U6:U56">
    <cfRule type="cellIs" dxfId="361" priority="8" operator="lessThan">
      <formula>T6</formula>
    </cfRule>
  </conditionalFormatting>
  <conditionalFormatting sqref="U6:U56">
    <cfRule type="cellIs" dxfId="360" priority="7" operator="equal">
      <formula>T6</formula>
    </cfRule>
  </conditionalFormatting>
  <pageMargins left="0.7" right="0.7" top="0.75" bottom="0.75" header="0.3" footer="0.3"/>
  <drawing r:id="rId2"/>
  <legacyDrawing r:id="rId3"/>
  <extLst>
    <ext xmlns:x14="http://schemas.microsoft.com/office/spreadsheetml/2009/9/main" uri="{78C0D931-6437-407d-A8EE-F0AAD7539E65}">
      <x14:conditionalFormattings>
        <x14:conditionalFormatting xmlns:xm="http://schemas.microsoft.com/office/excel/2006/main">
          <x14:cfRule type="cellIs" priority="139" operator="equal" id="{7CE9B3C9-A599-4D39-B62D-E54E4CBDD8A7}">
            <xm:f>'C:\Users\Lenovo\Documents\procedimiento de participacion\[PM06-PR04-F02.xlsx]LD'!#REF!</xm:f>
            <x14:dxf>
              <font>
                <color rgb="FF9C6500"/>
              </font>
              <fill>
                <patternFill>
                  <bgColor rgb="FFFFEB9C"/>
                </patternFill>
              </fill>
            </x14:dxf>
          </x14:cfRule>
          <x14:cfRule type="cellIs" priority="140" operator="equal" id="{5239E424-2C5E-4FAA-8F63-2522E7392E2E}">
            <xm:f>'C:\Users\Lenovo\Documents\procedimiento de participacion\[PM06-PR04-F02.xlsx]LD'!#REF!</xm:f>
            <x14:dxf>
              <font>
                <color rgb="FF9C0006"/>
              </font>
              <fill>
                <patternFill>
                  <bgColor rgb="FFFFC7CE"/>
                </patternFill>
              </fill>
            </x14:dxf>
          </x14:cfRule>
          <x14:cfRule type="cellIs" priority="141" operator="equal" id="{DA3A6454-9BBB-4BB1-9B7C-70B8226C7A93}">
            <xm:f>'C:\Users\Lenovo\Documents\procedimiento de participacion\[PM06-PR04-F02.xlsx]LD'!#REF!</xm:f>
            <x14:dxf>
              <font>
                <color rgb="FF006100"/>
              </font>
              <fill>
                <patternFill>
                  <bgColor rgb="FFC6EFCE"/>
                </patternFill>
              </fill>
            </x14:dxf>
          </x14:cfRule>
          <xm:sqref>U70:U203</xm:sqref>
        </x14:conditionalFormatting>
        <x14:conditionalFormatting xmlns:xm="http://schemas.microsoft.com/office/excel/2006/main">
          <x14:cfRule type="cellIs" priority="127" operator="equal" id="{F4B45046-0F1D-4426-9A83-56BE9AF7178D}">
            <xm:f>'\\storage_Admin\CentrosLocalesMovilidad\2019\POA\JULIO\4. SAN CRISTOBAL\[SAN CRISTOBAL ULTIMO CORREGIDO -290726 Formato de registro V.1.3 (1) (1).xlsx]LD'!#REF!</xm:f>
            <x14:dxf>
              <font>
                <color rgb="FF9C6500"/>
              </font>
              <fill>
                <patternFill>
                  <bgColor rgb="FFFFEB9C"/>
                </patternFill>
              </fill>
            </x14:dxf>
          </x14:cfRule>
          <x14:cfRule type="cellIs" priority="128" operator="equal" id="{B1CC976D-6139-49C8-89AD-59E0BF8596ED}">
            <xm:f>'\\storage_Admin\CentrosLocalesMovilidad\2019\POA\JULIO\4. SAN CRISTOBAL\[SAN CRISTOBAL ULTIMO CORREGIDO -290726 Formato de registro V.1.3 (1) (1).xlsx]LD'!#REF!</xm:f>
            <x14:dxf>
              <font>
                <color rgb="FF9C0006"/>
              </font>
              <fill>
                <patternFill>
                  <bgColor rgb="FFFFC7CE"/>
                </patternFill>
              </fill>
            </x14:dxf>
          </x14:cfRule>
          <x14:cfRule type="cellIs" priority="129" operator="equal" id="{C5D5160F-CEF4-4667-8782-D9155F1CD53C}">
            <xm:f>'\\storage_Admin\CentrosLocalesMovilidad\2019\POA\JULIO\4. SAN CRISTOBAL\[SAN CRISTOBAL ULTIMO CORREGIDO -290726 Formato de registro V.1.3 (1) (1).xlsx]LD'!#REF!</xm:f>
            <x14:dxf>
              <font>
                <color rgb="FF006100"/>
              </font>
              <fill>
                <patternFill>
                  <bgColor rgb="FFC6EFCE"/>
                </patternFill>
              </fill>
            </x14:dxf>
          </x14:cfRule>
          <xm:sqref>T57:T69</xm:sqref>
        </x14:conditionalFormatting>
        <x14:conditionalFormatting xmlns:xm="http://schemas.microsoft.com/office/excel/2006/main">
          <x14:cfRule type="cellIs" priority="76" operator="equal" id="{2BD6AA80-B248-4B5C-BCCD-F727761CC4A7}">
            <xm:f>'\\storage_Admin\CentrosLocalesMovilidad\2019\POA\JULIO\4. SAN CRISTOBAL\[SAN CRISTOBAL ULTIMO CORREGIDO -290726 Formato de registro V.1.3 (1) (1).xlsx]LD'!#REF!</xm:f>
            <x14:dxf>
              <font>
                <color rgb="FF9C6500"/>
              </font>
              <fill>
                <patternFill>
                  <bgColor rgb="FFFFEB9C"/>
                </patternFill>
              </fill>
            </x14:dxf>
          </x14:cfRule>
          <x14:cfRule type="cellIs" priority="77" operator="equal" id="{E6F916A7-25DD-485C-864D-88F91EE26E2F}">
            <xm:f>'\\storage_Admin\CentrosLocalesMovilidad\2019\POA\JULIO\4. SAN CRISTOBAL\[SAN CRISTOBAL ULTIMO CORREGIDO -290726 Formato de registro V.1.3 (1) (1).xlsx]LD'!#REF!</xm:f>
            <x14:dxf>
              <font>
                <color rgb="FF9C0006"/>
              </font>
              <fill>
                <patternFill>
                  <bgColor rgb="FFFFC7CE"/>
                </patternFill>
              </fill>
            </x14:dxf>
          </x14:cfRule>
          <x14:cfRule type="cellIs" priority="78" operator="equal" id="{B2D62F45-94D0-4825-A6A2-55FB534297EE}">
            <xm:f>'\\storage_Admin\CentrosLocalesMovilidad\2019\POA\JULIO\4. SAN CRISTOBAL\[SAN CRISTOBAL ULTIMO CORREGIDO -290726 Formato de registro V.1.3 (1) (1).xlsx]LD'!#REF!</xm:f>
            <x14:dxf>
              <font>
                <color rgb="FF006100"/>
              </font>
              <fill>
                <patternFill>
                  <bgColor rgb="FFC6EFCE"/>
                </patternFill>
              </fill>
            </x14:dxf>
          </x14:cfRule>
          <xm:sqref>U57:U69</xm:sqref>
        </x14:conditionalFormatting>
        <x14:conditionalFormatting xmlns:xm="http://schemas.microsoft.com/office/excel/2006/main">
          <x14:cfRule type="cellIs" priority="4" operator="equal" id="{A886B7C7-FD15-4767-8633-D6B253ACA32D}">
            <xm:f>'C:\Users\arojas\Downloads\[1 FRL04 (8) tema (3).xlsx]LD'!#REF!</xm:f>
            <x14:dxf>
              <font>
                <color rgb="FF9C6500"/>
              </font>
              <fill>
                <patternFill>
                  <bgColor rgb="FFFFEB9C"/>
                </patternFill>
              </fill>
            </x14:dxf>
          </x14:cfRule>
          <x14:cfRule type="cellIs" priority="5" operator="equal" id="{D667AD0B-7DA2-4235-B14A-2A1E87DBF967}">
            <xm:f>'C:\Users\arojas\Downloads\[1 FRL04 (8) tema (3).xlsx]LD'!#REF!</xm:f>
            <x14:dxf>
              <font>
                <color rgb="FF9C0006"/>
              </font>
              <fill>
                <patternFill>
                  <bgColor rgb="FFFFC7CE"/>
                </patternFill>
              </fill>
            </x14:dxf>
          </x14:cfRule>
          <x14:cfRule type="cellIs" priority="6" operator="equal" id="{0CB22678-4F49-4BE3-B3CE-F408ED95B9AA}">
            <xm:f>'C:\Users\arojas\Downloads\[1 FRL04 (8) tema (3).xlsx]LD'!#REF!</xm:f>
            <x14:dxf>
              <font>
                <color rgb="FF006100"/>
              </font>
              <fill>
                <patternFill>
                  <bgColor rgb="FFC6EFCE"/>
                </patternFill>
              </fill>
            </x14:dxf>
          </x14:cfRule>
          <xm:sqref>V6:V55</xm:sqref>
        </x14:conditionalFormatting>
        <x14:conditionalFormatting xmlns:xm="http://schemas.microsoft.com/office/excel/2006/main">
          <x14:cfRule type="cellIs" priority="1" operator="equal" id="{BBF1E45E-732C-42C7-BA39-8BF1BB8C5577}">
            <xm:f>'D:\Users\mreyes\Downloads\[Formato de registro V.1.4.xlsx]LD'!#REF!</xm:f>
            <x14:dxf>
              <font>
                <color rgb="FF9C6500"/>
              </font>
              <fill>
                <patternFill>
                  <bgColor rgb="FFFFEB9C"/>
                </patternFill>
              </fill>
            </x14:dxf>
          </x14:cfRule>
          <x14:cfRule type="cellIs" priority="2" operator="equal" id="{5FCE8904-95D9-4797-8D94-BF85FE35A466}">
            <xm:f>'D:\Users\mreyes\Downloads\[Formato de registro V.1.4.xlsx]LD'!#REF!</xm:f>
            <x14:dxf>
              <font>
                <color rgb="FF9C0006"/>
              </font>
              <fill>
                <patternFill>
                  <bgColor rgb="FFFFC7CE"/>
                </patternFill>
              </fill>
            </x14:dxf>
          </x14:cfRule>
          <x14:cfRule type="cellIs" priority="3" operator="equal" id="{EBF76EA8-13CE-4F16-809E-165EE3FB4AFE}">
            <xm:f>'D:\Users\mreyes\Downloads\[Formato de registro V.1.4.xlsx]LD'!#REF!</xm:f>
            <x14:dxf>
              <font>
                <color rgb="FF006100"/>
              </font>
              <fill>
                <patternFill>
                  <bgColor rgb="FFC6EFCE"/>
                </patternFill>
              </fill>
            </x14:dxf>
          </x14:cfRule>
          <xm:sqref>V56</xm:sqref>
        </x14:conditionalFormatting>
      </x14:conditionalFormattings>
    </ext>
    <ext xmlns:x14="http://schemas.microsoft.com/office/spreadsheetml/2009/9/main" uri="{CCE6A557-97BC-4b89-ADB6-D9C93CAAB3DF}">
      <x14:dataValidations xmlns:xm="http://schemas.microsoft.com/office/excel/2006/main" count="19">
        <x14:dataValidation type="list" allowBlank="1" showInputMessage="1" showErrorMessage="1">
          <x14:formula1>
            <xm:f>'C:\Users\Lenovo\Documents\procedimiento de participacion\[PM06-PR04-F02.xlsx]LD'!#REF!</xm:f>
          </x14:formula1>
          <xm:sqref>F70:F203</xm:sqref>
        </x14:dataValidation>
        <x14:dataValidation type="list" allowBlank="1" showInputMessage="1" showErrorMessage="1">
          <x14:formula1>
            <xm:f>'C:\Users\Lenovo\Documents\procedimiento de participacion\[PM06-PR04-F02.xlsx]LD'!#REF!</xm:f>
          </x14:formula1>
          <xm:sqref>Y70:Y203 U70:U203 I70:N203</xm:sqref>
        </x14:dataValidation>
        <x14:dataValidation type="list" allowBlank="1" showInputMessage="1" showErrorMessage="1">
          <x14:formula1>
            <xm:f>'\\storage_Admin\CentrosLocalesMovilidad\2019\POA\JULIO\4. SAN CRISTOBAL\[SAN CRISTOBAL ULTIMO CORREGIDO -290726 Formato de registro V.1.3 (1) (1).xlsx]LD'!#REF!</xm:f>
          </x14:formula1>
          <xm:sqref>Y57:Y69</xm:sqref>
        </x14:dataValidation>
        <x14:dataValidation type="list" allowBlank="1" showInputMessage="1" showErrorMessage="1">
          <x14:formula1>
            <xm:f>'\\storage_Admin\CentrosLocalesMovilidad\2019\POA\JULIO\4. SAN CRISTOBAL\[SAN CRISTOBAL ULTIMO CORREGIDO -290726 Formato de registro V.1.3 (1) (1).xlsx]LD'!#REF!</xm:f>
          </x14:formula1>
          <xm:sqref>L57:L69</xm:sqref>
        </x14:dataValidation>
        <x14:dataValidation type="list" allowBlank="1" showInputMessage="1" showErrorMessage="1">
          <x14:formula1>
            <xm:f>'\\storage_Admin\CentrosLocalesMovilidad\2019\POA\JULIO\4. SAN CRISTOBAL\[SAN CRISTOBAL ULTIMO CORREGIDO -290726 Formato de registro V.1.3 (1) (1).xlsx]LD'!#REF!</xm:f>
          </x14:formula1>
          <xm:sqref>M57:N69</xm:sqref>
        </x14:dataValidation>
        <x14:dataValidation type="list" allowBlank="1" showInputMessage="1" showErrorMessage="1">
          <x14:formula1>
            <xm:f>'\\storage_Admin\CentrosLocalesMovilidad\2019\POA\JULIO\4. SAN CRISTOBAL\[SAN CRISTOBAL ULTIMO CORREGIDO -290726 Formato de registro V.1.3 (1) (1).xlsx]LD'!#REF!</xm:f>
          </x14:formula1>
          <xm:sqref>K57:K69</xm:sqref>
        </x14:dataValidation>
        <x14:dataValidation type="list" allowBlank="1" showInputMessage="1" showErrorMessage="1">
          <x14:formula1>
            <xm:f>'\\storage_Admin\CentrosLocalesMovilidad\2019\POA\JULIO\4. SAN CRISTOBAL\[SAN CRISTOBAL ULTIMO CORREGIDO -290726 Formato de registro V.1.3 (1) (1).xlsx]LD'!#REF!</xm:f>
          </x14:formula1>
          <xm:sqref>J57:J69</xm:sqref>
        </x14:dataValidation>
        <x14:dataValidation type="list" allowBlank="1" showInputMessage="1" showErrorMessage="1">
          <x14:formula1>
            <xm:f>'\\storage_Admin\CentrosLocalesMovilidad\2019\POA\JULIO\4. SAN CRISTOBAL\[SAN CRISTOBAL ULTIMO CORREGIDO -290726 Formato de registro V.1.3 (1) (1).xlsx]LD'!#REF!</xm:f>
          </x14:formula1>
          <xm:sqref>U57:U69</xm:sqref>
        </x14:dataValidation>
        <x14:dataValidation type="list" allowBlank="1" showInputMessage="1" showErrorMessage="1">
          <x14:formula1>
            <xm:f>'\\storage_Admin\CentrosLocalesMovilidad\2019\POA\JULIO\4. SAN CRISTOBAL\[SAN CRISTOBAL ULTIMO CORREGIDO -290726 Formato de registro V.1.3 (1) (1).xlsx]LD'!#REF!</xm:f>
          </x14:formula1>
          <xm:sqref>I57:I69</xm:sqref>
        </x14:dataValidation>
        <x14:dataValidation type="list" allowBlank="1" showInputMessage="1" showErrorMessage="1">
          <x14:formula1>
            <xm:f>'\\storage_Admin\CentrosLocalesMovilidad\2019\POA\JULIO\4. SAN CRISTOBAL\[SAN CRISTOBAL ULTIMO CORREGIDO -290726 Formato de registro V.1.3 (1) (1).xlsx]LD'!#REF!</xm:f>
          </x14:formula1>
          <xm:sqref>F57:F69</xm:sqref>
        </x14:dataValidation>
        <x14:dataValidation type="list" allowBlank="1" showInputMessage="1" showErrorMessage="1">
          <x14:formula1>
            <xm:f>'C:\Users\arojas\Downloads\[1 FRL04 (8) tema (3).xlsx]LD'!#REF!</xm:f>
          </x14:formula1>
          <xm:sqref>M6:M56</xm:sqref>
        </x14:dataValidation>
        <x14:dataValidation type="list" allowBlank="1" showInputMessage="1" showErrorMessage="1">
          <x14:formula1>
            <xm:f>'C:\Users\arojas\Downloads\[1 FRL04 (8) tema (3).xlsx]LD'!#REF!</xm:f>
          </x14:formula1>
          <xm:sqref>F6:F56</xm:sqref>
        </x14:dataValidation>
        <x14:dataValidation type="list" allowBlank="1" showInputMessage="1" showErrorMessage="1">
          <x14:formula1>
            <xm:f>'C:\Users\arojas\Downloads\[1 FRL04 (8) tema (3).xlsx]LD'!#REF!</xm:f>
          </x14:formula1>
          <xm:sqref>L6:L56</xm:sqref>
        </x14:dataValidation>
        <x14:dataValidation type="list" allowBlank="1" showInputMessage="1" showErrorMessage="1">
          <x14:formula1>
            <xm:f>'C:\Users\arojas\Downloads\[1 FRL04 (8) tema (3).xlsx]LD'!#REF!</xm:f>
          </x14:formula1>
          <xm:sqref>Z6:Z56</xm:sqref>
        </x14:dataValidation>
        <x14:dataValidation type="list" allowBlank="1" showInputMessage="1" showErrorMessage="1">
          <x14:formula1>
            <xm:f>'C:\Users\arojas\Downloads\[1 FRL04 (8) tema (3).xlsx]LD'!#REF!</xm:f>
          </x14:formula1>
          <xm:sqref>N6:O56</xm:sqref>
        </x14:dataValidation>
        <x14:dataValidation type="list" allowBlank="1" showInputMessage="1" showErrorMessage="1">
          <x14:formula1>
            <xm:f>'C:\Users\arojas\Downloads\[1 FRL04 (8) tema (3).xlsx]LD'!#REF!</xm:f>
          </x14:formula1>
          <xm:sqref>K6:K56</xm:sqref>
        </x14:dataValidation>
        <x14:dataValidation type="list" allowBlank="1" showInputMessage="1" showErrorMessage="1">
          <x14:formula1>
            <xm:f>'C:\Users\arojas\Downloads\[1 FRL04 (8) tema (3).xlsx]LD'!#REF!</xm:f>
          </x14:formula1>
          <xm:sqref>J6:J56</xm:sqref>
        </x14:dataValidation>
        <x14:dataValidation type="list" allowBlank="1" showInputMessage="1" showErrorMessage="1">
          <x14:formula1>
            <xm:f>'C:\Users\arojas\Downloads\[1 FRL04 (8) tema (3).xlsx]LD'!#REF!</xm:f>
          </x14:formula1>
          <xm:sqref>V6:V56</xm:sqref>
        </x14:dataValidation>
        <x14:dataValidation type="list" allowBlank="1" showInputMessage="1" showErrorMessage="1">
          <x14:formula1>
            <xm:f>'C:\Users\arojas\Downloads\[1 FRL04 (8) tema (3).xlsx]LD'!#REF!</xm:f>
          </x14:formula1>
          <xm:sqref>I6:I56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203"/>
  <sheetViews>
    <sheetView topLeftCell="Q1" workbookViewId="0">
      <selection activeCell="AC4" sqref="AC4:AE13"/>
    </sheetView>
  </sheetViews>
  <sheetFormatPr baseColWidth="10" defaultRowHeight="15" x14ac:dyDescent="0.25"/>
  <cols>
    <col min="1" max="1" width="0" hidden="1" customWidth="1"/>
    <col min="2" max="2" width="8.28515625" hidden="1" customWidth="1"/>
    <col min="17" max="17" width="23.28515625" customWidth="1"/>
    <col min="18" max="18" width="20.42578125" customWidth="1"/>
    <col min="29" max="29" width="25" bestFit="1" customWidth="1"/>
    <col min="30" max="30" width="22.42578125" customWidth="1"/>
    <col min="31" max="31" width="12.5703125" bestFit="1" customWidth="1"/>
  </cols>
  <sheetData>
    <row r="1" spans="1:31" ht="15" customHeight="1" x14ac:dyDescent="0.25">
      <c r="A1" s="39"/>
      <c r="B1" s="39"/>
      <c r="C1" s="85"/>
      <c r="D1" s="85"/>
      <c r="E1" s="87" t="s">
        <v>51</v>
      </c>
      <c r="F1" s="87"/>
      <c r="G1" s="87"/>
      <c r="H1" s="87"/>
      <c r="I1" s="87"/>
      <c r="J1" s="87"/>
      <c r="K1" s="87"/>
      <c r="L1" s="87"/>
      <c r="M1" s="87"/>
      <c r="N1" s="87"/>
      <c r="O1" s="87"/>
      <c r="P1" s="87"/>
      <c r="Q1" s="87"/>
      <c r="R1" s="87"/>
      <c r="S1" s="87"/>
      <c r="T1" s="87"/>
      <c r="U1" s="87"/>
      <c r="V1" s="87"/>
      <c r="W1" s="87"/>
      <c r="X1" s="87"/>
      <c r="Y1" s="87"/>
      <c r="Z1" s="87"/>
      <c r="AA1" s="87"/>
    </row>
    <row r="2" spans="1:31" ht="15" customHeight="1" x14ac:dyDescent="0.25">
      <c r="A2" s="39"/>
      <c r="B2" s="39"/>
      <c r="C2" s="85"/>
      <c r="D2" s="85"/>
      <c r="E2" s="87" t="s">
        <v>70</v>
      </c>
      <c r="F2" s="87"/>
      <c r="G2" s="87"/>
      <c r="H2" s="87"/>
      <c r="I2" s="87"/>
      <c r="J2" s="87"/>
      <c r="K2" s="87"/>
      <c r="L2" s="87"/>
      <c r="M2" s="87"/>
      <c r="N2" s="87"/>
      <c r="O2" s="87"/>
      <c r="P2" s="87"/>
      <c r="Q2" s="87"/>
      <c r="R2" s="87"/>
      <c r="S2" s="87"/>
      <c r="T2" s="87"/>
      <c r="U2" s="87"/>
      <c r="V2" s="87"/>
      <c r="W2" s="87"/>
      <c r="X2" s="87"/>
      <c r="Y2" s="87"/>
      <c r="Z2" s="87"/>
      <c r="AA2" s="87"/>
    </row>
    <row r="3" spans="1:31" x14ac:dyDescent="0.25">
      <c r="A3" s="39"/>
      <c r="B3" s="39"/>
      <c r="C3" s="85"/>
      <c r="D3" s="85"/>
      <c r="E3" s="87" t="s">
        <v>71</v>
      </c>
      <c r="F3" s="87"/>
      <c r="G3" s="87"/>
      <c r="H3" s="87"/>
      <c r="I3" s="87"/>
      <c r="J3" s="87"/>
      <c r="K3" s="87"/>
      <c r="L3" s="87"/>
      <c r="M3" s="87"/>
      <c r="N3" s="87"/>
      <c r="O3" s="87"/>
      <c r="P3" s="87"/>
      <c r="Q3" s="87"/>
      <c r="R3" s="87"/>
      <c r="S3" s="87"/>
      <c r="T3" s="87"/>
      <c r="U3" s="87"/>
      <c r="V3" s="87"/>
      <c r="W3" s="87"/>
      <c r="X3" s="87"/>
      <c r="Y3" s="87"/>
      <c r="Z3" s="87"/>
      <c r="AA3" s="87"/>
    </row>
    <row r="4" spans="1:31" ht="15.75" customHeight="1" thickBot="1" x14ac:dyDescent="0.3">
      <c r="A4" s="39"/>
      <c r="B4" s="39"/>
      <c r="C4" s="86"/>
      <c r="D4" s="86"/>
      <c r="E4" s="88" t="s">
        <v>69</v>
      </c>
      <c r="F4" s="88"/>
      <c r="G4" s="88"/>
      <c r="H4" s="88"/>
      <c r="I4" s="88"/>
      <c r="J4" s="88"/>
      <c r="K4" s="88"/>
      <c r="L4" s="88"/>
      <c r="M4" s="88"/>
      <c r="N4" s="88"/>
      <c r="O4" s="88"/>
      <c r="P4" s="88"/>
      <c r="Q4" s="88"/>
      <c r="R4" s="88"/>
      <c r="S4" s="88"/>
      <c r="T4" s="88"/>
      <c r="U4" s="88"/>
      <c r="V4" s="88"/>
      <c r="W4" s="88"/>
      <c r="X4" s="88"/>
      <c r="Y4" s="88"/>
      <c r="Z4" s="88"/>
      <c r="AA4" s="88"/>
      <c r="AC4" s="62" t="s">
        <v>62</v>
      </c>
      <c r="AD4" t="s">
        <v>2264</v>
      </c>
    </row>
    <row r="5" spans="1:31" ht="84" x14ac:dyDescent="0.25">
      <c r="A5" s="40" t="s">
        <v>52</v>
      </c>
      <c r="B5" s="40" t="s">
        <v>53</v>
      </c>
      <c r="C5" s="41" t="s">
        <v>0</v>
      </c>
      <c r="D5" s="42" t="s">
        <v>54</v>
      </c>
      <c r="E5" s="43" t="s">
        <v>55</v>
      </c>
      <c r="F5" s="43" t="s">
        <v>56</v>
      </c>
      <c r="G5" s="43" t="s">
        <v>57</v>
      </c>
      <c r="H5" s="43" t="s">
        <v>58</v>
      </c>
      <c r="I5" s="44" t="s">
        <v>3</v>
      </c>
      <c r="J5" s="44" t="s">
        <v>59</v>
      </c>
      <c r="K5" s="44" t="s">
        <v>60</v>
      </c>
      <c r="L5" s="44" t="s">
        <v>61</v>
      </c>
      <c r="M5" s="67" t="s">
        <v>2261</v>
      </c>
      <c r="N5" s="44" t="s">
        <v>62</v>
      </c>
      <c r="O5" s="44" t="s">
        <v>63</v>
      </c>
      <c r="P5" s="44" t="s">
        <v>1</v>
      </c>
      <c r="Q5" s="44" t="s">
        <v>4</v>
      </c>
      <c r="R5" s="44" t="s">
        <v>5</v>
      </c>
      <c r="S5" s="44" t="s">
        <v>8</v>
      </c>
      <c r="T5" s="44" t="s">
        <v>6</v>
      </c>
      <c r="U5" s="44" t="s">
        <v>9</v>
      </c>
      <c r="V5" s="44" t="s">
        <v>7</v>
      </c>
      <c r="W5" s="44" t="s">
        <v>2</v>
      </c>
      <c r="X5" s="44" t="s">
        <v>64</v>
      </c>
      <c r="Y5" s="45" t="s">
        <v>65</v>
      </c>
      <c r="Z5" s="45" t="s">
        <v>66</v>
      </c>
      <c r="AA5" s="45" t="s">
        <v>67</v>
      </c>
      <c r="AB5" s="45" t="s">
        <v>2262</v>
      </c>
    </row>
    <row r="6" spans="1:31" ht="213.75" x14ac:dyDescent="0.25">
      <c r="A6" s="39" t="str">
        <f>+CONCATENATE(LEFT(K6,2)," ",LEFT(L6,2))</f>
        <v>2. J.</v>
      </c>
      <c r="B6" s="39" t="str">
        <f>IF(R6&lt;&gt;"",CONCATENATE(DAY(R6),".",MONTH(R6)),"")</f>
        <v>1.8</v>
      </c>
      <c r="C6" s="1">
        <v>39</v>
      </c>
      <c r="D6" s="46">
        <v>43678</v>
      </c>
      <c r="E6" s="1" t="s">
        <v>727</v>
      </c>
      <c r="F6" s="1" t="s">
        <v>728</v>
      </c>
      <c r="G6" s="1" t="s">
        <v>729</v>
      </c>
      <c r="H6" s="1">
        <v>0</v>
      </c>
      <c r="I6" s="1" t="s">
        <v>75</v>
      </c>
      <c r="J6" s="1" t="s">
        <v>76</v>
      </c>
      <c r="K6" s="1" t="s">
        <v>92</v>
      </c>
      <c r="L6" s="1" t="s">
        <v>248</v>
      </c>
      <c r="M6" s="1"/>
      <c r="N6" s="1" t="s">
        <v>125</v>
      </c>
      <c r="O6" s="1" t="s">
        <v>125</v>
      </c>
      <c r="P6" s="1" t="s">
        <v>80</v>
      </c>
      <c r="Q6" s="47">
        <v>43678</v>
      </c>
      <c r="R6" s="46">
        <v>43678</v>
      </c>
      <c r="S6" s="46">
        <v>43678</v>
      </c>
      <c r="T6" s="48">
        <v>0</v>
      </c>
      <c r="U6" s="49">
        <v>0</v>
      </c>
      <c r="V6" s="50" t="s">
        <v>86</v>
      </c>
      <c r="W6" s="1" t="s">
        <v>87</v>
      </c>
      <c r="X6" s="1" t="s">
        <v>730</v>
      </c>
      <c r="Y6" s="1" t="s">
        <v>731</v>
      </c>
      <c r="Z6" s="1" t="s">
        <v>146</v>
      </c>
      <c r="AA6" s="1" t="s">
        <v>732</v>
      </c>
      <c r="AB6" s="1" t="s">
        <v>1071</v>
      </c>
      <c r="AC6" s="62" t="s">
        <v>2464</v>
      </c>
      <c r="AD6" s="62" t="s">
        <v>246</v>
      </c>
    </row>
    <row r="7" spans="1:31" ht="303.75" x14ac:dyDescent="0.25">
      <c r="A7" s="39" t="str">
        <f t="shared" ref="A7:A70" si="0">+CONCATENATE(LEFT(K7,2)," ",LEFT(L7,2))</f>
        <v>1. E.</v>
      </c>
      <c r="B7" s="39" t="str">
        <f t="shared" ref="B7:B70" si="1">IF(R7&lt;&gt;"",CONCATENATE(DAY(R7),".",MONTH(R7)),"")</f>
        <v>1.8</v>
      </c>
      <c r="C7" s="1">
        <v>40</v>
      </c>
      <c r="D7" s="46">
        <v>43678</v>
      </c>
      <c r="E7" s="1" t="s">
        <v>733</v>
      </c>
      <c r="F7" s="1" t="s">
        <v>728</v>
      </c>
      <c r="G7" s="1" t="s">
        <v>734</v>
      </c>
      <c r="H7" s="1">
        <v>0</v>
      </c>
      <c r="I7" s="1" t="s">
        <v>75</v>
      </c>
      <c r="J7" s="1" t="s">
        <v>89</v>
      </c>
      <c r="K7" s="1" t="s">
        <v>90</v>
      </c>
      <c r="L7" s="1" t="s">
        <v>247</v>
      </c>
      <c r="M7" s="1"/>
      <c r="N7" s="1" t="s">
        <v>125</v>
      </c>
      <c r="O7" s="1" t="s">
        <v>125</v>
      </c>
      <c r="P7" s="1" t="s">
        <v>80</v>
      </c>
      <c r="Q7" s="47">
        <v>43678</v>
      </c>
      <c r="R7" s="46">
        <v>43678</v>
      </c>
      <c r="S7" s="46">
        <v>43678</v>
      </c>
      <c r="T7" s="48">
        <v>0</v>
      </c>
      <c r="U7" s="49">
        <v>0</v>
      </c>
      <c r="V7" s="50" t="s">
        <v>86</v>
      </c>
      <c r="W7" s="1" t="s">
        <v>87</v>
      </c>
      <c r="X7" s="1" t="s">
        <v>735</v>
      </c>
      <c r="Y7" s="1" t="s">
        <v>736</v>
      </c>
      <c r="Z7" s="1"/>
      <c r="AA7" s="1"/>
      <c r="AB7" s="1" t="s">
        <v>1129</v>
      </c>
      <c r="AC7" s="62" t="s">
        <v>242</v>
      </c>
      <c r="AD7" t="s">
        <v>86</v>
      </c>
      <c r="AE7" t="s">
        <v>244</v>
      </c>
    </row>
    <row r="8" spans="1:31" ht="337.5" x14ac:dyDescent="0.25">
      <c r="A8" s="39" t="str">
        <f t="shared" si="0"/>
        <v>1. E.</v>
      </c>
      <c r="B8" s="39" t="str">
        <f t="shared" si="1"/>
        <v>1.8</v>
      </c>
      <c r="C8" s="1">
        <v>41</v>
      </c>
      <c r="D8" s="46">
        <v>43678</v>
      </c>
      <c r="E8" s="1" t="s">
        <v>737</v>
      </c>
      <c r="F8" s="1" t="s">
        <v>728</v>
      </c>
      <c r="G8" s="1" t="s">
        <v>734</v>
      </c>
      <c r="H8" s="1">
        <v>0</v>
      </c>
      <c r="I8" s="1" t="s">
        <v>75</v>
      </c>
      <c r="J8" s="1" t="s">
        <v>89</v>
      </c>
      <c r="K8" s="1" t="s">
        <v>90</v>
      </c>
      <c r="L8" s="1" t="s">
        <v>247</v>
      </c>
      <c r="M8" s="1"/>
      <c r="N8" s="1" t="s">
        <v>125</v>
      </c>
      <c r="O8" s="1" t="s">
        <v>125</v>
      </c>
      <c r="P8" s="1" t="s">
        <v>80</v>
      </c>
      <c r="Q8" s="47">
        <v>43678</v>
      </c>
      <c r="R8" s="46">
        <v>43678</v>
      </c>
      <c r="S8" s="46">
        <v>43678</v>
      </c>
      <c r="T8" s="48">
        <v>0</v>
      </c>
      <c r="U8" s="49">
        <v>0</v>
      </c>
      <c r="V8" s="50" t="s">
        <v>86</v>
      </c>
      <c r="W8" s="1" t="s">
        <v>87</v>
      </c>
      <c r="X8" s="1" t="s">
        <v>735</v>
      </c>
      <c r="Y8" s="1" t="s">
        <v>738</v>
      </c>
      <c r="Z8" s="1"/>
      <c r="AA8" s="1"/>
      <c r="AB8" s="1" t="s">
        <v>1129</v>
      </c>
      <c r="AC8" s="37" t="s">
        <v>2258</v>
      </c>
      <c r="AD8" s="36">
        <v>1</v>
      </c>
      <c r="AE8" s="36">
        <v>1</v>
      </c>
    </row>
    <row r="9" spans="1:31" ht="371.25" x14ac:dyDescent="0.25">
      <c r="A9" s="39" t="str">
        <f t="shared" si="0"/>
        <v>1. F.</v>
      </c>
      <c r="B9" s="39" t="str">
        <f t="shared" si="1"/>
        <v>1.8</v>
      </c>
      <c r="C9" s="1">
        <v>42</v>
      </c>
      <c r="D9" s="46">
        <v>43678</v>
      </c>
      <c r="E9" s="1" t="s">
        <v>739</v>
      </c>
      <c r="F9" s="1" t="s">
        <v>224</v>
      </c>
      <c r="G9" s="1" t="s">
        <v>740</v>
      </c>
      <c r="H9" s="1">
        <v>0</v>
      </c>
      <c r="I9" s="1" t="s">
        <v>75</v>
      </c>
      <c r="J9" s="1" t="s">
        <v>89</v>
      </c>
      <c r="K9" s="1" t="s">
        <v>90</v>
      </c>
      <c r="L9" s="1" t="s">
        <v>264</v>
      </c>
      <c r="M9" s="1"/>
      <c r="N9" s="1" t="s">
        <v>125</v>
      </c>
      <c r="O9" s="1" t="s">
        <v>125</v>
      </c>
      <c r="P9" s="1" t="s">
        <v>80</v>
      </c>
      <c r="Q9" s="47">
        <v>43678</v>
      </c>
      <c r="R9" s="46">
        <v>43678</v>
      </c>
      <c r="S9" s="46">
        <v>43678</v>
      </c>
      <c r="T9" s="48">
        <v>0</v>
      </c>
      <c r="U9" s="49">
        <v>0</v>
      </c>
      <c r="V9" s="50" t="s">
        <v>86</v>
      </c>
      <c r="W9" s="1" t="s">
        <v>87</v>
      </c>
      <c r="X9" s="1" t="s">
        <v>237</v>
      </c>
      <c r="Y9" s="1" t="s">
        <v>741</v>
      </c>
      <c r="Z9" s="1"/>
      <c r="AA9" s="1"/>
      <c r="AB9" s="1" t="s">
        <v>1129</v>
      </c>
      <c r="AC9" s="37" t="s">
        <v>2269</v>
      </c>
      <c r="AD9" s="36">
        <v>5</v>
      </c>
      <c r="AE9" s="36">
        <v>5</v>
      </c>
    </row>
    <row r="10" spans="1:31" ht="90" x14ac:dyDescent="0.25">
      <c r="A10" s="39" t="str">
        <f t="shared" si="0"/>
        <v>6. O.</v>
      </c>
      <c r="B10" s="39" t="str">
        <f t="shared" si="1"/>
        <v>1.8</v>
      </c>
      <c r="C10" s="1">
        <v>43</v>
      </c>
      <c r="D10" s="46">
        <v>43678</v>
      </c>
      <c r="E10" s="1" t="s">
        <v>739</v>
      </c>
      <c r="F10" s="1" t="s">
        <v>224</v>
      </c>
      <c r="G10" s="1" t="s">
        <v>740</v>
      </c>
      <c r="H10" s="1">
        <v>0</v>
      </c>
      <c r="I10" s="1" t="s">
        <v>129</v>
      </c>
      <c r="J10" s="1" t="s">
        <v>104</v>
      </c>
      <c r="K10" s="1" t="s">
        <v>208</v>
      </c>
      <c r="L10" s="1" t="s">
        <v>267</v>
      </c>
      <c r="M10" s="1"/>
      <c r="N10" s="1" t="s">
        <v>125</v>
      </c>
      <c r="O10" s="1" t="s">
        <v>125</v>
      </c>
      <c r="P10" s="1" t="s">
        <v>80</v>
      </c>
      <c r="Q10" s="47">
        <v>43678</v>
      </c>
      <c r="R10" s="46">
        <v>43678</v>
      </c>
      <c r="S10" s="46">
        <v>43678</v>
      </c>
      <c r="T10" s="48">
        <v>0</v>
      </c>
      <c r="U10" s="49">
        <v>0</v>
      </c>
      <c r="V10" s="50" t="s">
        <v>86</v>
      </c>
      <c r="W10" s="1" t="s">
        <v>87</v>
      </c>
      <c r="X10" s="1" t="s">
        <v>673</v>
      </c>
      <c r="Y10" s="1" t="s">
        <v>742</v>
      </c>
      <c r="Z10" s="1"/>
      <c r="AA10" s="1"/>
      <c r="AB10" s="1" t="s">
        <v>1129</v>
      </c>
      <c r="AC10" s="37" t="s">
        <v>243</v>
      </c>
      <c r="AD10" s="36">
        <v>65</v>
      </c>
      <c r="AE10" s="36">
        <v>65</v>
      </c>
    </row>
    <row r="11" spans="1:31" ht="213.75" x14ac:dyDescent="0.25">
      <c r="A11" s="39" t="str">
        <f t="shared" si="0"/>
        <v>1. L.</v>
      </c>
      <c r="B11" s="39" t="str">
        <f t="shared" si="1"/>
        <v>2.8</v>
      </c>
      <c r="C11" s="1">
        <v>44</v>
      </c>
      <c r="D11" s="46">
        <v>43679</v>
      </c>
      <c r="E11" s="1" t="s">
        <v>743</v>
      </c>
      <c r="F11" s="1" t="s">
        <v>744</v>
      </c>
      <c r="G11" s="1" t="s">
        <v>745</v>
      </c>
      <c r="H11" s="1">
        <v>0</v>
      </c>
      <c r="I11" s="1" t="s">
        <v>129</v>
      </c>
      <c r="J11" s="1" t="s">
        <v>89</v>
      </c>
      <c r="K11" s="1" t="s">
        <v>90</v>
      </c>
      <c r="L11" s="1" t="s">
        <v>272</v>
      </c>
      <c r="M11" s="1"/>
      <c r="N11" s="1" t="s">
        <v>125</v>
      </c>
      <c r="O11" s="1" t="s">
        <v>125</v>
      </c>
      <c r="P11" s="1" t="s">
        <v>80</v>
      </c>
      <c r="Q11" s="47">
        <v>43679</v>
      </c>
      <c r="R11" s="46">
        <v>43679</v>
      </c>
      <c r="S11" s="46">
        <v>43679</v>
      </c>
      <c r="T11" s="48">
        <v>0</v>
      </c>
      <c r="U11" s="49">
        <v>0</v>
      </c>
      <c r="V11" s="50" t="s">
        <v>86</v>
      </c>
      <c r="W11" s="1" t="s">
        <v>87</v>
      </c>
      <c r="X11" s="1" t="s">
        <v>746</v>
      </c>
      <c r="Y11" s="1" t="s">
        <v>747</v>
      </c>
      <c r="Z11" s="1"/>
      <c r="AA11" s="1"/>
      <c r="AB11" s="1" t="s">
        <v>1129</v>
      </c>
      <c r="AC11" s="37" t="s">
        <v>244</v>
      </c>
      <c r="AD11" s="36">
        <v>71</v>
      </c>
      <c r="AE11" s="36">
        <v>71</v>
      </c>
    </row>
    <row r="12" spans="1:31" ht="303.75" x14ac:dyDescent="0.25">
      <c r="A12" s="39" t="str">
        <f t="shared" si="0"/>
        <v>2. J.</v>
      </c>
      <c r="B12" s="39" t="str">
        <f t="shared" si="1"/>
        <v>2.8</v>
      </c>
      <c r="C12" s="1">
        <v>45</v>
      </c>
      <c r="D12" s="46">
        <v>43679</v>
      </c>
      <c r="E12" s="1" t="s">
        <v>748</v>
      </c>
      <c r="F12" s="1" t="s">
        <v>744</v>
      </c>
      <c r="G12" s="1" t="s">
        <v>745</v>
      </c>
      <c r="H12" s="1">
        <v>0</v>
      </c>
      <c r="I12" s="1" t="s">
        <v>75</v>
      </c>
      <c r="J12" s="1" t="s">
        <v>76</v>
      </c>
      <c r="K12" s="1" t="s">
        <v>92</v>
      </c>
      <c r="L12" s="1" t="s">
        <v>248</v>
      </c>
      <c r="M12" s="1"/>
      <c r="N12" s="1" t="s">
        <v>125</v>
      </c>
      <c r="O12" s="1" t="s">
        <v>125</v>
      </c>
      <c r="P12" s="1" t="s">
        <v>80</v>
      </c>
      <c r="Q12" s="47">
        <v>43679</v>
      </c>
      <c r="R12" s="46">
        <v>43679</v>
      </c>
      <c r="S12" s="46">
        <v>43679</v>
      </c>
      <c r="T12" s="48">
        <v>0</v>
      </c>
      <c r="U12" s="49">
        <v>0</v>
      </c>
      <c r="V12" s="50" t="s">
        <v>86</v>
      </c>
      <c r="W12" s="1" t="s">
        <v>87</v>
      </c>
      <c r="X12" s="1" t="s">
        <v>735</v>
      </c>
      <c r="Y12" s="1" t="s">
        <v>749</v>
      </c>
      <c r="Z12" s="1"/>
      <c r="AA12" s="1"/>
      <c r="AB12" s="1" t="s">
        <v>1071</v>
      </c>
    </row>
    <row r="13" spans="1:31" ht="258.75" x14ac:dyDescent="0.25">
      <c r="A13" s="39" t="str">
        <f t="shared" si="0"/>
        <v>1. F.</v>
      </c>
      <c r="B13" s="39" t="str">
        <f t="shared" si="1"/>
        <v>2.8</v>
      </c>
      <c r="C13" s="1">
        <v>46</v>
      </c>
      <c r="D13" s="46">
        <v>43679</v>
      </c>
      <c r="E13" s="1" t="s">
        <v>750</v>
      </c>
      <c r="F13" s="1" t="s">
        <v>751</v>
      </c>
      <c r="G13" s="1" t="s">
        <v>752</v>
      </c>
      <c r="H13" s="1">
        <v>0</v>
      </c>
      <c r="I13" s="1" t="s">
        <v>75</v>
      </c>
      <c r="J13" s="1" t="s">
        <v>89</v>
      </c>
      <c r="K13" s="1" t="s">
        <v>90</v>
      </c>
      <c r="L13" s="1" t="s">
        <v>264</v>
      </c>
      <c r="M13" s="1"/>
      <c r="N13" s="1" t="s">
        <v>125</v>
      </c>
      <c r="O13" s="1" t="s">
        <v>125</v>
      </c>
      <c r="P13" s="1" t="s">
        <v>80</v>
      </c>
      <c r="Q13" s="47">
        <v>43679</v>
      </c>
      <c r="R13" s="46">
        <v>43679</v>
      </c>
      <c r="S13" s="46">
        <v>43679</v>
      </c>
      <c r="T13" s="48">
        <v>0</v>
      </c>
      <c r="U13" s="49">
        <v>0</v>
      </c>
      <c r="V13" s="50" t="s">
        <v>86</v>
      </c>
      <c r="W13" s="1" t="s">
        <v>87</v>
      </c>
      <c r="X13" s="1" t="s">
        <v>746</v>
      </c>
      <c r="Y13" s="1" t="s">
        <v>753</v>
      </c>
      <c r="Z13" s="1"/>
      <c r="AA13" s="1" t="s">
        <v>754</v>
      </c>
      <c r="AB13" s="1" t="s">
        <v>1129</v>
      </c>
    </row>
    <row r="14" spans="1:31" ht="236.25" x14ac:dyDescent="0.25">
      <c r="A14" s="39" t="str">
        <f t="shared" si="0"/>
        <v>1. L.</v>
      </c>
      <c r="B14" s="39" t="str">
        <f t="shared" si="1"/>
        <v>2.8</v>
      </c>
      <c r="C14" s="1">
        <v>47</v>
      </c>
      <c r="D14" s="46">
        <v>43679</v>
      </c>
      <c r="E14" s="1" t="s">
        <v>755</v>
      </c>
      <c r="F14" s="1" t="s">
        <v>728</v>
      </c>
      <c r="G14" s="1" t="s">
        <v>729</v>
      </c>
      <c r="H14" s="1">
        <v>0</v>
      </c>
      <c r="I14" s="1" t="s">
        <v>75</v>
      </c>
      <c r="J14" s="1" t="s">
        <v>89</v>
      </c>
      <c r="K14" s="1" t="s">
        <v>90</v>
      </c>
      <c r="L14" s="1" t="s">
        <v>272</v>
      </c>
      <c r="M14" s="1"/>
      <c r="N14" s="1" t="s">
        <v>125</v>
      </c>
      <c r="O14" s="1" t="s">
        <v>125</v>
      </c>
      <c r="P14" s="1" t="s">
        <v>80</v>
      </c>
      <c r="Q14" s="47">
        <v>43679</v>
      </c>
      <c r="R14" s="46">
        <v>43679</v>
      </c>
      <c r="S14" s="46">
        <v>43679</v>
      </c>
      <c r="T14" s="48">
        <v>0</v>
      </c>
      <c r="U14" s="49">
        <v>0</v>
      </c>
      <c r="V14" s="50" t="s">
        <v>86</v>
      </c>
      <c r="W14" s="1" t="s">
        <v>87</v>
      </c>
      <c r="X14" s="1" t="s">
        <v>746</v>
      </c>
      <c r="Y14" s="1" t="s">
        <v>756</v>
      </c>
      <c r="Z14" s="1"/>
      <c r="AA14" s="1"/>
      <c r="AB14" s="1" t="s">
        <v>1129</v>
      </c>
    </row>
    <row r="15" spans="1:31" ht="202.5" x14ac:dyDescent="0.25">
      <c r="A15" s="39" t="str">
        <f t="shared" si="0"/>
        <v>6. M.</v>
      </c>
      <c r="B15" s="39" t="str">
        <f t="shared" si="1"/>
        <v>2.8</v>
      </c>
      <c r="C15" s="1">
        <v>48</v>
      </c>
      <c r="D15" s="46">
        <v>43679</v>
      </c>
      <c r="E15" s="1" t="s">
        <v>757</v>
      </c>
      <c r="F15" s="1" t="s">
        <v>728</v>
      </c>
      <c r="G15" s="1" t="s">
        <v>758</v>
      </c>
      <c r="H15" s="1">
        <v>0</v>
      </c>
      <c r="I15" s="1" t="s">
        <v>75</v>
      </c>
      <c r="J15" s="1" t="s">
        <v>104</v>
      </c>
      <c r="K15" s="1" t="s">
        <v>208</v>
      </c>
      <c r="L15" s="1" t="s">
        <v>273</v>
      </c>
      <c r="M15" s="1"/>
      <c r="N15" s="1" t="s">
        <v>125</v>
      </c>
      <c r="O15" s="1" t="s">
        <v>125</v>
      </c>
      <c r="P15" s="1" t="s">
        <v>80</v>
      </c>
      <c r="Q15" s="47">
        <v>43679</v>
      </c>
      <c r="R15" s="46">
        <v>43679</v>
      </c>
      <c r="S15" s="46">
        <v>43679</v>
      </c>
      <c r="T15" s="48">
        <v>0</v>
      </c>
      <c r="U15" s="49">
        <v>0</v>
      </c>
      <c r="V15" s="50" t="s">
        <v>86</v>
      </c>
      <c r="W15" s="1" t="s">
        <v>87</v>
      </c>
      <c r="X15" s="1" t="s">
        <v>746</v>
      </c>
      <c r="Y15" s="1" t="s">
        <v>759</v>
      </c>
      <c r="Z15" s="1"/>
      <c r="AA15" s="1"/>
      <c r="AB15" s="1" t="s">
        <v>2385</v>
      </c>
    </row>
    <row r="16" spans="1:31" ht="45" x14ac:dyDescent="0.25">
      <c r="A16" s="39" t="str">
        <f t="shared" si="0"/>
        <v>6. O.</v>
      </c>
      <c r="B16" s="39" t="str">
        <f t="shared" si="1"/>
        <v>2.8</v>
      </c>
      <c r="C16" s="1">
        <v>49</v>
      </c>
      <c r="D16" s="46">
        <v>43679</v>
      </c>
      <c r="E16" s="1" t="s">
        <v>760</v>
      </c>
      <c r="F16" s="1" t="s">
        <v>744</v>
      </c>
      <c r="G16" s="1" t="s">
        <v>745</v>
      </c>
      <c r="H16" s="1">
        <v>0</v>
      </c>
      <c r="I16" s="1" t="s">
        <v>129</v>
      </c>
      <c r="J16" s="1" t="s">
        <v>104</v>
      </c>
      <c r="K16" s="1" t="s">
        <v>208</v>
      </c>
      <c r="L16" s="1" t="s">
        <v>267</v>
      </c>
      <c r="M16" s="1"/>
      <c r="N16" s="1" t="s">
        <v>125</v>
      </c>
      <c r="O16" s="1" t="s">
        <v>125</v>
      </c>
      <c r="P16" s="1" t="s">
        <v>80</v>
      </c>
      <c r="Q16" s="47">
        <v>43679</v>
      </c>
      <c r="R16" s="46">
        <v>43679</v>
      </c>
      <c r="S16" s="46">
        <v>43679</v>
      </c>
      <c r="T16" s="48">
        <v>0</v>
      </c>
      <c r="U16" s="49">
        <v>0</v>
      </c>
      <c r="V16" s="50" t="s">
        <v>86</v>
      </c>
      <c r="W16" s="1" t="s">
        <v>87</v>
      </c>
      <c r="X16" s="1" t="s">
        <v>673</v>
      </c>
      <c r="Y16" s="1" t="s">
        <v>761</v>
      </c>
      <c r="Z16" s="1"/>
      <c r="AA16" s="1"/>
      <c r="AB16" s="1" t="s">
        <v>1129</v>
      </c>
    </row>
    <row r="17" spans="1:28" ht="202.5" x14ac:dyDescent="0.25">
      <c r="A17" s="39" t="str">
        <f t="shared" si="0"/>
        <v>2. J.</v>
      </c>
      <c r="B17" s="39" t="str">
        <f t="shared" si="1"/>
        <v>8.8</v>
      </c>
      <c r="C17" s="1">
        <v>50</v>
      </c>
      <c r="D17" s="46">
        <v>43685</v>
      </c>
      <c r="E17" s="1" t="s">
        <v>762</v>
      </c>
      <c r="F17" s="1" t="s">
        <v>728</v>
      </c>
      <c r="G17" s="1" t="s">
        <v>729</v>
      </c>
      <c r="H17" s="1">
        <v>0</v>
      </c>
      <c r="I17" s="1" t="s">
        <v>75</v>
      </c>
      <c r="J17" s="1" t="s">
        <v>76</v>
      </c>
      <c r="K17" s="1" t="s">
        <v>92</v>
      </c>
      <c r="L17" s="1" t="s">
        <v>248</v>
      </c>
      <c r="M17" s="1"/>
      <c r="N17" s="1" t="s">
        <v>125</v>
      </c>
      <c r="O17" s="1" t="s">
        <v>125</v>
      </c>
      <c r="P17" s="1" t="s">
        <v>80</v>
      </c>
      <c r="Q17" s="47">
        <v>43685</v>
      </c>
      <c r="R17" s="46">
        <v>43685</v>
      </c>
      <c r="S17" s="46">
        <v>43685</v>
      </c>
      <c r="T17" s="48">
        <v>0</v>
      </c>
      <c r="U17" s="49">
        <v>0</v>
      </c>
      <c r="V17" s="50" t="s">
        <v>86</v>
      </c>
      <c r="W17" s="1" t="s">
        <v>87</v>
      </c>
      <c r="X17" s="1" t="s">
        <v>237</v>
      </c>
      <c r="Y17" s="1" t="s">
        <v>763</v>
      </c>
      <c r="Z17" s="1"/>
      <c r="AA17" s="1" t="s">
        <v>764</v>
      </c>
      <c r="AB17" s="1" t="s">
        <v>1071</v>
      </c>
    </row>
    <row r="18" spans="1:28" ht="409.5" x14ac:dyDescent="0.25">
      <c r="A18" s="39" t="str">
        <f t="shared" si="0"/>
        <v>1. E.</v>
      </c>
      <c r="B18" s="39" t="str">
        <f t="shared" si="1"/>
        <v>8.8</v>
      </c>
      <c r="C18" s="1">
        <v>51</v>
      </c>
      <c r="D18" s="46">
        <v>43685</v>
      </c>
      <c r="E18" s="1" t="s">
        <v>765</v>
      </c>
      <c r="F18" s="1" t="s">
        <v>728</v>
      </c>
      <c r="G18" s="1" t="s">
        <v>766</v>
      </c>
      <c r="H18" s="1">
        <v>0</v>
      </c>
      <c r="I18" s="1" t="s">
        <v>75</v>
      </c>
      <c r="J18" s="1" t="s">
        <v>89</v>
      </c>
      <c r="K18" s="1" t="s">
        <v>90</v>
      </c>
      <c r="L18" s="1" t="s">
        <v>247</v>
      </c>
      <c r="M18" s="1"/>
      <c r="N18" s="1" t="s">
        <v>125</v>
      </c>
      <c r="O18" s="1" t="s">
        <v>125</v>
      </c>
      <c r="P18" s="1" t="s">
        <v>80</v>
      </c>
      <c r="Q18" s="47">
        <v>43685</v>
      </c>
      <c r="R18" s="46">
        <v>43685</v>
      </c>
      <c r="S18" s="46">
        <v>43685</v>
      </c>
      <c r="T18" s="48">
        <v>0</v>
      </c>
      <c r="U18" s="49">
        <v>0</v>
      </c>
      <c r="V18" s="50" t="s">
        <v>86</v>
      </c>
      <c r="W18" s="1" t="s">
        <v>87</v>
      </c>
      <c r="X18" s="1" t="s">
        <v>735</v>
      </c>
      <c r="Y18" s="1" t="s">
        <v>767</v>
      </c>
      <c r="Z18" s="1"/>
      <c r="AA18" s="1"/>
      <c r="AB18" s="1" t="s">
        <v>1129</v>
      </c>
    </row>
    <row r="19" spans="1:28" ht="270" x14ac:dyDescent="0.25">
      <c r="A19" s="39" t="str">
        <f t="shared" si="0"/>
        <v>2. J.</v>
      </c>
      <c r="B19" s="39" t="str">
        <f t="shared" si="1"/>
        <v>9.8</v>
      </c>
      <c r="C19" s="1">
        <v>52</v>
      </c>
      <c r="D19" s="46">
        <v>43686</v>
      </c>
      <c r="E19" s="1" t="s">
        <v>768</v>
      </c>
      <c r="F19" s="1" t="s">
        <v>728</v>
      </c>
      <c r="G19" s="1" t="s">
        <v>729</v>
      </c>
      <c r="H19" s="1">
        <v>0</v>
      </c>
      <c r="I19" s="1" t="s">
        <v>75</v>
      </c>
      <c r="J19" s="1" t="s">
        <v>76</v>
      </c>
      <c r="K19" s="1" t="s">
        <v>92</v>
      </c>
      <c r="L19" s="1" t="s">
        <v>248</v>
      </c>
      <c r="M19" s="1"/>
      <c r="N19" s="1" t="s">
        <v>125</v>
      </c>
      <c r="O19" s="1" t="s">
        <v>125</v>
      </c>
      <c r="P19" s="1" t="s">
        <v>80</v>
      </c>
      <c r="Q19" s="47">
        <v>43686</v>
      </c>
      <c r="R19" s="46">
        <v>43686</v>
      </c>
      <c r="S19" s="46">
        <v>43686</v>
      </c>
      <c r="T19" s="48">
        <v>0</v>
      </c>
      <c r="U19" s="49">
        <v>0</v>
      </c>
      <c r="V19" s="50" t="s">
        <v>86</v>
      </c>
      <c r="W19" s="1" t="s">
        <v>87</v>
      </c>
      <c r="X19" s="1" t="s">
        <v>237</v>
      </c>
      <c r="Y19" s="1" t="s">
        <v>769</v>
      </c>
      <c r="Z19" s="1" t="s">
        <v>146</v>
      </c>
      <c r="AA19" s="1"/>
      <c r="AB19" s="1" t="s">
        <v>1071</v>
      </c>
    </row>
    <row r="20" spans="1:28" ht="292.5" x14ac:dyDescent="0.25">
      <c r="A20" s="39" t="str">
        <f t="shared" si="0"/>
        <v>1. F.</v>
      </c>
      <c r="B20" s="39" t="str">
        <f t="shared" si="1"/>
        <v>9.8</v>
      </c>
      <c r="C20" s="1">
        <v>53</v>
      </c>
      <c r="D20" s="46">
        <v>43686</v>
      </c>
      <c r="E20" s="1" t="s">
        <v>770</v>
      </c>
      <c r="F20" s="1" t="s">
        <v>728</v>
      </c>
      <c r="G20" s="1" t="s">
        <v>734</v>
      </c>
      <c r="H20" s="1">
        <v>0</v>
      </c>
      <c r="I20" s="1" t="s">
        <v>129</v>
      </c>
      <c r="J20" s="1" t="s">
        <v>89</v>
      </c>
      <c r="K20" s="1" t="s">
        <v>90</v>
      </c>
      <c r="L20" s="1" t="s">
        <v>264</v>
      </c>
      <c r="M20" s="1"/>
      <c r="N20" s="1" t="s">
        <v>125</v>
      </c>
      <c r="O20" s="1" t="s">
        <v>125</v>
      </c>
      <c r="P20" s="1" t="s">
        <v>80</v>
      </c>
      <c r="Q20" s="47">
        <v>43686</v>
      </c>
      <c r="R20" s="46">
        <v>43686</v>
      </c>
      <c r="S20" s="46">
        <v>43686</v>
      </c>
      <c r="T20" s="48">
        <v>0</v>
      </c>
      <c r="U20" s="49">
        <v>0</v>
      </c>
      <c r="V20" s="50" t="s">
        <v>86</v>
      </c>
      <c r="W20" s="1" t="s">
        <v>87</v>
      </c>
      <c r="X20" s="1" t="s">
        <v>746</v>
      </c>
      <c r="Y20" s="1" t="s">
        <v>771</v>
      </c>
      <c r="Z20" s="1"/>
      <c r="AA20" s="1"/>
      <c r="AB20" s="1" t="s">
        <v>1129</v>
      </c>
    </row>
    <row r="21" spans="1:28" ht="409.5" x14ac:dyDescent="0.25">
      <c r="A21" s="39" t="str">
        <f t="shared" si="0"/>
        <v>1. E.</v>
      </c>
      <c r="B21" s="39" t="str">
        <f t="shared" si="1"/>
        <v>9.8</v>
      </c>
      <c r="C21" s="1">
        <v>54</v>
      </c>
      <c r="D21" s="46">
        <v>43686</v>
      </c>
      <c r="E21" s="1" t="s">
        <v>772</v>
      </c>
      <c r="F21" s="1" t="s">
        <v>728</v>
      </c>
      <c r="G21" s="1" t="s">
        <v>734</v>
      </c>
      <c r="H21" s="1">
        <v>16</v>
      </c>
      <c r="I21" s="1" t="s">
        <v>75</v>
      </c>
      <c r="J21" s="1" t="s">
        <v>89</v>
      </c>
      <c r="K21" s="1" t="s">
        <v>90</v>
      </c>
      <c r="L21" s="1" t="s">
        <v>247</v>
      </c>
      <c r="M21" s="1"/>
      <c r="N21" s="1" t="s">
        <v>125</v>
      </c>
      <c r="O21" s="1" t="s">
        <v>125</v>
      </c>
      <c r="P21" s="1" t="s">
        <v>80</v>
      </c>
      <c r="Q21" s="47">
        <v>43686</v>
      </c>
      <c r="R21" s="46">
        <v>43686</v>
      </c>
      <c r="S21" s="46">
        <v>43686</v>
      </c>
      <c r="T21" s="48">
        <v>0</v>
      </c>
      <c r="U21" s="49">
        <v>0</v>
      </c>
      <c r="V21" s="50" t="s">
        <v>86</v>
      </c>
      <c r="W21" s="1" t="s">
        <v>87</v>
      </c>
      <c r="X21" s="1" t="s">
        <v>735</v>
      </c>
      <c r="Y21" s="1" t="s">
        <v>773</v>
      </c>
      <c r="Z21" s="1"/>
      <c r="AA21" s="1"/>
      <c r="AB21" s="1" t="s">
        <v>1129</v>
      </c>
    </row>
    <row r="22" spans="1:28" ht="315" x14ac:dyDescent="0.25">
      <c r="A22" s="39" t="str">
        <f t="shared" si="0"/>
        <v>1. F.</v>
      </c>
      <c r="B22" s="39" t="str">
        <f t="shared" si="1"/>
        <v>9.8</v>
      </c>
      <c r="C22" s="1">
        <v>55</v>
      </c>
      <c r="D22" s="46">
        <v>43686</v>
      </c>
      <c r="E22" s="1" t="s">
        <v>774</v>
      </c>
      <c r="F22" s="1" t="s">
        <v>728</v>
      </c>
      <c r="G22" s="1" t="s">
        <v>734</v>
      </c>
      <c r="H22" s="1">
        <v>0</v>
      </c>
      <c r="I22" s="1" t="s">
        <v>129</v>
      </c>
      <c r="J22" s="1" t="s">
        <v>89</v>
      </c>
      <c r="K22" s="1" t="s">
        <v>90</v>
      </c>
      <c r="L22" s="1" t="s">
        <v>264</v>
      </c>
      <c r="M22" s="1"/>
      <c r="N22" s="1" t="s">
        <v>125</v>
      </c>
      <c r="O22" s="1" t="s">
        <v>125</v>
      </c>
      <c r="P22" s="1" t="s">
        <v>80</v>
      </c>
      <c r="Q22" s="47">
        <v>43686</v>
      </c>
      <c r="R22" s="46">
        <v>43686</v>
      </c>
      <c r="S22" s="46">
        <v>43686</v>
      </c>
      <c r="T22" s="48">
        <v>0</v>
      </c>
      <c r="U22" s="49">
        <v>0</v>
      </c>
      <c r="V22" s="50" t="s">
        <v>86</v>
      </c>
      <c r="W22" s="1" t="s">
        <v>87</v>
      </c>
      <c r="X22" s="1" t="s">
        <v>746</v>
      </c>
      <c r="Y22" s="1" t="s">
        <v>775</v>
      </c>
      <c r="Z22" s="1"/>
      <c r="AA22" s="1"/>
      <c r="AB22" s="1" t="s">
        <v>1129</v>
      </c>
    </row>
    <row r="23" spans="1:28" ht="409.5" x14ac:dyDescent="0.25">
      <c r="A23" s="39" t="str">
        <f t="shared" si="0"/>
        <v>1. F.</v>
      </c>
      <c r="B23" s="39" t="str">
        <f t="shared" si="1"/>
        <v>9.8</v>
      </c>
      <c r="C23" s="1">
        <v>56</v>
      </c>
      <c r="D23" s="46">
        <v>43686</v>
      </c>
      <c r="E23" s="1" t="s">
        <v>776</v>
      </c>
      <c r="F23" s="1" t="s">
        <v>728</v>
      </c>
      <c r="G23" s="1" t="s">
        <v>777</v>
      </c>
      <c r="H23" s="1">
        <v>0</v>
      </c>
      <c r="I23" s="1" t="s">
        <v>75</v>
      </c>
      <c r="J23" s="1" t="s">
        <v>89</v>
      </c>
      <c r="K23" s="1" t="s">
        <v>90</v>
      </c>
      <c r="L23" s="1" t="s">
        <v>264</v>
      </c>
      <c r="M23" s="1"/>
      <c r="N23" s="1" t="s">
        <v>125</v>
      </c>
      <c r="O23" s="1" t="s">
        <v>125</v>
      </c>
      <c r="P23" s="1" t="s">
        <v>80</v>
      </c>
      <c r="Q23" s="47">
        <v>43686</v>
      </c>
      <c r="R23" s="46">
        <v>43686</v>
      </c>
      <c r="S23" s="46">
        <v>43686</v>
      </c>
      <c r="T23" s="48">
        <v>0</v>
      </c>
      <c r="U23" s="49">
        <v>0</v>
      </c>
      <c r="V23" s="50" t="s">
        <v>86</v>
      </c>
      <c r="W23" s="1" t="s">
        <v>87</v>
      </c>
      <c r="X23" s="1" t="s">
        <v>211</v>
      </c>
      <c r="Y23" s="1" t="s">
        <v>778</v>
      </c>
      <c r="Z23" s="1"/>
      <c r="AA23" s="1"/>
      <c r="AB23" s="1" t="s">
        <v>1071</v>
      </c>
    </row>
    <row r="24" spans="1:28" ht="409.5" x14ac:dyDescent="0.25">
      <c r="A24" s="39" t="str">
        <f t="shared" si="0"/>
        <v>1. F.</v>
      </c>
      <c r="B24" s="39" t="str">
        <f t="shared" si="1"/>
        <v>9.8</v>
      </c>
      <c r="C24" s="1">
        <v>57</v>
      </c>
      <c r="D24" s="46">
        <v>43686</v>
      </c>
      <c r="E24" s="1" t="s">
        <v>776</v>
      </c>
      <c r="F24" s="1" t="s">
        <v>728</v>
      </c>
      <c r="G24" s="1" t="s">
        <v>777</v>
      </c>
      <c r="H24" s="1">
        <v>0</v>
      </c>
      <c r="I24" s="1" t="s">
        <v>75</v>
      </c>
      <c r="J24" s="1" t="s">
        <v>89</v>
      </c>
      <c r="K24" s="1" t="s">
        <v>90</v>
      </c>
      <c r="L24" s="1" t="s">
        <v>264</v>
      </c>
      <c r="M24" s="1"/>
      <c r="N24" s="1" t="s">
        <v>125</v>
      </c>
      <c r="O24" s="1" t="s">
        <v>125</v>
      </c>
      <c r="P24" s="1" t="s">
        <v>80</v>
      </c>
      <c r="Q24" s="47">
        <v>43686</v>
      </c>
      <c r="R24" s="46">
        <v>43686</v>
      </c>
      <c r="S24" s="46">
        <v>43686</v>
      </c>
      <c r="T24" s="48">
        <v>0</v>
      </c>
      <c r="U24" s="49">
        <v>0</v>
      </c>
      <c r="V24" s="50" t="s">
        <v>86</v>
      </c>
      <c r="W24" s="1" t="s">
        <v>87</v>
      </c>
      <c r="X24" s="1" t="s">
        <v>211</v>
      </c>
      <c r="Y24" s="1" t="s">
        <v>779</v>
      </c>
      <c r="Z24" s="1"/>
      <c r="AA24" s="1"/>
      <c r="AB24" s="1" t="s">
        <v>1071</v>
      </c>
    </row>
    <row r="25" spans="1:28" ht="45" x14ac:dyDescent="0.25">
      <c r="A25" s="39" t="str">
        <f t="shared" si="0"/>
        <v>2. R.</v>
      </c>
      <c r="B25" s="39" t="str">
        <f t="shared" si="1"/>
        <v>12.8</v>
      </c>
      <c r="C25" s="1">
        <v>58</v>
      </c>
      <c r="D25" s="46">
        <v>43689</v>
      </c>
      <c r="E25" s="1" t="s">
        <v>780</v>
      </c>
      <c r="F25" s="1" t="s">
        <v>744</v>
      </c>
      <c r="G25" s="1" t="s">
        <v>745</v>
      </c>
      <c r="H25" s="1">
        <v>0</v>
      </c>
      <c r="I25" s="1" t="s">
        <v>75</v>
      </c>
      <c r="J25" s="1" t="s">
        <v>76</v>
      </c>
      <c r="K25" s="1" t="s">
        <v>77</v>
      </c>
      <c r="L25" s="1" t="s">
        <v>266</v>
      </c>
      <c r="M25" s="1"/>
      <c r="N25" s="1" t="s">
        <v>125</v>
      </c>
      <c r="O25" s="1" t="s">
        <v>125</v>
      </c>
      <c r="P25" s="1" t="s">
        <v>80</v>
      </c>
      <c r="Q25" s="47">
        <v>43689</v>
      </c>
      <c r="R25" s="46">
        <v>43689</v>
      </c>
      <c r="S25" s="46">
        <v>43689</v>
      </c>
      <c r="T25" s="48">
        <v>0</v>
      </c>
      <c r="U25" s="49">
        <v>0</v>
      </c>
      <c r="V25" s="50" t="s">
        <v>86</v>
      </c>
      <c r="W25" s="1" t="s">
        <v>87</v>
      </c>
      <c r="X25" s="1" t="s">
        <v>673</v>
      </c>
      <c r="Y25" s="1" t="s">
        <v>80</v>
      </c>
      <c r="Z25" s="1"/>
      <c r="AA25" s="1"/>
      <c r="AB25" s="1" t="s">
        <v>1129</v>
      </c>
    </row>
    <row r="26" spans="1:28" ht="45" x14ac:dyDescent="0.25">
      <c r="A26" s="39" t="str">
        <f t="shared" si="0"/>
        <v>2. O.</v>
      </c>
      <c r="B26" s="39" t="str">
        <f t="shared" si="1"/>
        <v>12.8</v>
      </c>
      <c r="C26" s="1">
        <v>59</v>
      </c>
      <c r="D26" s="46">
        <v>43689</v>
      </c>
      <c r="E26" s="1" t="s">
        <v>760</v>
      </c>
      <c r="F26" s="1" t="s">
        <v>744</v>
      </c>
      <c r="G26" s="1" t="s">
        <v>745</v>
      </c>
      <c r="H26" s="1">
        <v>0</v>
      </c>
      <c r="I26" s="1" t="s">
        <v>129</v>
      </c>
      <c r="J26" s="1" t="s">
        <v>76</v>
      </c>
      <c r="K26" s="1" t="s">
        <v>77</v>
      </c>
      <c r="L26" s="1" t="s">
        <v>267</v>
      </c>
      <c r="M26" s="1"/>
      <c r="N26" s="1" t="s">
        <v>125</v>
      </c>
      <c r="O26" s="1" t="s">
        <v>125</v>
      </c>
      <c r="P26" s="1" t="s">
        <v>80</v>
      </c>
      <c r="Q26" s="47">
        <v>43689</v>
      </c>
      <c r="R26" s="46">
        <v>43689</v>
      </c>
      <c r="S26" s="46">
        <v>43689</v>
      </c>
      <c r="T26" s="48">
        <v>0</v>
      </c>
      <c r="U26" s="49">
        <v>0</v>
      </c>
      <c r="V26" s="50" t="s">
        <v>86</v>
      </c>
      <c r="W26" s="1" t="s">
        <v>87</v>
      </c>
      <c r="X26" s="1" t="s">
        <v>673</v>
      </c>
      <c r="Y26" s="1" t="s">
        <v>80</v>
      </c>
      <c r="Z26" s="1"/>
      <c r="AA26" s="1"/>
      <c r="AB26" s="1" t="s">
        <v>1129</v>
      </c>
    </row>
    <row r="27" spans="1:28" ht="56.25" x14ac:dyDescent="0.25">
      <c r="A27" s="39" t="str">
        <f t="shared" si="0"/>
        <v>2. N.</v>
      </c>
      <c r="B27" s="39" t="str">
        <f t="shared" si="1"/>
        <v>12.8</v>
      </c>
      <c r="C27" s="1">
        <v>60</v>
      </c>
      <c r="D27" s="46">
        <v>43689</v>
      </c>
      <c r="E27" s="1" t="s">
        <v>760</v>
      </c>
      <c r="F27" s="1" t="s">
        <v>744</v>
      </c>
      <c r="G27" s="1" t="s">
        <v>745</v>
      </c>
      <c r="H27" s="1">
        <v>0</v>
      </c>
      <c r="I27" s="1" t="s">
        <v>129</v>
      </c>
      <c r="J27" s="1" t="s">
        <v>76</v>
      </c>
      <c r="K27" s="1" t="s">
        <v>216</v>
      </c>
      <c r="L27" s="1" t="s">
        <v>781</v>
      </c>
      <c r="M27" s="1"/>
      <c r="N27" s="1" t="s">
        <v>125</v>
      </c>
      <c r="O27" s="1" t="s">
        <v>125</v>
      </c>
      <c r="P27" s="1" t="s">
        <v>80</v>
      </c>
      <c r="Q27" s="47">
        <v>43689</v>
      </c>
      <c r="R27" s="46">
        <v>43689</v>
      </c>
      <c r="S27" s="46">
        <v>43689</v>
      </c>
      <c r="T27" s="48">
        <v>0</v>
      </c>
      <c r="U27" s="49">
        <v>0</v>
      </c>
      <c r="V27" s="50" t="s">
        <v>86</v>
      </c>
      <c r="W27" s="1" t="s">
        <v>87</v>
      </c>
      <c r="X27" s="1" t="s">
        <v>673</v>
      </c>
      <c r="Y27" s="1" t="s">
        <v>80</v>
      </c>
      <c r="Z27" s="1"/>
      <c r="AA27" s="1"/>
      <c r="AB27" s="1" t="s">
        <v>1129</v>
      </c>
    </row>
    <row r="28" spans="1:28" ht="409.5" x14ac:dyDescent="0.25">
      <c r="A28" s="39" t="str">
        <f t="shared" si="0"/>
        <v>2. J.</v>
      </c>
      <c r="B28" s="39" t="str">
        <f t="shared" si="1"/>
        <v>13.8</v>
      </c>
      <c r="C28" s="1">
        <v>61</v>
      </c>
      <c r="D28" s="46">
        <v>43689</v>
      </c>
      <c r="E28" s="1" t="s">
        <v>760</v>
      </c>
      <c r="F28" s="1" t="s">
        <v>744</v>
      </c>
      <c r="G28" s="1" t="s">
        <v>745</v>
      </c>
      <c r="H28" s="1">
        <v>0</v>
      </c>
      <c r="I28" s="1" t="s">
        <v>75</v>
      </c>
      <c r="J28" s="1" t="s">
        <v>76</v>
      </c>
      <c r="K28" s="1" t="s">
        <v>92</v>
      </c>
      <c r="L28" s="1" t="s">
        <v>248</v>
      </c>
      <c r="M28" s="1" t="s">
        <v>2269</v>
      </c>
      <c r="N28" s="1" t="s">
        <v>85</v>
      </c>
      <c r="O28" s="1" t="s">
        <v>85</v>
      </c>
      <c r="P28" s="1" t="s">
        <v>782</v>
      </c>
      <c r="Q28" s="47">
        <v>43689</v>
      </c>
      <c r="R28" s="46">
        <v>43690</v>
      </c>
      <c r="S28" s="46">
        <v>43690</v>
      </c>
      <c r="T28" s="48">
        <v>1</v>
      </c>
      <c r="U28" s="49">
        <v>1</v>
      </c>
      <c r="V28" s="50" t="s">
        <v>86</v>
      </c>
      <c r="W28" s="1" t="s">
        <v>87</v>
      </c>
      <c r="X28" s="1" t="s">
        <v>237</v>
      </c>
      <c r="Y28" s="1" t="s">
        <v>783</v>
      </c>
      <c r="Z28" s="1"/>
      <c r="AA28" s="1" t="s">
        <v>784</v>
      </c>
      <c r="AB28" s="1" t="s">
        <v>1071</v>
      </c>
    </row>
    <row r="29" spans="1:28" ht="292.5" x14ac:dyDescent="0.25">
      <c r="A29" s="39" t="str">
        <f t="shared" si="0"/>
        <v>1. E.</v>
      </c>
      <c r="B29" s="39" t="str">
        <f t="shared" si="1"/>
        <v>13.8</v>
      </c>
      <c r="C29" s="1">
        <v>62</v>
      </c>
      <c r="D29" s="46">
        <v>43690</v>
      </c>
      <c r="E29" s="1" t="s">
        <v>785</v>
      </c>
      <c r="F29" s="1" t="s">
        <v>728</v>
      </c>
      <c r="G29" s="1" t="s">
        <v>766</v>
      </c>
      <c r="H29" s="1">
        <v>11</v>
      </c>
      <c r="I29" s="1" t="s">
        <v>75</v>
      </c>
      <c r="J29" s="1" t="s">
        <v>89</v>
      </c>
      <c r="K29" s="1" t="s">
        <v>90</v>
      </c>
      <c r="L29" s="1" t="s">
        <v>247</v>
      </c>
      <c r="M29" s="1"/>
      <c r="N29" s="1" t="s">
        <v>125</v>
      </c>
      <c r="O29" s="1" t="s">
        <v>125</v>
      </c>
      <c r="P29" s="1" t="s">
        <v>80</v>
      </c>
      <c r="Q29" s="47">
        <v>43690</v>
      </c>
      <c r="R29" s="46">
        <v>43690</v>
      </c>
      <c r="S29" s="46">
        <v>43690</v>
      </c>
      <c r="T29" s="48">
        <v>0</v>
      </c>
      <c r="U29" s="49">
        <v>0</v>
      </c>
      <c r="V29" s="50" t="s">
        <v>86</v>
      </c>
      <c r="W29" s="1" t="s">
        <v>87</v>
      </c>
      <c r="X29" s="1" t="s">
        <v>786</v>
      </c>
      <c r="Y29" s="1" t="s">
        <v>787</v>
      </c>
      <c r="Z29" s="1"/>
      <c r="AA29" s="1"/>
      <c r="AB29" s="1" t="s">
        <v>1129</v>
      </c>
    </row>
    <row r="30" spans="1:28" ht="409.5" x14ac:dyDescent="0.25">
      <c r="A30" s="39" t="str">
        <f t="shared" si="0"/>
        <v>2. J.</v>
      </c>
      <c r="B30" s="39" t="str">
        <f t="shared" si="1"/>
        <v>13.8</v>
      </c>
      <c r="C30" s="1">
        <v>63</v>
      </c>
      <c r="D30" s="46">
        <v>43690</v>
      </c>
      <c r="E30" s="1" t="s">
        <v>788</v>
      </c>
      <c r="F30" s="1" t="s">
        <v>728</v>
      </c>
      <c r="G30" s="1" t="s">
        <v>789</v>
      </c>
      <c r="H30" s="1">
        <v>0</v>
      </c>
      <c r="I30" s="1" t="s">
        <v>129</v>
      </c>
      <c r="J30" s="1" t="s">
        <v>76</v>
      </c>
      <c r="K30" s="1" t="s">
        <v>92</v>
      </c>
      <c r="L30" s="1" t="s">
        <v>248</v>
      </c>
      <c r="M30" s="1"/>
      <c r="N30" s="1" t="s">
        <v>125</v>
      </c>
      <c r="O30" s="1" t="s">
        <v>125</v>
      </c>
      <c r="P30" s="1" t="s">
        <v>80</v>
      </c>
      <c r="Q30" s="47">
        <v>43690</v>
      </c>
      <c r="R30" s="46">
        <v>43690</v>
      </c>
      <c r="S30" s="46">
        <v>43690</v>
      </c>
      <c r="T30" s="48">
        <v>0</v>
      </c>
      <c r="U30" s="49">
        <v>0</v>
      </c>
      <c r="V30" s="50" t="s">
        <v>86</v>
      </c>
      <c r="W30" s="1" t="s">
        <v>87</v>
      </c>
      <c r="X30" s="1" t="s">
        <v>237</v>
      </c>
      <c r="Y30" s="1" t="s">
        <v>790</v>
      </c>
      <c r="Z30" s="1"/>
      <c r="AA30" s="1"/>
      <c r="AB30" s="1" t="s">
        <v>1071</v>
      </c>
    </row>
    <row r="31" spans="1:28" ht="409.5" x14ac:dyDescent="0.25">
      <c r="A31" s="39" t="str">
        <f t="shared" si="0"/>
        <v>1. D.</v>
      </c>
      <c r="B31" s="39" t="str">
        <f t="shared" si="1"/>
        <v>13.8</v>
      </c>
      <c r="C31" s="1">
        <v>64</v>
      </c>
      <c r="D31" s="46">
        <v>43690</v>
      </c>
      <c r="E31" s="1" t="s">
        <v>791</v>
      </c>
      <c r="F31" s="1" t="s">
        <v>751</v>
      </c>
      <c r="G31" s="1" t="s">
        <v>792</v>
      </c>
      <c r="H31" s="1">
        <v>28</v>
      </c>
      <c r="I31" s="1" t="s">
        <v>189</v>
      </c>
      <c r="J31" s="1" t="s">
        <v>89</v>
      </c>
      <c r="K31" s="1" t="s">
        <v>90</v>
      </c>
      <c r="L31" s="1" t="s">
        <v>257</v>
      </c>
      <c r="M31" s="1"/>
      <c r="N31" s="1" t="s">
        <v>125</v>
      </c>
      <c r="O31" s="1" t="s">
        <v>125</v>
      </c>
      <c r="P31" s="1" t="s">
        <v>80</v>
      </c>
      <c r="Q31" s="47">
        <v>43690</v>
      </c>
      <c r="R31" s="46">
        <v>43690</v>
      </c>
      <c r="S31" s="46">
        <v>43690</v>
      </c>
      <c r="T31" s="48">
        <v>0</v>
      </c>
      <c r="U31" s="49">
        <v>0</v>
      </c>
      <c r="V31" s="50" t="s">
        <v>86</v>
      </c>
      <c r="W31" s="1" t="s">
        <v>87</v>
      </c>
      <c r="X31" s="1" t="s">
        <v>237</v>
      </c>
      <c r="Y31" s="1" t="s">
        <v>793</v>
      </c>
      <c r="Z31" s="1"/>
      <c r="AA31" s="1"/>
      <c r="AB31" s="1" t="s">
        <v>1071</v>
      </c>
    </row>
    <row r="32" spans="1:28" ht="409.5" x14ac:dyDescent="0.25">
      <c r="A32" s="39" t="str">
        <f t="shared" si="0"/>
        <v>1. D.</v>
      </c>
      <c r="B32" s="39" t="str">
        <f t="shared" si="1"/>
        <v>13.8</v>
      </c>
      <c r="C32" s="1">
        <v>65</v>
      </c>
      <c r="D32" s="46">
        <v>43690</v>
      </c>
      <c r="E32" s="1" t="s">
        <v>791</v>
      </c>
      <c r="F32" s="1" t="s">
        <v>751</v>
      </c>
      <c r="G32" s="1" t="s">
        <v>792</v>
      </c>
      <c r="H32" s="1">
        <v>31</v>
      </c>
      <c r="I32" s="1" t="s">
        <v>189</v>
      </c>
      <c r="J32" s="1" t="s">
        <v>89</v>
      </c>
      <c r="K32" s="1" t="s">
        <v>90</v>
      </c>
      <c r="L32" s="1" t="s">
        <v>257</v>
      </c>
      <c r="M32" s="1"/>
      <c r="N32" s="1" t="s">
        <v>125</v>
      </c>
      <c r="O32" s="1" t="s">
        <v>125</v>
      </c>
      <c r="P32" s="1" t="s">
        <v>80</v>
      </c>
      <c r="Q32" s="47">
        <v>43690</v>
      </c>
      <c r="R32" s="46">
        <v>43690</v>
      </c>
      <c r="S32" s="46">
        <v>43690</v>
      </c>
      <c r="T32" s="48">
        <v>0</v>
      </c>
      <c r="U32" s="49">
        <v>0</v>
      </c>
      <c r="V32" s="50" t="s">
        <v>86</v>
      </c>
      <c r="W32" s="1" t="s">
        <v>87</v>
      </c>
      <c r="X32" s="1" t="s">
        <v>237</v>
      </c>
      <c r="Y32" s="1" t="s">
        <v>793</v>
      </c>
      <c r="Z32" s="1"/>
      <c r="AA32" s="1"/>
      <c r="AB32" s="1" t="s">
        <v>2460</v>
      </c>
    </row>
    <row r="33" spans="1:28" ht="409.5" x14ac:dyDescent="0.25">
      <c r="A33" s="39" t="str">
        <f t="shared" si="0"/>
        <v>1. D.</v>
      </c>
      <c r="B33" s="39" t="str">
        <f t="shared" si="1"/>
        <v>13.8</v>
      </c>
      <c r="C33" s="1">
        <v>66</v>
      </c>
      <c r="D33" s="46">
        <v>43690</v>
      </c>
      <c r="E33" s="1" t="s">
        <v>791</v>
      </c>
      <c r="F33" s="1" t="s">
        <v>751</v>
      </c>
      <c r="G33" s="1" t="s">
        <v>792</v>
      </c>
      <c r="H33" s="1">
        <v>32</v>
      </c>
      <c r="I33" s="1" t="s">
        <v>191</v>
      </c>
      <c r="J33" s="1" t="s">
        <v>89</v>
      </c>
      <c r="K33" s="1" t="s">
        <v>90</v>
      </c>
      <c r="L33" s="1" t="s">
        <v>257</v>
      </c>
      <c r="M33" s="1"/>
      <c r="N33" s="1" t="s">
        <v>125</v>
      </c>
      <c r="O33" s="1" t="s">
        <v>125</v>
      </c>
      <c r="P33" s="1" t="s">
        <v>80</v>
      </c>
      <c r="Q33" s="47">
        <v>43690</v>
      </c>
      <c r="R33" s="46">
        <v>43690</v>
      </c>
      <c r="S33" s="46">
        <v>43690</v>
      </c>
      <c r="T33" s="48">
        <v>0</v>
      </c>
      <c r="U33" s="49">
        <v>0</v>
      </c>
      <c r="V33" s="50" t="s">
        <v>86</v>
      </c>
      <c r="W33" s="1" t="s">
        <v>87</v>
      </c>
      <c r="X33" s="1" t="s">
        <v>237</v>
      </c>
      <c r="Y33" s="1" t="s">
        <v>793</v>
      </c>
      <c r="Z33" s="1"/>
      <c r="AA33" s="1"/>
      <c r="AB33" s="1" t="s">
        <v>2385</v>
      </c>
    </row>
    <row r="34" spans="1:28" ht="409.5" x14ac:dyDescent="0.25">
      <c r="A34" s="39" t="str">
        <f t="shared" si="0"/>
        <v>1. D.</v>
      </c>
      <c r="B34" s="39" t="str">
        <f t="shared" si="1"/>
        <v>13.8</v>
      </c>
      <c r="C34" s="1">
        <v>67</v>
      </c>
      <c r="D34" s="46">
        <v>43690</v>
      </c>
      <c r="E34" s="1" t="s">
        <v>791</v>
      </c>
      <c r="F34" s="1" t="s">
        <v>751</v>
      </c>
      <c r="G34" s="1" t="s">
        <v>792</v>
      </c>
      <c r="H34" s="1">
        <v>64</v>
      </c>
      <c r="I34" s="1" t="s">
        <v>191</v>
      </c>
      <c r="J34" s="1" t="s">
        <v>89</v>
      </c>
      <c r="K34" s="1" t="s">
        <v>90</v>
      </c>
      <c r="L34" s="1" t="s">
        <v>257</v>
      </c>
      <c r="M34" s="1"/>
      <c r="N34" s="1" t="s">
        <v>125</v>
      </c>
      <c r="O34" s="1" t="s">
        <v>125</v>
      </c>
      <c r="P34" s="1" t="s">
        <v>80</v>
      </c>
      <c r="Q34" s="47">
        <v>43690</v>
      </c>
      <c r="R34" s="46">
        <v>43690</v>
      </c>
      <c r="S34" s="46">
        <v>43690</v>
      </c>
      <c r="T34" s="48">
        <v>0</v>
      </c>
      <c r="U34" s="49">
        <v>0</v>
      </c>
      <c r="V34" s="50" t="s">
        <v>86</v>
      </c>
      <c r="W34" s="1" t="s">
        <v>87</v>
      </c>
      <c r="X34" s="1" t="s">
        <v>237</v>
      </c>
      <c r="Y34" s="1" t="s">
        <v>793</v>
      </c>
      <c r="Z34" s="1"/>
      <c r="AA34" s="1"/>
      <c r="AB34" s="1" t="s">
        <v>2461</v>
      </c>
    </row>
    <row r="35" spans="1:28" ht="56.25" x14ac:dyDescent="0.25">
      <c r="A35" s="39" t="str">
        <f t="shared" si="0"/>
        <v>2. Y.</v>
      </c>
      <c r="B35" s="39" t="str">
        <f t="shared" si="1"/>
        <v>13.8</v>
      </c>
      <c r="C35" s="1">
        <v>68</v>
      </c>
      <c r="D35" s="46">
        <v>43690</v>
      </c>
      <c r="E35" s="1" t="s">
        <v>794</v>
      </c>
      <c r="F35" s="1" t="s">
        <v>744</v>
      </c>
      <c r="G35" s="1" t="s">
        <v>745</v>
      </c>
      <c r="H35" s="1">
        <v>0</v>
      </c>
      <c r="I35" s="1" t="s">
        <v>129</v>
      </c>
      <c r="J35" s="1" t="s">
        <v>76</v>
      </c>
      <c r="K35" s="1" t="s">
        <v>92</v>
      </c>
      <c r="L35" s="1" t="s">
        <v>515</v>
      </c>
      <c r="M35" s="1"/>
      <c r="N35" s="1" t="s">
        <v>125</v>
      </c>
      <c r="O35" s="1" t="s">
        <v>125</v>
      </c>
      <c r="P35" s="1" t="s">
        <v>80</v>
      </c>
      <c r="Q35" s="47">
        <v>43690</v>
      </c>
      <c r="R35" s="46">
        <v>43690</v>
      </c>
      <c r="S35" s="46">
        <v>43690</v>
      </c>
      <c r="T35" s="48">
        <v>0</v>
      </c>
      <c r="U35" s="49">
        <v>0</v>
      </c>
      <c r="V35" s="50" t="s">
        <v>86</v>
      </c>
      <c r="W35" s="1" t="s">
        <v>87</v>
      </c>
      <c r="X35" s="1" t="s">
        <v>673</v>
      </c>
      <c r="Y35" s="1" t="s">
        <v>795</v>
      </c>
      <c r="Z35" s="1"/>
      <c r="AA35" s="1"/>
      <c r="AB35" s="1" t="s">
        <v>2385</v>
      </c>
    </row>
    <row r="36" spans="1:28" ht="45" x14ac:dyDescent="0.25">
      <c r="A36" s="39" t="str">
        <f t="shared" si="0"/>
        <v>2. O.</v>
      </c>
      <c r="B36" s="39" t="str">
        <f t="shared" si="1"/>
        <v>13.8</v>
      </c>
      <c r="C36" s="1">
        <v>69</v>
      </c>
      <c r="D36" s="46">
        <v>43690</v>
      </c>
      <c r="E36" s="1" t="s">
        <v>794</v>
      </c>
      <c r="F36" s="1" t="s">
        <v>744</v>
      </c>
      <c r="G36" s="1" t="s">
        <v>745</v>
      </c>
      <c r="H36" s="1">
        <v>0</v>
      </c>
      <c r="I36" s="1" t="s">
        <v>129</v>
      </c>
      <c r="J36" s="1" t="s">
        <v>76</v>
      </c>
      <c r="K36" s="1" t="s">
        <v>216</v>
      </c>
      <c r="L36" s="1" t="s">
        <v>267</v>
      </c>
      <c r="M36" s="1"/>
      <c r="N36" s="1" t="s">
        <v>125</v>
      </c>
      <c r="O36" s="1" t="s">
        <v>125</v>
      </c>
      <c r="P36" s="1" t="s">
        <v>80</v>
      </c>
      <c r="Q36" s="47">
        <v>43690</v>
      </c>
      <c r="R36" s="46">
        <v>43690</v>
      </c>
      <c r="S36" s="46">
        <v>43690</v>
      </c>
      <c r="T36" s="48">
        <v>0</v>
      </c>
      <c r="U36" s="49">
        <v>0</v>
      </c>
      <c r="V36" s="50" t="s">
        <v>86</v>
      </c>
      <c r="W36" s="1" t="s">
        <v>87</v>
      </c>
      <c r="X36" s="1" t="s">
        <v>673</v>
      </c>
      <c r="Y36" s="1" t="s">
        <v>2462</v>
      </c>
      <c r="Z36" s="1"/>
      <c r="AA36" s="1"/>
      <c r="AB36" s="1" t="s">
        <v>1129</v>
      </c>
    </row>
    <row r="37" spans="1:28" ht="409.5" x14ac:dyDescent="0.25">
      <c r="A37" s="39" t="str">
        <f t="shared" si="0"/>
        <v>2. A.</v>
      </c>
      <c r="B37" s="39" t="str">
        <f t="shared" si="1"/>
        <v>22.8</v>
      </c>
      <c r="C37" s="1">
        <v>70</v>
      </c>
      <c r="D37" s="46">
        <v>43691</v>
      </c>
      <c r="E37" s="1" t="s">
        <v>768</v>
      </c>
      <c r="F37" s="1" t="s">
        <v>728</v>
      </c>
      <c r="G37" s="1" t="s">
        <v>729</v>
      </c>
      <c r="H37" s="1">
        <v>9</v>
      </c>
      <c r="I37" s="1" t="s">
        <v>75</v>
      </c>
      <c r="J37" s="1" t="s">
        <v>76</v>
      </c>
      <c r="K37" s="1" t="s">
        <v>92</v>
      </c>
      <c r="L37" s="1" t="s">
        <v>106</v>
      </c>
      <c r="M37" s="1" t="s">
        <v>2269</v>
      </c>
      <c r="N37" s="1" t="s">
        <v>85</v>
      </c>
      <c r="O37" s="1" t="s">
        <v>85</v>
      </c>
      <c r="P37" s="1" t="s">
        <v>796</v>
      </c>
      <c r="Q37" s="47">
        <v>43691</v>
      </c>
      <c r="R37" s="46">
        <v>43699</v>
      </c>
      <c r="S37" s="46">
        <v>43699</v>
      </c>
      <c r="T37" s="48">
        <v>8</v>
      </c>
      <c r="U37" s="49">
        <v>8</v>
      </c>
      <c r="V37" s="50" t="s">
        <v>86</v>
      </c>
      <c r="W37" s="1" t="s">
        <v>87</v>
      </c>
      <c r="X37" s="1" t="s">
        <v>786</v>
      </c>
      <c r="Y37" s="1" t="s">
        <v>797</v>
      </c>
      <c r="Z37" s="1"/>
      <c r="AA37" s="1"/>
      <c r="AB37" s="1" t="s">
        <v>2463</v>
      </c>
    </row>
    <row r="38" spans="1:28" ht="45" x14ac:dyDescent="0.25">
      <c r="A38" s="39" t="str">
        <f t="shared" si="0"/>
        <v>2. O.</v>
      </c>
      <c r="B38" s="39" t="str">
        <f t="shared" si="1"/>
        <v>14.8</v>
      </c>
      <c r="C38" s="1">
        <v>71</v>
      </c>
      <c r="D38" s="46">
        <v>43691</v>
      </c>
      <c r="E38" s="1" t="s">
        <v>794</v>
      </c>
      <c r="F38" s="1" t="s">
        <v>744</v>
      </c>
      <c r="G38" s="1" t="s">
        <v>745</v>
      </c>
      <c r="H38" s="1">
        <v>0</v>
      </c>
      <c r="I38" s="1" t="s">
        <v>129</v>
      </c>
      <c r="J38" s="1" t="s">
        <v>76</v>
      </c>
      <c r="K38" s="1" t="s">
        <v>216</v>
      </c>
      <c r="L38" s="1" t="s">
        <v>267</v>
      </c>
      <c r="M38" s="1"/>
      <c r="N38" s="1" t="s">
        <v>125</v>
      </c>
      <c r="O38" s="1" t="s">
        <v>125</v>
      </c>
      <c r="P38" s="1" t="s">
        <v>80</v>
      </c>
      <c r="Q38" s="47">
        <v>43691</v>
      </c>
      <c r="R38" s="46">
        <v>43691</v>
      </c>
      <c r="S38" s="46">
        <v>43691</v>
      </c>
      <c r="T38" s="48">
        <v>0</v>
      </c>
      <c r="U38" s="49">
        <v>0</v>
      </c>
      <c r="V38" s="50" t="s">
        <v>86</v>
      </c>
      <c r="W38" s="1" t="s">
        <v>87</v>
      </c>
      <c r="X38" s="1" t="s">
        <v>673</v>
      </c>
      <c r="Y38" s="1" t="s">
        <v>2462</v>
      </c>
      <c r="Z38" s="1"/>
      <c r="AA38" s="1"/>
      <c r="AB38" s="1" t="s">
        <v>1129</v>
      </c>
    </row>
    <row r="39" spans="1:28" ht="409.5" x14ac:dyDescent="0.25">
      <c r="A39" s="39" t="str">
        <f t="shared" si="0"/>
        <v>2. J.</v>
      </c>
      <c r="B39" s="39" t="str">
        <f t="shared" si="1"/>
        <v>14.8</v>
      </c>
      <c r="C39" s="1">
        <v>72</v>
      </c>
      <c r="D39" s="46">
        <v>43691</v>
      </c>
      <c r="E39" s="1" t="s">
        <v>798</v>
      </c>
      <c r="F39" s="1" t="s">
        <v>728</v>
      </c>
      <c r="G39" s="1" t="s">
        <v>799</v>
      </c>
      <c r="H39" s="1">
        <v>0</v>
      </c>
      <c r="I39" s="1" t="s">
        <v>129</v>
      </c>
      <c r="J39" s="1" t="s">
        <v>76</v>
      </c>
      <c r="K39" s="1" t="s">
        <v>92</v>
      </c>
      <c r="L39" s="1" t="s">
        <v>248</v>
      </c>
      <c r="M39" s="1"/>
      <c r="N39" s="1" t="s">
        <v>125</v>
      </c>
      <c r="O39" s="1" t="s">
        <v>125</v>
      </c>
      <c r="P39" s="1" t="s">
        <v>80</v>
      </c>
      <c r="Q39" s="47">
        <v>43691</v>
      </c>
      <c r="R39" s="46">
        <v>43691</v>
      </c>
      <c r="S39" s="46">
        <v>43691</v>
      </c>
      <c r="T39" s="48">
        <v>0</v>
      </c>
      <c r="U39" s="49">
        <v>0</v>
      </c>
      <c r="V39" s="50" t="s">
        <v>86</v>
      </c>
      <c r="W39" s="1" t="s">
        <v>87</v>
      </c>
      <c r="X39" s="1" t="s">
        <v>786</v>
      </c>
      <c r="Y39" s="1" t="s">
        <v>800</v>
      </c>
      <c r="Z39" s="1" t="s">
        <v>146</v>
      </c>
      <c r="AA39" s="1"/>
      <c r="AB39" s="1" t="s">
        <v>2385</v>
      </c>
    </row>
    <row r="40" spans="1:28" ht="67.5" x14ac:dyDescent="0.25">
      <c r="A40" s="39" t="str">
        <f t="shared" si="0"/>
        <v>2. Q.</v>
      </c>
      <c r="B40" s="39" t="str">
        <f t="shared" si="1"/>
        <v>15.8</v>
      </c>
      <c r="C40" s="1">
        <v>73</v>
      </c>
      <c r="D40" s="46">
        <v>43692</v>
      </c>
      <c r="E40" s="1" t="s">
        <v>801</v>
      </c>
      <c r="F40" s="1" t="s">
        <v>224</v>
      </c>
      <c r="G40" s="1" t="s">
        <v>740</v>
      </c>
      <c r="H40" s="1">
        <v>0</v>
      </c>
      <c r="I40" s="1" t="s">
        <v>129</v>
      </c>
      <c r="J40" s="1" t="s">
        <v>76</v>
      </c>
      <c r="K40" s="1" t="s">
        <v>92</v>
      </c>
      <c r="L40" s="1" t="s">
        <v>262</v>
      </c>
      <c r="M40" s="1"/>
      <c r="N40" s="1" t="s">
        <v>125</v>
      </c>
      <c r="O40" s="1" t="s">
        <v>125</v>
      </c>
      <c r="P40" s="1" t="s">
        <v>80</v>
      </c>
      <c r="Q40" s="47">
        <v>43692</v>
      </c>
      <c r="R40" s="46">
        <v>43692</v>
      </c>
      <c r="S40" s="46">
        <v>43692</v>
      </c>
      <c r="T40" s="48">
        <v>0</v>
      </c>
      <c r="U40" s="49">
        <v>0</v>
      </c>
      <c r="V40" s="50" t="s">
        <v>86</v>
      </c>
      <c r="W40" s="1" t="s">
        <v>87</v>
      </c>
      <c r="X40" s="1" t="s">
        <v>673</v>
      </c>
      <c r="Y40" s="1" t="s">
        <v>802</v>
      </c>
      <c r="Z40" s="1"/>
      <c r="AA40" s="1"/>
      <c r="AB40" s="1" t="s">
        <v>2385</v>
      </c>
    </row>
    <row r="41" spans="1:28" ht="292.5" x14ac:dyDescent="0.25">
      <c r="A41" s="39" t="str">
        <f t="shared" si="0"/>
        <v>2. J.</v>
      </c>
      <c r="B41" s="39" t="str">
        <f t="shared" si="1"/>
        <v>16.8</v>
      </c>
      <c r="C41" s="1">
        <v>74</v>
      </c>
      <c r="D41" s="46">
        <v>43693</v>
      </c>
      <c r="E41" s="1" t="s">
        <v>803</v>
      </c>
      <c r="F41" s="1" t="s">
        <v>744</v>
      </c>
      <c r="G41" s="1" t="s">
        <v>804</v>
      </c>
      <c r="H41" s="1">
        <v>0</v>
      </c>
      <c r="I41" s="1" t="s">
        <v>129</v>
      </c>
      <c r="J41" s="1" t="s">
        <v>76</v>
      </c>
      <c r="K41" s="1" t="s">
        <v>92</v>
      </c>
      <c r="L41" s="1" t="s">
        <v>248</v>
      </c>
      <c r="M41" s="1"/>
      <c r="N41" s="1" t="s">
        <v>125</v>
      </c>
      <c r="O41" s="1" t="s">
        <v>125</v>
      </c>
      <c r="P41" s="1" t="s">
        <v>80</v>
      </c>
      <c r="Q41" s="47">
        <v>43693</v>
      </c>
      <c r="R41" s="46">
        <v>43693</v>
      </c>
      <c r="S41" s="46">
        <v>43693</v>
      </c>
      <c r="T41" s="48">
        <v>0</v>
      </c>
      <c r="U41" s="49">
        <v>0</v>
      </c>
      <c r="V41" s="50" t="s">
        <v>86</v>
      </c>
      <c r="W41" s="1" t="s">
        <v>87</v>
      </c>
      <c r="X41" s="1" t="s">
        <v>237</v>
      </c>
      <c r="Y41" s="1" t="s">
        <v>805</v>
      </c>
      <c r="Z41" s="1" t="s">
        <v>152</v>
      </c>
      <c r="AA41" s="1"/>
      <c r="AB41" s="1" t="s">
        <v>1071</v>
      </c>
    </row>
    <row r="42" spans="1:28" ht="180" x14ac:dyDescent="0.25">
      <c r="A42" s="39" t="str">
        <f t="shared" si="0"/>
        <v>2. F.</v>
      </c>
      <c r="B42" s="39" t="str">
        <f t="shared" si="1"/>
        <v>16.8</v>
      </c>
      <c r="C42" s="1">
        <v>75</v>
      </c>
      <c r="D42" s="46">
        <v>43693</v>
      </c>
      <c r="E42" s="1" t="s">
        <v>794</v>
      </c>
      <c r="F42" s="1" t="s">
        <v>744</v>
      </c>
      <c r="G42" s="1" t="s">
        <v>804</v>
      </c>
      <c r="H42" s="1">
        <v>0</v>
      </c>
      <c r="I42" s="1" t="s">
        <v>129</v>
      </c>
      <c r="J42" s="1" t="s">
        <v>76</v>
      </c>
      <c r="K42" s="1" t="s">
        <v>77</v>
      </c>
      <c r="L42" s="1" t="s">
        <v>264</v>
      </c>
      <c r="M42" s="1"/>
      <c r="N42" s="1" t="s">
        <v>125</v>
      </c>
      <c r="O42" s="1" t="s">
        <v>125</v>
      </c>
      <c r="P42" s="1" t="s">
        <v>80</v>
      </c>
      <c r="Q42" s="47">
        <v>43693</v>
      </c>
      <c r="R42" s="46">
        <v>43693</v>
      </c>
      <c r="S42" s="46">
        <v>43693</v>
      </c>
      <c r="T42" s="48">
        <v>0</v>
      </c>
      <c r="U42" s="49">
        <v>0</v>
      </c>
      <c r="V42" s="50" t="s">
        <v>86</v>
      </c>
      <c r="W42" s="1" t="s">
        <v>87</v>
      </c>
      <c r="X42" s="1" t="s">
        <v>746</v>
      </c>
      <c r="Y42" s="1" t="s">
        <v>806</v>
      </c>
      <c r="Z42" s="1"/>
      <c r="AA42" s="1"/>
      <c r="AB42" s="1" t="s">
        <v>1129</v>
      </c>
    </row>
    <row r="43" spans="1:28" ht="191.25" x14ac:dyDescent="0.25">
      <c r="A43" s="39" t="str">
        <f t="shared" si="0"/>
        <v>2. L.</v>
      </c>
      <c r="B43" s="39" t="str">
        <f t="shared" si="1"/>
        <v>16.8</v>
      </c>
      <c r="C43" s="1">
        <v>76</v>
      </c>
      <c r="D43" s="46">
        <v>43693</v>
      </c>
      <c r="E43" s="1" t="s">
        <v>807</v>
      </c>
      <c r="F43" s="1" t="s">
        <v>728</v>
      </c>
      <c r="G43" s="1" t="s">
        <v>734</v>
      </c>
      <c r="H43" s="1">
        <v>0</v>
      </c>
      <c r="I43" s="1" t="s">
        <v>129</v>
      </c>
      <c r="J43" s="1" t="s">
        <v>76</v>
      </c>
      <c r="K43" s="1" t="s">
        <v>77</v>
      </c>
      <c r="L43" s="1" t="s">
        <v>272</v>
      </c>
      <c r="M43" s="1"/>
      <c r="N43" s="1" t="s">
        <v>125</v>
      </c>
      <c r="O43" s="1" t="s">
        <v>125</v>
      </c>
      <c r="P43" s="1" t="s">
        <v>80</v>
      </c>
      <c r="Q43" s="47">
        <v>43693</v>
      </c>
      <c r="R43" s="46">
        <v>43693</v>
      </c>
      <c r="S43" s="46">
        <v>43693</v>
      </c>
      <c r="T43" s="48">
        <v>0</v>
      </c>
      <c r="U43" s="49">
        <v>0</v>
      </c>
      <c r="V43" s="50" t="s">
        <v>86</v>
      </c>
      <c r="W43" s="1" t="s">
        <v>87</v>
      </c>
      <c r="X43" s="1" t="s">
        <v>746</v>
      </c>
      <c r="Y43" s="1" t="s">
        <v>808</v>
      </c>
      <c r="Z43" s="1"/>
      <c r="AA43" s="1"/>
      <c r="AB43" s="1" t="s">
        <v>1129</v>
      </c>
    </row>
    <row r="44" spans="1:28" ht="270" x14ac:dyDescent="0.25">
      <c r="A44" s="39" t="str">
        <f t="shared" si="0"/>
        <v>2. J.</v>
      </c>
      <c r="B44" s="39" t="str">
        <f t="shared" si="1"/>
        <v>17.8</v>
      </c>
      <c r="C44" s="1">
        <v>77</v>
      </c>
      <c r="D44" s="46">
        <v>43694</v>
      </c>
      <c r="E44" s="1" t="s">
        <v>809</v>
      </c>
      <c r="F44" s="1" t="s">
        <v>205</v>
      </c>
      <c r="G44" s="1" t="s">
        <v>810</v>
      </c>
      <c r="H44" s="1">
        <v>0</v>
      </c>
      <c r="I44" s="1" t="s">
        <v>129</v>
      </c>
      <c r="J44" s="1" t="s">
        <v>76</v>
      </c>
      <c r="K44" s="1" t="s">
        <v>92</v>
      </c>
      <c r="L44" s="1" t="s">
        <v>248</v>
      </c>
      <c r="M44" s="1"/>
      <c r="N44" s="1" t="s">
        <v>125</v>
      </c>
      <c r="O44" s="1" t="s">
        <v>125</v>
      </c>
      <c r="P44" s="1" t="s">
        <v>80</v>
      </c>
      <c r="Q44" s="47">
        <v>43694</v>
      </c>
      <c r="R44" s="46">
        <v>43694</v>
      </c>
      <c r="S44" s="46">
        <v>43694</v>
      </c>
      <c r="T44" s="48">
        <v>0</v>
      </c>
      <c r="U44" s="49">
        <v>0</v>
      </c>
      <c r="V44" s="50" t="s">
        <v>86</v>
      </c>
      <c r="W44" s="1" t="s">
        <v>87</v>
      </c>
      <c r="X44" s="1" t="s">
        <v>786</v>
      </c>
      <c r="Y44" s="1" t="s">
        <v>811</v>
      </c>
      <c r="Z44" s="1"/>
      <c r="AA44" s="1" t="s">
        <v>812</v>
      </c>
      <c r="AB44" s="1" t="s">
        <v>1071</v>
      </c>
    </row>
    <row r="45" spans="1:28" ht="45" x14ac:dyDescent="0.25">
      <c r="A45" s="39" t="str">
        <f t="shared" si="0"/>
        <v>2. O.</v>
      </c>
      <c r="B45" s="39" t="str">
        <f t="shared" si="1"/>
        <v>20.8</v>
      </c>
      <c r="C45" s="1">
        <v>78</v>
      </c>
      <c r="D45" s="46">
        <v>43697</v>
      </c>
      <c r="E45" s="1" t="s">
        <v>760</v>
      </c>
      <c r="F45" s="1" t="s">
        <v>744</v>
      </c>
      <c r="G45" s="1" t="s">
        <v>804</v>
      </c>
      <c r="H45" s="1">
        <v>0</v>
      </c>
      <c r="I45" s="1" t="s">
        <v>129</v>
      </c>
      <c r="J45" s="1" t="s">
        <v>76</v>
      </c>
      <c r="K45" s="1" t="s">
        <v>77</v>
      </c>
      <c r="L45" s="1" t="s">
        <v>267</v>
      </c>
      <c r="M45" s="1"/>
      <c r="N45" s="1" t="s">
        <v>125</v>
      </c>
      <c r="O45" s="1" t="s">
        <v>125</v>
      </c>
      <c r="P45" s="1" t="s">
        <v>80</v>
      </c>
      <c r="Q45" s="47">
        <v>43697</v>
      </c>
      <c r="R45" s="46">
        <v>43697</v>
      </c>
      <c r="S45" s="46">
        <v>43697</v>
      </c>
      <c r="T45" s="48">
        <v>0</v>
      </c>
      <c r="U45" s="49">
        <v>0</v>
      </c>
      <c r="V45" s="50" t="s">
        <v>86</v>
      </c>
      <c r="W45" s="1" t="s">
        <v>87</v>
      </c>
      <c r="X45" s="1" t="s">
        <v>673</v>
      </c>
      <c r="Y45" s="1" t="s">
        <v>813</v>
      </c>
      <c r="Z45" s="1"/>
      <c r="AA45" s="1"/>
      <c r="AB45" s="1" t="s">
        <v>1129</v>
      </c>
    </row>
    <row r="46" spans="1:28" ht="101.25" x14ac:dyDescent="0.25">
      <c r="A46" s="39" t="str">
        <f t="shared" si="0"/>
        <v>2. R.</v>
      </c>
      <c r="B46" s="39" t="str">
        <f t="shared" si="1"/>
        <v>20.8</v>
      </c>
      <c r="C46" s="1">
        <v>79</v>
      </c>
      <c r="D46" s="46">
        <v>43697</v>
      </c>
      <c r="E46" s="1" t="s">
        <v>814</v>
      </c>
      <c r="F46" s="1" t="s">
        <v>744</v>
      </c>
      <c r="G46" s="1" t="s">
        <v>804</v>
      </c>
      <c r="H46" s="1">
        <v>2</v>
      </c>
      <c r="I46" s="1" t="s">
        <v>75</v>
      </c>
      <c r="J46" s="1" t="s">
        <v>76</v>
      </c>
      <c r="K46" s="1" t="s">
        <v>77</v>
      </c>
      <c r="L46" s="1" t="s">
        <v>266</v>
      </c>
      <c r="M46" s="1" t="s">
        <v>2269</v>
      </c>
      <c r="N46" s="1" t="s">
        <v>85</v>
      </c>
      <c r="O46" s="1" t="s">
        <v>85</v>
      </c>
      <c r="P46" s="1" t="s">
        <v>815</v>
      </c>
      <c r="Q46" s="47">
        <v>43697</v>
      </c>
      <c r="R46" s="46">
        <v>43697</v>
      </c>
      <c r="S46" s="46">
        <v>43697</v>
      </c>
      <c r="T46" s="48">
        <v>0</v>
      </c>
      <c r="U46" s="49">
        <v>0</v>
      </c>
      <c r="V46" s="50" t="s">
        <v>86</v>
      </c>
      <c r="W46" s="1" t="s">
        <v>87</v>
      </c>
      <c r="X46" s="1" t="s">
        <v>673</v>
      </c>
      <c r="Y46" s="1" t="s">
        <v>816</v>
      </c>
      <c r="Z46" s="1"/>
      <c r="AA46" s="1"/>
      <c r="AB46" s="1" t="s">
        <v>1129</v>
      </c>
    </row>
    <row r="47" spans="1:28" ht="67.5" x14ac:dyDescent="0.25">
      <c r="A47" s="39" t="str">
        <f t="shared" si="0"/>
        <v>2. Q.</v>
      </c>
      <c r="B47" s="39" t="str">
        <f t="shared" si="1"/>
        <v>21.8</v>
      </c>
      <c r="C47" s="1">
        <v>80</v>
      </c>
      <c r="D47" s="46">
        <v>43698</v>
      </c>
      <c r="E47" s="1" t="s">
        <v>801</v>
      </c>
      <c r="F47" s="1" t="s">
        <v>224</v>
      </c>
      <c r="G47" s="1" t="s">
        <v>740</v>
      </c>
      <c r="H47" s="1">
        <v>0</v>
      </c>
      <c r="I47" s="1" t="s">
        <v>129</v>
      </c>
      <c r="J47" s="1" t="s">
        <v>76</v>
      </c>
      <c r="K47" s="1" t="s">
        <v>92</v>
      </c>
      <c r="L47" s="1" t="s">
        <v>262</v>
      </c>
      <c r="M47" s="1"/>
      <c r="N47" s="1" t="s">
        <v>125</v>
      </c>
      <c r="O47" s="1" t="s">
        <v>125</v>
      </c>
      <c r="P47" s="1" t="s">
        <v>80</v>
      </c>
      <c r="Q47" s="47">
        <v>43698</v>
      </c>
      <c r="R47" s="46">
        <v>43698</v>
      </c>
      <c r="S47" s="46">
        <v>43698</v>
      </c>
      <c r="T47" s="48">
        <v>0</v>
      </c>
      <c r="U47" s="49">
        <v>0</v>
      </c>
      <c r="V47" s="50" t="s">
        <v>86</v>
      </c>
      <c r="W47" s="1" t="s">
        <v>87</v>
      </c>
      <c r="X47" s="1" t="s">
        <v>673</v>
      </c>
      <c r="Y47" s="1" t="s">
        <v>817</v>
      </c>
      <c r="Z47" s="1"/>
      <c r="AA47" s="1"/>
      <c r="AB47" s="1" t="s">
        <v>1129</v>
      </c>
    </row>
    <row r="48" spans="1:28" ht="281.25" x14ac:dyDescent="0.25">
      <c r="A48" s="39" t="str">
        <f t="shared" si="0"/>
        <v>2. J.</v>
      </c>
      <c r="B48" s="39" t="str">
        <f t="shared" si="1"/>
        <v>21.8</v>
      </c>
      <c r="C48" s="1">
        <v>81</v>
      </c>
      <c r="D48" s="46">
        <v>43698</v>
      </c>
      <c r="E48" s="1" t="s">
        <v>798</v>
      </c>
      <c r="F48" s="1" t="s">
        <v>728</v>
      </c>
      <c r="G48" s="1" t="s">
        <v>799</v>
      </c>
      <c r="H48" s="1">
        <v>0</v>
      </c>
      <c r="I48" s="1" t="s">
        <v>129</v>
      </c>
      <c r="J48" s="1" t="s">
        <v>76</v>
      </c>
      <c r="K48" s="1" t="s">
        <v>92</v>
      </c>
      <c r="L48" s="1" t="s">
        <v>248</v>
      </c>
      <c r="M48" s="1"/>
      <c r="N48" s="1" t="s">
        <v>125</v>
      </c>
      <c r="O48" s="1" t="s">
        <v>125</v>
      </c>
      <c r="P48" s="1" t="s">
        <v>80</v>
      </c>
      <c r="Q48" s="47">
        <v>43698</v>
      </c>
      <c r="R48" s="46">
        <v>43698</v>
      </c>
      <c r="S48" s="46">
        <v>43698</v>
      </c>
      <c r="T48" s="48">
        <v>0</v>
      </c>
      <c r="U48" s="49">
        <v>0</v>
      </c>
      <c r="V48" s="50" t="s">
        <v>86</v>
      </c>
      <c r="W48" s="1" t="s">
        <v>87</v>
      </c>
      <c r="X48" s="1" t="s">
        <v>240</v>
      </c>
      <c r="Y48" s="1" t="s">
        <v>818</v>
      </c>
      <c r="Z48" s="1" t="s">
        <v>197</v>
      </c>
      <c r="AA48" s="1"/>
      <c r="AB48" s="1" t="s">
        <v>1071</v>
      </c>
    </row>
    <row r="49" spans="1:28" ht="292.5" x14ac:dyDescent="0.25">
      <c r="A49" s="39" t="str">
        <f t="shared" si="0"/>
        <v>2. J.</v>
      </c>
      <c r="B49" s="39" t="str">
        <f t="shared" si="1"/>
        <v>21.8</v>
      </c>
      <c r="C49" s="1">
        <v>82</v>
      </c>
      <c r="D49" s="46">
        <v>43698</v>
      </c>
      <c r="E49" s="1" t="s">
        <v>798</v>
      </c>
      <c r="F49" s="1" t="s">
        <v>728</v>
      </c>
      <c r="G49" s="1" t="s">
        <v>799</v>
      </c>
      <c r="H49" s="1">
        <v>0</v>
      </c>
      <c r="I49" s="1" t="s">
        <v>129</v>
      </c>
      <c r="J49" s="1" t="s">
        <v>76</v>
      </c>
      <c r="K49" s="1" t="s">
        <v>92</v>
      </c>
      <c r="L49" s="1" t="s">
        <v>248</v>
      </c>
      <c r="M49" s="1"/>
      <c r="N49" s="1" t="s">
        <v>125</v>
      </c>
      <c r="O49" s="1" t="s">
        <v>125</v>
      </c>
      <c r="P49" s="1" t="s">
        <v>80</v>
      </c>
      <c r="Q49" s="47">
        <v>43698</v>
      </c>
      <c r="R49" s="46">
        <v>43698</v>
      </c>
      <c r="S49" s="46">
        <v>43698</v>
      </c>
      <c r="T49" s="48">
        <v>0</v>
      </c>
      <c r="U49" s="49">
        <v>0</v>
      </c>
      <c r="V49" s="50" t="s">
        <v>86</v>
      </c>
      <c r="W49" s="1" t="s">
        <v>87</v>
      </c>
      <c r="X49" s="1" t="s">
        <v>240</v>
      </c>
      <c r="Y49" s="1" t="s">
        <v>819</v>
      </c>
      <c r="Z49" s="1" t="s">
        <v>156</v>
      </c>
      <c r="AA49" s="1"/>
      <c r="AB49" s="1" t="s">
        <v>1129</v>
      </c>
    </row>
    <row r="50" spans="1:28" ht="67.5" x14ac:dyDescent="0.25">
      <c r="A50" s="39" t="str">
        <f t="shared" si="0"/>
        <v>2. Q.</v>
      </c>
      <c r="B50" s="39" t="str">
        <f t="shared" si="1"/>
        <v>21.8</v>
      </c>
      <c r="C50" s="1">
        <v>83</v>
      </c>
      <c r="D50" s="46">
        <v>43698</v>
      </c>
      <c r="E50" s="1" t="s">
        <v>801</v>
      </c>
      <c r="F50" s="1" t="s">
        <v>224</v>
      </c>
      <c r="G50" s="1" t="s">
        <v>740</v>
      </c>
      <c r="H50" s="1">
        <v>0</v>
      </c>
      <c r="I50" s="1" t="s">
        <v>129</v>
      </c>
      <c r="J50" s="1" t="s">
        <v>76</v>
      </c>
      <c r="K50" s="1" t="s">
        <v>92</v>
      </c>
      <c r="L50" s="1" t="s">
        <v>262</v>
      </c>
      <c r="M50" s="1"/>
      <c r="N50" s="1" t="s">
        <v>125</v>
      </c>
      <c r="O50" s="1" t="s">
        <v>125</v>
      </c>
      <c r="P50" s="1" t="s">
        <v>80</v>
      </c>
      <c r="Q50" s="47">
        <v>43698</v>
      </c>
      <c r="R50" s="46">
        <v>43698</v>
      </c>
      <c r="S50" s="46">
        <v>43698</v>
      </c>
      <c r="T50" s="48">
        <v>0</v>
      </c>
      <c r="U50" s="49">
        <v>0</v>
      </c>
      <c r="V50" s="50" t="s">
        <v>86</v>
      </c>
      <c r="W50" s="1" t="s">
        <v>87</v>
      </c>
      <c r="X50" s="1" t="s">
        <v>673</v>
      </c>
      <c r="Y50" s="1" t="s">
        <v>820</v>
      </c>
      <c r="Z50" s="1"/>
      <c r="AA50" s="1"/>
      <c r="AB50" s="1" t="s">
        <v>1071</v>
      </c>
    </row>
    <row r="51" spans="1:28" ht="45" x14ac:dyDescent="0.25">
      <c r="A51" s="39" t="str">
        <f t="shared" si="0"/>
        <v>2. O.</v>
      </c>
      <c r="B51" s="39" t="str">
        <f t="shared" si="1"/>
        <v>21.8</v>
      </c>
      <c r="C51" s="1">
        <v>84</v>
      </c>
      <c r="D51" s="46">
        <v>43698</v>
      </c>
      <c r="E51" s="1" t="s">
        <v>760</v>
      </c>
      <c r="F51" s="1" t="s">
        <v>744</v>
      </c>
      <c r="G51" s="1" t="s">
        <v>804</v>
      </c>
      <c r="H51" s="1">
        <v>0</v>
      </c>
      <c r="I51" s="1" t="s">
        <v>129</v>
      </c>
      <c r="J51" s="1" t="s">
        <v>76</v>
      </c>
      <c r="K51" s="1" t="s">
        <v>77</v>
      </c>
      <c r="L51" s="1" t="s">
        <v>267</v>
      </c>
      <c r="M51" s="1"/>
      <c r="N51" s="1" t="s">
        <v>125</v>
      </c>
      <c r="O51" s="1" t="s">
        <v>125</v>
      </c>
      <c r="P51" s="1" t="s">
        <v>80</v>
      </c>
      <c r="Q51" s="47">
        <v>43698</v>
      </c>
      <c r="R51" s="46">
        <v>43698</v>
      </c>
      <c r="S51" s="46">
        <v>43698</v>
      </c>
      <c r="T51" s="48">
        <v>0</v>
      </c>
      <c r="U51" s="49">
        <v>0</v>
      </c>
      <c r="V51" s="50" t="s">
        <v>86</v>
      </c>
      <c r="W51" s="1" t="s">
        <v>87</v>
      </c>
      <c r="X51" s="1" t="s">
        <v>673</v>
      </c>
      <c r="Y51" s="1"/>
      <c r="Z51" s="1"/>
      <c r="AA51" s="1"/>
      <c r="AB51" s="1"/>
    </row>
    <row r="52" spans="1:28" ht="45" x14ac:dyDescent="0.25">
      <c r="A52" s="39" t="str">
        <f t="shared" si="0"/>
        <v>2. O.</v>
      </c>
      <c r="B52" s="39" t="str">
        <f t="shared" si="1"/>
        <v>22.8</v>
      </c>
      <c r="C52" s="1">
        <v>85</v>
      </c>
      <c r="D52" s="46">
        <v>43699</v>
      </c>
      <c r="E52" s="1" t="s">
        <v>760</v>
      </c>
      <c r="F52" s="1" t="s">
        <v>744</v>
      </c>
      <c r="G52" s="1" t="s">
        <v>804</v>
      </c>
      <c r="H52" s="1">
        <v>0</v>
      </c>
      <c r="I52" s="1" t="s">
        <v>129</v>
      </c>
      <c r="J52" s="1" t="s">
        <v>76</v>
      </c>
      <c r="K52" s="1" t="s">
        <v>77</v>
      </c>
      <c r="L52" s="1" t="s">
        <v>267</v>
      </c>
      <c r="M52" s="1"/>
      <c r="N52" s="1" t="s">
        <v>125</v>
      </c>
      <c r="O52" s="1" t="s">
        <v>125</v>
      </c>
      <c r="P52" s="1" t="s">
        <v>80</v>
      </c>
      <c r="Q52" s="47">
        <v>43699</v>
      </c>
      <c r="R52" s="46">
        <v>43699</v>
      </c>
      <c r="S52" s="46">
        <v>43699</v>
      </c>
      <c r="T52" s="48">
        <v>0</v>
      </c>
      <c r="U52" s="49">
        <v>0</v>
      </c>
      <c r="V52" s="50" t="s">
        <v>86</v>
      </c>
      <c r="W52" s="1" t="s">
        <v>87</v>
      </c>
      <c r="X52" s="1" t="s">
        <v>673</v>
      </c>
      <c r="Y52" s="1"/>
      <c r="Z52" s="1"/>
      <c r="AA52" s="1"/>
      <c r="AB52" s="1" t="s">
        <v>1129</v>
      </c>
    </row>
    <row r="53" spans="1:28" ht="409.5" x14ac:dyDescent="0.25">
      <c r="A53" s="39" t="str">
        <f t="shared" si="0"/>
        <v>3. J.</v>
      </c>
      <c r="B53" s="39" t="str">
        <f t="shared" si="1"/>
        <v>22.8</v>
      </c>
      <c r="C53" s="1">
        <v>86</v>
      </c>
      <c r="D53" s="46">
        <v>43699</v>
      </c>
      <c r="E53" s="1" t="s">
        <v>821</v>
      </c>
      <c r="F53" s="1" t="s">
        <v>751</v>
      </c>
      <c r="G53" s="1" t="s">
        <v>822</v>
      </c>
      <c r="H53" s="1">
        <v>0</v>
      </c>
      <c r="I53" s="1" t="s">
        <v>129</v>
      </c>
      <c r="J53" s="1" t="s">
        <v>76</v>
      </c>
      <c r="K53" s="1" t="s">
        <v>203</v>
      </c>
      <c r="L53" s="1" t="s">
        <v>248</v>
      </c>
      <c r="M53" s="1"/>
      <c r="N53" s="1" t="s">
        <v>125</v>
      </c>
      <c r="O53" s="1" t="s">
        <v>125</v>
      </c>
      <c r="P53" s="1" t="s">
        <v>80</v>
      </c>
      <c r="Q53" s="47">
        <v>43699</v>
      </c>
      <c r="R53" s="46">
        <v>43699</v>
      </c>
      <c r="S53" s="46">
        <v>43699</v>
      </c>
      <c r="T53" s="48">
        <v>0</v>
      </c>
      <c r="U53" s="49">
        <v>0</v>
      </c>
      <c r="V53" s="50" t="s">
        <v>86</v>
      </c>
      <c r="W53" s="1" t="s">
        <v>87</v>
      </c>
      <c r="X53" s="1" t="s">
        <v>823</v>
      </c>
      <c r="Y53" s="1" t="s">
        <v>824</v>
      </c>
      <c r="Z53" s="1"/>
      <c r="AA53" s="1"/>
      <c r="AB53" s="1" t="s">
        <v>2385</v>
      </c>
    </row>
    <row r="54" spans="1:28" ht="409.5" x14ac:dyDescent="0.25">
      <c r="A54" s="39" t="str">
        <f t="shared" si="0"/>
        <v>3. J.</v>
      </c>
      <c r="B54" s="39" t="str">
        <f t="shared" si="1"/>
        <v>25.8</v>
      </c>
      <c r="C54" s="1">
        <v>87</v>
      </c>
      <c r="D54" s="46">
        <v>43699</v>
      </c>
      <c r="E54" s="1" t="s">
        <v>821</v>
      </c>
      <c r="F54" s="1" t="s">
        <v>751</v>
      </c>
      <c r="G54" s="1" t="s">
        <v>822</v>
      </c>
      <c r="H54" s="1">
        <v>0</v>
      </c>
      <c r="I54" s="1" t="s">
        <v>129</v>
      </c>
      <c r="J54" s="1" t="s">
        <v>76</v>
      </c>
      <c r="K54" s="1" t="s">
        <v>203</v>
      </c>
      <c r="L54" s="1" t="s">
        <v>248</v>
      </c>
      <c r="M54" s="1" t="s">
        <v>2269</v>
      </c>
      <c r="N54" s="1" t="s">
        <v>85</v>
      </c>
      <c r="O54" s="1" t="s">
        <v>85</v>
      </c>
      <c r="P54" s="1" t="s">
        <v>825</v>
      </c>
      <c r="Q54" s="47">
        <v>43699</v>
      </c>
      <c r="R54" s="46">
        <v>43702</v>
      </c>
      <c r="S54" s="46">
        <v>43702</v>
      </c>
      <c r="T54" s="48">
        <v>3</v>
      </c>
      <c r="U54" s="49">
        <v>3</v>
      </c>
      <c r="V54" s="50" t="s">
        <v>86</v>
      </c>
      <c r="W54" s="1" t="s">
        <v>87</v>
      </c>
      <c r="X54" s="1" t="s">
        <v>823</v>
      </c>
      <c r="Y54" s="1" t="s">
        <v>826</v>
      </c>
      <c r="Z54" s="1"/>
      <c r="AA54" s="1"/>
      <c r="AB54" s="1" t="s">
        <v>2385</v>
      </c>
    </row>
    <row r="55" spans="1:28" ht="371.25" x14ac:dyDescent="0.25">
      <c r="A55" s="39" t="str">
        <f t="shared" si="0"/>
        <v>3. E.</v>
      </c>
      <c r="B55" s="39" t="str">
        <f t="shared" si="1"/>
        <v>22.8</v>
      </c>
      <c r="C55" s="1">
        <v>88</v>
      </c>
      <c r="D55" s="46">
        <v>43699</v>
      </c>
      <c r="E55" s="1" t="s">
        <v>821</v>
      </c>
      <c r="F55" s="1" t="s">
        <v>751</v>
      </c>
      <c r="G55" s="1" t="s">
        <v>822</v>
      </c>
      <c r="H55" s="1">
        <v>0</v>
      </c>
      <c r="I55" s="1" t="s">
        <v>129</v>
      </c>
      <c r="J55" s="1" t="s">
        <v>76</v>
      </c>
      <c r="K55" s="1" t="s">
        <v>203</v>
      </c>
      <c r="L55" s="1" t="s">
        <v>247</v>
      </c>
      <c r="M55" s="1"/>
      <c r="N55" s="1" t="s">
        <v>125</v>
      </c>
      <c r="O55" s="1" t="s">
        <v>125</v>
      </c>
      <c r="P55" s="1" t="s">
        <v>80</v>
      </c>
      <c r="Q55" s="47">
        <v>43699</v>
      </c>
      <c r="R55" s="46">
        <v>43699</v>
      </c>
      <c r="S55" s="46">
        <v>43699</v>
      </c>
      <c r="T55" s="48">
        <v>0</v>
      </c>
      <c r="U55" s="49">
        <v>0</v>
      </c>
      <c r="V55" s="50" t="s">
        <v>86</v>
      </c>
      <c r="W55" s="1" t="s">
        <v>87</v>
      </c>
      <c r="X55" s="1" t="s">
        <v>823</v>
      </c>
      <c r="Y55" s="1" t="s">
        <v>827</v>
      </c>
      <c r="Z55" s="1"/>
      <c r="AA55" s="1"/>
      <c r="AB55" s="1" t="s">
        <v>2385</v>
      </c>
    </row>
    <row r="56" spans="1:28" ht="202.5" x14ac:dyDescent="0.25">
      <c r="A56" s="39" t="str">
        <f t="shared" si="0"/>
        <v>2. J.</v>
      </c>
      <c r="B56" s="39" t="str">
        <f t="shared" si="1"/>
        <v>23.8</v>
      </c>
      <c r="C56" s="1">
        <v>89</v>
      </c>
      <c r="D56" s="46">
        <v>43700</v>
      </c>
      <c r="E56" s="1" t="s">
        <v>828</v>
      </c>
      <c r="F56" s="1" t="s">
        <v>829</v>
      </c>
      <c r="G56" s="1" t="s">
        <v>830</v>
      </c>
      <c r="H56" s="1">
        <v>1</v>
      </c>
      <c r="I56" s="1" t="s">
        <v>75</v>
      </c>
      <c r="J56" s="1" t="s">
        <v>76</v>
      </c>
      <c r="K56" s="1" t="s">
        <v>92</v>
      </c>
      <c r="L56" s="1" t="s">
        <v>248</v>
      </c>
      <c r="M56" s="1"/>
      <c r="N56" s="1" t="s">
        <v>125</v>
      </c>
      <c r="O56" s="1" t="s">
        <v>125</v>
      </c>
      <c r="P56" s="1" t="s">
        <v>80</v>
      </c>
      <c r="Q56" s="47">
        <v>43700</v>
      </c>
      <c r="R56" s="46">
        <v>43700</v>
      </c>
      <c r="S56" s="46">
        <v>43700</v>
      </c>
      <c r="T56" s="48">
        <v>0</v>
      </c>
      <c r="U56" s="49">
        <v>0</v>
      </c>
      <c r="V56" s="50" t="s">
        <v>86</v>
      </c>
      <c r="W56" s="1" t="s">
        <v>87</v>
      </c>
      <c r="X56" s="1" t="s">
        <v>746</v>
      </c>
      <c r="Y56" s="1" t="s">
        <v>831</v>
      </c>
      <c r="Z56" s="1"/>
      <c r="AA56" s="1"/>
      <c r="AB56" s="1" t="s">
        <v>2385</v>
      </c>
    </row>
    <row r="57" spans="1:28" ht="168.75" x14ac:dyDescent="0.25">
      <c r="A57" s="39" t="str">
        <f t="shared" si="0"/>
        <v>1. F.</v>
      </c>
      <c r="B57" s="39" t="str">
        <f t="shared" si="1"/>
        <v>23.8</v>
      </c>
      <c r="C57" s="1">
        <v>90</v>
      </c>
      <c r="D57" s="46">
        <v>43700</v>
      </c>
      <c r="E57" s="1" t="s">
        <v>832</v>
      </c>
      <c r="F57" s="1" t="s">
        <v>829</v>
      </c>
      <c r="G57" s="1" t="s">
        <v>830</v>
      </c>
      <c r="H57" s="1">
        <v>0</v>
      </c>
      <c r="I57" s="1" t="s">
        <v>75</v>
      </c>
      <c r="J57" s="1" t="s">
        <v>89</v>
      </c>
      <c r="K57" s="1" t="s">
        <v>90</v>
      </c>
      <c r="L57" s="1" t="s">
        <v>264</v>
      </c>
      <c r="M57" s="1"/>
      <c r="N57" s="1" t="s">
        <v>125</v>
      </c>
      <c r="O57" s="1" t="s">
        <v>125</v>
      </c>
      <c r="P57" s="1" t="s">
        <v>80</v>
      </c>
      <c r="Q57" s="47">
        <v>43700</v>
      </c>
      <c r="R57" s="46">
        <v>43700</v>
      </c>
      <c r="S57" s="46">
        <v>43700</v>
      </c>
      <c r="T57" s="48">
        <v>0</v>
      </c>
      <c r="U57" s="49">
        <v>0</v>
      </c>
      <c r="V57" s="50" t="s">
        <v>86</v>
      </c>
      <c r="W57" s="1" t="s">
        <v>87</v>
      </c>
      <c r="X57" s="1" t="s">
        <v>746</v>
      </c>
      <c r="Y57" s="1" t="s">
        <v>833</v>
      </c>
      <c r="Z57" s="1"/>
      <c r="AA57" s="1"/>
      <c r="AB57" s="1" t="s">
        <v>2385</v>
      </c>
    </row>
    <row r="58" spans="1:28" ht="292.5" x14ac:dyDescent="0.25">
      <c r="A58" s="39" t="str">
        <f t="shared" si="0"/>
        <v>2. I.</v>
      </c>
      <c r="B58" s="39" t="str">
        <f t="shared" si="1"/>
        <v>23.8</v>
      </c>
      <c r="C58" s="1">
        <v>91</v>
      </c>
      <c r="D58" s="46">
        <v>43700</v>
      </c>
      <c r="E58" s="1" t="s">
        <v>834</v>
      </c>
      <c r="F58" s="1" t="s">
        <v>829</v>
      </c>
      <c r="G58" s="1" t="s">
        <v>835</v>
      </c>
      <c r="H58" s="1">
        <v>2</v>
      </c>
      <c r="I58" s="1" t="s">
        <v>75</v>
      </c>
      <c r="J58" s="1" t="s">
        <v>76</v>
      </c>
      <c r="K58" s="1" t="s">
        <v>77</v>
      </c>
      <c r="L58" s="1" t="s">
        <v>691</v>
      </c>
      <c r="M58" s="1"/>
      <c r="N58" s="1" t="s">
        <v>125</v>
      </c>
      <c r="O58" s="1" t="s">
        <v>125</v>
      </c>
      <c r="P58" s="1" t="s">
        <v>80</v>
      </c>
      <c r="Q58" s="47">
        <v>43700</v>
      </c>
      <c r="R58" s="46">
        <v>43700</v>
      </c>
      <c r="S58" s="46">
        <v>43700</v>
      </c>
      <c r="T58" s="48">
        <v>0</v>
      </c>
      <c r="U58" s="49">
        <v>0</v>
      </c>
      <c r="V58" s="50" t="s">
        <v>86</v>
      </c>
      <c r="W58" s="1" t="s">
        <v>87</v>
      </c>
      <c r="X58" s="1" t="s">
        <v>735</v>
      </c>
      <c r="Y58" s="1" t="s">
        <v>836</v>
      </c>
      <c r="Z58" s="1"/>
      <c r="AA58" s="1"/>
      <c r="AB58" s="1" t="s">
        <v>2385</v>
      </c>
    </row>
    <row r="59" spans="1:28" ht="270" x14ac:dyDescent="0.25">
      <c r="A59" s="39" t="str">
        <f t="shared" si="0"/>
        <v>2. L.</v>
      </c>
      <c r="B59" s="39" t="str">
        <f t="shared" si="1"/>
        <v>29.8</v>
      </c>
      <c r="C59" s="1">
        <v>92</v>
      </c>
      <c r="D59" s="46">
        <v>43700</v>
      </c>
      <c r="E59" s="1" t="s">
        <v>837</v>
      </c>
      <c r="F59" s="1" t="s">
        <v>829</v>
      </c>
      <c r="G59" s="1" t="s">
        <v>835</v>
      </c>
      <c r="H59" s="1">
        <v>0</v>
      </c>
      <c r="I59" s="1" t="s">
        <v>202</v>
      </c>
      <c r="J59" s="1" t="s">
        <v>76</v>
      </c>
      <c r="K59" s="1" t="s">
        <v>92</v>
      </c>
      <c r="L59" s="1" t="s">
        <v>272</v>
      </c>
      <c r="M59" s="1" t="s">
        <v>2269</v>
      </c>
      <c r="N59" s="1" t="s">
        <v>85</v>
      </c>
      <c r="O59" s="1" t="s">
        <v>85</v>
      </c>
      <c r="P59" s="1" t="s">
        <v>838</v>
      </c>
      <c r="Q59" s="47">
        <v>43700</v>
      </c>
      <c r="R59" s="46">
        <v>43706</v>
      </c>
      <c r="S59" s="46">
        <v>43706</v>
      </c>
      <c r="T59" s="48">
        <v>6</v>
      </c>
      <c r="U59" s="49">
        <v>6</v>
      </c>
      <c r="V59" s="50" t="s">
        <v>86</v>
      </c>
      <c r="W59" s="1" t="s">
        <v>87</v>
      </c>
      <c r="X59" s="1" t="s">
        <v>746</v>
      </c>
      <c r="Y59" s="1" t="s">
        <v>839</v>
      </c>
      <c r="Z59" s="1"/>
      <c r="AA59" s="1"/>
      <c r="AB59" s="1" t="s">
        <v>2385</v>
      </c>
    </row>
    <row r="60" spans="1:28" ht="315" x14ac:dyDescent="0.25">
      <c r="A60" s="39" t="str">
        <f t="shared" si="0"/>
        <v>1. F.</v>
      </c>
      <c r="B60" s="39" t="str">
        <f t="shared" si="1"/>
        <v>23.8</v>
      </c>
      <c r="C60" s="1">
        <v>93</v>
      </c>
      <c r="D60" s="46">
        <v>43700</v>
      </c>
      <c r="E60" s="1" t="s">
        <v>840</v>
      </c>
      <c r="F60" s="1" t="s">
        <v>829</v>
      </c>
      <c r="G60" s="1" t="s">
        <v>830</v>
      </c>
      <c r="H60" s="1">
        <v>0</v>
      </c>
      <c r="I60" s="1" t="s">
        <v>129</v>
      </c>
      <c r="J60" s="1" t="s">
        <v>89</v>
      </c>
      <c r="K60" s="1" t="s">
        <v>90</v>
      </c>
      <c r="L60" s="1" t="s">
        <v>264</v>
      </c>
      <c r="M60" s="1"/>
      <c r="N60" s="1" t="s">
        <v>125</v>
      </c>
      <c r="O60" s="1" t="s">
        <v>125</v>
      </c>
      <c r="P60" s="1" t="s">
        <v>80</v>
      </c>
      <c r="Q60" s="47">
        <v>43700</v>
      </c>
      <c r="R60" s="46">
        <v>43700</v>
      </c>
      <c r="S60" s="46">
        <v>43700</v>
      </c>
      <c r="T60" s="48">
        <v>0</v>
      </c>
      <c r="U60" s="49">
        <v>0</v>
      </c>
      <c r="V60" s="50" t="s">
        <v>86</v>
      </c>
      <c r="W60" s="1" t="s">
        <v>87</v>
      </c>
      <c r="X60" s="1" t="s">
        <v>746</v>
      </c>
      <c r="Y60" s="1" t="s">
        <v>841</v>
      </c>
      <c r="Z60" s="1"/>
      <c r="AA60" s="1"/>
      <c r="AB60" s="1" t="s">
        <v>2385</v>
      </c>
    </row>
    <row r="61" spans="1:28" ht="409.5" x14ac:dyDescent="0.25">
      <c r="A61" s="39" t="str">
        <f t="shared" si="0"/>
        <v>2. J.</v>
      </c>
      <c r="B61" s="39" t="str">
        <f t="shared" si="1"/>
        <v>23.8</v>
      </c>
      <c r="C61" s="1">
        <v>94</v>
      </c>
      <c r="D61" s="46">
        <v>43700</v>
      </c>
      <c r="E61" s="1" t="s">
        <v>842</v>
      </c>
      <c r="F61" s="1" t="s">
        <v>843</v>
      </c>
      <c r="G61" s="1" t="s">
        <v>844</v>
      </c>
      <c r="H61" s="1">
        <v>0</v>
      </c>
      <c r="I61" s="1" t="s">
        <v>129</v>
      </c>
      <c r="J61" s="1" t="s">
        <v>76</v>
      </c>
      <c r="K61" s="1" t="s">
        <v>92</v>
      </c>
      <c r="L61" s="1" t="s">
        <v>248</v>
      </c>
      <c r="M61" s="1" t="s">
        <v>2258</v>
      </c>
      <c r="N61" s="1" t="s">
        <v>85</v>
      </c>
      <c r="O61" s="1" t="s">
        <v>85</v>
      </c>
      <c r="P61" s="1" t="s">
        <v>845</v>
      </c>
      <c r="Q61" s="47">
        <v>43700</v>
      </c>
      <c r="R61" s="46">
        <v>43700</v>
      </c>
      <c r="S61" s="46">
        <v>43700</v>
      </c>
      <c r="T61" s="48">
        <v>0</v>
      </c>
      <c r="U61" s="49">
        <v>0</v>
      </c>
      <c r="V61" s="50" t="s">
        <v>86</v>
      </c>
      <c r="W61" s="1" t="s">
        <v>87</v>
      </c>
      <c r="X61" s="1" t="s">
        <v>673</v>
      </c>
      <c r="Y61" s="1" t="s">
        <v>846</v>
      </c>
      <c r="Z61" s="1"/>
      <c r="AA61" s="1"/>
      <c r="AB61" s="1" t="s">
        <v>2374</v>
      </c>
    </row>
    <row r="62" spans="1:28" ht="281.25" x14ac:dyDescent="0.25">
      <c r="A62" s="39" t="str">
        <f t="shared" si="0"/>
        <v>1. E.</v>
      </c>
      <c r="B62" s="39" t="str">
        <f t="shared" si="1"/>
        <v>23.8</v>
      </c>
      <c r="C62" s="1">
        <v>95</v>
      </c>
      <c r="D62" s="46">
        <v>43700</v>
      </c>
      <c r="E62" s="1" t="s">
        <v>842</v>
      </c>
      <c r="F62" s="1" t="s">
        <v>843</v>
      </c>
      <c r="G62" s="1" t="s">
        <v>844</v>
      </c>
      <c r="H62" s="1">
        <v>15</v>
      </c>
      <c r="I62" s="1" t="s">
        <v>202</v>
      </c>
      <c r="J62" s="1" t="s">
        <v>89</v>
      </c>
      <c r="K62" s="1" t="s">
        <v>90</v>
      </c>
      <c r="L62" s="1" t="s">
        <v>247</v>
      </c>
      <c r="M62" s="1"/>
      <c r="N62" s="1" t="s">
        <v>125</v>
      </c>
      <c r="O62" s="1" t="s">
        <v>125</v>
      </c>
      <c r="P62" s="1" t="s">
        <v>80</v>
      </c>
      <c r="Q62" s="47">
        <v>43700</v>
      </c>
      <c r="R62" s="46">
        <v>43700</v>
      </c>
      <c r="S62" s="46">
        <v>43700</v>
      </c>
      <c r="T62" s="48">
        <v>0</v>
      </c>
      <c r="U62" s="49">
        <v>0</v>
      </c>
      <c r="V62" s="50" t="s">
        <v>86</v>
      </c>
      <c r="W62" s="1" t="s">
        <v>87</v>
      </c>
      <c r="X62" s="1" t="s">
        <v>847</v>
      </c>
      <c r="Y62" s="1" t="s">
        <v>848</v>
      </c>
      <c r="Z62" s="1"/>
      <c r="AA62" s="1"/>
      <c r="AB62" s="1" t="s">
        <v>2385</v>
      </c>
    </row>
    <row r="63" spans="1:28" ht="281.25" x14ac:dyDescent="0.25">
      <c r="A63" s="39" t="str">
        <f t="shared" si="0"/>
        <v>2. J.</v>
      </c>
      <c r="B63" s="39" t="str">
        <f t="shared" si="1"/>
        <v>23.8</v>
      </c>
      <c r="C63" s="1">
        <v>96</v>
      </c>
      <c r="D63" s="46">
        <v>43700</v>
      </c>
      <c r="E63" s="1" t="s">
        <v>849</v>
      </c>
      <c r="F63" s="1" t="s">
        <v>829</v>
      </c>
      <c r="G63" s="1" t="s">
        <v>850</v>
      </c>
      <c r="H63" s="1">
        <v>0</v>
      </c>
      <c r="I63" s="1" t="s">
        <v>129</v>
      </c>
      <c r="J63" s="1" t="s">
        <v>76</v>
      </c>
      <c r="K63" s="1" t="s">
        <v>92</v>
      </c>
      <c r="L63" s="1" t="s">
        <v>248</v>
      </c>
      <c r="M63" s="1"/>
      <c r="N63" s="1" t="s">
        <v>125</v>
      </c>
      <c r="O63" s="1" t="s">
        <v>125</v>
      </c>
      <c r="P63" s="1" t="s">
        <v>80</v>
      </c>
      <c r="Q63" s="47">
        <v>43700</v>
      </c>
      <c r="R63" s="46">
        <v>43700</v>
      </c>
      <c r="S63" s="46">
        <v>43700</v>
      </c>
      <c r="T63" s="48">
        <v>0</v>
      </c>
      <c r="U63" s="49">
        <v>0</v>
      </c>
      <c r="V63" s="50" t="s">
        <v>86</v>
      </c>
      <c r="W63" s="1" t="s">
        <v>87</v>
      </c>
      <c r="X63" s="1" t="s">
        <v>746</v>
      </c>
      <c r="Y63" s="1" t="s">
        <v>851</v>
      </c>
      <c r="Z63" s="1"/>
      <c r="AA63" s="1"/>
      <c r="AB63" s="1" t="s">
        <v>1071</v>
      </c>
    </row>
    <row r="64" spans="1:28" ht="409.5" x14ac:dyDescent="0.25">
      <c r="A64" s="39" t="str">
        <f t="shared" si="0"/>
        <v>3. E.</v>
      </c>
      <c r="B64" s="39" t="str">
        <f t="shared" si="1"/>
        <v>25.8</v>
      </c>
      <c r="C64" s="1">
        <v>97</v>
      </c>
      <c r="D64" s="46">
        <v>43702</v>
      </c>
      <c r="E64" s="1" t="s">
        <v>852</v>
      </c>
      <c r="F64" s="1" t="s">
        <v>728</v>
      </c>
      <c r="G64" s="1" t="s">
        <v>729</v>
      </c>
      <c r="H64" s="1">
        <v>0</v>
      </c>
      <c r="I64" s="1" t="s">
        <v>129</v>
      </c>
      <c r="J64" s="1" t="s">
        <v>204</v>
      </c>
      <c r="K64" s="1" t="s">
        <v>203</v>
      </c>
      <c r="L64" s="1" t="s">
        <v>247</v>
      </c>
      <c r="M64" s="1"/>
      <c r="N64" s="1" t="s">
        <v>125</v>
      </c>
      <c r="O64" s="1" t="s">
        <v>125</v>
      </c>
      <c r="P64" s="1" t="s">
        <v>80</v>
      </c>
      <c r="Q64" s="47">
        <v>43702</v>
      </c>
      <c r="R64" s="46">
        <v>43702</v>
      </c>
      <c r="S64" s="46">
        <v>43702</v>
      </c>
      <c r="T64" s="48">
        <v>0</v>
      </c>
      <c r="U64" s="49">
        <v>0</v>
      </c>
      <c r="V64" s="50" t="s">
        <v>86</v>
      </c>
      <c r="W64" s="1" t="s">
        <v>87</v>
      </c>
      <c r="X64" s="1" t="s">
        <v>746</v>
      </c>
      <c r="Y64" s="1" t="s">
        <v>853</v>
      </c>
      <c r="Z64" s="1"/>
      <c r="AA64" s="1"/>
      <c r="AB64" s="1" t="s">
        <v>1129</v>
      </c>
    </row>
    <row r="65" spans="1:28" ht="45" x14ac:dyDescent="0.25">
      <c r="A65" s="39" t="str">
        <f t="shared" si="0"/>
        <v>2. O.</v>
      </c>
      <c r="B65" s="39" t="str">
        <f t="shared" si="1"/>
        <v>26.8</v>
      </c>
      <c r="C65" s="1">
        <v>98</v>
      </c>
      <c r="D65" s="46">
        <v>43703</v>
      </c>
      <c r="E65" s="1" t="s">
        <v>854</v>
      </c>
      <c r="F65" s="1" t="s">
        <v>744</v>
      </c>
      <c r="G65" s="1" t="s">
        <v>855</v>
      </c>
      <c r="H65" s="1">
        <v>0</v>
      </c>
      <c r="I65" s="1" t="s">
        <v>129</v>
      </c>
      <c r="J65" s="1" t="s">
        <v>76</v>
      </c>
      <c r="K65" s="1" t="s">
        <v>92</v>
      </c>
      <c r="L65" s="1" t="s">
        <v>267</v>
      </c>
      <c r="M65" s="1"/>
      <c r="N65" s="1" t="s">
        <v>125</v>
      </c>
      <c r="O65" s="1" t="s">
        <v>125</v>
      </c>
      <c r="P65" s="1" t="s">
        <v>80</v>
      </c>
      <c r="Q65" s="47">
        <v>43703</v>
      </c>
      <c r="R65" s="46">
        <v>43703</v>
      </c>
      <c r="S65" s="46">
        <v>43703</v>
      </c>
      <c r="T65" s="48">
        <v>0</v>
      </c>
      <c r="U65" s="49">
        <v>0</v>
      </c>
      <c r="V65" s="50" t="s">
        <v>86</v>
      </c>
      <c r="W65" s="1" t="s">
        <v>87</v>
      </c>
      <c r="X65" s="1" t="s">
        <v>673</v>
      </c>
      <c r="Y65" s="1" t="s">
        <v>80</v>
      </c>
      <c r="Z65" s="1"/>
      <c r="AA65" s="1"/>
      <c r="AB65" s="1" t="s">
        <v>1129</v>
      </c>
    </row>
    <row r="66" spans="1:28" ht="33.75" x14ac:dyDescent="0.25">
      <c r="A66" s="39" t="str">
        <f t="shared" si="0"/>
        <v>2. R.</v>
      </c>
      <c r="B66" s="39" t="str">
        <f t="shared" si="1"/>
        <v>26.8</v>
      </c>
      <c r="C66" s="1">
        <v>99</v>
      </c>
      <c r="D66" s="46">
        <v>43703</v>
      </c>
      <c r="E66" s="1" t="s">
        <v>854</v>
      </c>
      <c r="F66" s="1" t="s">
        <v>744</v>
      </c>
      <c r="G66" s="1" t="s">
        <v>855</v>
      </c>
      <c r="H66" s="1">
        <v>0</v>
      </c>
      <c r="I66" s="1" t="s">
        <v>129</v>
      </c>
      <c r="J66" s="1" t="s">
        <v>76</v>
      </c>
      <c r="K66" s="1" t="s">
        <v>92</v>
      </c>
      <c r="L66" s="1" t="s">
        <v>266</v>
      </c>
      <c r="M66" s="1"/>
      <c r="N66" s="1" t="s">
        <v>125</v>
      </c>
      <c r="O66" s="1" t="s">
        <v>125</v>
      </c>
      <c r="P66" s="1" t="s">
        <v>80</v>
      </c>
      <c r="Q66" s="47">
        <v>43703</v>
      </c>
      <c r="R66" s="46">
        <v>43703</v>
      </c>
      <c r="S66" s="46">
        <v>43703</v>
      </c>
      <c r="T66" s="48">
        <v>0</v>
      </c>
      <c r="U66" s="49">
        <v>0</v>
      </c>
      <c r="V66" s="50" t="s">
        <v>86</v>
      </c>
      <c r="W66" s="1" t="s">
        <v>87</v>
      </c>
      <c r="X66" s="1" t="s">
        <v>673</v>
      </c>
      <c r="Y66" s="1" t="s">
        <v>80</v>
      </c>
      <c r="Z66" s="1"/>
      <c r="AA66" s="1"/>
      <c r="AB66" s="1"/>
    </row>
    <row r="67" spans="1:28" ht="56.25" x14ac:dyDescent="0.25">
      <c r="A67" s="39" t="str">
        <f t="shared" si="0"/>
        <v>6. N.</v>
      </c>
      <c r="B67" s="39" t="str">
        <f t="shared" si="1"/>
        <v>27.8</v>
      </c>
      <c r="C67" s="1">
        <v>100</v>
      </c>
      <c r="D67" s="46">
        <v>43704</v>
      </c>
      <c r="E67" s="1" t="s">
        <v>739</v>
      </c>
      <c r="F67" s="1" t="s">
        <v>224</v>
      </c>
      <c r="G67" s="1" t="s">
        <v>740</v>
      </c>
      <c r="H67" s="1">
        <v>0</v>
      </c>
      <c r="I67" s="1" t="s">
        <v>129</v>
      </c>
      <c r="J67" s="1" t="s">
        <v>104</v>
      </c>
      <c r="K67" s="1" t="s">
        <v>208</v>
      </c>
      <c r="L67" s="1" t="s">
        <v>781</v>
      </c>
      <c r="M67" s="1"/>
      <c r="N67" s="1" t="s">
        <v>125</v>
      </c>
      <c r="O67" s="1" t="s">
        <v>125</v>
      </c>
      <c r="P67" s="1" t="s">
        <v>80</v>
      </c>
      <c r="Q67" s="47">
        <v>43704</v>
      </c>
      <c r="R67" s="46">
        <v>43704</v>
      </c>
      <c r="S67" s="46">
        <v>43704</v>
      </c>
      <c r="T67" s="48">
        <v>0</v>
      </c>
      <c r="U67" s="49">
        <v>0</v>
      </c>
      <c r="V67" s="50" t="s">
        <v>86</v>
      </c>
      <c r="W67" s="1" t="s">
        <v>87</v>
      </c>
      <c r="X67" s="1" t="s">
        <v>673</v>
      </c>
      <c r="Y67" s="1" t="s">
        <v>856</v>
      </c>
      <c r="Z67" s="1"/>
      <c r="AA67" s="1"/>
      <c r="AB67" s="1"/>
    </row>
    <row r="68" spans="1:28" ht="56.25" x14ac:dyDescent="0.25">
      <c r="A68" s="39" t="str">
        <f t="shared" si="0"/>
        <v>6. N.</v>
      </c>
      <c r="B68" s="39" t="str">
        <f t="shared" si="1"/>
        <v>27.8</v>
      </c>
      <c r="C68" s="1">
        <v>101</v>
      </c>
      <c r="D68" s="46">
        <v>43704</v>
      </c>
      <c r="E68" s="1" t="s">
        <v>739</v>
      </c>
      <c r="F68" s="1" t="s">
        <v>224</v>
      </c>
      <c r="G68" s="1" t="s">
        <v>740</v>
      </c>
      <c r="H68" s="1">
        <v>0</v>
      </c>
      <c r="I68" s="1" t="s">
        <v>129</v>
      </c>
      <c r="J68" s="1" t="s">
        <v>104</v>
      </c>
      <c r="K68" s="1" t="s">
        <v>208</v>
      </c>
      <c r="L68" s="1" t="s">
        <v>781</v>
      </c>
      <c r="M68" s="1"/>
      <c r="N68" s="1" t="s">
        <v>125</v>
      </c>
      <c r="O68" s="1" t="s">
        <v>125</v>
      </c>
      <c r="P68" s="1" t="s">
        <v>80</v>
      </c>
      <c r="Q68" s="47">
        <v>43704</v>
      </c>
      <c r="R68" s="46">
        <v>43704</v>
      </c>
      <c r="S68" s="46">
        <v>43704</v>
      </c>
      <c r="T68" s="48">
        <v>0</v>
      </c>
      <c r="U68" s="49">
        <v>0</v>
      </c>
      <c r="V68" s="50" t="s">
        <v>86</v>
      </c>
      <c r="W68" s="1" t="s">
        <v>87</v>
      </c>
      <c r="X68" s="1" t="s">
        <v>673</v>
      </c>
      <c r="Y68" s="1" t="s">
        <v>856</v>
      </c>
      <c r="Z68" s="1"/>
      <c r="AA68" s="1"/>
      <c r="AB68" s="1"/>
    </row>
    <row r="69" spans="1:28" ht="45" x14ac:dyDescent="0.25">
      <c r="A69" s="39" t="str">
        <f t="shared" si="0"/>
        <v>2. Q.</v>
      </c>
      <c r="B69" s="39" t="str">
        <f t="shared" si="1"/>
        <v>27.8</v>
      </c>
      <c r="C69" s="1">
        <v>102</v>
      </c>
      <c r="D69" s="46">
        <v>43704</v>
      </c>
      <c r="E69" s="1" t="s">
        <v>739</v>
      </c>
      <c r="F69" s="1" t="s">
        <v>224</v>
      </c>
      <c r="G69" s="1" t="s">
        <v>740</v>
      </c>
      <c r="H69" s="1">
        <v>0</v>
      </c>
      <c r="I69" s="1" t="s">
        <v>75</v>
      </c>
      <c r="J69" s="1" t="s">
        <v>76</v>
      </c>
      <c r="K69" s="1" t="s">
        <v>77</v>
      </c>
      <c r="L69" s="1" t="s">
        <v>262</v>
      </c>
      <c r="M69" s="1"/>
      <c r="N69" s="1" t="s">
        <v>125</v>
      </c>
      <c r="O69" s="1" t="s">
        <v>125</v>
      </c>
      <c r="P69" s="1" t="s">
        <v>80</v>
      </c>
      <c r="Q69" s="47">
        <v>43704</v>
      </c>
      <c r="R69" s="46">
        <v>43704</v>
      </c>
      <c r="S69" s="46">
        <v>43704</v>
      </c>
      <c r="T69" s="48">
        <v>0</v>
      </c>
      <c r="U69" s="49">
        <v>0</v>
      </c>
      <c r="V69" s="50" t="s">
        <v>86</v>
      </c>
      <c r="W69" s="1" t="s">
        <v>87</v>
      </c>
      <c r="X69" s="1" t="s">
        <v>673</v>
      </c>
      <c r="Y69" s="1" t="s">
        <v>857</v>
      </c>
      <c r="Z69" s="1"/>
      <c r="AA69" s="1"/>
      <c r="AB69" s="1"/>
    </row>
    <row r="70" spans="1:28" ht="236.25" x14ac:dyDescent="0.25">
      <c r="A70" s="39" t="str">
        <f t="shared" si="0"/>
        <v>6. L.</v>
      </c>
      <c r="B70" s="39" t="str">
        <f t="shared" si="1"/>
        <v>28.8</v>
      </c>
      <c r="C70" s="1">
        <v>103</v>
      </c>
      <c r="D70" s="46">
        <v>43705</v>
      </c>
      <c r="E70" s="1" t="s">
        <v>858</v>
      </c>
      <c r="F70" s="1" t="s">
        <v>728</v>
      </c>
      <c r="G70" s="1" t="s">
        <v>789</v>
      </c>
      <c r="H70" s="1">
        <v>0</v>
      </c>
      <c r="I70" s="1" t="s">
        <v>129</v>
      </c>
      <c r="J70" s="1" t="s">
        <v>104</v>
      </c>
      <c r="K70" s="1" t="s">
        <v>208</v>
      </c>
      <c r="L70" s="1" t="s">
        <v>272</v>
      </c>
      <c r="M70" s="1"/>
      <c r="N70" s="1" t="s">
        <v>125</v>
      </c>
      <c r="O70" s="1" t="s">
        <v>125</v>
      </c>
      <c r="P70" s="1" t="s">
        <v>80</v>
      </c>
      <c r="Q70" s="47">
        <v>43705</v>
      </c>
      <c r="R70" s="46">
        <v>43705</v>
      </c>
      <c r="S70" s="46">
        <v>43705</v>
      </c>
      <c r="T70" s="48">
        <v>0</v>
      </c>
      <c r="U70" s="49">
        <v>0</v>
      </c>
      <c r="V70" s="50" t="s">
        <v>86</v>
      </c>
      <c r="W70" s="1" t="s">
        <v>87</v>
      </c>
      <c r="X70" s="1" t="s">
        <v>746</v>
      </c>
      <c r="Y70" s="1" t="s">
        <v>859</v>
      </c>
      <c r="Z70" s="1"/>
      <c r="AA70" s="1"/>
      <c r="AB70" s="1"/>
    </row>
    <row r="71" spans="1:28" ht="168.75" x14ac:dyDescent="0.25">
      <c r="A71" s="39" t="str">
        <f t="shared" ref="A71:A134" si="2">+CONCATENATE(LEFT(K71,2)," ",LEFT(L71,2))</f>
        <v>6. L.</v>
      </c>
      <c r="B71" s="39" t="str">
        <f t="shared" ref="B71:B134" si="3">IF(R71&lt;&gt;"",CONCATENATE(DAY(R71),".",MONTH(R71)),"")</f>
        <v>28.8</v>
      </c>
      <c r="C71" s="1">
        <v>104</v>
      </c>
      <c r="D71" s="46">
        <v>43705</v>
      </c>
      <c r="E71" s="1" t="s">
        <v>860</v>
      </c>
      <c r="F71" s="1" t="s">
        <v>728</v>
      </c>
      <c r="G71" s="1" t="s">
        <v>789</v>
      </c>
      <c r="H71" s="1">
        <v>0</v>
      </c>
      <c r="I71" s="1" t="s">
        <v>129</v>
      </c>
      <c r="J71" s="1" t="s">
        <v>104</v>
      </c>
      <c r="K71" s="1" t="s">
        <v>208</v>
      </c>
      <c r="L71" s="1" t="s">
        <v>272</v>
      </c>
      <c r="M71" s="1"/>
      <c r="N71" s="1" t="s">
        <v>125</v>
      </c>
      <c r="O71" s="1" t="s">
        <v>125</v>
      </c>
      <c r="P71" s="1" t="s">
        <v>80</v>
      </c>
      <c r="Q71" s="47">
        <v>43705</v>
      </c>
      <c r="R71" s="46">
        <v>43705</v>
      </c>
      <c r="S71" s="46">
        <v>43705</v>
      </c>
      <c r="T71" s="48">
        <v>0</v>
      </c>
      <c r="U71" s="49">
        <v>0</v>
      </c>
      <c r="V71" s="50" t="s">
        <v>86</v>
      </c>
      <c r="W71" s="1" t="s">
        <v>87</v>
      </c>
      <c r="X71" s="1" t="s">
        <v>746</v>
      </c>
      <c r="Y71" s="1" t="s">
        <v>861</v>
      </c>
      <c r="Z71" s="1"/>
      <c r="AA71" s="1"/>
      <c r="AB71" s="1"/>
    </row>
    <row r="72" spans="1:28" ht="303.75" x14ac:dyDescent="0.25">
      <c r="A72" s="39" t="str">
        <f t="shared" si="2"/>
        <v>6. F.</v>
      </c>
      <c r="B72" s="39" t="str">
        <f t="shared" si="3"/>
        <v>28.8</v>
      </c>
      <c r="C72" s="1">
        <v>105</v>
      </c>
      <c r="D72" s="46">
        <v>43705</v>
      </c>
      <c r="E72" s="1" t="s">
        <v>862</v>
      </c>
      <c r="F72" s="1" t="s">
        <v>728</v>
      </c>
      <c r="G72" s="1" t="s">
        <v>789</v>
      </c>
      <c r="H72" s="1">
        <v>0</v>
      </c>
      <c r="I72" s="1" t="s">
        <v>129</v>
      </c>
      <c r="J72" s="1" t="s">
        <v>104</v>
      </c>
      <c r="K72" s="1" t="s">
        <v>208</v>
      </c>
      <c r="L72" s="1" t="s">
        <v>264</v>
      </c>
      <c r="M72" s="1"/>
      <c r="N72" s="1" t="s">
        <v>125</v>
      </c>
      <c r="O72" s="1" t="s">
        <v>125</v>
      </c>
      <c r="P72" s="1" t="s">
        <v>80</v>
      </c>
      <c r="Q72" s="47">
        <v>43705</v>
      </c>
      <c r="R72" s="46">
        <v>43705</v>
      </c>
      <c r="S72" s="46">
        <v>43705</v>
      </c>
      <c r="T72" s="48">
        <v>0</v>
      </c>
      <c r="U72" s="49">
        <v>0</v>
      </c>
      <c r="V72" s="50" t="s">
        <v>86</v>
      </c>
      <c r="W72" s="1" t="s">
        <v>87</v>
      </c>
      <c r="X72" s="1" t="s">
        <v>746</v>
      </c>
      <c r="Y72" s="1" t="s">
        <v>863</v>
      </c>
      <c r="Z72" s="1"/>
      <c r="AA72" s="1"/>
      <c r="AB72" s="1"/>
    </row>
    <row r="73" spans="1:28" ht="292.5" x14ac:dyDescent="0.25">
      <c r="A73" s="39" t="str">
        <f t="shared" si="2"/>
        <v>6. F.</v>
      </c>
      <c r="B73" s="39" t="str">
        <f t="shared" si="3"/>
        <v>28.8</v>
      </c>
      <c r="C73" s="1">
        <v>106</v>
      </c>
      <c r="D73" s="46">
        <v>43705</v>
      </c>
      <c r="E73" s="1" t="s">
        <v>864</v>
      </c>
      <c r="F73" s="1" t="s">
        <v>728</v>
      </c>
      <c r="G73" s="1" t="s">
        <v>789</v>
      </c>
      <c r="H73" s="1">
        <v>0</v>
      </c>
      <c r="I73" s="1" t="s">
        <v>129</v>
      </c>
      <c r="J73" s="1" t="s">
        <v>104</v>
      </c>
      <c r="K73" s="1" t="s">
        <v>208</v>
      </c>
      <c r="L73" s="1" t="s">
        <v>264</v>
      </c>
      <c r="M73" s="1"/>
      <c r="N73" s="1" t="s">
        <v>125</v>
      </c>
      <c r="O73" s="1" t="s">
        <v>125</v>
      </c>
      <c r="P73" s="1" t="s">
        <v>80</v>
      </c>
      <c r="Q73" s="47">
        <v>43705</v>
      </c>
      <c r="R73" s="46">
        <v>43705</v>
      </c>
      <c r="S73" s="46">
        <v>43705</v>
      </c>
      <c r="T73" s="48">
        <v>0</v>
      </c>
      <c r="U73" s="49">
        <v>0</v>
      </c>
      <c r="V73" s="50" t="s">
        <v>86</v>
      </c>
      <c r="W73" s="1" t="s">
        <v>87</v>
      </c>
      <c r="X73" s="1" t="s">
        <v>746</v>
      </c>
      <c r="Y73" s="1" t="s">
        <v>865</v>
      </c>
      <c r="Z73" s="1"/>
      <c r="AA73" s="1"/>
      <c r="AB73" s="1"/>
    </row>
    <row r="74" spans="1:28" ht="409.5" x14ac:dyDescent="0.25">
      <c r="A74" s="39" t="str">
        <f t="shared" si="2"/>
        <v>1. D.</v>
      </c>
      <c r="B74" s="39" t="str">
        <f t="shared" si="3"/>
        <v>29.8</v>
      </c>
      <c r="C74" s="1">
        <v>107</v>
      </c>
      <c r="D74" s="46">
        <v>43706</v>
      </c>
      <c r="E74" s="1" t="s">
        <v>866</v>
      </c>
      <c r="F74" s="1" t="s">
        <v>728</v>
      </c>
      <c r="G74" s="1" t="s">
        <v>729</v>
      </c>
      <c r="H74" s="1">
        <v>26</v>
      </c>
      <c r="I74" s="1" t="s">
        <v>199</v>
      </c>
      <c r="J74" s="1" t="s">
        <v>89</v>
      </c>
      <c r="K74" s="1" t="s">
        <v>90</v>
      </c>
      <c r="L74" s="1" t="s">
        <v>257</v>
      </c>
      <c r="M74" s="1"/>
      <c r="N74" s="1" t="s">
        <v>125</v>
      </c>
      <c r="O74" s="1" t="s">
        <v>125</v>
      </c>
      <c r="P74" s="1" t="s">
        <v>80</v>
      </c>
      <c r="Q74" s="47">
        <v>43706</v>
      </c>
      <c r="R74" s="46">
        <v>43706</v>
      </c>
      <c r="S74" s="46">
        <v>43706</v>
      </c>
      <c r="T74" s="48">
        <v>0</v>
      </c>
      <c r="U74" s="49">
        <v>0</v>
      </c>
      <c r="V74" s="50" t="s">
        <v>86</v>
      </c>
      <c r="W74" s="1" t="s">
        <v>87</v>
      </c>
      <c r="X74" s="1" t="s">
        <v>735</v>
      </c>
      <c r="Y74" s="1" t="s">
        <v>867</v>
      </c>
      <c r="Z74" s="1"/>
      <c r="AA74" s="1"/>
      <c r="AB74" s="1"/>
    </row>
    <row r="75" spans="1:28" ht="247.5" x14ac:dyDescent="0.25">
      <c r="A75" s="39" t="str">
        <f t="shared" si="2"/>
        <v>1. J.</v>
      </c>
      <c r="B75" s="39" t="str">
        <f t="shared" si="3"/>
        <v>29.8</v>
      </c>
      <c r="C75" s="1">
        <v>108</v>
      </c>
      <c r="D75" s="46">
        <v>43706</v>
      </c>
      <c r="E75" s="1" t="s">
        <v>862</v>
      </c>
      <c r="F75" s="1" t="s">
        <v>728</v>
      </c>
      <c r="G75" s="1" t="s">
        <v>789</v>
      </c>
      <c r="H75" s="1">
        <v>1</v>
      </c>
      <c r="I75" s="1" t="s">
        <v>75</v>
      </c>
      <c r="J75" s="1" t="s">
        <v>89</v>
      </c>
      <c r="K75" s="1" t="s">
        <v>90</v>
      </c>
      <c r="L75" s="1" t="s">
        <v>248</v>
      </c>
      <c r="M75" s="1"/>
      <c r="N75" s="1" t="s">
        <v>125</v>
      </c>
      <c r="O75" s="1" t="s">
        <v>125</v>
      </c>
      <c r="P75" s="1" t="s">
        <v>80</v>
      </c>
      <c r="Q75" s="47">
        <v>43706</v>
      </c>
      <c r="R75" s="46">
        <v>43706</v>
      </c>
      <c r="S75" s="46">
        <v>43706</v>
      </c>
      <c r="T75" s="48">
        <v>0</v>
      </c>
      <c r="U75" s="49">
        <v>0</v>
      </c>
      <c r="V75" s="50" t="s">
        <v>86</v>
      </c>
      <c r="W75" s="1" t="s">
        <v>87</v>
      </c>
      <c r="X75" s="1" t="s">
        <v>746</v>
      </c>
      <c r="Y75" s="1" t="s">
        <v>868</v>
      </c>
      <c r="Z75" s="1"/>
      <c r="AA75" s="1"/>
      <c r="AB75" s="1"/>
    </row>
    <row r="76" spans="1:28" ht="56.25" x14ac:dyDescent="0.25">
      <c r="A76" s="39" t="str">
        <f t="shared" si="2"/>
        <v>4. N.</v>
      </c>
      <c r="B76" s="39" t="str">
        <f t="shared" si="3"/>
        <v>29.8</v>
      </c>
      <c r="C76" s="1">
        <v>109</v>
      </c>
      <c r="D76" s="46">
        <v>43706</v>
      </c>
      <c r="E76" s="1" t="s">
        <v>760</v>
      </c>
      <c r="F76" s="1" t="s">
        <v>744</v>
      </c>
      <c r="G76" s="1" t="s">
        <v>745</v>
      </c>
      <c r="H76" s="1">
        <v>0</v>
      </c>
      <c r="I76" s="1" t="s">
        <v>129</v>
      </c>
      <c r="J76" s="1" t="s">
        <v>123</v>
      </c>
      <c r="K76" s="1" t="s">
        <v>210</v>
      </c>
      <c r="L76" s="1" t="s">
        <v>781</v>
      </c>
      <c r="M76" s="1"/>
      <c r="N76" s="1" t="s">
        <v>125</v>
      </c>
      <c r="O76" s="1" t="s">
        <v>125</v>
      </c>
      <c r="P76" s="1" t="s">
        <v>80</v>
      </c>
      <c r="Q76" s="47">
        <v>43706</v>
      </c>
      <c r="R76" s="46">
        <v>43706</v>
      </c>
      <c r="S76" s="46">
        <v>43706</v>
      </c>
      <c r="T76" s="48">
        <v>0</v>
      </c>
      <c r="U76" s="49">
        <v>0</v>
      </c>
      <c r="V76" s="50" t="s">
        <v>86</v>
      </c>
      <c r="W76" s="1" t="s">
        <v>87</v>
      </c>
      <c r="X76" s="1" t="s">
        <v>673</v>
      </c>
      <c r="Y76" s="1" t="s">
        <v>80</v>
      </c>
      <c r="Z76" s="1"/>
      <c r="AA76" s="1"/>
      <c r="AB76" s="1" t="s">
        <v>1129</v>
      </c>
    </row>
    <row r="77" spans="1:28" x14ac:dyDescent="0.25">
      <c r="A77" s="39" t="str">
        <f t="shared" si="2"/>
        <v xml:space="preserve"> </v>
      </c>
      <c r="B77" s="39" t="str">
        <f t="shared" si="3"/>
        <v/>
      </c>
      <c r="C77" s="1">
        <v>72</v>
      </c>
      <c r="D77" s="46"/>
      <c r="E77" s="1"/>
      <c r="F77" s="1"/>
      <c r="G77" s="1"/>
      <c r="H77" s="1"/>
      <c r="I77" s="1"/>
      <c r="J77" s="1"/>
      <c r="K77" s="1"/>
      <c r="L77" s="1"/>
      <c r="M77" s="1"/>
      <c r="N77" s="1"/>
      <c r="O77" s="1"/>
      <c r="P77" s="47" t="str">
        <f t="shared" ref="P77:P134" si="4">+IF(D77&lt;&gt;"",D77,"")</f>
        <v/>
      </c>
      <c r="Q77" s="46"/>
      <c r="R77" s="46"/>
      <c r="S77" s="48" t="str">
        <f t="shared" ref="S77:S134" si="5">IF(P77&lt;&gt;"",_xlfn.DAYS(Q77,P77),"")</f>
        <v/>
      </c>
      <c r="T77" s="49" t="str">
        <f t="shared" ref="T77:T134" si="6">IF(P77&lt;&gt;"",_xlfn.DAYS(R77,P77),"")</f>
        <v/>
      </c>
      <c r="U77" s="50"/>
      <c r="V77" s="1"/>
      <c r="W77" s="1"/>
      <c r="X77" s="1"/>
      <c r="Y77" s="1"/>
      <c r="Z77" s="1"/>
      <c r="AA77" s="51"/>
    </row>
    <row r="78" spans="1:28" x14ac:dyDescent="0.25">
      <c r="A78" s="39" t="str">
        <f t="shared" si="2"/>
        <v xml:space="preserve"> </v>
      </c>
      <c r="B78" s="39" t="str">
        <f t="shared" si="3"/>
        <v/>
      </c>
      <c r="C78" s="1">
        <v>73</v>
      </c>
      <c r="D78" s="46"/>
      <c r="E78" s="1"/>
      <c r="F78" s="1"/>
      <c r="G78" s="1"/>
      <c r="H78" s="1"/>
      <c r="I78" s="1"/>
      <c r="J78" s="1"/>
      <c r="K78" s="1"/>
      <c r="L78" s="1"/>
      <c r="M78" s="1"/>
      <c r="N78" s="1"/>
      <c r="O78" s="1"/>
      <c r="P78" s="47" t="str">
        <f t="shared" si="4"/>
        <v/>
      </c>
      <c r="Q78" s="46"/>
      <c r="R78" s="46"/>
      <c r="S78" s="48" t="str">
        <f t="shared" si="5"/>
        <v/>
      </c>
      <c r="T78" s="49" t="str">
        <f t="shared" si="6"/>
        <v/>
      </c>
      <c r="U78" s="50"/>
      <c r="V78" s="1"/>
      <c r="W78" s="1"/>
      <c r="X78" s="1"/>
      <c r="Y78" s="1"/>
      <c r="Z78" s="1"/>
      <c r="AA78" s="51"/>
    </row>
    <row r="79" spans="1:28" x14ac:dyDescent="0.25">
      <c r="A79" s="39" t="str">
        <f t="shared" si="2"/>
        <v xml:space="preserve"> </v>
      </c>
      <c r="B79" s="39" t="str">
        <f t="shared" si="3"/>
        <v/>
      </c>
      <c r="C79" s="1">
        <v>74</v>
      </c>
      <c r="D79" s="46"/>
      <c r="E79" s="1"/>
      <c r="F79" s="1"/>
      <c r="G79" s="1"/>
      <c r="H79" s="1"/>
      <c r="I79" s="1"/>
      <c r="J79" s="1"/>
      <c r="K79" s="1"/>
      <c r="L79" s="1"/>
      <c r="M79" s="1"/>
      <c r="N79" s="1"/>
      <c r="O79" s="1"/>
      <c r="P79" s="47" t="str">
        <f t="shared" si="4"/>
        <v/>
      </c>
      <c r="Q79" s="46"/>
      <c r="R79" s="46"/>
      <c r="S79" s="48" t="str">
        <f t="shared" si="5"/>
        <v/>
      </c>
      <c r="T79" s="49" t="str">
        <f t="shared" si="6"/>
        <v/>
      </c>
      <c r="U79" s="50"/>
      <c r="V79" s="1"/>
      <c r="W79" s="1"/>
      <c r="X79" s="1"/>
      <c r="Y79" s="1"/>
      <c r="Z79" s="1"/>
      <c r="AA79" s="51"/>
    </row>
    <row r="80" spans="1:28" x14ac:dyDescent="0.25">
      <c r="A80" s="39" t="str">
        <f t="shared" si="2"/>
        <v xml:space="preserve"> </v>
      </c>
      <c r="B80" s="39" t="str">
        <f t="shared" si="3"/>
        <v/>
      </c>
      <c r="C80" s="1">
        <v>75</v>
      </c>
      <c r="D80" s="46"/>
      <c r="E80" s="1"/>
      <c r="F80" s="1"/>
      <c r="G80" s="1"/>
      <c r="H80" s="1"/>
      <c r="I80" s="1"/>
      <c r="J80" s="1"/>
      <c r="K80" s="1"/>
      <c r="L80" s="1"/>
      <c r="M80" s="1"/>
      <c r="N80" s="1"/>
      <c r="O80" s="1"/>
      <c r="P80" s="47" t="str">
        <f t="shared" si="4"/>
        <v/>
      </c>
      <c r="Q80" s="46"/>
      <c r="R80" s="46"/>
      <c r="S80" s="48" t="str">
        <f t="shared" si="5"/>
        <v/>
      </c>
      <c r="T80" s="49" t="str">
        <f t="shared" si="6"/>
        <v/>
      </c>
      <c r="U80" s="50"/>
      <c r="V80" s="1"/>
      <c r="W80" s="1"/>
      <c r="X80" s="1"/>
      <c r="Y80" s="1"/>
      <c r="Z80" s="1"/>
      <c r="AA80" s="51"/>
    </row>
    <row r="81" spans="1:27" x14ac:dyDescent="0.25">
      <c r="A81" s="39" t="str">
        <f t="shared" si="2"/>
        <v xml:space="preserve"> </v>
      </c>
      <c r="B81" s="39" t="str">
        <f t="shared" si="3"/>
        <v/>
      </c>
      <c r="C81" s="1">
        <v>76</v>
      </c>
      <c r="D81" s="46"/>
      <c r="E81" s="1"/>
      <c r="F81" s="1"/>
      <c r="G81" s="1"/>
      <c r="H81" s="1"/>
      <c r="I81" s="1"/>
      <c r="J81" s="1"/>
      <c r="K81" s="1"/>
      <c r="L81" s="1"/>
      <c r="M81" s="1"/>
      <c r="N81" s="1"/>
      <c r="O81" s="1"/>
      <c r="P81" s="47" t="str">
        <f t="shared" si="4"/>
        <v/>
      </c>
      <c r="Q81" s="46"/>
      <c r="R81" s="46"/>
      <c r="S81" s="48" t="str">
        <f t="shared" si="5"/>
        <v/>
      </c>
      <c r="T81" s="49" t="str">
        <f t="shared" si="6"/>
        <v/>
      </c>
      <c r="U81" s="50"/>
      <c r="V81" s="1"/>
      <c r="W81" s="1"/>
      <c r="X81" s="1"/>
      <c r="Y81" s="1"/>
      <c r="Z81" s="1"/>
      <c r="AA81" s="51"/>
    </row>
    <row r="82" spans="1:27" x14ac:dyDescent="0.25">
      <c r="A82" s="39" t="str">
        <f t="shared" si="2"/>
        <v xml:space="preserve"> </v>
      </c>
      <c r="B82" s="39" t="str">
        <f t="shared" si="3"/>
        <v/>
      </c>
      <c r="C82" s="1">
        <v>77</v>
      </c>
      <c r="D82" s="46"/>
      <c r="E82" s="1"/>
      <c r="F82" s="1"/>
      <c r="G82" s="1"/>
      <c r="H82" s="1"/>
      <c r="I82" s="1"/>
      <c r="J82" s="1"/>
      <c r="K82" s="1"/>
      <c r="L82" s="1"/>
      <c r="M82" s="1"/>
      <c r="N82" s="1"/>
      <c r="O82" s="1"/>
      <c r="P82" s="47" t="str">
        <f t="shared" si="4"/>
        <v/>
      </c>
      <c r="Q82" s="46"/>
      <c r="R82" s="46"/>
      <c r="S82" s="48" t="str">
        <f t="shared" si="5"/>
        <v/>
      </c>
      <c r="T82" s="49" t="str">
        <f t="shared" si="6"/>
        <v/>
      </c>
      <c r="U82" s="50"/>
      <c r="V82" s="1"/>
      <c r="W82" s="1"/>
      <c r="X82" s="1"/>
      <c r="Y82" s="1"/>
      <c r="Z82" s="1"/>
      <c r="AA82" s="51"/>
    </row>
    <row r="83" spans="1:27" x14ac:dyDescent="0.25">
      <c r="A83" s="39" t="str">
        <f t="shared" si="2"/>
        <v xml:space="preserve"> </v>
      </c>
      <c r="B83" s="39" t="str">
        <f t="shared" si="3"/>
        <v/>
      </c>
      <c r="C83" s="1">
        <v>78</v>
      </c>
      <c r="D83" s="46"/>
      <c r="E83" s="1"/>
      <c r="F83" s="1"/>
      <c r="G83" s="1"/>
      <c r="H83" s="1"/>
      <c r="I83" s="1"/>
      <c r="J83" s="1"/>
      <c r="K83" s="1"/>
      <c r="L83" s="1"/>
      <c r="M83" s="1"/>
      <c r="N83" s="1"/>
      <c r="O83" s="1"/>
      <c r="P83" s="47" t="str">
        <f t="shared" si="4"/>
        <v/>
      </c>
      <c r="Q83" s="46"/>
      <c r="R83" s="46"/>
      <c r="S83" s="48" t="str">
        <f t="shared" si="5"/>
        <v/>
      </c>
      <c r="T83" s="49" t="str">
        <f t="shared" si="6"/>
        <v/>
      </c>
      <c r="U83" s="50"/>
      <c r="V83" s="1"/>
      <c r="W83" s="1"/>
      <c r="X83" s="1"/>
      <c r="Y83" s="1"/>
      <c r="Z83" s="1"/>
      <c r="AA83" s="51"/>
    </row>
    <row r="84" spans="1:27" x14ac:dyDescent="0.25">
      <c r="A84" s="39" t="str">
        <f t="shared" si="2"/>
        <v xml:space="preserve"> </v>
      </c>
      <c r="B84" s="39" t="str">
        <f t="shared" si="3"/>
        <v/>
      </c>
      <c r="C84" s="1">
        <v>79</v>
      </c>
      <c r="D84" s="46"/>
      <c r="E84" s="1"/>
      <c r="F84" s="1"/>
      <c r="G84" s="1"/>
      <c r="H84" s="1"/>
      <c r="I84" s="1"/>
      <c r="J84" s="1"/>
      <c r="K84" s="1"/>
      <c r="L84" s="1"/>
      <c r="M84" s="1"/>
      <c r="N84" s="1"/>
      <c r="O84" s="1"/>
      <c r="P84" s="47" t="str">
        <f t="shared" si="4"/>
        <v/>
      </c>
      <c r="Q84" s="46"/>
      <c r="R84" s="46"/>
      <c r="S84" s="48" t="str">
        <f t="shared" si="5"/>
        <v/>
      </c>
      <c r="T84" s="49" t="str">
        <f t="shared" si="6"/>
        <v/>
      </c>
      <c r="U84" s="50"/>
      <c r="V84" s="1"/>
      <c r="W84" s="1"/>
      <c r="X84" s="1"/>
      <c r="Y84" s="1"/>
      <c r="Z84" s="1"/>
      <c r="AA84" s="51"/>
    </row>
    <row r="85" spans="1:27" x14ac:dyDescent="0.25">
      <c r="A85" s="39" t="str">
        <f t="shared" si="2"/>
        <v xml:space="preserve"> </v>
      </c>
      <c r="B85" s="39" t="str">
        <f t="shared" si="3"/>
        <v/>
      </c>
      <c r="C85" s="1">
        <v>80</v>
      </c>
      <c r="D85" s="46"/>
      <c r="E85" s="1"/>
      <c r="F85" s="1"/>
      <c r="G85" s="1"/>
      <c r="H85" s="1"/>
      <c r="I85" s="1"/>
      <c r="J85" s="1"/>
      <c r="K85" s="1"/>
      <c r="L85" s="1"/>
      <c r="M85" s="1"/>
      <c r="N85" s="1"/>
      <c r="O85" s="1"/>
      <c r="P85" s="47" t="str">
        <f t="shared" si="4"/>
        <v/>
      </c>
      <c r="Q85" s="46"/>
      <c r="R85" s="46"/>
      <c r="S85" s="48" t="str">
        <f t="shared" si="5"/>
        <v/>
      </c>
      <c r="T85" s="49" t="str">
        <f t="shared" si="6"/>
        <v/>
      </c>
      <c r="U85" s="50"/>
      <c r="V85" s="1"/>
      <c r="W85" s="1"/>
      <c r="X85" s="1"/>
      <c r="Y85" s="1"/>
      <c r="Z85" s="1"/>
      <c r="AA85" s="51"/>
    </row>
    <row r="86" spans="1:27" x14ac:dyDescent="0.25">
      <c r="A86" s="39" t="str">
        <f t="shared" si="2"/>
        <v xml:space="preserve"> </v>
      </c>
      <c r="B86" s="39" t="str">
        <f t="shared" si="3"/>
        <v/>
      </c>
      <c r="C86" s="1">
        <v>81</v>
      </c>
      <c r="D86" s="46"/>
      <c r="E86" s="1"/>
      <c r="F86" s="1"/>
      <c r="G86" s="1"/>
      <c r="H86" s="1"/>
      <c r="I86" s="1"/>
      <c r="J86" s="1"/>
      <c r="K86" s="1"/>
      <c r="L86" s="1"/>
      <c r="M86" s="1"/>
      <c r="N86" s="1"/>
      <c r="O86" s="1"/>
      <c r="P86" s="47" t="str">
        <f t="shared" si="4"/>
        <v/>
      </c>
      <c r="Q86" s="46"/>
      <c r="R86" s="46"/>
      <c r="S86" s="48" t="str">
        <f t="shared" si="5"/>
        <v/>
      </c>
      <c r="T86" s="49" t="str">
        <f t="shared" si="6"/>
        <v/>
      </c>
      <c r="U86" s="50"/>
      <c r="V86" s="1"/>
      <c r="W86" s="1"/>
      <c r="X86" s="1"/>
      <c r="Y86" s="1"/>
      <c r="Z86" s="1"/>
      <c r="AA86" s="51"/>
    </row>
    <row r="87" spans="1:27" x14ac:dyDescent="0.25">
      <c r="A87" s="39" t="str">
        <f t="shared" si="2"/>
        <v xml:space="preserve"> </v>
      </c>
      <c r="B87" s="39" t="str">
        <f t="shared" si="3"/>
        <v/>
      </c>
      <c r="C87" s="1">
        <v>82</v>
      </c>
      <c r="D87" s="46"/>
      <c r="E87" s="1"/>
      <c r="F87" s="1"/>
      <c r="G87" s="1"/>
      <c r="H87" s="1"/>
      <c r="I87" s="1"/>
      <c r="J87" s="1"/>
      <c r="K87" s="1"/>
      <c r="L87" s="1"/>
      <c r="M87" s="1"/>
      <c r="N87" s="1"/>
      <c r="O87" s="1"/>
      <c r="P87" s="47" t="str">
        <f t="shared" si="4"/>
        <v/>
      </c>
      <c r="Q87" s="46"/>
      <c r="R87" s="46"/>
      <c r="S87" s="48" t="str">
        <f t="shared" si="5"/>
        <v/>
      </c>
      <c r="T87" s="49" t="str">
        <f t="shared" si="6"/>
        <v/>
      </c>
      <c r="U87" s="50"/>
      <c r="V87" s="1"/>
      <c r="W87" s="1"/>
      <c r="X87" s="1"/>
      <c r="Y87" s="1"/>
      <c r="Z87" s="1"/>
      <c r="AA87" s="51"/>
    </row>
    <row r="88" spans="1:27" x14ac:dyDescent="0.25">
      <c r="A88" s="39" t="str">
        <f t="shared" si="2"/>
        <v xml:space="preserve"> </v>
      </c>
      <c r="B88" s="39" t="str">
        <f t="shared" si="3"/>
        <v/>
      </c>
      <c r="C88" s="1">
        <v>83</v>
      </c>
      <c r="D88" s="46"/>
      <c r="E88" s="1"/>
      <c r="F88" s="1"/>
      <c r="G88" s="1"/>
      <c r="H88" s="1"/>
      <c r="I88" s="1"/>
      <c r="J88" s="1"/>
      <c r="K88" s="1"/>
      <c r="L88" s="1"/>
      <c r="M88" s="1"/>
      <c r="N88" s="1"/>
      <c r="O88" s="1"/>
      <c r="P88" s="47" t="str">
        <f t="shared" si="4"/>
        <v/>
      </c>
      <c r="Q88" s="46"/>
      <c r="R88" s="46"/>
      <c r="S88" s="48" t="str">
        <f t="shared" si="5"/>
        <v/>
      </c>
      <c r="T88" s="49" t="str">
        <f t="shared" si="6"/>
        <v/>
      </c>
      <c r="U88" s="50"/>
      <c r="V88" s="1"/>
      <c r="W88" s="1"/>
      <c r="X88" s="1"/>
      <c r="Y88" s="1"/>
      <c r="Z88" s="1"/>
      <c r="AA88" s="51"/>
    </row>
    <row r="89" spans="1:27" x14ac:dyDescent="0.25">
      <c r="A89" s="39" t="str">
        <f t="shared" si="2"/>
        <v xml:space="preserve"> </v>
      </c>
      <c r="B89" s="39" t="str">
        <f t="shared" si="3"/>
        <v/>
      </c>
      <c r="C89" s="1">
        <v>84</v>
      </c>
      <c r="D89" s="46"/>
      <c r="E89" s="1"/>
      <c r="F89" s="1"/>
      <c r="G89" s="1"/>
      <c r="H89" s="1"/>
      <c r="I89" s="1"/>
      <c r="J89" s="1"/>
      <c r="K89" s="1"/>
      <c r="L89" s="1"/>
      <c r="M89" s="1"/>
      <c r="N89" s="1"/>
      <c r="O89" s="1"/>
      <c r="P89" s="47" t="str">
        <f t="shared" si="4"/>
        <v/>
      </c>
      <c r="Q89" s="46"/>
      <c r="R89" s="46"/>
      <c r="S89" s="48" t="str">
        <f t="shared" si="5"/>
        <v/>
      </c>
      <c r="T89" s="49" t="str">
        <f t="shared" si="6"/>
        <v/>
      </c>
      <c r="U89" s="50"/>
      <c r="V89" s="1"/>
      <c r="W89" s="1"/>
      <c r="X89" s="1"/>
      <c r="Y89" s="1"/>
      <c r="Z89" s="1"/>
      <c r="AA89" s="51"/>
    </row>
    <row r="90" spans="1:27" x14ac:dyDescent="0.25">
      <c r="A90" s="39" t="str">
        <f t="shared" si="2"/>
        <v xml:space="preserve"> </v>
      </c>
      <c r="B90" s="39" t="str">
        <f t="shared" si="3"/>
        <v/>
      </c>
      <c r="C90" s="1">
        <v>85</v>
      </c>
      <c r="D90" s="46"/>
      <c r="E90" s="1"/>
      <c r="F90" s="1"/>
      <c r="G90" s="1"/>
      <c r="H90" s="1"/>
      <c r="I90" s="1"/>
      <c r="J90" s="1"/>
      <c r="K90" s="1"/>
      <c r="L90" s="1"/>
      <c r="M90" s="1"/>
      <c r="N90" s="1"/>
      <c r="O90" s="1"/>
      <c r="P90" s="47" t="str">
        <f t="shared" si="4"/>
        <v/>
      </c>
      <c r="Q90" s="46"/>
      <c r="R90" s="46"/>
      <c r="S90" s="48" t="str">
        <f t="shared" si="5"/>
        <v/>
      </c>
      <c r="T90" s="49" t="str">
        <f t="shared" si="6"/>
        <v/>
      </c>
      <c r="U90" s="50"/>
      <c r="V90" s="1"/>
      <c r="W90" s="1"/>
      <c r="X90" s="1"/>
      <c r="Y90" s="1"/>
      <c r="Z90" s="1"/>
      <c r="AA90" s="51"/>
    </row>
    <row r="91" spans="1:27" x14ac:dyDescent="0.25">
      <c r="A91" s="39" t="str">
        <f t="shared" si="2"/>
        <v xml:space="preserve"> </v>
      </c>
      <c r="B91" s="39" t="str">
        <f t="shared" si="3"/>
        <v/>
      </c>
      <c r="C91" s="1">
        <v>86</v>
      </c>
      <c r="D91" s="46"/>
      <c r="E91" s="1"/>
      <c r="F91" s="1"/>
      <c r="G91" s="1"/>
      <c r="H91" s="1"/>
      <c r="I91" s="1"/>
      <c r="J91" s="1"/>
      <c r="K91" s="1"/>
      <c r="L91" s="1"/>
      <c r="M91" s="1"/>
      <c r="N91" s="1"/>
      <c r="O91" s="1"/>
      <c r="P91" s="47" t="str">
        <f t="shared" si="4"/>
        <v/>
      </c>
      <c r="Q91" s="46"/>
      <c r="R91" s="46"/>
      <c r="S91" s="48" t="str">
        <f t="shared" si="5"/>
        <v/>
      </c>
      <c r="T91" s="49" t="str">
        <f t="shared" si="6"/>
        <v/>
      </c>
      <c r="U91" s="50"/>
      <c r="V91" s="1"/>
      <c r="W91" s="1"/>
      <c r="X91" s="1"/>
      <c r="Y91" s="1"/>
      <c r="Z91" s="1"/>
      <c r="AA91" s="51"/>
    </row>
    <row r="92" spans="1:27" x14ac:dyDescent="0.25">
      <c r="A92" s="39" t="str">
        <f t="shared" si="2"/>
        <v xml:space="preserve"> </v>
      </c>
      <c r="B92" s="39" t="str">
        <f t="shared" si="3"/>
        <v/>
      </c>
      <c r="C92" s="1">
        <v>87</v>
      </c>
      <c r="D92" s="46"/>
      <c r="E92" s="1"/>
      <c r="F92" s="1"/>
      <c r="G92" s="1"/>
      <c r="H92" s="1"/>
      <c r="I92" s="1"/>
      <c r="J92" s="1"/>
      <c r="K92" s="1"/>
      <c r="L92" s="1"/>
      <c r="M92" s="1"/>
      <c r="N92" s="1"/>
      <c r="O92" s="1"/>
      <c r="P92" s="47" t="str">
        <f t="shared" si="4"/>
        <v/>
      </c>
      <c r="Q92" s="46"/>
      <c r="R92" s="46"/>
      <c r="S92" s="48" t="str">
        <f t="shared" si="5"/>
        <v/>
      </c>
      <c r="T92" s="49" t="str">
        <f t="shared" si="6"/>
        <v/>
      </c>
      <c r="U92" s="50"/>
      <c r="V92" s="1"/>
      <c r="W92" s="1"/>
      <c r="X92" s="1"/>
      <c r="Y92" s="1"/>
      <c r="Z92" s="1"/>
      <c r="AA92" s="51"/>
    </row>
    <row r="93" spans="1:27" x14ac:dyDescent="0.25">
      <c r="A93" s="39" t="str">
        <f t="shared" si="2"/>
        <v xml:space="preserve"> </v>
      </c>
      <c r="B93" s="39" t="str">
        <f t="shared" si="3"/>
        <v/>
      </c>
      <c r="C93" s="1">
        <v>88</v>
      </c>
      <c r="D93" s="46"/>
      <c r="E93" s="1"/>
      <c r="F93" s="1"/>
      <c r="G93" s="1"/>
      <c r="H93" s="1"/>
      <c r="I93" s="1"/>
      <c r="J93" s="1"/>
      <c r="K93" s="1"/>
      <c r="L93" s="1"/>
      <c r="M93" s="1"/>
      <c r="N93" s="1"/>
      <c r="O93" s="1"/>
      <c r="P93" s="47" t="str">
        <f t="shared" si="4"/>
        <v/>
      </c>
      <c r="Q93" s="46"/>
      <c r="R93" s="46"/>
      <c r="S93" s="48" t="str">
        <f t="shared" si="5"/>
        <v/>
      </c>
      <c r="T93" s="49" t="str">
        <f t="shared" si="6"/>
        <v/>
      </c>
      <c r="U93" s="50"/>
      <c r="V93" s="1"/>
      <c r="W93" s="1"/>
      <c r="X93" s="1"/>
      <c r="Y93" s="1"/>
      <c r="Z93" s="1"/>
      <c r="AA93" s="51"/>
    </row>
    <row r="94" spans="1:27" x14ac:dyDescent="0.25">
      <c r="A94" s="39" t="str">
        <f t="shared" si="2"/>
        <v xml:space="preserve"> </v>
      </c>
      <c r="B94" s="39" t="str">
        <f t="shared" si="3"/>
        <v/>
      </c>
      <c r="C94" s="1">
        <v>89</v>
      </c>
      <c r="D94" s="46"/>
      <c r="E94" s="1"/>
      <c r="F94" s="1"/>
      <c r="G94" s="1"/>
      <c r="H94" s="1"/>
      <c r="I94" s="1"/>
      <c r="J94" s="1"/>
      <c r="K94" s="1"/>
      <c r="L94" s="1"/>
      <c r="M94" s="1"/>
      <c r="N94" s="1"/>
      <c r="O94" s="1"/>
      <c r="P94" s="47" t="str">
        <f t="shared" si="4"/>
        <v/>
      </c>
      <c r="Q94" s="46"/>
      <c r="R94" s="46"/>
      <c r="S94" s="48" t="str">
        <f t="shared" si="5"/>
        <v/>
      </c>
      <c r="T94" s="49" t="str">
        <f t="shared" si="6"/>
        <v/>
      </c>
      <c r="U94" s="50"/>
      <c r="V94" s="1"/>
      <c r="W94" s="1"/>
      <c r="X94" s="1"/>
      <c r="Y94" s="1"/>
      <c r="Z94" s="1"/>
      <c r="AA94" s="51"/>
    </row>
    <row r="95" spans="1:27" x14ac:dyDescent="0.25">
      <c r="A95" s="39" t="str">
        <f t="shared" si="2"/>
        <v xml:space="preserve"> </v>
      </c>
      <c r="B95" s="39" t="str">
        <f t="shared" si="3"/>
        <v/>
      </c>
      <c r="C95" s="1">
        <v>90</v>
      </c>
      <c r="D95" s="46"/>
      <c r="E95" s="1"/>
      <c r="F95" s="1"/>
      <c r="G95" s="1"/>
      <c r="H95" s="1"/>
      <c r="I95" s="1"/>
      <c r="J95" s="1"/>
      <c r="K95" s="1"/>
      <c r="L95" s="1"/>
      <c r="M95" s="1"/>
      <c r="N95" s="1"/>
      <c r="O95" s="1"/>
      <c r="P95" s="47" t="str">
        <f t="shared" si="4"/>
        <v/>
      </c>
      <c r="Q95" s="46"/>
      <c r="R95" s="46"/>
      <c r="S95" s="48" t="str">
        <f t="shared" si="5"/>
        <v/>
      </c>
      <c r="T95" s="49" t="str">
        <f t="shared" si="6"/>
        <v/>
      </c>
      <c r="U95" s="50"/>
      <c r="V95" s="1"/>
      <c r="W95" s="1"/>
      <c r="X95" s="1"/>
      <c r="Y95" s="1"/>
      <c r="Z95" s="1"/>
      <c r="AA95" s="51"/>
    </row>
    <row r="96" spans="1:27" x14ac:dyDescent="0.25">
      <c r="A96" s="39" t="str">
        <f t="shared" si="2"/>
        <v xml:space="preserve"> </v>
      </c>
      <c r="B96" s="39" t="str">
        <f t="shared" si="3"/>
        <v/>
      </c>
      <c r="C96" s="1">
        <v>91</v>
      </c>
      <c r="D96" s="46"/>
      <c r="E96" s="1"/>
      <c r="F96" s="1"/>
      <c r="G96" s="1"/>
      <c r="H96" s="1"/>
      <c r="I96" s="1"/>
      <c r="J96" s="1"/>
      <c r="K96" s="1"/>
      <c r="L96" s="1"/>
      <c r="M96" s="1"/>
      <c r="N96" s="1"/>
      <c r="O96" s="1"/>
      <c r="P96" s="47" t="str">
        <f t="shared" si="4"/>
        <v/>
      </c>
      <c r="Q96" s="46"/>
      <c r="R96" s="46"/>
      <c r="S96" s="48" t="str">
        <f t="shared" si="5"/>
        <v/>
      </c>
      <c r="T96" s="49" t="str">
        <f t="shared" si="6"/>
        <v/>
      </c>
      <c r="U96" s="50"/>
      <c r="V96" s="1"/>
      <c r="W96" s="1"/>
      <c r="X96" s="1"/>
      <c r="Y96" s="1"/>
      <c r="Z96" s="1"/>
      <c r="AA96" s="51"/>
    </row>
    <row r="97" spans="1:27" x14ac:dyDescent="0.25">
      <c r="A97" s="39" t="str">
        <f t="shared" si="2"/>
        <v xml:space="preserve"> </v>
      </c>
      <c r="B97" s="39" t="str">
        <f t="shared" si="3"/>
        <v/>
      </c>
      <c r="C97" s="1">
        <v>92</v>
      </c>
      <c r="D97" s="46"/>
      <c r="E97" s="1"/>
      <c r="F97" s="1"/>
      <c r="G97" s="1"/>
      <c r="H97" s="1"/>
      <c r="I97" s="1"/>
      <c r="J97" s="1"/>
      <c r="K97" s="1"/>
      <c r="L97" s="1"/>
      <c r="M97" s="1"/>
      <c r="N97" s="1"/>
      <c r="O97" s="1"/>
      <c r="P97" s="47" t="str">
        <f t="shared" si="4"/>
        <v/>
      </c>
      <c r="Q97" s="46"/>
      <c r="R97" s="46"/>
      <c r="S97" s="48" t="str">
        <f t="shared" si="5"/>
        <v/>
      </c>
      <c r="T97" s="49" t="str">
        <f t="shared" si="6"/>
        <v/>
      </c>
      <c r="U97" s="50"/>
      <c r="V97" s="1"/>
      <c r="W97" s="1"/>
      <c r="X97" s="1"/>
      <c r="Y97" s="1"/>
      <c r="Z97" s="1"/>
      <c r="AA97" s="51"/>
    </row>
    <row r="98" spans="1:27" x14ac:dyDescent="0.25">
      <c r="A98" s="39" t="str">
        <f t="shared" si="2"/>
        <v xml:space="preserve"> </v>
      </c>
      <c r="B98" s="39" t="str">
        <f t="shared" si="3"/>
        <v/>
      </c>
      <c r="C98" s="1">
        <v>93</v>
      </c>
      <c r="D98" s="46"/>
      <c r="E98" s="1"/>
      <c r="F98" s="1"/>
      <c r="G98" s="1"/>
      <c r="H98" s="1"/>
      <c r="I98" s="1"/>
      <c r="J98" s="1"/>
      <c r="K98" s="1"/>
      <c r="L98" s="1"/>
      <c r="M98" s="1"/>
      <c r="N98" s="1"/>
      <c r="O98" s="1"/>
      <c r="P98" s="47" t="str">
        <f t="shared" si="4"/>
        <v/>
      </c>
      <c r="Q98" s="46"/>
      <c r="R98" s="46"/>
      <c r="S98" s="48" t="str">
        <f t="shared" si="5"/>
        <v/>
      </c>
      <c r="T98" s="49" t="str">
        <f t="shared" si="6"/>
        <v/>
      </c>
      <c r="U98" s="50"/>
      <c r="V98" s="1"/>
      <c r="W98" s="1"/>
      <c r="X98" s="1"/>
      <c r="Y98" s="1"/>
      <c r="Z98" s="1"/>
      <c r="AA98" s="51"/>
    </row>
    <row r="99" spans="1:27" x14ac:dyDescent="0.25">
      <c r="A99" s="39" t="str">
        <f t="shared" si="2"/>
        <v xml:space="preserve"> </v>
      </c>
      <c r="B99" s="39" t="str">
        <f t="shared" si="3"/>
        <v/>
      </c>
      <c r="C99" s="1">
        <v>94</v>
      </c>
      <c r="D99" s="46"/>
      <c r="E99" s="1"/>
      <c r="F99" s="1"/>
      <c r="G99" s="1"/>
      <c r="H99" s="1"/>
      <c r="I99" s="1"/>
      <c r="J99" s="1"/>
      <c r="K99" s="1"/>
      <c r="L99" s="1"/>
      <c r="M99" s="1"/>
      <c r="N99" s="1"/>
      <c r="O99" s="1"/>
      <c r="P99" s="47" t="str">
        <f t="shared" si="4"/>
        <v/>
      </c>
      <c r="Q99" s="46"/>
      <c r="R99" s="46"/>
      <c r="S99" s="48" t="str">
        <f t="shared" si="5"/>
        <v/>
      </c>
      <c r="T99" s="49" t="str">
        <f t="shared" si="6"/>
        <v/>
      </c>
      <c r="U99" s="50"/>
      <c r="V99" s="1"/>
      <c r="W99" s="1"/>
      <c r="X99" s="1"/>
      <c r="Y99" s="1"/>
      <c r="Z99" s="1"/>
      <c r="AA99" s="51"/>
    </row>
    <row r="100" spans="1:27" x14ac:dyDescent="0.25">
      <c r="A100" s="39" t="str">
        <f t="shared" si="2"/>
        <v xml:space="preserve"> </v>
      </c>
      <c r="B100" s="39" t="str">
        <f t="shared" si="3"/>
        <v/>
      </c>
      <c r="C100" s="1">
        <v>95</v>
      </c>
      <c r="D100" s="46"/>
      <c r="E100" s="1"/>
      <c r="F100" s="1"/>
      <c r="G100" s="1"/>
      <c r="H100" s="1"/>
      <c r="I100" s="1"/>
      <c r="J100" s="1"/>
      <c r="K100" s="1"/>
      <c r="L100" s="1"/>
      <c r="M100" s="1"/>
      <c r="N100" s="1"/>
      <c r="O100" s="1"/>
      <c r="P100" s="47" t="str">
        <f t="shared" si="4"/>
        <v/>
      </c>
      <c r="Q100" s="46"/>
      <c r="R100" s="46"/>
      <c r="S100" s="48" t="str">
        <f t="shared" si="5"/>
        <v/>
      </c>
      <c r="T100" s="49" t="str">
        <f t="shared" si="6"/>
        <v/>
      </c>
      <c r="U100" s="50"/>
      <c r="V100" s="1"/>
      <c r="W100" s="1"/>
      <c r="X100" s="1"/>
      <c r="Y100" s="1"/>
      <c r="Z100" s="1"/>
      <c r="AA100" s="51"/>
    </row>
    <row r="101" spans="1:27" x14ac:dyDescent="0.25">
      <c r="A101" s="39" t="str">
        <f t="shared" si="2"/>
        <v xml:space="preserve"> </v>
      </c>
      <c r="B101" s="39" t="str">
        <f t="shared" si="3"/>
        <v/>
      </c>
      <c r="C101" s="1">
        <v>96</v>
      </c>
      <c r="D101" s="46"/>
      <c r="E101" s="1"/>
      <c r="F101" s="1"/>
      <c r="G101" s="1"/>
      <c r="H101" s="1"/>
      <c r="I101" s="1"/>
      <c r="J101" s="1"/>
      <c r="K101" s="1"/>
      <c r="L101" s="1"/>
      <c r="M101" s="1"/>
      <c r="N101" s="1"/>
      <c r="O101" s="1"/>
      <c r="P101" s="47" t="str">
        <f t="shared" si="4"/>
        <v/>
      </c>
      <c r="Q101" s="46"/>
      <c r="R101" s="46"/>
      <c r="S101" s="48" t="str">
        <f t="shared" si="5"/>
        <v/>
      </c>
      <c r="T101" s="49" t="str">
        <f t="shared" si="6"/>
        <v/>
      </c>
      <c r="U101" s="50"/>
      <c r="V101" s="1"/>
      <c r="W101" s="1"/>
      <c r="X101" s="1"/>
      <c r="Y101" s="1"/>
      <c r="Z101" s="1"/>
      <c r="AA101" s="51"/>
    </row>
    <row r="102" spans="1:27" x14ac:dyDescent="0.25">
      <c r="A102" s="39" t="str">
        <f t="shared" si="2"/>
        <v xml:space="preserve"> </v>
      </c>
      <c r="B102" s="39" t="str">
        <f t="shared" si="3"/>
        <v/>
      </c>
      <c r="C102" s="1">
        <v>97</v>
      </c>
      <c r="D102" s="46"/>
      <c r="E102" s="1"/>
      <c r="F102" s="1"/>
      <c r="G102" s="1"/>
      <c r="H102" s="1"/>
      <c r="I102" s="1"/>
      <c r="J102" s="1"/>
      <c r="K102" s="1"/>
      <c r="L102" s="1"/>
      <c r="M102" s="1"/>
      <c r="N102" s="1"/>
      <c r="O102" s="1"/>
      <c r="P102" s="47" t="str">
        <f t="shared" si="4"/>
        <v/>
      </c>
      <c r="Q102" s="46"/>
      <c r="R102" s="46"/>
      <c r="S102" s="48" t="str">
        <f t="shared" si="5"/>
        <v/>
      </c>
      <c r="T102" s="49" t="str">
        <f t="shared" si="6"/>
        <v/>
      </c>
      <c r="U102" s="50"/>
      <c r="V102" s="1"/>
      <c r="W102" s="1"/>
      <c r="X102" s="1"/>
      <c r="Y102" s="1"/>
      <c r="Z102" s="1"/>
      <c r="AA102" s="51"/>
    </row>
    <row r="103" spans="1:27" x14ac:dyDescent="0.25">
      <c r="A103" s="39" t="str">
        <f t="shared" si="2"/>
        <v xml:space="preserve"> </v>
      </c>
      <c r="B103" s="39" t="str">
        <f t="shared" si="3"/>
        <v/>
      </c>
      <c r="C103" s="1">
        <v>98</v>
      </c>
      <c r="D103" s="46"/>
      <c r="E103" s="1"/>
      <c r="F103" s="1"/>
      <c r="G103" s="1"/>
      <c r="H103" s="1"/>
      <c r="I103" s="1"/>
      <c r="J103" s="1"/>
      <c r="K103" s="1"/>
      <c r="L103" s="1"/>
      <c r="M103" s="1"/>
      <c r="N103" s="1"/>
      <c r="O103" s="1"/>
      <c r="P103" s="47" t="str">
        <f t="shared" si="4"/>
        <v/>
      </c>
      <c r="Q103" s="46"/>
      <c r="R103" s="46"/>
      <c r="S103" s="48" t="str">
        <f t="shared" si="5"/>
        <v/>
      </c>
      <c r="T103" s="49" t="str">
        <f t="shared" si="6"/>
        <v/>
      </c>
      <c r="U103" s="50"/>
      <c r="V103" s="1"/>
      <c r="W103" s="1"/>
      <c r="X103" s="1"/>
      <c r="Y103" s="1"/>
      <c r="Z103" s="1"/>
      <c r="AA103" s="51"/>
    </row>
    <row r="104" spans="1:27" x14ac:dyDescent="0.25">
      <c r="A104" s="39" t="str">
        <f t="shared" si="2"/>
        <v xml:space="preserve"> </v>
      </c>
      <c r="B104" s="39" t="str">
        <f t="shared" si="3"/>
        <v/>
      </c>
      <c r="C104" s="1">
        <v>99</v>
      </c>
      <c r="D104" s="46"/>
      <c r="E104" s="1"/>
      <c r="F104" s="1"/>
      <c r="G104" s="1"/>
      <c r="H104" s="1"/>
      <c r="I104" s="1"/>
      <c r="J104" s="1"/>
      <c r="K104" s="1"/>
      <c r="L104" s="1"/>
      <c r="M104" s="1"/>
      <c r="N104" s="1"/>
      <c r="O104" s="1"/>
      <c r="P104" s="47" t="str">
        <f t="shared" si="4"/>
        <v/>
      </c>
      <c r="Q104" s="46"/>
      <c r="R104" s="46"/>
      <c r="S104" s="48" t="str">
        <f t="shared" si="5"/>
        <v/>
      </c>
      <c r="T104" s="49" t="str">
        <f t="shared" si="6"/>
        <v/>
      </c>
      <c r="U104" s="50"/>
      <c r="V104" s="1"/>
      <c r="W104" s="1"/>
      <c r="X104" s="1"/>
      <c r="Y104" s="1"/>
      <c r="Z104" s="1"/>
      <c r="AA104" s="51"/>
    </row>
    <row r="105" spans="1:27" x14ac:dyDescent="0.25">
      <c r="A105" s="39" t="str">
        <f t="shared" si="2"/>
        <v xml:space="preserve"> </v>
      </c>
      <c r="B105" s="39" t="str">
        <f t="shared" si="3"/>
        <v/>
      </c>
      <c r="C105" s="1">
        <v>100</v>
      </c>
      <c r="D105" s="46"/>
      <c r="E105" s="1"/>
      <c r="F105" s="1"/>
      <c r="G105" s="1"/>
      <c r="H105" s="1"/>
      <c r="I105" s="1"/>
      <c r="J105" s="1"/>
      <c r="K105" s="1"/>
      <c r="L105" s="1"/>
      <c r="M105" s="1"/>
      <c r="N105" s="1"/>
      <c r="O105" s="1"/>
      <c r="P105" s="47" t="str">
        <f t="shared" si="4"/>
        <v/>
      </c>
      <c r="Q105" s="46"/>
      <c r="R105" s="46"/>
      <c r="S105" s="48" t="str">
        <f t="shared" si="5"/>
        <v/>
      </c>
      <c r="T105" s="49" t="str">
        <f t="shared" si="6"/>
        <v/>
      </c>
      <c r="U105" s="50"/>
      <c r="V105" s="1"/>
      <c r="W105" s="1"/>
      <c r="X105" s="1"/>
      <c r="Y105" s="1"/>
      <c r="Z105" s="1"/>
      <c r="AA105" s="51"/>
    </row>
    <row r="106" spans="1:27" x14ac:dyDescent="0.25">
      <c r="A106" s="39" t="str">
        <f t="shared" si="2"/>
        <v xml:space="preserve"> </v>
      </c>
      <c r="B106" s="39" t="str">
        <f t="shared" si="3"/>
        <v/>
      </c>
      <c r="C106" s="1">
        <v>101</v>
      </c>
      <c r="D106" s="46"/>
      <c r="E106" s="1"/>
      <c r="F106" s="1"/>
      <c r="G106" s="1"/>
      <c r="H106" s="1"/>
      <c r="I106" s="1"/>
      <c r="J106" s="1"/>
      <c r="K106" s="1"/>
      <c r="L106" s="1"/>
      <c r="M106" s="1"/>
      <c r="N106" s="1"/>
      <c r="O106" s="1"/>
      <c r="P106" s="47" t="str">
        <f t="shared" si="4"/>
        <v/>
      </c>
      <c r="Q106" s="46"/>
      <c r="R106" s="46"/>
      <c r="S106" s="48" t="str">
        <f t="shared" si="5"/>
        <v/>
      </c>
      <c r="T106" s="49" t="str">
        <f t="shared" si="6"/>
        <v/>
      </c>
      <c r="U106" s="50"/>
      <c r="V106" s="1"/>
      <c r="W106" s="1"/>
      <c r="X106" s="1"/>
      <c r="Y106" s="1"/>
      <c r="Z106" s="1"/>
      <c r="AA106" s="51"/>
    </row>
    <row r="107" spans="1:27" x14ac:dyDescent="0.25">
      <c r="A107" s="39" t="str">
        <f t="shared" si="2"/>
        <v xml:space="preserve"> </v>
      </c>
      <c r="B107" s="39" t="str">
        <f t="shared" si="3"/>
        <v/>
      </c>
      <c r="C107" s="1">
        <v>102</v>
      </c>
      <c r="D107" s="46"/>
      <c r="E107" s="1"/>
      <c r="F107" s="1"/>
      <c r="G107" s="1"/>
      <c r="H107" s="1"/>
      <c r="I107" s="1"/>
      <c r="J107" s="1"/>
      <c r="K107" s="1"/>
      <c r="L107" s="1"/>
      <c r="M107" s="1"/>
      <c r="N107" s="1"/>
      <c r="O107" s="1"/>
      <c r="P107" s="47" t="str">
        <f t="shared" si="4"/>
        <v/>
      </c>
      <c r="Q107" s="46"/>
      <c r="R107" s="46"/>
      <c r="S107" s="48" t="str">
        <f t="shared" si="5"/>
        <v/>
      </c>
      <c r="T107" s="49" t="str">
        <f t="shared" si="6"/>
        <v/>
      </c>
      <c r="U107" s="50"/>
      <c r="V107" s="1"/>
      <c r="W107" s="1"/>
      <c r="X107" s="1"/>
      <c r="Y107" s="1"/>
      <c r="Z107" s="1"/>
      <c r="AA107" s="51"/>
    </row>
    <row r="108" spans="1:27" x14ac:dyDescent="0.25">
      <c r="A108" s="39" t="str">
        <f t="shared" si="2"/>
        <v xml:space="preserve"> </v>
      </c>
      <c r="B108" s="39" t="str">
        <f t="shared" si="3"/>
        <v/>
      </c>
      <c r="C108" s="1">
        <v>103</v>
      </c>
      <c r="D108" s="46"/>
      <c r="E108" s="1"/>
      <c r="F108" s="1"/>
      <c r="G108" s="1"/>
      <c r="H108" s="1"/>
      <c r="I108" s="1"/>
      <c r="J108" s="1"/>
      <c r="K108" s="1"/>
      <c r="L108" s="1"/>
      <c r="M108" s="1"/>
      <c r="N108" s="1"/>
      <c r="O108" s="1"/>
      <c r="P108" s="47" t="str">
        <f t="shared" si="4"/>
        <v/>
      </c>
      <c r="Q108" s="46"/>
      <c r="R108" s="46"/>
      <c r="S108" s="48" t="str">
        <f t="shared" si="5"/>
        <v/>
      </c>
      <c r="T108" s="49" t="str">
        <f t="shared" si="6"/>
        <v/>
      </c>
      <c r="U108" s="50"/>
      <c r="V108" s="1"/>
      <c r="W108" s="1"/>
      <c r="X108" s="1"/>
      <c r="Y108" s="1"/>
      <c r="Z108" s="1"/>
      <c r="AA108" s="51"/>
    </row>
    <row r="109" spans="1:27" x14ac:dyDescent="0.25">
      <c r="A109" s="39" t="str">
        <f t="shared" si="2"/>
        <v xml:space="preserve"> </v>
      </c>
      <c r="B109" s="39" t="str">
        <f t="shared" si="3"/>
        <v/>
      </c>
      <c r="C109" s="1">
        <v>104</v>
      </c>
      <c r="D109" s="46"/>
      <c r="E109" s="1"/>
      <c r="F109" s="1"/>
      <c r="G109" s="1"/>
      <c r="H109" s="1"/>
      <c r="I109" s="1"/>
      <c r="J109" s="1"/>
      <c r="K109" s="1"/>
      <c r="L109" s="1"/>
      <c r="M109" s="1"/>
      <c r="N109" s="1"/>
      <c r="O109" s="1"/>
      <c r="P109" s="47" t="str">
        <f t="shared" si="4"/>
        <v/>
      </c>
      <c r="Q109" s="46"/>
      <c r="R109" s="46"/>
      <c r="S109" s="48" t="str">
        <f t="shared" si="5"/>
        <v/>
      </c>
      <c r="T109" s="49" t="str">
        <f t="shared" si="6"/>
        <v/>
      </c>
      <c r="U109" s="50"/>
      <c r="V109" s="1"/>
      <c r="W109" s="1"/>
      <c r="X109" s="1"/>
      <c r="Y109" s="1"/>
      <c r="Z109" s="1"/>
      <c r="AA109" s="51"/>
    </row>
    <row r="110" spans="1:27" x14ac:dyDescent="0.25">
      <c r="A110" s="39" t="str">
        <f t="shared" si="2"/>
        <v xml:space="preserve"> </v>
      </c>
      <c r="B110" s="39" t="str">
        <f t="shared" si="3"/>
        <v/>
      </c>
      <c r="C110" s="1">
        <v>105</v>
      </c>
      <c r="D110" s="46"/>
      <c r="E110" s="1"/>
      <c r="F110" s="1"/>
      <c r="G110" s="1"/>
      <c r="H110" s="1"/>
      <c r="I110" s="1"/>
      <c r="J110" s="1"/>
      <c r="K110" s="1"/>
      <c r="L110" s="1"/>
      <c r="M110" s="1"/>
      <c r="N110" s="1"/>
      <c r="O110" s="1"/>
      <c r="P110" s="47" t="str">
        <f t="shared" si="4"/>
        <v/>
      </c>
      <c r="Q110" s="46"/>
      <c r="R110" s="46"/>
      <c r="S110" s="48" t="str">
        <f t="shared" si="5"/>
        <v/>
      </c>
      <c r="T110" s="49" t="str">
        <f t="shared" si="6"/>
        <v/>
      </c>
      <c r="U110" s="50"/>
      <c r="V110" s="1"/>
      <c r="W110" s="1"/>
      <c r="X110" s="1"/>
      <c r="Y110" s="1"/>
      <c r="Z110" s="1"/>
      <c r="AA110" s="51"/>
    </row>
    <row r="111" spans="1:27" x14ac:dyDescent="0.25">
      <c r="A111" s="39" t="str">
        <f t="shared" si="2"/>
        <v xml:space="preserve"> </v>
      </c>
      <c r="B111" s="39" t="str">
        <f t="shared" si="3"/>
        <v/>
      </c>
      <c r="C111" s="1">
        <v>106</v>
      </c>
      <c r="D111" s="46"/>
      <c r="E111" s="1"/>
      <c r="F111" s="1"/>
      <c r="G111" s="1"/>
      <c r="H111" s="1"/>
      <c r="I111" s="1"/>
      <c r="J111" s="1"/>
      <c r="K111" s="1"/>
      <c r="L111" s="1"/>
      <c r="M111" s="1"/>
      <c r="N111" s="1"/>
      <c r="O111" s="1"/>
      <c r="P111" s="47" t="str">
        <f t="shared" si="4"/>
        <v/>
      </c>
      <c r="Q111" s="46"/>
      <c r="R111" s="46"/>
      <c r="S111" s="48" t="str">
        <f t="shared" si="5"/>
        <v/>
      </c>
      <c r="T111" s="49" t="str">
        <f t="shared" si="6"/>
        <v/>
      </c>
      <c r="U111" s="50"/>
      <c r="V111" s="1"/>
      <c r="W111" s="1"/>
      <c r="X111" s="1"/>
      <c r="Y111" s="1"/>
      <c r="Z111" s="1"/>
      <c r="AA111" s="51"/>
    </row>
    <row r="112" spans="1:27" x14ac:dyDescent="0.25">
      <c r="A112" s="39" t="str">
        <f t="shared" si="2"/>
        <v xml:space="preserve"> </v>
      </c>
      <c r="B112" s="39" t="str">
        <f t="shared" si="3"/>
        <v/>
      </c>
      <c r="C112" s="1">
        <v>107</v>
      </c>
      <c r="D112" s="46"/>
      <c r="E112" s="1"/>
      <c r="F112" s="1"/>
      <c r="G112" s="1"/>
      <c r="H112" s="1"/>
      <c r="I112" s="1"/>
      <c r="J112" s="1"/>
      <c r="K112" s="1"/>
      <c r="L112" s="1"/>
      <c r="M112" s="1"/>
      <c r="N112" s="1"/>
      <c r="O112" s="1"/>
      <c r="P112" s="47" t="str">
        <f t="shared" si="4"/>
        <v/>
      </c>
      <c r="Q112" s="46"/>
      <c r="R112" s="46"/>
      <c r="S112" s="48" t="str">
        <f t="shared" si="5"/>
        <v/>
      </c>
      <c r="T112" s="49" t="str">
        <f t="shared" si="6"/>
        <v/>
      </c>
      <c r="U112" s="50"/>
      <c r="V112" s="1"/>
      <c r="W112" s="1"/>
      <c r="X112" s="1"/>
      <c r="Y112" s="1"/>
      <c r="Z112" s="1"/>
      <c r="AA112" s="51"/>
    </row>
    <row r="113" spans="1:27" x14ac:dyDescent="0.25">
      <c r="A113" s="39" t="str">
        <f t="shared" si="2"/>
        <v xml:space="preserve"> </v>
      </c>
      <c r="B113" s="39" t="str">
        <f t="shared" si="3"/>
        <v/>
      </c>
      <c r="C113" s="1">
        <v>108</v>
      </c>
      <c r="D113" s="46"/>
      <c r="E113" s="1"/>
      <c r="F113" s="1"/>
      <c r="G113" s="1"/>
      <c r="H113" s="1"/>
      <c r="I113" s="1"/>
      <c r="J113" s="1"/>
      <c r="K113" s="1"/>
      <c r="L113" s="1"/>
      <c r="M113" s="1"/>
      <c r="N113" s="1"/>
      <c r="O113" s="1"/>
      <c r="P113" s="47" t="str">
        <f t="shared" si="4"/>
        <v/>
      </c>
      <c r="Q113" s="46"/>
      <c r="R113" s="46"/>
      <c r="S113" s="48" t="str">
        <f t="shared" si="5"/>
        <v/>
      </c>
      <c r="T113" s="49" t="str">
        <f t="shared" si="6"/>
        <v/>
      </c>
      <c r="U113" s="50"/>
      <c r="V113" s="1"/>
      <c r="W113" s="1"/>
      <c r="X113" s="1"/>
      <c r="Y113" s="1"/>
      <c r="Z113" s="1"/>
      <c r="AA113" s="51"/>
    </row>
    <row r="114" spans="1:27" x14ac:dyDescent="0.25">
      <c r="A114" s="39" t="str">
        <f t="shared" si="2"/>
        <v xml:space="preserve"> </v>
      </c>
      <c r="B114" s="39" t="str">
        <f t="shared" si="3"/>
        <v/>
      </c>
      <c r="C114" s="1">
        <v>109</v>
      </c>
      <c r="D114" s="46"/>
      <c r="E114" s="1"/>
      <c r="F114" s="1"/>
      <c r="G114" s="1"/>
      <c r="H114" s="1"/>
      <c r="I114" s="1"/>
      <c r="J114" s="1"/>
      <c r="K114" s="1"/>
      <c r="L114" s="1"/>
      <c r="M114" s="1"/>
      <c r="N114" s="1"/>
      <c r="O114" s="1"/>
      <c r="P114" s="47" t="str">
        <f t="shared" si="4"/>
        <v/>
      </c>
      <c r="Q114" s="46"/>
      <c r="R114" s="46"/>
      <c r="S114" s="48" t="str">
        <f t="shared" si="5"/>
        <v/>
      </c>
      <c r="T114" s="49" t="str">
        <f t="shared" si="6"/>
        <v/>
      </c>
      <c r="U114" s="50"/>
      <c r="V114" s="1"/>
      <c r="W114" s="1"/>
      <c r="X114" s="1"/>
      <c r="Y114" s="1"/>
      <c r="Z114" s="1"/>
      <c r="AA114" s="51"/>
    </row>
    <row r="115" spans="1:27" x14ac:dyDescent="0.25">
      <c r="A115" s="39" t="str">
        <f t="shared" si="2"/>
        <v xml:space="preserve"> </v>
      </c>
      <c r="B115" s="39" t="str">
        <f t="shared" si="3"/>
        <v/>
      </c>
      <c r="C115" s="1">
        <v>110</v>
      </c>
      <c r="D115" s="46"/>
      <c r="E115" s="1"/>
      <c r="F115" s="1"/>
      <c r="G115" s="1"/>
      <c r="H115" s="1"/>
      <c r="I115" s="1"/>
      <c r="J115" s="1"/>
      <c r="K115" s="1"/>
      <c r="L115" s="1"/>
      <c r="M115" s="1"/>
      <c r="N115" s="1"/>
      <c r="O115" s="1"/>
      <c r="P115" s="47" t="str">
        <f t="shared" si="4"/>
        <v/>
      </c>
      <c r="Q115" s="46"/>
      <c r="R115" s="46"/>
      <c r="S115" s="48" t="str">
        <f t="shared" si="5"/>
        <v/>
      </c>
      <c r="T115" s="49" t="str">
        <f t="shared" si="6"/>
        <v/>
      </c>
      <c r="U115" s="50"/>
      <c r="V115" s="1"/>
      <c r="W115" s="1"/>
      <c r="X115" s="1"/>
      <c r="Y115" s="1"/>
      <c r="Z115" s="1"/>
      <c r="AA115" s="51"/>
    </row>
    <row r="116" spans="1:27" x14ac:dyDescent="0.25">
      <c r="A116" s="39" t="str">
        <f t="shared" si="2"/>
        <v xml:space="preserve"> </v>
      </c>
      <c r="B116" s="39" t="str">
        <f t="shared" si="3"/>
        <v/>
      </c>
      <c r="C116" s="1">
        <v>111</v>
      </c>
      <c r="D116" s="46"/>
      <c r="E116" s="1"/>
      <c r="F116" s="1"/>
      <c r="G116" s="1"/>
      <c r="H116" s="1"/>
      <c r="I116" s="1"/>
      <c r="J116" s="1"/>
      <c r="K116" s="1"/>
      <c r="L116" s="1"/>
      <c r="M116" s="1"/>
      <c r="N116" s="1"/>
      <c r="O116" s="1"/>
      <c r="P116" s="47" t="str">
        <f t="shared" si="4"/>
        <v/>
      </c>
      <c r="Q116" s="46"/>
      <c r="R116" s="46"/>
      <c r="S116" s="48" t="str">
        <f t="shared" si="5"/>
        <v/>
      </c>
      <c r="T116" s="49" t="str">
        <f t="shared" si="6"/>
        <v/>
      </c>
      <c r="U116" s="50"/>
      <c r="V116" s="1"/>
      <c r="W116" s="1"/>
      <c r="X116" s="1"/>
      <c r="Y116" s="1"/>
      <c r="Z116" s="1"/>
      <c r="AA116" s="51"/>
    </row>
    <row r="117" spans="1:27" x14ac:dyDescent="0.25">
      <c r="A117" s="39" t="str">
        <f t="shared" si="2"/>
        <v xml:space="preserve"> </v>
      </c>
      <c r="B117" s="39" t="str">
        <f t="shared" si="3"/>
        <v/>
      </c>
      <c r="C117" s="1">
        <v>112</v>
      </c>
      <c r="D117" s="46"/>
      <c r="E117" s="1"/>
      <c r="F117" s="1"/>
      <c r="G117" s="1"/>
      <c r="H117" s="1"/>
      <c r="I117" s="1"/>
      <c r="J117" s="1"/>
      <c r="K117" s="1"/>
      <c r="L117" s="1"/>
      <c r="M117" s="1"/>
      <c r="N117" s="1"/>
      <c r="O117" s="1"/>
      <c r="P117" s="47" t="str">
        <f t="shared" si="4"/>
        <v/>
      </c>
      <c r="Q117" s="46"/>
      <c r="R117" s="46"/>
      <c r="S117" s="48" t="str">
        <f t="shared" si="5"/>
        <v/>
      </c>
      <c r="T117" s="49" t="str">
        <f t="shared" si="6"/>
        <v/>
      </c>
      <c r="U117" s="50"/>
      <c r="V117" s="1"/>
      <c r="W117" s="1"/>
      <c r="X117" s="1"/>
      <c r="Y117" s="1"/>
      <c r="Z117" s="1"/>
      <c r="AA117" s="51"/>
    </row>
    <row r="118" spans="1:27" x14ac:dyDescent="0.25">
      <c r="A118" s="39" t="str">
        <f t="shared" si="2"/>
        <v xml:space="preserve"> </v>
      </c>
      <c r="B118" s="39" t="str">
        <f t="shared" si="3"/>
        <v/>
      </c>
      <c r="C118" s="1">
        <v>113</v>
      </c>
      <c r="D118" s="46"/>
      <c r="E118" s="1"/>
      <c r="F118" s="1"/>
      <c r="G118" s="1"/>
      <c r="H118" s="1"/>
      <c r="I118" s="1"/>
      <c r="J118" s="1"/>
      <c r="K118" s="1"/>
      <c r="L118" s="1"/>
      <c r="M118" s="1"/>
      <c r="N118" s="1"/>
      <c r="O118" s="1"/>
      <c r="P118" s="47" t="str">
        <f t="shared" si="4"/>
        <v/>
      </c>
      <c r="Q118" s="46"/>
      <c r="R118" s="46"/>
      <c r="S118" s="48" t="str">
        <f t="shared" si="5"/>
        <v/>
      </c>
      <c r="T118" s="49" t="str">
        <f t="shared" si="6"/>
        <v/>
      </c>
      <c r="U118" s="50"/>
      <c r="V118" s="1"/>
      <c r="W118" s="1"/>
      <c r="X118" s="1"/>
      <c r="Y118" s="1"/>
      <c r="Z118" s="1"/>
      <c r="AA118" s="51"/>
    </row>
    <row r="119" spans="1:27" x14ac:dyDescent="0.25">
      <c r="A119" s="39" t="str">
        <f t="shared" si="2"/>
        <v xml:space="preserve"> </v>
      </c>
      <c r="B119" s="39" t="str">
        <f t="shared" si="3"/>
        <v/>
      </c>
      <c r="C119" s="1">
        <v>114</v>
      </c>
      <c r="D119" s="46"/>
      <c r="E119" s="1"/>
      <c r="F119" s="1"/>
      <c r="G119" s="1"/>
      <c r="H119" s="1"/>
      <c r="I119" s="1"/>
      <c r="J119" s="1"/>
      <c r="K119" s="1"/>
      <c r="L119" s="1"/>
      <c r="M119" s="1"/>
      <c r="N119" s="1"/>
      <c r="O119" s="1"/>
      <c r="P119" s="47" t="str">
        <f t="shared" si="4"/>
        <v/>
      </c>
      <c r="Q119" s="46"/>
      <c r="R119" s="46"/>
      <c r="S119" s="48" t="str">
        <f t="shared" si="5"/>
        <v/>
      </c>
      <c r="T119" s="49" t="str">
        <f t="shared" si="6"/>
        <v/>
      </c>
      <c r="U119" s="50"/>
      <c r="V119" s="1"/>
      <c r="W119" s="1"/>
      <c r="X119" s="1"/>
      <c r="Y119" s="1"/>
      <c r="Z119" s="1"/>
      <c r="AA119" s="51"/>
    </row>
    <row r="120" spans="1:27" x14ac:dyDescent="0.25">
      <c r="A120" s="39" t="str">
        <f t="shared" si="2"/>
        <v xml:space="preserve"> </v>
      </c>
      <c r="B120" s="39" t="str">
        <f t="shared" si="3"/>
        <v/>
      </c>
      <c r="C120" s="1">
        <v>115</v>
      </c>
      <c r="D120" s="46"/>
      <c r="E120" s="1"/>
      <c r="F120" s="1"/>
      <c r="G120" s="1"/>
      <c r="H120" s="1"/>
      <c r="I120" s="1"/>
      <c r="J120" s="1"/>
      <c r="K120" s="1"/>
      <c r="L120" s="1"/>
      <c r="M120" s="1"/>
      <c r="N120" s="1"/>
      <c r="O120" s="1"/>
      <c r="P120" s="47" t="str">
        <f t="shared" si="4"/>
        <v/>
      </c>
      <c r="Q120" s="46"/>
      <c r="R120" s="46"/>
      <c r="S120" s="48" t="str">
        <f t="shared" si="5"/>
        <v/>
      </c>
      <c r="T120" s="49" t="str">
        <f t="shared" si="6"/>
        <v/>
      </c>
      <c r="U120" s="50"/>
      <c r="V120" s="1"/>
      <c r="W120" s="1"/>
      <c r="X120" s="1"/>
      <c r="Y120" s="1"/>
      <c r="Z120" s="1"/>
      <c r="AA120" s="51"/>
    </row>
    <row r="121" spans="1:27" x14ac:dyDescent="0.25">
      <c r="A121" s="39" t="str">
        <f t="shared" si="2"/>
        <v xml:space="preserve"> </v>
      </c>
      <c r="B121" s="39" t="str">
        <f t="shared" si="3"/>
        <v/>
      </c>
      <c r="C121" s="1">
        <v>116</v>
      </c>
      <c r="D121" s="46"/>
      <c r="E121" s="1"/>
      <c r="F121" s="1"/>
      <c r="G121" s="1"/>
      <c r="H121" s="1"/>
      <c r="I121" s="1"/>
      <c r="J121" s="1"/>
      <c r="K121" s="1"/>
      <c r="L121" s="1"/>
      <c r="M121" s="1"/>
      <c r="N121" s="1"/>
      <c r="O121" s="1"/>
      <c r="P121" s="47" t="str">
        <f t="shared" si="4"/>
        <v/>
      </c>
      <c r="Q121" s="46"/>
      <c r="R121" s="46"/>
      <c r="S121" s="48" t="str">
        <f t="shared" si="5"/>
        <v/>
      </c>
      <c r="T121" s="49" t="str">
        <f t="shared" si="6"/>
        <v/>
      </c>
      <c r="U121" s="50"/>
      <c r="V121" s="1"/>
      <c r="W121" s="1"/>
      <c r="X121" s="1"/>
      <c r="Y121" s="1"/>
      <c r="Z121" s="1"/>
      <c r="AA121" s="51"/>
    </row>
    <row r="122" spans="1:27" x14ac:dyDescent="0.25">
      <c r="A122" s="39" t="str">
        <f t="shared" si="2"/>
        <v xml:space="preserve"> </v>
      </c>
      <c r="B122" s="39" t="str">
        <f t="shared" si="3"/>
        <v/>
      </c>
      <c r="C122" s="1">
        <v>117</v>
      </c>
      <c r="D122" s="46"/>
      <c r="E122" s="1"/>
      <c r="F122" s="1"/>
      <c r="G122" s="1"/>
      <c r="H122" s="1"/>
      <c r="I122" s="1"/>
      <c r="J122" s="1"/>
      <c r="K122" s="1"/>
      <c r="L122" s="1"/>
      <c r="M122" s="1"/>
      <c r="N122" s="1"/>
      <c r="O122" s="1"/>
      <c r="P122" s="47" t="str">
        <f t="shared" si="4"/>
        <v/>
      </c>
      <c r="Q122" s="46"/>
      <c r="R122" s="46"/>
      <c r="S122" s="48" t="str">
        <f t="shared" si="5"/>
        <v/>
      </c>
      <c r="T122" s="49" t="str">
        <f t="shared" si="6"/>
        <v/>
      </c>
      <c r="U122" s="50"/>
      <c r="V122" s="1"/>
      <c r="W122" s="1"/>
      <c r="X122" s="1"/>
      <c r="Y122" s="1"/>
      <c r="Z122" s="1"/>
      <c r="AA122" s="51"/>
    </row>
    <row r="123" spans="1:27" x14ac:dyDescent="0.25">
      <c r="A123" s="39" t="str">
        <f t="shared" si="2"/>
        <v xml:space="preserve"> </v>
      </c>
      <c r="B123" s="39" t="str">
        <f t="shared" si="3"/>
        <v/>
      </c>
      <c r="C123" s="1">
        <v>118</v>
      </c>
      <c r="D123" s="46"/>
      <c r="E123" s="1"/>
      <c r="F123" s="1"/>
      <c r="G123" s="1"/>
      <c r="H123" s="1"/>
      <c r="I123" s="1"/>
      <c r="J123" s="1"/>
      <c r="K123" s="1"/>
      <c r="L123" s="1"/>
      <c r="M123" s="1"/>
      <c r="N123" s="1"/>
      <c r="O123" s="1"/>
      <c r="P123" s="47" t="str">
        <f t="shared" si="4"/>
        <v/>
      </c>
      <c r="Q123" s="46"/>
      <c r="R123" s="46"/>
      <c r="S123" s="48" t="str">
        <f t="shared" si="5"/>
        <v/>
      </c>
      <c r="T123" s="49" t="str">
        <f t="shared" si="6"/>
        <v/>
      </c>
      <c r="U123" s="50"/>
      <c r="V123" s="1"/>
      <c r="W123" s="1"/>
      <c r="X123" s="1"/>
      <c r="Y123" s="1"/>
      <c r="Z123" s="1"/>
      <c r="AA123" s="51"/>
    </row>
    <row r="124" spans="1:27" x14ac:dyDescent="0.25">
      <c r="A124" s="39" t="str">
        <f t="shared" si="2"/>
        <v xml:space="preserve"> </v>
      </c>
      <c r="B124" s="39" t="str">
        <f t="shared" si="3"/>
        <v/>
      </c>
      <c r="C124" s="1">
        <v>119</v>
      </c>
      <c r="D124" s="46"/>
      <c r="E124" s="1"/>
      <c r="F124" s="1"/>
      <c r="G124" s="1"/>
      <c r="H124" s="1"/>
      <c r="I124" s="1"/>
      <c r="J124" s="1"/>
      <c r="K124" s="1"/>
      <c r="L124" s="1"/>
      <c r="M124" s="1"/>
      <c r="N124" s="1"/>
      <c r="O124" s="1"/>
      <c r="P124" s="47" t="str">
        <f t="shared" si="4"/>
        <v/>
      </c>
      <c r="Q124" s="46"/>
      <c r="R124" s="46"/>
      <c r="S124" s="48" t="str">
        <f t="shared" si="5"/>
        <v/>
      </c>
      <c r="T124" s="49" t="str">
        <f t="shared" si="6"/>
        <v/>
      </c>
      <c r="U124" s="50"/>
      <c r="V124" s="1"/>
      <c r="W124" s="1"/>
      <c r="X124" s="1"/>
      <c r="Y124" s="1"/>
      <c r="Z124" s="1"/>
      <c r="AA124" s="51"/>
    </row>
    <row r="125" spans="1:27" x14ac:dyDescent="0.25">
      <c r="A125" s="39" t="str">
        <f t="shared" si="2"/>
        <v xml:space="preserve"> </v>
      </c>
      <c r="B125" s="39" t="str">
        <f t="shared" si="3"/>
        <v/>
      </c>
      <c r="C125" s="1">
        <v>120</v>
      </c>
      <c r="D125" s="46"/>
      <c r="E125" s="1"/>
      <c r="F125" s="1"/>
      <c r="G125" s="1"/>
      <c r="H125" s="1"/>
      <c r="I125" s="1"/>
      <c r="J125" s="1"/>
      <c r="K125" s="1"/>
      <c r="L125" s="1"/>
      <c r="M125" s="1"/>
      <c r="N125" s="1"/>
      <c r="O125" s="1"/>
      <c r="P125" s="47" t="str">
        <f t="shared" si="4"/>
        <v/>
      </c>
      <c r="Q125" s="46"/>
      <c r="R125" s="46"/>
      <c r="S125" s="48" t="str">
        <f t="shared" si="5"/>
        <v/>
      </c>
      <c r="T125" s="49" t="str">
        <f t="shared" si="6"/>
        <v/>
      </c>
      <c r="U125" s="50"/>
      <c r="V125" s="1"/>
      <c r="W125" s="1"/>
      <c r="X125" s="1"/>
      <c r="Y125" s="1"/>
      <c r="Z125" s="1"/>
      <c r="AA125" s="51"/>
    </row>
    <row r="126" spans="1:27" x14ac:dyDescent="0.25">
      <c r="A126" s="39" t="str">
        <f t="shared" si="2"/>
        <v xml:space="preserve"> </v>
      </c>
      <c r="B126" s="39" t="str">
        <f t="shared" si="3"/>
        <v/>
      </c>
      <c r="C126" s="1">
        <v>121</v>
      </c>
      <c r="D126" s="46"/>
      <c r="E126" s="1"/>
      <c r="F126" s="1"/>
      <c r="G126" s="1"/>
      <c r="H126" s="1"/>
      <c r="I126" s="1"/>
      <c r="J126" s="1"/>
      <c r="K126" s="1"/>
      <c r="L126" s="1"/>
      <c r="M126" s="1"/>
      <c r="N126" s="1"/>
      <c r="O126" s="1"/>
      <c r="P126" s="47" t="str">
        <f t="shared" si="4"/>
        <v/>
      </c>
      <c r="Q126" s="46"/>
      <c r="R126" s="46"/>
      <c r="S126" s="48" t="str">
        <f t="shared" si="5"/>
        <v/>
      </c>
      <c r="T126" s="49" t="str">
        <f t="shared" si="6"/>
        <v/>
      </c>
      <c r="U126" s="50"/>
      <c r="V126" s="1"/>
      <c r="W126" s="1"/>
      <c r="X126" s="1"/>
      <c r="Y126" s="1"/>
      <c r="Z126" s="1"/>
      <c r="AA126" s="51"/>
    </row>
    <row r="127" spans="1:27" x14ac:dyDescent="0.25">
      <c r="A127" s="39" t="str">
        <f t="shared" si="2"/>
        <v xml:space="preserve"> </v>
      </c>
      <c r="B127" s="39" t="str">
        <f t="shared" si="3"/>
        <v/>
      </c>
      <c r="C127" s="1">
        <v>122</v>
      </c>
      <c r="D127" s="46"/>
      <c r="E127" s="1"/>
      <c r="F127" s="1"/>
      <c r="G127" s="1"/>
      <c r="H127" s="1"/>
      <c r="I127" s="1"/>
      <c r="J127" s="1"/>
      <c r="K127" s="1"/>
      <c r="L127" s="1"/>
      <c r="M127" s="1"/>
      <c r="N127" s="1"/>
      <c r="O127" s="1"/>
      <c r="P127" s="47" t="str">
        <f t="shared" si="4"/>
        <v/>
      </c>
      <c r="Q127" s="46"/>
      <c r="R127" s="46"/>
      <c r="S127" s="48" t="str">
        <f t="shared" si="5"/>
        <v/>
      </c>
      <c r="T127" s="49" t="str">
        <f t="shared" si="6"/>
        <v/>
      </c>
      <c r="U127" s="50"/>
      <c r="V127" s="1"/>
      <c r="W127" s="1"/>
      <c r="X127" s="1"/>
      <c r="Y127" s="1"/>
      <c r="Z127" s="1"/>
      <c r="AA127" s="51"/>
    </row>
    <row r="128" spans="1:27" x14ac:dyDescent="0.25">
      <c r="A128" s="39" t="str">
        <f t="shared" si="2"/>
        <v xml:space="preserve"> </v>
      </c>
      <c r="B128" s="39" t="str">
        <f t="shared" si="3"/>
        <v/>
      </c>
      <c r="C128" s="1">
        <v>123</v>
      </c>
      <c r="D128" s="46"/>
      <c r="E128" s="1"/>
      <c r="F128" s="1"/>
      <c r="G128" s="1"/>
      <c r="H128" s="1"/>
      <c r="I128" s="1"/>
      <c r="J128" s="1"/>
      <c r="K128" s="1"/>
      <c r="L128" s="1"/>
      <c r="M128" s="1"/>
      <c r="N128" s="1"/>
      <c r="O128" s="1"/>
      <c r="P128" s="47" t="str">
        <f t="shared" si="4"/>
        <v/>
      </c>
      <c r="Q128" s="46"/>
      <c r="R128" s="46"/>
      <c r="S128" s="48" t="str">
        <f t="shared" si="5"/>
        <v/>
      </c>
      <c r="T128" s="49" t="str">
        <f t="shared" si="6"/>
        <v/>
      </c>
      <c r="U128" s="50"/>
      <c r="V128" s="1"/>
      <c r="W128" s="1"/>
      <c r="X128" s="1"/>
      <c r="Y128" s="1"/>
      <c r="Z128" s="1"/>
      <c r="AA128" s="51"/>
    </row>
    <row r="129" spans="1:27" x14ac:dyDescent="0.25">
      <c r="A129" s="39" t="str">
        <f t="shared" si="2"/>
        <v xml:space="preserve"> </v>
      </c>
      <c r="B129" s="39" t="str">
        <f t="shared" si="3"/>
        <v/>
      </c>
      <c r="C129" s="1">
        <v>124</v>
      </c>
      <c r="D129" s="46"/>
      <c r="E129" s="1"/>
      <c r="F129" s="1"/>
      <c r="G129" s="1"/>
      <c r="H129" s="1"/>
      <c r="I129" s="1"/>
      <c r="J129" s="1"/>
      <c r="K129" s="1"/>
      <c r="L129" s="1"/>
      <c r="M129" s="1"/>
      <c r="N129" s="1"/>
      <c r="O129" s="1"/>
      <c r="P129" s="47" t="str">
        <f t="shared" si="4"/>
        <v/>
      </c>
      <c r="Q129" s="46"/>
      <c r="R129" s="46"/>
      <c r="S129" s="48" t="str">
        <f t="shared" si="5"/>
        <v/>
      </c>
      <c r="T129" s="49" t="str">
        <f t="shared" si="6"/>
        <v/>
      </c>
      <c r="U129" s="50"/>
      <c r="V129" s="1"/>
      <c r="W129" s="1"/>
      <c r="X129" s="1"/>
      <c r="Y129" s="1"/>
      <c r="Z129" s="1"/>
      <c r="AA129" s="51"/>
    </row>
    <row r="130" spans="1:27" x14ac:dyDescent="0.25">
      <c r="A130" s="39" t="str">
        <f t="shared" si="2"/>
        <v xml:space="preserve"> </v>
      </c>
      <c r="B130" s="39" t="str">
        <f t="shared" si="3"/>
        <v/>
      </c>
      <c r="C130" s="1">
        <v>125</v>
      </c>
      <c r="D130" s="46"/>
      <c r="E130" s="1"/>
      <c r="F130" s="1"/>
      <c r="G130" s="1"/>
      <c r="H130" s="1"/>
      <c r="I130" s="1"/>
      <c r="J130" s="1"/>
      <c r="K130" s="1"/>
      <c r="L130" s="1"/>
      <c r="M130" s="1"/>
      <c r="N130" s="1"/>
      <c r="O130" s="1"/>
      <c r="P130" s="47" t="str">
        <f t="shared" si="4"/>
        <v/>
      </c>
      <c r="Q130" s="46"/>
      <c r="R130" s="46"/>
      <c r="S130" s="48" t="str">
        <f t="shared" si="5"/>
        <v/>
      </c>
      <c r="T130" s="49" t="str">
        <f t="shared" si="6"/>
        <v/>
      </c>
      <c r="U130" s="50"/>
      <c r="V130" s="1"/>
      <c r="W130" s="1"/>
      <c r="X130" s="1"/>
      <c r="Y130" s="1"/>
      <c r="Z130" s="1"/>
      <c r="AA130" s="51"/>
    </row>
    <row r="131" spans="1:27" x14ac:dyDescent="0.25">
      <c r="A131" s="39" t="str">
        <f t="shared" si="2"/>
        <v xml:space="preserve"> </v>
      </c>
      <c r="B131" s="39" t="str">
        <f t="shared" si="3"/>
        <v/>
      </c>
      <c r="C131" s="1">
        <v>126</v>
      </c>
      <c r="D131" s="46"/>
      <c r="E131" s="1"/>
      <c r="F131" s="1"/>
      <c r="G131" s="1"/>
      <c r="H131" s="1"/>
      <c r="I131" s="1"/>
      <c r="J131" s="1"/>
      <c r="K131" s="1"/>
      <c r="L131" s="1"/>
      <c r="M131" s="1"/>
      <c r="N131" s="1"/>
      <c r="O131" s="1"/>
      <c r="P131" s="47" t="str">
        <f t="shared" si="4"/>
        <v/>
      </c>
      <c r="Q131" s="46"/>
      <c r="R131" s="46"/>
      <c r="S131" s="48" t="str">
        <f t="shared" si="5"/>
        <v/>
      </c>
      <c r="T131" s="49" t="str">
        <f t="shared" si="6"/>
        <v/>
      </c>
      <c r="U131" s="50"/>
      <c r="V131" s="1"/>
      <c r="W131" s="1"/>
      <c r="X131" s="1"/>
      <c r="Y131" s="1"/>
      <c r="Z131" s="1"/>
      <c r="AA131" s="51"/>
    </row>
    <row r="132" spans="1:27" x14ac:dyDescent="0.25">
      <c r="A132" s="39" t="str">
        <f t="shared" si="2"/>
        <v xml:space="preserve"> </v>
      </c>
      <c r="B132" s="39" t="str">
        <f t="shared" si="3"/>
        <v/>
      </c>
      <c r="C132" s="1">
        <v>127</v>
      </c>
      <c r="D132" s="46"/>
      <c r="E132" s="1"/>
      <c r="F132" s="1"/>
      <c r="G132" s="1"/>
      <c r="H132" s="1"/>
      <c r="I132" s="1"/>
      <c r="J132" s="1"/>
      <c r="K132" s="1"/>
      <c r="L132" s="1"/>
      <c r="M132" s="1"/>
      <c r="N132" s="1"/>
      <c r="O132" s="1"/>
      <c r="P132" s="47" t="str">
        <f t="shared" si="4"/>
        <v/>
      </c>
      <c r="Q132" s="46"/>
      <c r="R132" s="46"/>
      <c r="S132" s="48" t="str">
        <f t="shared" si="5"/>
        <v/>
      </c>
      <c r="T132" s="49" t="str">
        <f t="shared" si="6"/>
        <v/>
      </c>
      <c r="U132" s="50"/>
      <c r="V132" s="1"/>
      <c r="W132" s="1"/>
      <c r="X132" s="1"/>
      <c r="Y132" s="1"/>
      <c r="Z132" s="1"/>
      <c r="AA132" s="51"/>
    </row>
    <row r="133" spans="1:27" x14ac:dyDescent="0.25">
      <c r="A133" s="39" t="str">
        <f t="shared" si="2"/>
        <v xml:space="preserve"> </v>
      </c>
      <c r="B133" s="39" t="str">
        <f t="shared" si="3"/>
        <v/>
      </c>
      <c r="C133" s="1">
        <v>128</v>
      </c>
      <c r="D133" s="46"/>
      <c r="E133" s="1"/>
      <c r="F133" s="1"/>
      <c r="G133" s="1"/>
      <c r="H133" s="1"/>
      <c r="I133" s="1"/>
      <c r="J133" s="1"/>
      <c r="K133" s="1"/>
      <c r="L133" s="1"/>
      <c r="M133" s="1"/>
      <c r="N133" s="1"/>
      <c r="O133" s="1"/>
      <c r="P133" s="47" t="str">
        <f t="shared" si="4"/>
        <v/>
      </c>
      <c r="Q133" s="46"/>
      <c r="R133" s="46"/>
      <c r="S133" s="48" t="str">
        <f t="shared" si="5"/>
        <v/>
      </c>
      <c r="T133" s="49" t="str">
        <f t="shared" si="6"/>
        <v/>
      </c>
      <c r="U133" s="50"/>
      <c r="V133" s="1"/>
      <c r="W133" s="1"/>
      <c r="X133" s="1"/>
      <c r="Y133" s="1"/>
      <c r="Z133" s="1"/>
      <c r="AA133" s="51"/>
    </row>
    <row r="134" spans="1:27" x14ac:dyDescent="0.25">
      <c r="A134" s="39" t="str">
        <f t="shared" si="2"/>
        <v xml:space="preserve"> </v>
      </c>
      <c r="B134" s="39" t="str">
        <f t="shared" si="3"/>
        <v/>
      </c>
      <c r="C134" s="1">
        <v>129</v>
      </c>
      <c r="D134" s="46"/>
      <c r="E134" s="1"/>
      <c r="F134" s="1"/>
      <c r="G134" s="1"/>
      <c r="H134" s="1"/>
      <c r="I134" s="1"/>
      <c r="J134" s="1"/>
      <c r="K134" s="1"/>
      <c r="L134" s="1"/>
      <c r="M134" s="1"/>
      <c r="N134" s="1"/>
      <c r="O134" s="1"/>
      <c r="P134" s="47" t="str">
        <f t="shared" si="4"/>
        <v/>
      </c>
      <c r="Q134" s="46"/>
      <c r="R134" s="46"/>
      <c r="S134" s="48" t="str">
        <f t="shared" si="5"/>
        <v/>
      </c>
      <c r="T134" s="49" t="str">
        <f t="shared" si="6"/>
        <v/>
      </c>
      <c r="U134" s="50"/>
      <c r="V134" s="1"/>
      <c r="W134" s="1"/>
      <c r="X134" s="1"/>
      <c r="Y134" s="1"/>
      <c r="Z134" s="1"/>
      <c r="AA134" s="51"/>
    </row>
    <row r="135" spans="1:27" x14ac:dyDescent="0.25">
      <c r="A135" s="39" t="str">
        <f t="shared" ref="A135:A198" si="7">+CONCATENATE(LEFT(K135,2)," ",LEFT(L135,2))</f>
        <v xml:space="preserve"> </v>
      </c>
      <c r="B135" s="39" t="str">
        <f t="shared" ref="B135:B198" si="8">IF(R135&lt;&gt;"",CONCATENATE(DAY(R135),".",MONTH(R135)),"")</f>
        <v/>
      </c>
      <c r="C135" s="1">
        <v>130</v>
      </c>
      <c r="D135" s="46"/>
      <c r="E135" s="1"/>
      <c r="F135" s="1"/>
      <c r="G135" s="1"/>
      <c r="H135" s="1"/>
      <c r="I135" s="1"/>
      <c r="J135" s="1"/>
      <c r="K135" s="1"/>
      <c r="L135" s="1"/>
      <c r="M135" s="1"/>
      <c r="N135" s="1"/>
      <c r="O135" s="1"/>
      <c r="P135" s="47" t="str">
        <f t="shared" ref="P135:P198" si="9">+IF(D135&lt;&gt;"",D135,"")</f>
        <v/>
      </c>
      <c r="Q135" s="46"/>
      <c r="R135" s="46"/>
      <c r="S135" s="48" t="str">
        <f t="shared" ref="S135:S198" si="10">IF(P135&lt;&gt;"",_xlfn.DAYS(Q135,P135),"")</f>
        <v/>
      </c>
      <c r="T135" s="49" t="str">
        <f t="shared" ref="T135:T198" si="11">IF(P135&lt;&gt;"",_xlfn.DAYS(R135,P135),"")</f>
        <v/>
      </c>
      <c r="U135" s="50"/>
      <c r="V135" s="1"/>
      <c r="W135" s="1"/>
      <c r="X135" s="1"/>
      <c r="Y135" s="1"/>
      <c r="Z135" s="1"/>
      <c r="AA135" s="51"/>
    </row>
    <row r="136" spans="1:27" x14ac:dyDescent="0.25">
      <c r="A136" s="39" t="str">
        <f t="shared" si="7"/>
        <v xml:space="preserve"> </v>
      </c>
      <c r="B136" s="39" t="str">
        <f t="shared" si="8"/>
        <v/>
      </c>
      <c r="C136" s="1">
        <v>131</v>
      </c>
      <c r="D136" s="46"/>
      <c r="E136" s="1"/>
      <c r="F136" s="1"/>
      <c r="G136" s="1"/>
      <c r="H136" s="1"/>
      <c r="I136" s="1"/>
      <c r="J136" s="1"/>
      <c r="K136" s="1"/>
      <c r="L136" s="1"/>
      <c r="M136" s="1"/>
      <c r="N136" s="1"/>
      <c r="O136" s="1"/>
      <c r="P136" s="47" t="str">
        <f t="shared" si="9"/>
        <v/>
      </c>
      <c r="Q136" s="46"/>
      <c r="R136" s="46"/>
      <c r="S136" s="48" t="str">
        <f t="shared" si="10"/>
        <v/>
      </c>
      <c r="T136" s="49" t="str">
        <f t="shared" si="11"/>
        <v/>
      </c>
      <c r="U136" s="50"/>
      <c r="V136" s="1"/>
      <c r="W136" s="1"/>
      <c r="X136" s="1"/>
      <c r="Y136" s="1"/>
      <c r="Z136" s="1"/>
      <c r="AA136" s="51"/>
    </row>
    <row r="137" spans="1:27" x14ac:dyDescent="0.25">
      <c r="A137" s="39" t="str">
        <f t="shared" si="7"/>
        <v xml:space="preserve"> </v>
      </c>
      <c r="B137" s="39" t="str">
        <f t="shared" si="8"/>
        <v/>
      </c>
      <c r="C137" s="1">
        <v>132</v>
      </c>
      <c r="D137" s="46"/>
      <c r="E137" s="1"/>
      <c r="F137" s="1"/>
      <c r="G137" s="1"/>
      <c r="H137" s="1"/>
      <c r="I137" s="1"/>
      <c r="J137" s="1"/>
      <c r="K137" s="1"/>
      <c r="L137" s="1"/>
      <c r="M137" s="1"/>
      <c r="N137" s="1"/>
      <c r="O137" s="1"/>
      <c r="P137" s="47" t="str">
        <f t="shared" si="9"/>
        <v/>
      </c>
      <c r="Q137" s="46"/>
      <c r="R137" s="46"/>
      <c r="S137" s="48" t="str">
        <f t="shared" si="10"/>
        <v/>
      </c>
      <c r="T137" s="49" t="str">
        <f t="shared" si="11"/>
        <v/>
      </c>
      <c r="U137" s="50"/>
      <c r="V137" s="1"/>
      <c r="W137" s="1"/>
      <c r="X137" s="1"/>
      <c r="Y137" s="1"/>
      <c r="Z137" s="1"/>
      <c r="AA137" s="51"/>
    </row>
    <row r="138" spans="1:27" x14ac:dyDescent="0.25">
      <c r="A138" s="39" t="str">
        <f t="shared" si="7"/>
        <v xml:space="preserve"> </v>
      </c>
      <c r="B138" s="39" t="str">
        <f t="shared" si="8"/>
        <v/>
      </c>
      <c r="C138" s="1">
        <v>133</v>
      </c>
      <c r="D138" s="46"/>
      <c r="E138" s="1"/>
      <c r="F138" s="1"/>
      <c r="G138" s="1"/>
      <c r="H138" s="1"/>
      <c r="I138" s="1"/>
      <c r="J138" s="1"/>
      <c r="K138" s="1"/>
      <c r="L138" s="1"/>
      <c r="M138" s="1"/>
      <c r="N138" s="1"/>
      <c r="O138" s="1"/>
      <c r="P138" s="47" t="str">
        <f t="shared" si="9"/>
        <v/>
      </c>
      <c r="Q138" s="46"/>
      <c r="R138" s="46"/>
      <c r="S138" s="48" t="str">
        <f t="shared" si="10"/>
        <v/>
      </c>
      <c r="T138" s="49" t="str">
        <f t="shared" si="11"/>
        <v/>
      </c>
      <c r="U138" s="50"/>
      <c r="V138" s="1"/>
      <c r="W138" s="1"/>
      <c r="X138" s="1"/>
      <c r="Y138" s="1"/>
      <c r="Z138" s="1"/>
      <c r="AA138" s="51"/>
    </row>
    <row r="139" spans="1:27" x14ac:dyDescent="0.25">
      <c r="A139" s="39" t="str">
        <f t="shared" si="7"/>
        <v xml:space="preserve"> </v>
      </c>
      <c r="B139" s="39" t="str">
        <f t="shared" si="8"/>
        <v/>
      </c>
      <c r="C139" s="1">
        <v>134</v>
      </c>
      <c r="D139" s="46"/>
      <c r="E139" s="1"/>
      <c r="F139" s="1"/>
      <c r="G139" s="1"/>
      <c r="H139" s="1"/>
      <c r="I139" s="1"/>
      <c r="J139" s="1"/>
      <c r="K139" s="1"/>
      <c r="L139" s="1"/>
      <c r="M139" s="1"/>
      <c r="N139" s="1"/>
      <c r="O139" s="1"/>
      <c r="P139" s="47" t="str">
        <f t="shared" si="9"/>
        <v/>
      </c>
      <c r="Q139" s="46"/>
      <c r="R139" s="46"/>
      <c r="S139" s="48" t="str">
        <f t="shared" si="10"/>
        <v/>
      </c>
      <c r="T139" s="49" t="str">
        <f t="shared" si="11"/>
        <v/>
      </c>
      <c r="U139" s="50"/>
      <c r="V139" s="1"/>
      <c r="W139" s="1"/>
      <c r="X139" s="1"/>
      <c r="Y139" s="1"/>
      <c r="Z139" s="1"/>
      <c r="AA139" s="51"/>
    </row>
    <row r="140" spans="1:27" x14ac:dyDescent="0.25">
      <c r="A140" s="39" t="str">
        <f t="shared" si="7"/>
        <v xml:space="preserve"> </v>
      </c>
      <c r="B140" s="39" t="str">
        <f t="shared" si="8"/>
        <v/>
      </c>
      <c r="C140" s="1">
        <v>135</v>
      </c>
      <c r="D140" s="46"/>
      <c r="E140" s="1"/>
      <c r="F140" s="1"/>
      <c r="G140" s="1"/>
      <c r="H140" s="1"/>
      <c r="I140" s="1"/>
      <c r="J140" s="1"/>
      <c r="K140" s="1"/>
      <c r="L140" s="1"/>
      <c r="M140" s="1"/>
      <c r="N140" s="1"/>
      <c r="O140" s="1"/>
      <c r="P140" s="47" t="str">
        <f t="shared" si="9"/>
        <v/>
      </c>
      <c r="Q140" s="46"/>
      <c r="R140" s="46"/>
      <c r="S140" s="48" t="str">
        <f t="shared" si="10"/>
        <v/>
      </c>
      <c r="T140" s="49" t="str">
        <f t="shared" si="11"/>
        <v/>
      </c>
      <c r="U140" s="50"/>
      <c r="V140" s="1"/>
      <c r="W140" s="1"/>
      <c r="X140" s="1"/>
      <c r="Y140" s="1"/>
      <c r="Z140" s="1"/>
      <c r="AA140" s="51"/>
    </row>
    <row r="141" spans="1:27" x14ac:dyDescent="0.25">
      <c r="A141" s="39" t="str">
        <f t="shared" si="7"/>
        <v xml:space="preserve"> </v>
      </c>
      <c r="B141" s="39" t="str">
        <f t="shared" si="8"/>
        <v/>
      </c>
      <c r="C141" s="1">
        <v>136</v>
      </c>
      <c r="D141" s="46"/>
      <c r="E141" s="1"/>
      <c r="F141" s="1"/>
      <c r="G141" s="1"/>
      <c r="H141" s="1"/>
      <c r="I141" s="1"/>
      <c r="J141" s="1"/>
      <c r="K141" s="1"/>
      <c r="L141" s="1"/>
      <c r="M141" s="1"/>
      <c r="N141" s="1"/>
      <c r="O141" s="1"/>
      <c r="P141" s="47" t="str">
        <f t="shared" si="9"/>
        <v/>
      </c>
      <c r="Q141" s="46"/>
      <c r="R141" s="46"/>
      <c r="S141" s="48" t="str">
        <f t="shared" si="10"/>
        <v/>
      </c>
      <c r="T141" s="49" t="str">
        <f t="shared" si="11"/>
        <v/>
      </c>
      <c r="U141" s="50"/>
      <c r="V141" s="1"/>
      <c r="W141" s="1"/>
      <c r="X141" s="1"/>
      <c r="Y141" s="1"/>
      <c r="Z141" s="1"/>
      <c r="AA141" s="51"/>
    </row>
    <row r="142" spans="1:27" x14ac:dyDescent="0.25">
      <c r="A142" s="39" t="str">
        <f t="shared" si="7"/>
        <v xml:space="preserve"> </v>
      </c>
      <c r="B142" s="39" t="str">
        <f t="shared" si="8"/>
        <v/>
      </c>
      <c r="C142" s="1">
        <v>137</v>
      </c>
      <c r="D142" s="46"/>
      <c r="E142" s="1"/>
      <c r="F142" s="1"/>
      <c r="G142" s="1"/>
      <c r="H142" s="1"/>
      <c r="I142" s="1"/>
      <c r="J142" s="1"/>
      <c r="K142" s="1"/>
      <c r="L142" s="1"/>
      <c r="M142" s="1"/>
      <c r="N142" s="1"/>
      <c r="O142" s="1"/>
      <c r="P142" s="47" t="str">
        <f t="shared" si="9"/>
        <v/>
      </c>
      <c r="Q142" s="46"/>
      <c r="R142" s="46"/>
      <c r="S142" s="48" t="str">
        <f t="shared" si="10"/>
        <v/>
      </c>
      <c r="T142" s="49" t="str">
        <f t="shared" si="11"/>
        <v/>
      </c>
      <c r="U142" s="50"/>
      <c r="V142" s="1"/>
      <c r="W142" s="1"/>
      <c r="X142" s="1"/>
      <c r="Y142" s="1"/>
      <c r="Z142" s="1"/>
      <c r="AA142" s="51"/>
    </row>
    <row r="143" spans="1:27" x14ac:dyDescent="0.25">
      <c r="A143" s="39" t="str">
        <f t="shared" si="7"/>
        <v xml:space="preserve"> </v>
      </c>
      <c r="B143" s="39" t="str">
        <f t="shared" si="8"/>
        <v/>
      </c>
      <c r="C143" s="1">
        <v>138</v>
      </c>
      <c r="D143" s="46"/>
      <c r="E143" s="1"/>
      <c r="F143" s="1"/>
      <c r="G143" s="1"/>
      <c r="H143" s="1"/>
      <c r="I143" s="1"/>
      <c r="J143" s="1"/>
      <c r="K143" s="1"/>
      <c r="L143" s="1"/>
      <c r="M143" s="1"/>
      <c r="N143" s="1"/>
      <c r="O143" s="1"/>
      <c r="P143" s="47" t="str">
        <f t="shared" si="9"/>
        <v/>
      </c>
      <c r="Q143" s="46"/>
      <c r="R143" s="46"/>
      <c r="S143" s="48" t="str">
        <f t="shared" si="10"/>
        <v/>
      </c>
      <c r="T143" s="49" t="str">
        <f t="shared" si="11"/>
        <v/>
      </c>
      <c r="U143" s="50"/>
      <c r="V143" s="1"/>
      <c r="W143" s="1"/>
      <c r="X143" s="1"/>
      <c r="Y143" s="1"/>
      <c r="Z143" s="1"/>
      <c r="AA143" s="51"/>
    </row>
    <row r="144" spans="1:27" x14ac:dyDescent="0.25">
      <c r="A144" s="39" t="str">
        <f t="shared" si="7"/>
        <v xml:space="preserve"> </v>
      </c>
      <c r="B144" s="39" t="str">
        <f t="shared" si="8"/>
        <v/>
      </c>
      <c r="C144" s="1">
        <v>139</v>
      </c>
      <c r="D144" s="46"/>
      <c r="E144" s="1"/>
      <c r="F144" s="1"/>
      <c r="G144" s="1"/>
      <c r="H144" s="1"/>
      <c r="I144" s="1"/>
      <c r="J144" s="1"/>
      <c r="K144" s="1"/>
      <c r="L144" s="1"/>
      <c r="M144" s="1"/>
      <c r="N144" s="1"/>
      <c r="O144" s="1"/>
      <c r="P144" s="47" t="str">
        <f t="shared" si="9"/>
        <v/>
      </c>
      <c r="Q144" s="46"/>
      <c r="R144" s="46"/>
      <c r="S144" s="48" t="str">
        <f t="shared" si="10"/>
        <v/>
      </c>
      <c r="T144" s="49" t="str">
        <f t="shared" si="11"/>
        <v/>
      </c>
      <c r="U144" s="50"/>
      <c r="V144" s="1"/>
      <c r="W144" s="1"/>
      <c r="X144" s="1"/>
      <c r="Y144" s="1"/>
      <c r="Z144" s="1"/>
      <c r="AA144" s="51"/>
    </row>
    <row r="145" spans="1:27" x14ac:dyDescent="0.25">
      <c r="A145" s="39" t="str">
        <f t="shared" si="7"/>
        <v xml:space="preserve"> </v>
      </c>
      <c r="B145" s="39" t="str">
        <f t="shared" si="8"/>
        <v/>
      </c>
      <c r="C145" s="1">
        <v>140</v>
      </c>
      <c r="D145" s="46"/>
      <c r="E145" s="1"/>
      <c r="F145" s="1"/>
      <c r="G145" s="1"/>
      <c r="H145" s="1"/>
      <c r="I145" s="1"/>
      <c r="J145" s="1"/>
      <c r="K145" s="1"/>
      <c r="L145" s="1"/>
      <c r="M145" s="1"/>
      <c r="N145" s="1"/>
      <c r="O145" s="1"/>
      <c r="P145" s="47" t="str">
        <f t="shared" si="9"/>
        <v/>
      </c>
      <c r="Q145" s="46"/>
      <c r="R145" s="46"/>
      <c r="S145" s="48" t="str">
        <f t="shared" si="10"/>
        <v/>
      </c>
      <c r="T145" s="49" t="str">
        <f t="shared" si="11"/>
        <v/>
      </c>
      <c r="U145" s="50"/>
      <c r="V145" s="1"/>
      <c r="W145" s="1"/>
      <c r="X145" s="1"/>
      <c r="Y145" s="1"/>
      <c r="Z145" s="1"/>
      <c r="AA145" s="51"/>
    </row>
    <row r="146" spans="1:27" x14ac:dyDescent="0.25">
      <c r="A146" s="39" t="str">
        <f t="shared" si="7"/>
        <v xml:space="preserve"> </v>
      </c>
      <c r="B146" s="39" t="str">
        <f t="shared" si="8"/>
        <v/>
      </c>
      <c r="C146" s="1">
        <v>141</v>
      </c>
      <c r="D146" s="46"/>
      <c r="E146" s="1"/>
      <c r="F146" s="1"/>
      <c r="G146" s="1"/>
      <c r="H146" s="1"/>
      <c r="I146" s="1"/>
      <c r="J146" s="1"/>
      <c r="K146" s="1"/>
      <c r="L146" s="1"/>
      <c r="M146" s="1"/>
      <c r="N146" s="1"/>
      <c r="O146" s="1"/>
      <c r="P146" s="47" t="str">
        <f t="shared" si="9"/>
        <v/>
      </c>
      <c r="Q146" s="46"/>
      <c r="R146" s="46"/>
      <c r="S146" s="48" t="str">
        <f t="shared" si="10"/>
        <v/>
      </c>
      <c r="T146" s="49" t="str">
        <f t="shared" si="11"/>
        <v/>
      </c>
      <c r="U146" s="50"/>
      <c r="V146" s="1"/>
      <c r="W146" s="1"/>
      <c r="X146" s="1"/>
      <c r="Y146" s="1"/>
      <c r="Z146" s="1"/>
      <c r="AA146" s="51"/>
    </row>
    <row r="147" spans="1:27" x14ac:dyDescent="0.25">
      <c r="A147" s="39" t="str">
        <f t="shared" si="7"/>
        <v xml:space="preserve"> </v>
      </c>
      <c r="B147" s="39" t="str">
        <f t="shared" si="8"/>
        <v/>
      </c>
      <c r="C147" s="1">
        <v>142</v>
      </c>
      <c r="D147" s="46"/>
      <c r="E147" s="1"/>
      <c r="F147" s="1"/>
      <c r="G147" s="1"/>
      <c r="H147" s="1"/>
      <c r="I147" s="1"/>
      <c r="J147" s="1"/>
      <c r="K147" s="1"/>
      <c r="L147" s="1"/>
      <c r="M147" s="1"/>
      <c r="N147" s="1"/>
      <c r="O147" s="1"/>
      <c r="P147" s="47" t="str">
        <f t="shared" si="9"/>
        <v/>
      </c>
      <c r="Q147" s="46"/>
      <c r="R147" s="46"/>
      <c r="S147" s="48" t="str">
        <f t="shared" si="10"/>
        <v/>
      </c>
      <c r="T147" s="49" t="str">
        <f t="shared" si="11"/>
        <v/>
      </c>
      <c r="U147" s="50"/>
      <c r="V147" s="1"/>
      <c r="W147" s="1"/>
      <c r="X147" s="1"/>
      <c r="Y147" s="1"/>
      <c r="Z147" s="1"/>
      <c r="AA147" s="51"/>
    </row>
    <row r="148" spans="1:27" x14ac:dyDescent="0.25">
      <c r="A148" s="39" t="str">
        <f t="shared" si="7"/>
        <v xml:space="preserve"> </v>
      </c>
      <c r="B148" s="39" t="str">
        <f t="shared" si="8"/>
        <v/>
      </c>
      <c r="C148" s="1">
        <v>143</v>
      </c>
      <c r="D148" s="46"/>
      <c r="E148" s="1"/>
      <c r="F148" s="1"/>
      <c r="G148" s="1"/>
      <c r="H148" s="1"/>
      <c r="I148" s="1"/>
      <c r="J148" s="1"/>
      <c r="K148" s="1"/>
      <c r="L148" s="1"/>
      <c r="M148" s="1"/>
      <c r="N148" s="1"/>
      <c r="O148" s="1"/>
      <c r="P148" s="47" t="str">
        <f t="shared" si="9"/>
        <v/>
      </c>
      <c r="Q148" s="46"/>
      <c r="R148" s="46"/>
      <c r="S148" s="48" t="str">
        <f t="shared" si="10"/>
        <v/>
      </c>
      <c r="T148" s="49" t="str">
        <f t="shared" si="11"/>
        <v/>
      </c>
      <c r="U148" s="50"/>
      <c r="V148" s="1"/>
      <c r="W148" s="1"/>
      <c r="X148" s="1"/>
      <c r="Y148" s="1"/>
      <c r="Z148" s="1"/>
      <c r="AA148" s="51"/>
    </row>
    <row r="149" spans="1:27" x14ac:dyDescent="0.25">
      <c r="A149" s="39" t="str">
        <f t="shared" si="7"/>
        <v xml:space="preserve"> </v>
      </c>
      <c r="B149" s="39" t="str">
        <f t="shared" si="8"/>
        <v/>
      </c>
      <c r="C149" s="1">
        <v>144</v>
      </c>
      <c r="D149" s="46"/>
      <c r="E149" s="1"/>
      <c r="F149" s="1"/>
      <c r="G149" s="1"/>
      <c r="H149" s="1"/>
      <c r="I149" s="1"/>
      <c r="J149" s="1"/>
      <c r="K149" s="1"/>
      <c r="L149" s="1"/>
      <c r="M149" s="1"/>
      <c r="N149" s="1"/>
      <c r="O149" s="1"/>
      <c r="P149" s="47" t="str">
        <f t="shared" si="9"/>
        <v/>
      </c>
      <c r="Q149" s="46"/>
      <c r="R149" s="46"/>
      <c r="S149" s="48" t="str">
        <f t="shared" si="10"/>
        <v/>
      </c>
      <c r="T149" s="49" t="str">
        <f t="shared" si="11"/>
        <v/>
      </c>
      <c r="U149" s="50"/>
      <c r="V149" s="1"/>
      <c r="W149" s="1"/>
      <c r="X149" s="1"/>
      <c r="Y149" s="1"/>
      <c r="Z149" s="1"/>
      <c r="AA149" s="51"/>
    </row>
    <row r="150" spans="1:27" x14ac:dyDescent="0.25">
      <c r="A150" s="39" t="str">
        <f t="shared" si="7"/>
        <v xml:space="preserve"> </v>
      </c>
      <c r="B150" s="39" t="str">
        <f t="shared" si="8"/>
        <v/>
      </c>
      <c r="C150" s="1">
        <v>145</v>
      </c>
      <c r="D150" s="46"/>
      <c r="E150" s="1"/>
      <c r="F150" s="1"/>
      <c r="G150" s="1"/>
      <c r="H150" s="1"/>
      <c r="I150" s="1"/>
      <c r="J150" s="1"/>
      <c r="K150" s="1"/>
      <c r="L150" s="1"/>
      <c r="M150" s="1"/>
      <c r="N150" s="1"/>
      <c r="O150" s="1"/>
      <c r="P150" s="47" t="str">
        <f t="shared" si="9"/>
        <v/>
      </c>
      <c r="Q150" s="46"/>
      <c r="R150" s="46"/>
      <c r="S150" s="48" t="str">
        <f t="shared" si="10"/>
        <v/>
      </c>
      <c r="T150" s="49" t="str">
        <f t="shared" si="11"/>
        <v/>
      </c>
      <c r="U150" s="50"/>
      <c r="V150" s="1"/>
      <c r="W150" s="1"/>
      <c r="X150" s="1"/>
      <c r="Y150" s="1"/>
      <c r="Z150" s="1"/>
      <c r="AA150" s="51"/>
    </row>
    <row r="151" spans="1:27" x14ac:dyDescent="0.25">
      <c r="A151" s="39" t="str">
        <f t="shared" si="7"/>
        <v xml:space="preserve"> </v>
      </c>
      <c r="B151" s="39" t="str">
        <f t="shared" si="8"/>
        <v/>
      </c>
      <c r="C151" s="1">
        <v>146</v>
      </c>
      <c r="D151" s="46"/>
      <c r="E151" s="1"/>
      <c r="F151" s="1"/>
      <c r="G151" s="1"/>
      <c r="H151" s="1"/>
      <c r="I151" s="1"/>
      <c r="J151" s="1"/>
      <c r="K151" s="1"/>
      <c r="L151" s="1"/>
      <c r="M151" s="1"/>
      <c r="N151" s="1"/>
      <c r="O151" s="1"/>
      <c r="P151" s="47" t="str">
        <f t="shared" si="9"/>
        <v/>
      </c>
      <c r="Q151" s="46"/>
      <c r="R151" s="46"/>
      <c r="S151" s="48" t="str">
        <f t="shared" si="10"/>
        <v/>
      </c>
      <c r="T151" s="49" t="str">
        <f t="shared" si="11"/>
        <v/>
      </c>
      <c r="U151" s="50"/>
      <c r="V151" s="1"/>
      <c r="W151" s="1"/>
      <c r="X151" s="1"/>
      <c r="Y151" s="1"/>
      <c r="Z151" s="1"/>
      <c r="AA151" s="51"/>
    </row>
    <row r="152" spans="1:27" x14ac:dyDescent="0.25">
      <c r="A152" s="39" t="str">
        <f t="shared" si="7"/>
        <v xml:space="preserve"> </v>
      </c>
      <c r="B152" s="39" t="str">
        <f t="shared" si="8"/>
        <v/>
      </c>
      <c r="C152" s="1">
        <v>147</v>
      </c>
      <c r="D152" s="46"/>
      <c r="E152" s="1"/>
      <c r="F152" s="1"/>
      <c r="G152" s="1"/>
      <c r="H152" s="1"/>
      <c r="I152" s="1"/>
      <c r="J152" s="1"/>
      <c r="K152" s="1"/>
      <c r="L152" s="1"/>
      <c r="M152" s="1"/>
      <c r="N152" s="1"/>
      <c r="O152" s="1"/>
      <c r="P152" s="47" t="str">
        <f t="shared" si="9"/>
        <v/>
      </c>
      <c r="Q152" s="46"/>
      <c r="R152" s="46"/>
      <c r="S152" s="48" t="str">
        <f t="shared" si="10"/>
        <v/>
      </c>
      <c r="T152" s="49" t="str">
        <f t="shared" si="11"/>
        <v/>
      </c>
      <c r="U152" s="50"/>
      <c r="V152" s="1"/>
      <c r="W152" s="1"/>
      <c r="X152" s="1"/>
      <c r="Y152" s="1"/>
      <c r="Z152" s="1"/>
      <c r="AA152" s="51"/>
    </row>
    <row r="153" spans="1:27" x14ac:dyDescent="0.25">
      <c r="A153" s="39" t="str">
        <f t="shared" si="7"/>
        <v xml:space="preserve"> </v>
      </c>
      <c r="B153" s="39" t="str">
        <f t="shared" si="8"/>
        <v/>
      </c>
      <c r="C153" s="1">
        <v>148</v>
      </c>
      <c r="D153" s="46"/>
      <c r="E153" s="1"/>
      <c r="F153" s="1"/>
      <c r="G153" s="1"/>
      <c r="H153" s="1"/>
      <c r="I153" s="1"/>
      <c r="J153" s="1"/>
      <c r="K153" s="1"/>
      <c r="L153" s="1"/>
      <c r="M153" s="1"/>
      <c r="N153" s="1"/>
      <c r="O153" s="1"/>
      <c r="P153" s="47" t="str">
        <f t="shared" si="9"/>
        <v/>
      </c>
      <c r="Q153" s="46"/>
      <c r="R153" s="46"/>
      <c r="S153" s="48" t="str">
        <f t="shared" si="10"/>
        <v/>
      </c>
      <c r="T153" s="49" t="str">
        <f t="shared" si="11"/>
        <v/>
      </c>
      <c r="U153" s="50"/>
      <c r="V153" s="1"/>
      <c r="W153" s="1"/>
      <c r="X153" s="1"/>
      <c r="Y153" s="1"/>
      <c r="Z153" s="1"/>
      <c r="AA153" s="51"/>
    </row>
    <row r="154" spans="1:27" x14ac:dyDescent="0.25">
      <c r="A154" s="39" t="str">
        <f t="shared" si="7"/>
        <v xml:space="preserve"> </v>
      </c>
      <c r="B154" s="39" t="str">
        <f t="shared" si="8"/>
        <v/>
      </c>
      <c r="C154" s="1">
        <v>149</v>
      </c>
      <c r="D154" s="46"/>
      <c r="E154" s="1"/>
      <c r="F154" s="1"/>
      <c r="G154" s="1"/>
      <c r="H154" s="1"/>
      <c r="I154" s="1"/>
      <c r="J154" s="1"/>
      <c r="K154" s="1"/>
      <c r="L154" s="1"/>
      <c r="M154" s="1"/>
      <c r="N154" s="1"/>
      <c r="O154" s="1"/>
      <c r="P154" s="47" t="str">
        <f t="shared" si="9"/>
        <v/>
      </c>
      <c r="Q154" s="46"/>
      <c r="R154" s="46"/>
      <c r="S154" s="48" t="str">
        <f t="shared" si="10"/>
        <v/>
      </c>
      <c r="T154" s="49" t="str">
        <f t="shared" si="11"/>
        <v/>
      </c>
      <c r="U154" s="50"/>
      <c r="V154" s="1"/>
      <c r="W154" s="1"/>
      <c r="X154" s="1"/>
      <c r="Y154" s="1"/>
      <c r="Z154" s="1"/>
      <c r="AA154" s="51"/>
    </row>
    <row r="155" spans="1:27" x14ac:dyDescent="0.25">
      <c r="A155" s="39" t="str">
        <f t="shared" si="7"/>
        <v xml:space="preserve"> </v>
      </c>
      <c r="B155" s="39" t="str">
        <f t="shared" si="8"/>
        <v/>
      </c>
      <c r="C155" s="1">
        <v>150</v>
      </c>
      <c r="D155" s="46"/>
      <c r="E155" s="1"/>
      <c r="F155" s="1"/>
      <c r="G155" s="1"/>
      <c r="H155" s="1"/>
      <c r="I155" s="1"/>
      <c r="J155" s="1"/>
      <c r="K155" s="1"/>
      <c r="L155" s="1"/>
      <c r="M155" s="1"/>
      <c r="N155" s="1"/>
      <c r="O155" s="1"/>
      <c r="P155" s="47" t="str">
        <f t="shared" si="9"/>
        <v/>
      </c>
      <c r="Q155" s="46"/>
      <c r="R155" s="46"/>
      <c r="S155" s="48" t="str">
        <f t="shared" si="10"/>
        <v/>
      </c>
      <c r="T155" s="49" t="str">
        <f t="shared" si="11"/>
        <v/>
      </c>
      <c r="U155" s="50"/>
      <c r="V155" s="1"/>
      <c r="W155" s="1"/>
      <c r="X155" s="1"/>
      <c r="Y155" s="1"/>
      <c r="Z155" s="1"/>
      <c r="AA155" s="51"/>
    </row>
    <row r="156" spans="1:27" x14ac:dyDescent="0.25">
      <c r="A156" s="39" t="str">
        <f t="shared" si="7"/>
        <v xml:space="preserve"> </v>
      </c>
      <c r="B156" s="39" t="str">
        <f t="shared" si="8"/>
        <v/>
      </c>
      <c r="C156" s="1">
        <v>151</v>
      </c>
      <c r="D156" s="46"/>
      <c r="E156" s="1"/>
      <c r="F156" s="1"/>
      <c r="G156" s="1"/>
      <c r="H156" s="1"/>
      <c r="I156" s="1"/>
      <c r="J156" s="1"/>
      <c r="K156" s="1"/>
      <c r="L156" s="1"/>
      <c r="M156" s="1"/>
      <c r="N156" s="1"/>
      <c r="O156" s="1"/>
      <c r="P156" s="47" t="str">
        <f t="shared" si="9"/>
        <v/>
      </c>
      <c r="Q156" s="46"/>
      <c r="R156" s="46"/>
      <c r="S156" s="48" t="str">
        <f t="shared" si="10"/>
        <v/>
      </c>
      <c r="T156" s="49" t="str">
        <f t="shared" si="11"/>
        <v/>
      </c>
      <c r="U156" s="50"/>
      <c r="V156" s="1"/>
      <c r="W156" s="1"/>
      <c r="X156" s="1"/>
      <c r="Y156" s="1"/>
      <c r="Z156" s="1"/>
      <c r="AA156" s="51"/>
    </row>
    <row r="157" spans="1:27" x14ac:dyDescent="0.25">
      <c r="A157" s="39" t="str">
        <f t="shared" si="7"/>
        <v xml:space="preserve"> </v>
      </c>
      <c r="B157" s="39" t="str">
        <f t="shared" si="8"/>
        <v/>
      </c>
      <c r="C157" s="1">
        <v>152</v>
      </c>
      <c r="D157" s="46"/>
      <c r="E157" s="1"/>
      <c r="F157" s="1"/>
      <c r="G157" s="1"/>
      <c r="H157" s="1"/>
      <c r="I157" s="1"/>
      <c r="J157" s="1"/>
      <c r="K157" s="1"/>
      <c r="L157" s="1"/>
      <c r="M157" s="1"/>
      <c r="N157" s="1"/>
      <c r="O157" s="1"/>
      <c r="P157" s="47" t="str">
        <f t="shared" si="9"/>
        <v/>
      </c>
      <c r="Q157" s="46"/>
      <c r="R157" s="46"/>
      <c r="S157" s="48" t="str">
        <f t="shared" si="10"/>
        <v/>
      </c>
      <c r="T157" s="49" t="str">
        <f t="shared" si="11"/>
        <v/>
      </c>
      <c r="U157" s="50"/>
      <c r="V157" s="1"/>
      <c r="W157" s="1"/>
      <c r="X157" s="1"/>
      <c r="Y157" s="1"/>
      <c r="Z157" s="1"/>
      <c r="AA157" s="51"/>
    </row>
    <row r="158" spans="1:27" x14ac:dyDescent="0.25">
      <c r="A158" s="39" t="str">
        <f t="shared" si="7"/>
        <v xml:space="preserve"> </v>
      </c>
      <c r="B158" s="39" t="str">
        <f t="shared" si="8"/>
        <v/>
      </c>
      <c r="C158" s="1">
        <v>153</v>
      </c>
      <c r="D158" s="46"/>
      <c r="E158" s="1"/>
      <c r="F158" s="1"/>
      <c r="G158" s="1"/>
      <c r="H158" s="1"/>
      <c r="I158" s="1"/>
      <c r="J158" s="1"/>
      <c r="K158" s="1"/>
      <c r="L158" s="1"/>
      <c r="M158" s="1"/>
      <c r="N158" s="1"/>
      <c r="O158" s="1"/>
      <c r="P158" s="47" t="str">
        <f t="shared" si="9"/>
        <v/>
      </c>
      <c r="Q158" s="46"/>
      <c r="R158" s="46"/>
      <c r="S158" s="48" t="str">
        <f t="shared" si="10"/>
        <v/>
      </c>
      <c r="T158" s="49" t="str">
        <f t="shared" si="11"/>
        <v/>
      </c>
      <c r="U158" s="50"/>
      <c r="V158" s="1"/>
      <c r="W158" s="1"/>
      <c r="X158" s="1"/>
      <c r="Y158" s="1"/>
      <c r="Z158" s="1"/>
      <c r="AA158" s="51"/>
    </row>
    <row r="159" spans="1:27" x14ac:dyDescent="0.25">
      <c r="A159" s="39" t="str">
        <f t="shared" si="7"/>
        <v xml:space="preserve"> </v>
      </c>
      <c r="B159" s="39" t="str">
        <f t="shared" si="8"/>
        <v/>
      </c>
      <c r="C159" s="1">
        <v>154</v>
      </c>
      <c r="D159" s="46"/>
      <c r="E159" s="1"/>
      <c r="F159" s="1"/>
      <c r="G159" s="1"/>
      <c r="H159" s="1"/>
      <c r="I159" s="1"/>
      <c r="J159" s="1"/>
      <c r="K159" s="1"/>
      <c r="L159" s="1"/>
      <c r="M159" s="1"/>
      <c r="N159" s="1"/>
      <c r="O159" s="1"/>
      <c r="P159" s="47" t="str">
        <f t="shared" si="9"/>
        <v/>
      </c>
      <c r="Q159" s="46"/>
      <c r="R159" s="46"/>
      <c r="S159" s="48" t="str">
        <f t="shared" si="10"/>
        <v/>
      </c>
      <c r="T159" s="49" t="str">
        <f t="shared" si="11"/>
        <v/>
      </c>
      <c r="U159" s="50"/>
      <c r="V159" s="1"/>
      <c r="W159" s="1"/>
      <c r="X159" s="1"/>
      <c r="Y159" s="1"/>
      <c r="Z159" s="1"/>
      <c r="AA159" s="51"/>
    </row>
    <row r="160" spans="1:27" x14ac:dyDescent="0.25">
      <c r="A160" s="39" t="str">
        <f t="shared" si="7"/>
        <v xml:space="preserve"> </v>
      </c>
      <c r="B160" s="39" t="str">
        <f t="shared" si="8"/>
        <v/>
      </c>
      <c r="C160" s="1">
        <v>155</v>
      </c>
      <c r="D160" s="46"/>
      <c r="E160" s="1"/>
      <c r="F160" s="1"/>
      <c r="G160" s="1"/>
      <c r="H160" s="1"/>
      <c r="I160" s="1"/>
      <c r="J160" s="1"/>
      <c r="K160" s="1"/>
      <c r="L160" s="1"/>
      <c r="M160" s="1"/>
      <c r="N160" s="1"/>
      <c r="O160" s="1"/>
      <c r="P160" s="47" t="str">
        <f t="shared" si="9"/>
        <v/>
      </c>
      <c r="Q160" s="46"/>
      <c r="R160" s="46"/>
      <c r="S160" s="48" t="str">
        <f t="shared" si="10"/>
        <v/>
      </c>
      <c r="T160" s="49" t="str">
        <f t="shared" si="11"/>
        <v/>
      </c>
      <c r="U160" s="50"/>
      <c r="V160" s="1"/>
      <c r="W160" s="1"/>
      <c r="X160" s="1"/>
      <c r="Y160" s="1"/>
      <c r="Z160" s="1"/>
      <c r="AA160" s="51"/>
    </row>
    <row r="161" spans="1:27" x14ac:dyDescent="0.25">
      <c r="A161" s="39" t="str">
        <f t="shared" si="7"/>
        <v xml:space="preserve"> </v>
      </c>
      <c r="B161" s="39" t="str">
        <f t="shared" si="8"/>
        <v/>
      </c>
      <c r="C161" s="1">
        <v>156</v>
      </c>
      <c r="D161" s="46"/>
      <c r="E161" s="1"/>
      <c r="F161" s="1"/>
      <c r="G161" s="1"/>
      <c r="H161" s="1"/>
      <c r="I161" s="1"/>
      <c r="J161" s="1"/>
      <c r="K161" s="1"/>
      <c r="L161" s="1"/>
      <c r="M161" s="1"/>
      <c r="N161" s="1"/>
      <c r="O161" s="1"/>
      <c r="P161" s="47" t="str">
        <f t="shared" si="9"/>
        <v/>
      </c>
      <c r="Q161" s="46"/>
      <c r="R161" s="46"/>
      <c r="S161" s="48" t="str">
        <f t="shared" si="10"/>
        <v/>
      </c>
      <c r="T161" s="49" t="str">
        <f t="shared" si="11"/>
        <v/>
      </c>
      <c r="U161" s="50"/>
      <c r="V161" s="1"/>
      <c r="W161" s="1"/>
      <c r="X161" s="1"/>
      <c r="Y161" s="1"/>
      <c r="Z161" s="1"/>
      <c r="AA161" s="51"/>
    </row>
    <row r="162" spans="1:27" x14ac:dyDescent="0.25">
      <c r="A162" s="39" t="str">
        <f t="shared" si="7"/>
        <v xml:space="preserve"> </v>
      </c>
      <c r="B162" s="39" t="str">
        <f t="shared" si="8"/>
        <v/>
      </c>
      <c r="C162" s="1">
        <v>157</v>
      </c>
      <c r="D162" s="46"/>
      <c r="E162" s="1"/>
      <c r="F162" s="1"/>
      <c r="G162" s="1"/>
      <c r="H162" s="1"/>
      <c r="I162" s="1"/>
      <c r="J162" s="1"/>
      <c r="K162" s="1"/>
      <c r="L162" s="1"/>
      <c r="M162" s="1"/>
      <c r="N162" s="1"/>
      <c r="O162" s="1"/>
      <c r="P162" s="47" t="str">
        <f t="shared" si="9"/>
        <v/>
      </c>
      <c r="Q162" s="46"/>
      <c r="R162" s="46"/>
      <c r="S162" s="48" t="str">
        <f t="shared" si="10"/>
        <v/>
      </c>
      <c r="T162" s="49" t="str">
        <f t="shared" si="11"/>
        <v/>
      </c>
      <c r="U162" s="50"/>
      <c r="V162" s="1"/>
      <c r="W162" s="1"/>
      <c r="X162" s="1"/>
      <c r="Y162" s="1"/>
      <c r="Z162" s="1"/>
      <c r="AA162" s="51"/>
    </row>
    <row r="163" spans="1:27" x14ac:dyDescent="0.25">
      <c r="A163" s="39" t="str">
        <f t="shared" si="7"/>
        <v xml:space="preserve"> </v>
      </c>
      <c r="B163" s="39" t="str">
        <f t="shared" si="8"/>
        <v/>
      </c>
      <c r="C163" s="1">
        <v>158</v>
      </c>
      <c r="D163" s="46"/>
      <c r="E163" s="1"/>
      <c r="F163" s="1"/>
      <c r="G163" s="1"/>
      <c r="H163" s="1"/>
      <c r="I163" s="1"/>
      <c r="J163" s="1"/>
      <c r="K163" s="1"/>
      <c r="L163" s="1"/>
      <c r="M163" s="1"/>
      <c r="N163" s="1"/>
      <c r="O163" s="1"/>
      <c r="P163" s="47" t="str">
        <f t="shared" si="9"/>
        <v/>
      </c>
      <c r="Q163" s="46"/>
      <c r="R163" s="46"/>
      <c r="S163" s="48" t="str">
        <f t="shared" si="10"/>
        <v/>
      </c>
      <c r="T163" s="49" t="str">
        <f t="shared" si="11"/>
        <v/>
      </c>
      <c r="U163" s="50"/>
      <c r="V163" s="1"/>
      <c r="W163" s="1"/>
      <c r="X163" s="1"/>
      <c r="Y163" s="1"/>
      <c r="Z163" s="1"/>
      <c r="AA163" s="51"/>
    </row>
    <row r="164" spans="1:27" x14ac:dyDescent="0.25">
      <c r="A164" s="39" t="str">
        <f t="shared" si="7"/>
        <v xml:space="preserve"> </v>
      </c>
      <c r="B164" s="39" t="str">
        <f t="shared" si="8"/>
        <v/>
      </c>
      <c r="C164" s="1">
        <v>159</v>
      </c>
      <c r="D164" s="46"/>
      <c r="E164" s="1"/>
      <c r="F164" s="1"/>
      <c r="G164" s="1"/>
      <c r="H164" s="1"/>
      <c r="I164" s="1"/>
      <c r="J164" s="1"/>
      <c r="K164" s="1"/>
      <c r="L164" s="1"/>
      <c r="M164" s="1"/>
      <c r="N164" s="1"/>
      <c r="O164" s="1"/>
      <c r="P164" s="47" t="str">
        <f t="shared" si="9"/>
        <v/>
      </c>
      <c r="Q164" s="46"/>
      <c r="R164" s="46"/>
      <c r="S164" s="48" t="str">
        <f t="shared" si="10"/>
        <v/>
      </c>
      <c r="T164" s="49" t="str">
        <f t="shared" si="11"/>
        <v/>
      </c>
      <c r="U164" s="50"/>
      <c r="V164" s="1"/>
      <c r="W164" s="1"/>
      <c r="X164" s="1"/>
      <c r="Y164" s="1"/>
      <c r="Z164" s="1"/>
      <c r="AA164" s="51"/>
    </row>
    <row r="165" spans="1:27" x14ac:dyDescent="0.25">
      <c r="A165" s="39" t="str">
        <f t="shared" si="7"/>
        <v xml:space="preserve"> </v>
      </c>
      <c r="B165" s="39" t="str">
        <f t="shared" si="8"/>
        <v/>
      </c>
      <c r="C165" s="1">
        <v>160</v>
      </c>
      <c r="D165" s="46"/>
      <c r="E165" s="1"/>
      <c r="F165" s="1"/>
      <c r="G165" s="1"/>
      <c r="H165" s="1"/>
      <c r="I165" s="1"/>
      <c r="J165" s="1"/>
      <c r="K165" s="1"/>
      <c r="L165" s="1"/>
      <c r="M165" s="1"/>
      <c r="N165" s="1"/>
      <c r="O165" s="1"/>
      <c r="P165" s="47" t="str">
        <f t="shared" si="9"/>
        <v/>
      </c>
      <c r="Q165" s="46"/>
      <c r="R165" s="46"/>
      <c r="S165" s="48" t="str">
        <f t="shared" si="10"/>
        <v/>
      </c>
      <c r="T165" s="49" t="str">
        <f t="shared" si="11"/>
        <v/>
      </c>
      <c r="U165" s="50"/>
      <c r="V165" s="1"/>
      <c r="W165" s="1"/>
      <c r="X165" s="1"/>
      <c r="Y165" s="1"/>
      <c r="Z165" s="1"/>
      <c r="AA165" s="51"/>
    </row>
    <row r="166" spans="1:27" x14ac:dyDescent="0.25">
      <c r="A166" s="39" t="str">
        <f t="shared" si="7"/>
        <v xml:space="preserve"> </v>
      </c>
      <c r="B166" s="39" t="str">
        <f t="shared" si="8"/>
        <v/>
      </c>
      <c r="C166" s="1">
        <v>161</v>
      </c>
      <c r="D166" s="46"/>
      <c r="E166" s="1"/>
      <c r="F166" s="1"/>
      <c r="G166" s="1"/>
      <c r="H166" s="1"/>
      <c r="I166" s="1"/>
      <c r="J166" s="1"/>
      <c r="K166" s="1"/>
      <c r="L166" s="1"/>
      <c r="M166" s="1"/>
      <c r="N166" s="1"/>
      <c r="O166" s="1"/>
      <c r="P166" s="47" t="str">
        <f t="shared" si="9"/>
        <v/>
      </c>
      <c r="Q166" s="46"/>
      <c r="R166" s="46"/>
      <c r="S166" s="48" t="str">
        <f t="shared" si="10"/>
        <v/>
      </c>
      <c r="T166" s="49" t="str">
        <f t="shared" si="11"/>
        <v/>
      </c>
      <c r="U166" s="50"/>
      <c r="V166" s="1"/>
      <c r="W166" s="1"/>
      <c r="X166" s="1"/>
      <c r="Y166" s="1"/>
      <c r="Z166" s="1"/>
      <c r="AA166" s="51"/>
    </row>
    <row r="167" spans="1:27" x14ac:dyDescent="0.25">
      <c r="A167" s="39" t="str">
        <f t="shared" si="7"/>
        <v xml:space="preserve"> </v>
      </c>
      <c r="B167" s="39" t="str">
        <f t="shared" si="8"/>
        <v/>
      </c>
      <c r="C167" s="1">
        <v>162</v>
      </c>
      <c r="D167" s="46"/>
      <c r="E167" s="1"/>
      <c r="F167" s="1"/>
      <c r="G167" s="1"/>
      <c r="H167" s="1"/>
      <c r="I167" s="1"/>
      <c r="J167" s="1"/>
      <c r="K167" s="1"/>
      <c r="L167" s="1"/>
      <c r="M167" s="1"/>
      <c r="N167" s="1"/>
      <c r="O167" s="1"/>
      <c r="P167" s="47" t="str">
        <f t="shared" si="9"/>
        <v/>
      </c>
      <c r="Q167" s="46"/>
      <c r="R167" s="46"/>
      <c r="S167" s="48" t="str">
        <f t="shared" si="10"/>
        <v/>
      </c>
      <c r="T167" s="49" t="str">
        <f t="shared" si="11"/>
        <v/>
      </c>
      <c r="U167" s="50"/>
      <c r="V167" s="1"/>
      <c r="W167" s="1"/>
      <c r="X167" s="1"/>
      <c r="Y167" s="1"/>
      <c r="Z167" s="1"/>
      <c r="AA167" s="51"/>
    </row>
    <row r="168" spans="1:27" x14ac:dyDescent="0.25">
      <c r="A168" s="39" t="str">
        <f t="shared" si="7"/>
        <v xml:space="preserve"> </v>
      </c>
      <c r="B168" s="39" t="str">
        <f t="shared" si="8"/>
        <v/>
      </c>
      <c r="C168" s="1">
        <v>163</v>
      </c>
      <c r="D168" s="46"/>
      <c r="E168" s="1"/>
      <c r="F168" s="1"/>
      <c r="G168" s="1"/>
      <c r="H168" s="1"/>
      <c r="I168" s="1"/>
      <c r="J168" s="1"/>
      <c r="K168" s="1"/>
      <c r="L168" s="1"/>
      <c r="M168" s="1"/>
      <c r="N168" s="1"/>
      <c r="O168" s="1"/>
      <c r="P168" s="47" t="str">
        <f t="shared" si="9"/>
        <v/>
      </c>
      <c r="Q168" s="46"/>
      <c r="R168" s="46"/>
      <c r="S168" s="48" t="str">
        <f t="shared" si="10"/>
        <v/>
      </c>
      <c r="T168" s="49" t="str">
        <f t="shared" si="11"/>
        <v/>
      </c>
      <c r="U168" s="50"/>
      <c r="V168" s="1"/>
      <c r="W168" s="1"/>
      <c r="X168" s="1"/>
      <c r="Y168" s="1"/>
      <c r="Z168" s="1"/>
      <c r="AA168" s="51"/>
    </row>
    <row r="169" spans="1:27" x14ac:dyDescent="0.25">
      <c r="A169" s="39" t="str">
        <f t="shared" si="7"/>
        <v xml:space="preserve"> </v>
      </c>
      <c r="B169" s="39" t="str">
        <f t="shared" si="8"/>
        <v/>
      </c>
      <c r="C169" s="1">
        <v>164</v>
      </c>
      <c r="D169" s="46"/>
      <c r="E169" s="1"/>
      <c r="F169" s="1"/>
      <c r="G169" s="1"/>
      <c r="H169" s="1"/>
      <c r="I169" s="1"/>
      <c r="J169" s="1"/>
      <c r="K169" s="1"/>
      <c r="L169" s="1"/>
      <c r="M169" s="1"/>
      <c r="N169" s="1"/>
      <c r="O169" s="1"/>
      <c r="P169" s="47" t="str">
        <f t="shared" si="9"/>
        <v/>
      </c>
      <c r="Q169" s="46"/>
      <c r="R169" s="46"/>
      <c r="S169" s="48" t="str">
        <f t="shared" si="10"/>
        <v/>
      </c>
      <c r="T169" s="49" t="str">
        <f t="shared" si="11"/>
        <v/>
      </c>
      <c r="U169" s="50"/>
      <c r="V169" s="1"/>
      <c r="W169" s="1"/>
      <c r="X169" s="1"/>
      <c r="Y169" s="1"/>
      <c r="Z169" s="1"/>
      <c r="AA169" s="51"/>
    </row>
    <row r="170" spans="1:27" x14ac:dyDescent="0.25">
      <c r="A170" s="39" t="str">
        <f t="shared" si="7"/>
        <v xml:space="preserve"> </v>
      </c>
      <c r="B170" s="39" t="str">
        <f t="shared" si="8"/>
        <v/>
      </c>
      <c r="C170" s="1">
        <v>165</v>
      </c>
      <c r="D170" s="46"/>
      <c r="E170" s="1"/>
      <c r="F170" s="1"/>
      <c r="G170" s="1"/>
      <c r="H170" s="1"/>
      <c r="I170" s="1"/>
      <c r="J170" s="1"/>
      <c r="K170" s="1"/>
      <c r="L170" s="1"/>
      <c r="M170" s="1"/>
      <c r="N170" s="1"/>
      <c r="O170" s="1"/>
      <c r="P170" s="47" t="str">
        <f t="shared" si="9"/>
        <v/>
      </c>
      <c r="Q170" s="46"/>
      <c r="R170" s="46"/>
      <c r="S170" s="48" t="str">
        <f t="shared" si="10"/>
        <v/>
      </c>
      <c r="T170" s="49" t="str">
        <f t="shared" si="11"/>
        <v/>
      </c>
      <c r="U170" s="50"/>
      <c r="V170" s="1"/>
      <c r="W170" s="1"/>
      <c r="X170" s="1"/>
      <c r="Y170" s="1"/>
      <c r="Z170" s="1"/>
      <c r="AA170" s="51"/>
    </row>
    <row r="171" spans="1:27" x14ac:dyDescent="0.25">
      <c r="A171" s="39" t="str">
        <f t="shared" si="7"/>
        <v xml:space="preserve"> </v>
      </c>
      <c r="B171" s="39" t="str">
        <f t="shared" si="8"/>
        <v/>
      </c>
      <c r="C171" s="1">
        <v>166</v>
      </c>
      <c r="D171" s="46"/>
      <c r="E171" s="1"/>
      <c r="F171" s="1"/>
      <c r="G171" s="1"/>
      <c r="H171" s="1"/>
      <c r="I171" s="1"/>
      <c r="J171" s="1"/>
      <c r="K171" s="1"/>
      <c r="L171" s="1"/>
      <c r="M171" s="1"/>
      <c r="N171" s="1"/>
      <c r="O171" s="1"/>
      <c r="P171" s="47" t="str">
        <f t="shared" si="9"/>
        <v/>
      </c>
      <c r="Q171" s="46"/>
      <c r="R171" s="46"/>
      <c r="S171" s="48" t="str">
        <f t="shared" si="10"/>
        <v/>
      </c>
      <c r="T171" s="49" t="str">
        <f t="shared" si="11"/>
        <v/>
      </c>
      <c r="U171" s="50"/>
      <c r="V171" s="1"/>
      <c r="W171" s="1"/>
      <c r="X171" s="1"/>
      <c r="Y171" s="1"/>
      <c r="Z171" s="1"/>
      <c r="AA171" s="51"/>
    </row>
    <row r="172" spans="1:27" x14ac:dyDescent="0.25">
      <c r="A172" s="39" t="str">
        <f t="shared" si="7"/>
        <v xml:space="preserve"> </v>
      </c>
      <c r="B172" s="39" t="str">
        <f t="shared" si="8"/>
        <v/>
      </c>
      <c r="C172" s="1">
        <v>167</v>
      </c>
      <c r="D172" s="46"/>
      <c r="E172" s="1"/>
      <c r="F172" s="1"/>
      <c r="G172" s="1"/>
      <c r="H172" s="1"/>
      <c r="I172" s="1"/>
      <c r="J172" s="1"/>
      <c r="K172" s="1"/>
      <c r="L172" s="1"/>
      <c r="M172" s="1"/>
      <c r="N172" s="1"/>
      <c r="O172" s="1"/>
      <c r="P172" s="47" t="str">
        <f t="shared" si="9"/>
        <v/>
      </c>
      <c r="Q172" s="46"/>
      <c r="R172" s="46"/>
      <c r="S172" s="48" t="str">
        <f t="shared" si="10"/>
        <v/>
      </c>
      <c r="T172" s="49" t="str">
        <f t="shared" si="11"/>
        <v/>
      </c>
      <c r="U172" s="50"/>
      <c r="V172" s="1"/>
      <c r="W172" s="1"/>
      <c r="X172" s="1"/>
      <c r="Y172" s="1"/>
      <c r="Z172" s="1"/>
      <c r="AA172" s="51"/>
    </row>
    <row r="173" spans="1:27" x14ac:dyDescent="0.25">
      <c r="A173" s="39" t="str">
        <f t="shared" si="7"/>
        <v xml:space="preserve"> </v>
      </c>
      <c r="B173" s="39" t="str">
        <f t="shared" si="8"/>
        <v/>
      </c>
      <c r="C173" s="1">
        <v>168</v>
      </c>
      <c r="D173" s="46"/>
      <c r="E173" s="1"/>
      <c r="F173" s="1"/>
      <c r="G173" s="1"/>
      <c r="H173" s="1"/>
      <c r="I173" s="1"/>
      <c r="J173" s="1"/>
      <c r="K173" s="1"/>
      <c r="L173" s="1"/>
      <c r="M173" s="1"/>
      <c r="N173" s="1"/>
      <c r="O173" s="1"/>
      <c r="P173" s="47" t="str">
        <f t="shared" si="9"/>
        <v/>
      </c>
      <c r="Q173" s="46"/>
      <c r="R173" s="46"/>
      <c r="S173" s="48" t="str">
        <f t="shared" si="10"/>
        <v/>
      </c>
      <c r="T173" s="49" t="str">
        <f t="shared" si="11"/>
        <v/>
      </c>
      <c r="U173" s="50"/>
      <c r="V173" s="1"/>
      <c r="W173" s="1"/>
      <c r="X173" s="1"/>
      <c r="Y173" s="1"/>
      <c r="Z173" s="1"/>
      <c r="AA173" s="51"/>
    </row>
    <row r="174" spans="1:27" x14ac:dyDescent="0.25">
      <c r="A174" s="39" t="str">
        <f t="shared" si="7"/>
        <v xml:space="preserve"> </v>
      </c>
      <c r="B174" s="39" t="str">
        <f t="shared" si="8"/>
        <v/>
      </c>
      <c r="C174" s="1">
        <v>169</v>
      </c>
      <c r="D174" s="46"/>
      <c r="E174" s="1"/>
      <c r="F174" s="1"/>
      <c r="G174" s="1"/>
      <c r="H174" s="1"/>
      <c r="I174" s="1"/>
      <c r="J174" s="1"/>
      <c r="K174" s="1"/>
      <c r="L174" s="1"/>
      <c r="M174" s="1"/>
      <c r="N174" s="1"/>
      <c r="O174" s="1"/>
      <c r="P174" s="47" t="str">
        <f t="shared" si="9"/>
        <v/>
      </c>
      <c r="Q174" s="46"/>
      <c r="R174" s="46"/>
      <c r="S174" s="48" t="str">
        <f t="shared" si="10"/>
        <v/>
      </c>
      <c r="T174" s="49" t="str">
        <f t="shared" si="11"/>
        <v/>
      </c>
      <c r="U174" s="50"/>
      <c r="V174" s="1"/>
      <c r="W174" s="1"/>
      <c r="X174" s="1"/>
      <c r="Y174" s="1"/>
      <c r="Z174" s="1"/>
      <c r="AA174" s="51"/>
    </row>
    <row r="175" spans="1:27" x14ac:dyDescent="0.25">
      <c r="A175" s="39" t="str">
        <f t="shared" si="7"/>
        <v xml:space="preserve"> </v>
      </c>
      <c r="B175" s="39" t="str">
        <f t="shared" si="8"/>
        <v/>
      </c>
      <c r="C175" s="1">
        <v>170</v>
      </c>
      <c r="D175" s="46"/>
      <c r="E175" s="1"/>
      <c r="F175" s="1"/>
      <c r="G175" s="1"/>
      <c r="H175" s="1"/>
      <c r="I175" s="1"/>
      <c r="J175" s="1"/>
      <c r="K175" s="1"/>
      <c r="L175" s="1"/>
      <c r="M175" s="1"/>
      <c r="N175" s="1"/>
      <c r="O175" s="1"/>
      <c r="P175" s="47" t="str">
        <f t="shared" si="9"/>
        <v/>
      </c>
      <c r="Q175" s="46"/>
      <c r="R175" s="46"/>
      <c r="S175" s="48" t="str">
        <f t="shared" si="10"/>
        <v/>
      </c>
      <c r="T175" s="49" t="str">
        <f t="shared" si="11"/>
        <v/>
      </c>
      <c r="U175" s="50"/>
      <c r="V175" s="1"/>
      <c r="W175" s="1"/>
      <c r="X175" s="1"/>
      <c r="Y175" s="1"/>
      <c r="Z175" s="1"/>
      <c r="AA175" s="51"/>
    </row>
    <row r="176" spans="1:27" x14ac:dyDescent="0.25">
      <c r="A176" s="39" t="str">
        <f t="shared" si="7"/>
        <v xml:space="preserve"> </v>
      </c>
      <c r="B176" s="39" t="str">
        <f t="shared" si="8"/>
        <v/>
      </c>
      <c r="C176" s="1">
        <v>171</v>
      </c>
      <c r="D176" s="46"/>
      <c r="E176" s="1"/>
      <c r="F176" s="1"/>
      <c r="G176" s="1"/>
      <c r="H176" s="1"/>
      <c r="I176" s="1"/>
      <c r="J176" s="1"/>
      <c r="K176" s="1"/>
      <c r="L176" s="1"/>
      <c r="M176" s="1"/>
      <c r="N176" s="1"/>
      <c r="O176" s="1"/>
      <c r="P176" s="47" t="str">
        <f t="shared" si="9"/>
        <v/>
      </c>
      <c r="Q176" s="46"/>
      <c r="R176" s="46"/>
      <c r="S176" s="48" t="str">
        <f t="shared" si="10"/>
        <v/>
      </c>
      <c r="T176" s="49" t="str">
        <f t="shared" si="11"/>
        <v/>
      </c>
      <c r="U176" s="50"/>
      <c r="V176" s="1"/>
      <c r="W176" s="1"/>
      <c r="X176" s="1"/>
      <c r="Y176" s="1"/>
      <c r="Z176" s="1"/>
      <c r="AA176" s="51"/>
    </row>
    <row r="177" spans="1:27" x14ac:dyDescent="0.25">
      <c r="A177" s="39" t="str">
        <f t="shared" si="7"/>
        <v xml:space="preserve"> </v>
      </c>
      <c r="B177" s="39" t="str">
        <f t="shared" si="8"/>
        <v/>
      </c>
      <c r="C177" s="1">
        <v>172</v>
      </c>
      <c r="D177" s="46"/>
      <c r="E177" s="1"/>
      <c r="F177" s="1"/>
      <c r="G177" s="1"/>
      <c r="H177" s="1"/>
      <c r="I177" s="1"/>
      <c r="J177" s="1"/>
      <c r="K177" s="1"/>
      <c r="L177" s="1"/>
      <c r="M177" s="1"/>
      <c r="N177" s="1"/>
      <c r="O177" s="1"/>
      <c r="P177" s="47" t="str">
        <f t="shared" si="9"/>
        <v/>
      </c>
      <c r="Q177" s="46"/>
      <c r="R177" s="46"/>
      <c r="S177" s="48" t="str">
        <f t="shared" si="10"/>
        <v/>
      </c>
      <c r="T177" s="49" t="str">
        <f t="shared" si="11"/>
        <v/>
      </c>
      <c r="U177" s="50"/>
      <c r="V177" s="1"/>
      <c r="W177" s="1"/>
      <c r="X177" s="1"/>
      <c r="Y177" s="1"/>
      <c r="Z177" s="1"/>
      <c r="AA177" s="51"/>
    </row>
    <row r="178" spans="1:27" x14ac:dyDescent="0.25">
      <c r="A178" s="39" t="str">
        <f t="shared" si="7"/>
        <v xml:space="preserve"> </v>
      </c>
      <c r="B178" s="39" t="str">
        <f t="shared" si="8"/>
        <v/>
      </c>
      <c r="C178" s="1">
        <v>173</v>
      </c>
      <c r="D178" s="46"/>
      <c r="E178" s="1"/>
      <c r="F178" s="1"/>
      <c r="G178" s="1"/>
      <c r="H178" s="1"/>
      <c r="I178" s="1"/>
      <c r="J178" s="1"/>
      <c r="K178" s="1"/>
      <c r="L178" s="1"/>
      <c r="M178" s="1"/>
      <c r="N178" s="1"/>
      <c r="O178" s="1"/>
      <c r="P178" s="47" t="str">
        <f t="shared" si="9"/>
        <v/>
      </c>
      <c r="Q178" s="46"/>
      <c r="R178" s="46"/>
      <c r="S178" s="48" t="str">
        <f t="shared" si="10"/>
        <v/>
      </c>
      <c r="T178" s="49" t="str">
        <f t="shared" si="11"/>
        <v/>
      </c>
      <c r="U178" s="50"/>
      <c r="V178" s="1"/>
      <c r="W178" s="1"/>
      <c r="X178" s="1"/>
      <c r="Y178" s="1"/>
      <c r="Z178" s="1"/>
      <c r="AA178" s="51"/>
    </row>
    <row r="179" spans="1:27" x14ac:dyDescent="0.25">
      <c r="A179" s="39" t="str">
        <f t="shared" si="7"/>
        <v xml:space="preserve"> </v>
      </c>
      <c r="B179" s="39" t="str">
        <f t="shared" si="8"/>
        <v/>
      </c>
      <c r="C179" s="1">
        <v>174</v>
      </c>
      <c r="D179" s="46"/>
      <c r="E179" s="1"/>
      <c r="F179" s="1"/>
      <c r="G179" s="1"/>
      <c r="H179" s="1"/>
      <c r="I179" s="1"/>
      <c r="J179" s="1"/>
      <c r="K179" s="1"/>
      <c r="L179" s="1"/>
      <c r="M179" s="1"/>
      <c r="N179" s="1"/>
      <c r="O179" s="1"/>
      <c r="P179" s="47" t="str">
        <f t="shared" si="9"/>
        <v/>
      </c>
      <c r="Q179" s="46"/>
      <c r="R179" s="46"/>
      <c r="S179" s="48" t="str">
        <f t="shared" si="10"/>
        <v/>
      </c>
      <c r="T179" s="49" t="str">
        <f t="shared" si="11"/>
        <v/>
      </c>
      <c r="U179" s="50"/>
      <c r="V179" s="1"/>
      <c r="W179" s="1"/>
      <c r="X179" s="1"/>
      <c r="Y179" s="1"/>
      <c r="Z179" s="1"/>
      <c r="AA179" s="51"/>
    </row>
    <row r="180" spans="1:27" x14ac:dyDescent="0.25">
      <c r="A180" s="39" t="str">
        <f t="shared" si="7"/>
        <v xml:space="preserve"> </v>
      </c>
      <c r="B180" s="39" t="str">
        <f t="shared" si="8"/>
        <v/>
      </c>
      <c r="C180" s="1">
        <v>175</v>
      </c>
      <c r="D180" s="46"/>
      <c r="E180" s="1"/>
      <c r="F180" s="1"/>
      <c r="G180" s="1"/>
      <c r="H180" s="1"/>
      <c r="I180" s="1"/>
      <c r="J180" s="1"/>
      <c r="K180" s="1"/>
      <c r="L180" s="1"/>
      <c r="M180" s="1"/>
      <c r="N180" s="1"/>
      <c r="O180" s="1"/>
      <c r="P180" s="47" t="str">
        <f t="shared" si="9"/>
        <v/>
      </c>
      <c r="Q180" s="46"/>
      <c r="R180" s="46"/>
      <c r="S180" s="48" t="str">
        <f t="shared" si="10"/>
        <v/>
      </c>
      <c r="T180" s="49" t="str">
        <f t="shared" si="11"/>
        <v/>
      </c>
      <c r="U180" s="50"/>
      <c r="V180" s="1"/>
      <c r="W180" s="1"/>
      <c r="X180" s="1"/>
      <c r="Y180" s="1"/>
      <c r="Z180" s="1"/>
      <c r="AA180" s="51"/>
    </row>
    <row r="181" spans="1:27" x14ac:dyDescent="0.25">
      <c r="A181" s="39" t="str">
        <f t="shared" si="7"/>
        <v xml:space="preserve"> </v>
      </c>
      <c r="B181" s="39" t="str">
        <f t="shared" si="8"/>
        <v/>
      </c>
      <c r="C181" s="1">
        <v>176</v>
      </c>
      <c r="D181" s="46"/>
      <c r="E181" s="1"/>
      <c r="F181" s="1"/>
      <c r="G181" s="1"/>
      <c r="H181" s="1"/>
      <c r="I181" s="1"/>
      <c r="J181" s="1"/>
      <c r="K181" s="1"/>
      <c r="L181" s="1"/>
      <c r="M181" s="1"/>
      <c r="N181" s="1"/>
      <c r="O181" s="1"/>
      <c r="P181" s="47" t="str">
        <f t="shared" si="9"/>
        <v/>
      </c>
      <c r="Q181" s="46"/>
      <c r="R181" s="46"/>
      <c r="S181" s="48" t="str">
        <f t="shared" si="10"/>
        <v/>
      </c>
      <c r="T181" s="49" t="str">
        <f t="shared" si="11"/>
        <v/>
      </c>
      <c r="U181" s="50"/>
      <c r="V181" s="1"/>
      <c r="W181" s="1"/>
      <c r="X181" s="1"/>
      <c r="Y181" s="1"/>
      <c r="Z181" s="1"/>
      <c r="AA181" s="51"/>
    </row>
    <row r="182" spans="1:27" x14ac:dyDescent="0.25">
      <c r="A182" s="39" t="str">
        <f t="shared" si="7"/>
        <v xml:space="preserve"> </v>
      </c>
      <c r="B182" s="39" t="str">
        <f t="shared" si="8"/>
        <v/>
      </c>
      <c r="C182" s="1">
        <v>177</v>
      </c>
      <c r="D182" s="46"/>
      <c r="E182" s="1"/>
      <c r="F182" s="1"/>
      <c r="G182" s="1"/>
      <c r="H182" s="1"/>
      <c r="I182" s="1"/>
      <c r="J182" s="1"/>
      <c r="K182" s="1"/>
      <c r="L182" s="1"/>
      <c r="M182" s="1"/>
      <c r="N182" s="1"/>
      <c r="O182" s="1"/>
      <c r="P182" s="47" t="str">
        <f t="shared" si="9"/>
        <v/>
      </c>
      <c r="Q182" s="46"/>
      <c r="R182" s="46"/>
      <c r="S182" s="48" t="str">
        <f t="shared" si="10"/>
        <v/>
      </c>
      <c r="T182" s="49" t="str">
        <f t="shared" si="11"/>
        <v/>
      </c>
      <c r="U182" s="50"/>
      <c r="V182" s="1"/>
      <c r="W182" s="1"/>
      <c r="X182" s="1"/>
      <c r="Y182" s="1"/>
      <c r="Z182" s="1"/>
      <c r="AA182" s="51"/>
    </row>
    <row r="183" spans="1:27" x14ac:dyDescent="0.25">
      <c r="A183" s="39" t="str">
        <f t="shared" si="7"/>
        <v xml:space="preserve"> </v>
      </c>
      <c r="B183" s="39" t="str">
        <f t="shared" si="8"/>
        <v/>
      </c>
      <c r="C183" s="1">
        <v>178</v>
      </c>
      <c r="D183" s="46"/>
      <c r="E183" s="1"/>
      <c r="F183" s="1"/>
      <c r="G183" s="1"/>
      <c r="H183" s="1"/>
      <c r="I183" s="1"/>
      <c r="J183" s="1"/>
      <c r="K183" s="1"/>
      <c r="L183" s="1"/>
      <c r="M183" s="1"/>
      <c r="N183" s="1"/>
      <c r="O183" s="1"/>
      <c r="P183" s="47" t="str">
        <f t="shared" si="9"/>
        <v/>
      </c>
      <c r="Q183" s="46"/>
      <c r="R183" s="46"/>
      <c r="S183" s="48" t="str">
        <f t="shared" si="10"/>
        <v/>
      </c>
      <c r="T183" s="49" t="str">
        <f t="shared" si="11"/>
        <v/>
      </c>
      <c r="U183" s="50"/>
      <c r="V183" s="1"/>
      <c r="W183" s="1"/>
      <c r="X183" s="1"/>
      <c r="Y183" s="1"/>
      <c r="Z183" s="1"/>
      <c r="AA183" s="51"/>
    </row>
    <row r="184" spans="1:27" x14ac:dyDescent="0.25">
      <c r="A184" s="39" t="str">
        <f t="shared" si="7"/>
        <v xml:space="preserve"> </v>
      </c>
      <c r="B184" s="39" t="str">
        <f t="shared" si="8"/>
        <v/>
      </c>
      <c r="C184" s="1">
        <v>179</v>
      </c>
      <c r="D184" s="46"/>
      <c r="E184" s="1"/>
      <c r="F184" s="1"/>
      <c r="G184" s="1"/>
      <c r="H184" s="1"/>
      <c r="I184" s="1"/>
      <c r="J184" s="1"/>
      <c r="K184" s="1"/>
      <c r="L184" s="1"/>
      <c r="M184" s="1"/>
      <c r="N184" s="1"/>
      <c r="O184" s="1"/>
      <c r="P184" s="47" t="str">
        <f t="shared" si="9"/>
        <v/>
      </c>
      <c r="Q184" s="46"/>
      <c r="R184" s="46"/>
      <c r="S184" s="48" t="str">
        <f t="shared" si="10"/>
        <v/>
      </c>
      <c r="T184" s="49" t="str">
        <f t="shared" si="11"/>
        <v/>
      </c>
      <c r="U184" s="50"/>
      <c r="V184" s="1"/>
      <c r="W184" s="1"/>
      <c r="X184" s="1"/>
      <c r="Y184" s="1"/>
      <c r="Z184" s="1"/>
      <c r="AA184" s="51"/>
    </row>
    <row r="185" spans="1:27" x14ac:dyDescent="0.25">
      <c r="A185" s="39" t="str">
        <f t="shared" si="7"/>
        <v xml:space="preserve"> </v>
      </c>
      <c r="B185" s="39" t="str">
        <f t="shared" si="8"/>
        <v/>
      </c>
      <c r="C185" s="1">
        <v>180</v>
      </c>
      <c r="D185" s="46"/>
      <c r="E185" s="1"/>
      <c r="F185" s="1"/>
      <c r="G185" s="1"/>
      <c r="H185" s="1"/>
      <c r="I185" s="1"/>
      <c r="J185" s="1"/>
      <c r="K185" s="1"/>
      <c r="L185" s="1"/>
      <c r="M185" s="1"/>
      <c r="N185" s="1"/>
      <c r="O185" s="1"/>
      <c r="P185" s="47" t="str">
        <f t="shared" si="9"/>
        <v/>
      </c>
      <c r="Q185" s="46"/>
      <c r="R185" s="46"/>
      <c r="S185" s="48" t="str">
        <f t="shared" si="10"/>
        <v/>
      </c>
      <c r="T185" s="49" t="str">
        <f t="shared" si="11"/>
        <v/>
      </c>
      <c r="U185" s="50"/>
      <c r="V185" s="1"/>
      <c r="W185" s="1"/>
      <c r="X185" s="1"/>
      <c r="Y185" s="1"/>
      <c r="Z185" s="1"/>
      <c r="AA185" s="51"/>
    </row>
    <row r="186" spans="1:27" x14ac:dyDescent="0.25">
      <c r="A186" s="39" t="str">
        <f t="shared" si="7"/>
        <v xml:space="preserve"> </v>
      </c>
      <c r="B186" s="39" t="str">
        <f t="shared" si="8"/>
        <v/>
      </c>
      <c r="C186" s="1">
        <v>181</v>
      </c>
      <c r="D186" s="46"/>
      <c r="E186" s="1"/>
      <c r="F186" s="1"/>
      <c r="G186" s="1"/>
      <c r="H186" s="1"/>
      <c r="I186" s="1"/>
      <c r="J186" s="1"/>
      <c r="K186" s="1"/>
      <c r="L186" s="1"/>
      <c r="M186" s="1"/>
      <c r="N186" s="1"/>
      <c r="O186" s="1"/>
      <c r="P186" s="47" t="str">
        <f t="shared" si="9"/>
        <v/>
      </c>
      <c r="Q186" s="46"/>
      <c r="R186" s="46"/>
      <c r="S186" s="48" t="str">
        <f t="shared" si="10"/>
        <v/>
      </c>
      <c r="T186" s="49" t="str">
        <f t="shared" si="11"/>
        <v/>
      </c>
      <c r="U186" s="50"/>
      <c r="V186" s="1"/>
      <c r="W186" s="1"/>
      <c r="X186" s="1"/>
      <c r="Y186" s="1"/>
      <c r="Z186" s="1"/>
      <c r="AA186" s="51"/>
    </row>
    <row r="187" spans="1:27" x14ac:dyDescent="0.25">
      <c r="A187" s="39" t="str">
        <f t="shared" si="7"/>
        <v xml:space="preserve"> </v>
      </c>
      <c r="B187" s="39" t="str">
        <f t="shared" si="8"/>
        <v/>
      </c>
      <c r="C187" s="1">
        <v>182</v>
      </c>
      <c r="D187" s="46"/>
      <c r="E187" s="1"/>
      <c r="F187" s="1"/>
      <c r="G187" s="1"/>
      <c r="H187" s="1"/>
      <c r="I187" s="1"/>
      <c r="J187" s="1"/>
      <c r="K187" s="1"/>
      <c r="L187" s="1"/>
      <c r="M187" s="1"/>
      <c r="N187" s="1"/>
      <c r="O187" s="1"/>
      <c r="P187" s="47" t="str">
        <f t="shared" si="9"/>
        <v/>
      </c>
      <c r="Q187" s="46"/>
      <c r="R187" s="46"/>
      <c r="S187" s="48" t="str">
        <f t="shared" si="10"/>
        <v/>
      </c>
      <c r="T187" s="49" t="str">
        <f t="shared" si="11"/>
        <v/>
      </c>
      <c r="U187" s="50"/>
      <c r="V187" s="1"/>
      <c r="W187" s="1"/>
      <c r="X187" s="1"/>
      <c r="Y187" s="1"/>
      <c r="Z187" s="1"/>
      <c r="AA187" s="51"/>
    </row>
    <row r="188" spans="1:27" x14ac:dyDescent="0.25">
      <c r="A188" s="39" t="str">
        <f t="shared" si="7"/>
        <v xml:space="preserve"> </v>
      </c>
      <c r="B188" s="39" t="str">
        <f t="shared" si="8"/>
        <v/>
      </c>
      <c r="C188" s="1">
        <v>183</v>
      </c>
      <c r="D188" s="46"/>
      <c r="E188" s="1"/>
      <c r="F188" s="1"/>
      <c r="G188" s="1"/>
      <c r="H188" s="1"/>
      <c r="I188" s="1"/>
      <c r="J188" s="1"/>
      <c r="K188" s="1"/>
      <c r="L188" s="1"/>
      <c r="M188" s="1"/>
      <c r="N188" s="1"/>
      <c r="O188" s="1"/>
      <c r="P188" s="47" t="str">
        <f t="shared" si="9"/>
        <v/>
      </c>
      <c r="Q188" s="46"/>
      <c r="R188" s="46"/>
      <c r="S188" s="48" t="str">
        <f t="shared" si="10"/>
        <v/>
      </c>
      <c r="T188" s="49" t="str">
        <f t="shared" si="11"/>
        <v/>
      </c>
      <c r="U188" s="50"/>
      <c r="V188" s="1"/>
      <c r="W188" s="1"/>
      <c r="X188" s="1"/>
      <c r="Y188" s="1"/>
      <c r="Z188" s="1"/>
      <c r="AA188" s="51"/>
    </row>
    <row r="189" spans="1:27" x14ac:dyDescent="0.25">
      <c r="A189" s="39" t="str">
        <f t="shared" si="7"/>
        <v xml:space="preserve"> </v>
      </c>
      <c r="B189" s="39" t="str">
        <f t="shared" si="8"/>
        <v/>
      </c>
      <c r="C189" s="1">
        <v>184</v>
      </c>
      <c r="D189" s="46"/>
      <c r="E189" s="1"/>
      <c r="F189" s="1"/>
      <c r="G189" s="1"/>
      <c r="H189" s="1"/>
      <c r="I189" s="1"/>
      <c r="J189" s="1"/>
      <c r="K189" s="1"/>
      <c r="L189" s="1"/>
      <c r="M189" s="1"/>
      <c r="N189" s="1"/>
      <c r="O189" s="1"/>
      <c r="P189" s="47" t="str">
        <f t="shared" si="9"/>
        <v/>
      </c>
      <c r="Q189" s="46"/>
      <c r="R189" s="46"/>
      <c r="S189" s="48" t="str">
        <f t="shared" si="10"/>
        <v/>
      </c>
      <c r="T189" s="49" t="str">
        <f t="shared" si="11"/>
        <v/>
      </c>
      <c r="U189" s="50"/>
      <c r="V189" s="1"/>
      <c r="W189" s="1"/>
      <c r="X189" s="1"/>
      <c r="Y189" s="1"/>
      <c r="Z189" s="1"/>
      <c r="AA189" s="51"/>
    </row>
    <row r="190" spans="1:27" x14ac:dyDescent="0.25">
      <c r="A190" s="39" t="str">
        <f t="shared" si="7"/>
        <v xml:space="preserve"> </v>
      </c>
      <c r="B190" s="39" t="str">
        <f t="shared" si="8"/>
        <v/>
      </c>
      <c r="C190" s="1">
        <v>185</v>
      </c>
      <c r="D190" s="46"/>
      <c r="E190" s="1"/>
      <c r="F190" s="1"/>
      <c r="G190" s="1"/>
      <c r="H190" s="1"/>
      <c r="I190" s="1"/>
      <c r="J190" s="1"/>
      <c r="K190" s="1"/>
      <c r="L190" s="1"/>
      <c r="M190" s="1"/>
      <c r="N190" s="1"/>
      <c r="O190" s="1"/>
      <c r="P190" s="47" t="str">
        <f t="shared" si="9"/>
        <v/>
      </c>
      <c r="Q190" s="46"/>
      <c r="R190" s="46"/>
      <c r="S190" s="48" t="str">
        <f t="shared" si="10"/>
        <v/>
      </c>
      <c r="T190" s="49" t="str">
        <f t="shared" si="11"/>
        <v/>
      </c>
      <c r="U190" s="50"/>
      <c r="V190" s="1"/>
      <c r="W190" s="1"/>
      <c r="X190" s="1"/>
      <c r="Y190" s="1"/>
      <c r="Z190" s="1"/>
      <c r="AA190" s="51"/>
    </row>
    <row r="191" spans="1:27" x14ac:dyDescent="0.25">
      <c r="A191" s="39" t="str">
        <f t="shared" si="7"/>
        <v xml:space="preserve"> </v>
      </c>
      <c r="B191" s="39" t="str">
        <f t="shared" si="8"/>
        <v/>
      </c>
      <c r="C191" s="1">
        <v>186</v>
      </c>
      <c r="D191" s="46"/>
      <c r="E191" s="1"/>
      <c r="F191" s="1"/>
      <c r="G191" s="1"/>
      <c r="H191" s="1"/>
      <c r="I191" s="1"/>
      <c r="J191" s="1"/>
      <c r="K191" s="1"/>
      <c r="L191" s="1"/>
      <c r="M191" s="1"/>
      <c r="N191" s="1"/>
      <c r="O191" s="1"/>
      <c r="P191" s="47" t="str">
        <f t="shared" si="9"/>
        <v/>
      </c>
      <c r="Q191" s="46"/>
      <c r="R191" s="46"/>
      <c r="S191" s="48" t="str">
        <f t="shared" si="10"/>
        <v/>
      </c>
      <c r="T191" s="49" t="str">
        <f t="shared" si="11"/>
        <v/>
      </c>
      <c r="U191" s="50"/>
      <c r="V191" s="1"/>
      <c r="W191" s="1"/>
      <c r="X191" s="1"/>
      <c r="Y191" s="1"/>
      <c r="Z191" s="1"/>
      <c r="AA191" s="51"/>
    </row>
    <row r="192" spans="1:27" x14ac:dyDescent="0.25">
      <c r="A192" s="39" t="str">
        <f t="shared" si="7"/>
        <v xml:space="preserve"> </v>
      </c>
      <c r="B192" s="39" t="str">
        <f t="shared" si="8"/>
        <v/>
      </c>
      <c r="C192" s="1">
        <v>187</v>
      </c>
      <c r="D192" s="46"/>
      <c r="E192" s="1"/>
      <c r="F192" s="1"/>
      <c r="G192" s="1"/>
      <c r="H192" s="1"/>
      <c r="I192" s="1"/>
      <c r="J192" s="1"/>
      <c r="K192" s="1"/>
      <c r="L192" s="1"/>
      <c r="M192" s="1"/>
      <c r="N192" s="1"/>
      <c r="O192" s="1"/>
      <c r="P192" s="47" t="str">
        <f t="shared" si="9"/>
        <v/>
      </c>
      <c r="Q192" s="46"/>
      <c r="R192" s="46"/>
      <c r="S192" s="48" t="str">
        <f t="shared" si="10"/>
        <v/>
      </c>
      <c r="T192" s="49" t="str">
        <f t="shared" si="11"/>
        <v/>
      </c>
      <c r="U192" s="50"/>
      <c r="V192" s="1"/>
      <c r="W192" s="1"/>
      <c r="X192" s="1"/>
      <c r="Y192" s="1"/>
      <c r="Z192" s="1"/>
      <c r="AA192" s="51"/>
    </row>
    <row r="193" spans="1:27" x14ac:dyDescent="0.25">
      <c r="A193" s="39" t="str">
        <f t="shared" si="7"/>
        <v xml:space="preserve"> </v>
      </c>
      <c r="B193" s="39" t="str">
        <f t="shared" si="8"/>
        <v/>
      </c>
      <c r="C193" s="1">
        <v>188</v>
      </c>
      <c r="D193" s="46"/>
      <c r="E193" s="1"/>
      <c r="F193" s="1"/>
      <c r="G193" s="1"/>
      <c r="H193" s="1"/>
      <c r="I193" s="1"/>
      <c r="J193" s="1"/>
      <c r="K193" s="1"/>
      <c r="L193" s="1"/>
      <c r="M193" s="1"/>
      <c r="N193" s="1"/>
      <c r="O193" s="1"/>
      <c r="P193" s="47" t="str">
        <f t="shared" si="9"/>
        <v/>
      </c>
      <c r="Q193" s="46"/>
      <c r="R193" s="46"/>
      <c r="S193" s="48" t="str">
        <f t="shared" si="10"/>
        <v/>
      </c>
      <c r="T193" s="49" t="str">
        <f t="shared" si="11"/>
        <v/>
      </c>
      <c r="U193" s="50"/>
      <c r="V193" s="1"/>
      <c r="W193" s="1"/>
      <c r="X193" s="1"/>
      <c r="Y193" s="1"/>
      <c r="Z193" s="1"/>
      <c r="AA193" s="51"/>
    </row>
    <row r="194" spans="1:27" x14ac:dyDescent="0.25">
      <c r="A194" s="39" t="str">
        <f t="shared" si="7"/>
        <v xml:space="preserve"> </v>
      </c>
      <c r="B194" s="39" t="str">
        <f t="shared" si="8"/>
        <v/>
      </c>
      <c r="C194" s="1">
        <v>189</v>
      </c>
      <c r="D194" s="46"/>
      <c r="E194" s="1"/>
      <c r="F194" s="1"/>
      <c r="G194" s="1"/>
      <c r="H194" s="1"/>
      <c r="I194" s="1"/>
      <c r="J194" s="1"/>
      <c r="K194" s="1"/>
      <c r="L194" s="1"/>
      <c r="M194" s="1"/>
      <c r="N194" s="1"/>
      <c r="O194" s="1"/>
      <c r="P194" s="47" t="str">
        <f t="shared" si="9"/>
        <v/>
      </c>
      <c r="Q194" s="46"/>
      <c r="R194" s="46"/>
      <c r="S194" s="48" t="str">
        <f t="shared" si="10"/>
        <v/>
      </c>
      <c r="T194" s="49" t="str">
        <f t="shared" si="11"/>
        <v/>
      </c>
      <c r="U194" s="50"/>
      <c r="V194" s="1"/>
      <c r="W194" s="1"/>
      <c r="X194" s="1"/>
      <c r="Y194" s="1"/>
      <c r="Z194" s="1"/>
      <c r="AA194" s="51"/>
    </row>
    <row r="195" spans="1:27" x14ac:dyDescent="0.25">
      <c r="A195" s="39" t="str">
        <f t="shared" si="7"/>
        <v xml:space="preserve"> </v>
      </c>
      <c r="B195" s="39" t="str">
        <f t="shared" si="8"/>
        <v/>
      </c>
      <c r="C195" s="1">
        <v>190</v>
      </c>
      <c r="D195" s="46"/>
      <c r="E195" s="1"/>
      <c r="F195" s="1"/>
      <c r="G195" s="1"/>
      <c r="H195" s="1"/>
      <c r="I195" s="1"/>
      <c r="J195" s="1"/>
      <c r="K195" s="1"/>
      <c r="L195" s="1"/>
      <c r="M195" s="1"/>
      <c r="N195" s="1"/>
      <c r="O195" s="1"/>
      <c r="P195" s="47" t="str">
        <f t="shared" si="9"/>
        <v/>
      </c>
      <c r="Q195" s="46"/>
      <c r="R195" s="46"/>
      <c r="S195" s="48" t="str">
        <f t="shared" si="10"/>
        <v/>
      </c>
      <c r="T195" s="49" t="str">
        <f t="shared" si="11"/>
        <v/>
      </c>
      <c r="U195" s="50"/>
      <c r="V195" s="1"/>
      <c r="W195" s="1"/>
      <c r="X195" s="1"/>
      <c r="Y195" s="1"/>
      <c r="Z195" s="1"/>
      <c r="AA195" s="51"/>
    </row>
    <row r="196" spans="1:27" x14ac:dyDescent="0.25">
      <c r="A196" s="39" t="str">
        <f t="shared" si="7"/>
        <v xml:space="preserve"> </v>
      </c>
      <c r="B196" s="39" t="str">
        <f t="shared" si="8"/>
        <v/>
      </c>
      <c r="C196" s="1">
        <v>191</v>
      </c>
      <c r="D196" s="46"/>
      <c r="E196" s="1"/>
      <c r="F196" s="1"/>
      <c r="G196" s="1"/>
      <c r="H196" s="1"/>
      <c r="I196" s="1"/>
      <c r="J196" s="1"/>
      <c r="K196" s="1"/>
      <c r="L196" s="1"/>
      <c r="M196" s="1"/>
      <c r="N196" s="1"/>
      <c r="O196" s="1"/>
      <c r="P196" s="47" t="str">
        <f t="shared" si="9"/>
        <v/>
      </c>
      <c r="Q196" s="46"/>
      <c r="R196" s="46"/>
      <c r="S196" s="48" t="str">
        <f t="shared" si="10"/>
        <v/>
      </c>
      <c r="T196" s="49" t="str">
        <f t="shared" si="11"/>
        <v/>
      </c>
      <c r="U196" s="50"/>
      <c r="V196" s="1"/>
      <c r="W196" s="1"/>
      <c r="X196" s="1"/>
      <c r="Y196" s="1"/>
      <c r="Z196" s="1"/>
      <c r="AA196" s="51"/>
    </row>
    <row r="197" spans="1:27" x14ac:dyDescent="0.25">
      <c r="A197" s="39" t="str">
        <f t="shared" si="7"/>
        <v xml:space="preserve"> </v>
      </c>
      <c r="B197" s="39" t="str">
        <f t="shared" si="8"/>
        <v/>
      </c>
      <c r="C197" s="1">
        <v>192</v>
      </c>
      <c r="D197" s="46"/>
      <c r="E197" s="1"/>
      <c r="F197" s="1"/>
      <c r="G197" s="1"/>
      <c r="H197" s="1"/>
      <c r="I197" s="1"/>
      <c r="J197" s="1"/>
      <c r="K197" s="1"/>
      <c r="L197" s="1"/>
      <c r="M197" s="1"/>
      <c r="N197" s="1"/>
      <c r="O197" s="1"/>
      <c r="P197" s="47" t="str">
        <f t="shared" si="9"/>
        <v/>
      </c>
      <c r="Q197" s="46"/>
      <c r="R197" s="46"/>
      <c r="S197" s="48" t="str">
        <f t="shared" si="10"/>
        <v/>
      </c>
      <c r="T197" s="49" t="str">
        <f t="shared" si="11"/>
        <v/>
      </c>
      <c r="U197" s="50"/>
      <c r="V197" s="1"/>
      <c r="W197" s="1"/>
      <c r="X197" s="1"/>
      <c r="Y197" s="1"/>
      <c r="Z197" s="1"/>
      <c r="AA197" s="51"/>
    </row>
    <row r="198" spans="1:27" x14ac:dyDescent="0.25">
      <c r="A198" s="39" t="str">
        <f t="shared" si="7"/>
        <v xml:space="preserve"> </v>
      </c>
      <c r="B198" s="39" t="str">
        <f t="shared" si="8"/>
        <v/>
      </c>
      <c r="C198" s="1">
        <v>193</v>
      </c>
      <c r="D198" s="46"/>
      <c r="E198" s="1"/>
      <c r="F198" s="1"/>
      <c r="G198" s="1"/>
      <c r="H198" s="1"/>
      <c r="I198" s="1"/>
      <c r="J198" s="1"/>
      <c r="K198" s="1"/>
      <c r="L198" s="1"/>
      <c r="M198" s="1"/>
      <c r="N198" s="1"/>
      <c r="O198" s="1"/>
      <c r="P198" s="47" t="str">
        <f t="shared" si="9"/>
        <v/>
      </c>
      <c r="Q198" s="46"/>
      <c r="R198" s="46"/>
      <c r="S198" s="48" t="str">
        <f t="shared" si="10"/>
        <v/>
      </c>
      <c r="T198" s="49" t="str">
        <f t="shared" si="11"/>
        <v/>
      </c>
      <c r="U198" s="50"/>
      <c r="V198" s="1"/>
      <c r="W198" s="1"/>
      <c r="X198" s="1"/>
      <c r="Y198" s="1"/>
      <c r="Z198" s="1"/>
      <c r="AA198" s="51"/>
    </row>
    <row r="199" spans="1:27" x14ac:dyDescent="0.25">
      <c r="A199" s="39" t="str">
        <f t="shared" ref="A199:A203" si="12">+CONCATENATE(LEFT(K199,2)," ",LEFT(L199,2))</f>
        <v xml:space="preserve"> </v>
      </c>
      <c r="B199" s="39" t="str">
        <f t="shared" ref="B199:B203" si="13">IF(R199&lt;&gt;"",CONCATENATE(DAY(R199),".",MONTH(R199)),"")</f>
        <v/>
      </c>
      <c r="C199" s="1">
        <v>194</v>
      </c>
      <c r="D199" s="46"/>
      <c r="E199" s="1"/>
      <c r="F199" s="1"/>
      <c r="G199" s="1"/>
      <c r="H199" s="1"/>
      <c r="I199" s="1"/>
      <c r="J199" s="1"/>
      <c r="K199" s="1"/>
      <c r="L199" s="1"/>
      <c r="M199" s="1"/>
      <c r="N199" s="1"/>
      <c r="O199" s="1"/>
      <c r="P199" s="47" t="str">
        <f t="shared" ref="P199:P203" si="14">+IF(D199&lt;&gt;"",D199,"")</f>
        <v/>
      </c>
      <c r="Q199" s="46"/>
      <c r="R199" s="46"/>
      <c r="S199" s="48" t="str">
        <f t="shared" ref="S199:S203" si="15">IF(P199&lt;&gt;"",_xlfn.DAYS(Q199,P199),"")</f>
        <v/>
      </c>
      <c r="T199" s="49" t="str">
        <f t="shared" ref="T199:T203" si="16">IF(P199&lt;&gt;"",_xlfn.DAYS(R199,P199),"")</f>
        <v/>
      </c>
      <c r="U199" s="50"/>
      <c r="V199" s="1"/>
      <c r="W199" s="1"/>
      <c r="X199" s="1"/>
      <c r="Y199" s="1"/>
      <c r="Z199" s="1"/>
      <c r="AA199" s="51"/>
    </row>
    <row r="200" spans="1:27" x14ac:dyDescent="0.25">
      <c r="A200" s="39" t="str">
        <f t="shared" si="12"/>
        <v xml:space="preserve"> </v>
      </c>
      <c r="B200" s="39" t="str">
        <f t="shared" si="13"/>
        <v/>
      </c>
      <c r="C200" s="1">
        <v>195</v>
      </c>
      <c r="D200" s="46"/>
      <c r="E200" s="1"/>
      <c r="F200" s="1"/>
      <c r="G200" s="1"/>
      <c r="H200" s="1"/>
      <c r="I200" s="1"/>
      <c r="J200" s="1"/>
      <c r="K200" s="1"/>
      <c r="L200" s="1"/>
      <c r="M200" s="1"/>
      <c r="N200" s="1"/>
      <c r="O200" s="1"/>
      <c r="P200" s="47" t="str">
        <f t="shared" si="14"/>
        <v/>
      </c>
      <c r="Q200" s="46"/>
      <c r="R200" s="46"/>
      <c r="S200" s="48" t="str">
        <f t="shared" si="15"/>
        <v/>
      </c>
      <c r="T200" s="49" t="str">
        <f t="shared" si="16"/>
        <v/>
      </c>
      <c r="U200" s="50"/>
      <c r="V200" s="1"/>
      <c r="W200" s="1"/>
      <c r="X200" s="1"/>
      <c r="Y200" s="1"/>
      <c r="Z200" s="1"/>
      <c r="AA200" s="51"/>
    </row>
    <row r="201" spans="1:27" x14ac:dyDescent="0.25">
      <c r="A201" s="39" t="str">
        <f t="shared" si="12"/>
        <v xml:space="preserve"> </v>
      </c>
      <c r="B201" s="39" t="str">
        <f t="shared" si="13"/>
        <v/>
      </c>
      <c r="C201" s="1">
        <v>196</v>
      </c>
      <c r="D201" s="46"/>
      <c r="E201" s="1"/>
      <c r="F201" s="1"/>
      <c r="G201" s="1"/>
      <c r="H201" s="1"/>
      <c r="I201" s="1"/>
      <c r="J201" s="1"/>
      <c r="K201" s="1"/>
      <c r="L201" s="1"/>
      <c r="M201" s="1"/>
      <c r="N201" s="1"/>
      <c r="O201" s="1"/>
      <c r="P201" s="47" t="str">
        <f t="shared" si="14"/>
        <v/>
      </c>
      <c r="Q201" s="46"/>
      <c r="R201" s="46"/>
      <c r="S201" s="48" t="str">
        <f t="shared" si="15"/>
        <v/>
      </c>
      <c r="T201" s="49" t="str">
        <f t="shared" si="16"/>
        <v/>
      </c>
      <c r="U201" s="50"/>
      <c r="V201" s="1"/>
      <c r="W201" s="1"/>
      <c r="X201" s="1"/>
      <c r="Y201" s="1"/>
      <c r="Z201" s="1"/>
      <c r="AA201" s="51"/>
    </row>
    <row r="202" spans="1:27" x14ac:dyDescent="0.25">
      <c r="A202" s="39" t="str">
        <f t="shared" si="12"/>
        <v xml:space="preserve"> </v>
      </c>
      <c r="B202" s="39" t="str">
        <f t="shared" si="13"/>
        <v/>
      </c>
      <c r="C202" s="1">
        <v>197</v>
      </c>
      <c r="D202" s="46"/>
      <c r="E202" s="1"/>
      <c r="F202" s="1"/>
      <c r="G202" s="1"/>
      <c r="H202" s="1"/>
      <c r="I202" s="1"/>
      <c r="J202" s="1"/>
      <c r="K202" s="1"/>
      <c r="L202" s="1"/>
      <c r="M202" s="1"/>
      <c r="N202" s="1"/>
      <c r="O202" s="1"/>
      <c r="P202" s="47" t="str">
        <f t="shared" si="14"/>
        <v/>
      </c>
      <c r="Q202" s="46"/>
      <c r="R202" s="46"/>
      <c r="S202" s="48" t="str">
        <f t="shared" si="15"/>
        <v/>
      </c>
      <c r="T202" s="49" t="str">
        <f t="shared" si="16"/>
        <v/>
      </c>
      <c r="U202" s="50"/>
      <c r="V202" s="1"/>
      <c r="W202" s="1"/>
      <c r="X202" s="1"/>
      <c r="Y202" s="1"/>
      <c r="Z202" s="1"/>
      <c r="AA202" s="51"/>
    </row>
    <row r="203" spans="1:27" x14ac:dyDescent="0.25">
      <c r="A203" s="39" t="str">
        <f t="shared" si="12"/>
        <v xml:space="preserve"> </v>
      </c>
      <c r="B203" s="39" t="str">
        <f t="shared" si="13"/>
        <v/>
      </c>
      <c r="C203" s="1">
        <v>198</v>
      </c>
      <c r="D203" s="46"/>
      <c r="E203" s="1"/>
      <c r="F203" s="1"/>
      <c r="G203" s="1"/>
      <c r="H203" s="1"/>
      <c r="I203" s="1"/>
      <c r="J203" s="1"/>
      <c r="K203" s="1"/>
      <c r="L203" s="1"/>
      <c r="M203" s="1"/>
      <c r="N203" s="1"/>
      <c r="O203" s="1"/>
      <c r="P203" s="47" t="str">
        <f t="shared" si="14"/>
        <v/>
      </c>
      <c r="Q203" s="46"/>
      <c r="R203" s="46"/>
      <c r="S203" s="48" t="str">
        <f t="shared" si="15"/>
        <v/>
      </c>
      <c r="T203" s="49" t="str">
        <f t="shared" si="16"/>
        <v/>
      </c>
      <c r="U203" s="50"/>
      <c r="V203" s="1"/>
      <c r="W203" s="1"/>
      <c r="X203" s="1"/>
      <c r="Y203" s="1"/>
      <c r="Z203" s="1"/>
      <c r="AA203" s="51"/>
    </row>
  </sheetData>
  <mergeCells count="5">
    <mergeCell ref="C1:D4"/>
    <mergeCell ref="E1:AA1"/>
    <mergeCell ref="E2:AA2"/>
    <mergeCell ref="E4:AA4"/>
    <mergeCell ref="E3:AA3"/>
  </mergeCells>
  <conditionalFormatting sqref="T77:T203">
    <cfRule type="cellIs" dxfId="344" priority="36" operator="greaterThan">
      <formula>S77</formula>
    </cfRule>
  </conditionalFormatting>
  <conditionalFormatting sqref="T77:T203">
    <cfRule type="cellIs" dxfId="343" priority="35" operator="lessThan">
      <formula>S77</formula>
    </cfRule>
  </conditionalFormatting>
  <conditionalFormatting sqref="T77:T203">
    <cfRule type="cellIs" dxfId="342" priority="34" operator="equal">
      <formula>S77</formula>
    </cfRule>
  </conditionalFormatting>
  <conditionalFormatting sqref="U6:U76">
    <cfRule type="cellIs" dxfId="341" priority="6" operator="greaterThan">
      <formula>T6</formula>
    </cfRule>
  </conditionalFormatting>
  <conditionalFormatting sqref="U6:U76">
    <cfRule type="cellIs" dxfId="340" priority="5" operator="lessThan">
      <formula>T6</formula>
    </cfRule>
  </conditionalFormatting>
  <conditionalFormatting sqref="U6:U76">
    <cfRule type="cellIs" dxfId="339" priority="4" operator="equal">
      <formula>T6</formula>
    </cfRule>
  </conditionalFormatting>
  <pageMargins left="0.7" right="0.7" top="0.75" bottom="0.75" header="0.3" footer="0.3"/>
  <drawing r:id="rId2"/>
  <extLst>
    <ext xmlns:x14="http://schemas.microsoft.com/office/spreadsheetml/2009/9/main" uri="{78C0D931-6437-407d-A8EE-F0AAD7539E65}">
      <x14:conditionalFormattings>
        <x14:conditionalFormatting xmlns:xm="http://schemas.microsoft.com/office/excel/2006/main">
          <x14:cfRule type="cellIs" priority="31" operator="equal" id="{BE0261C5-CAB6-48E9-8E0A-B972024D3383}">
            <xm:f>'C:\Users\Lenovo\Documents\procedimiento de participacion\[PM06-PR04-F02.xlsx]LD'!#REF!</xm:f>
            <x14:dxf>
              <font>
                <color rgb="FF9C6500"/>
              </font>
              <fill>
                <patternFill>
                  <bgColor rgb="FFFFEB9C"/>
                </patternFill>
              </fill>
            </x14:dxf>
          </x14:cfRule>
          <x14:cfRule type="cellIs" priority="32" operator="equal" id="{E83DF101-E75C-493E-84D6-BD64A4F2A832}">
            <xm:f>'C:\Users\Lenovo\Documents\procedimiento de participacion\[PM06-PR04-F02.xlsx]LD'!#REF!</xm:f>
            <x14:dxf>
              <font>
                <color rgb="FF9C0006"/>
              </font>
              <fill>
                <patternFill>
                  <bgColor rgb="FFFFC7CE"/>
                </patternFill>
              </fill>
            </x14:dxf>
          </x14:cfRule>
          <x14:cfRule type="cellIs" priority="33" operator="equal" id="{F309F11E-0576-4328-AED4-DB36A4F57F5A}">
            <xm:f>'C:\Users\Lenovo\Documents\procedimiento de participacion\[PM06-PR04-F02.xlsx]LD'!#REF!</xm:f>
            <x14:dxf>
              <font>
                <color rgb="FF006100"/>
              </font>
              <fill>
                <patternFill>
                  <bgColor rgb="FFC6EFCE"/>
                </patternFill>
              </fill>
            </x14:dxf>
          </x14:cfRule>
          <xm:sqref>U77:U203</xm:sqref>
        </x14:conditionalFormatting>
        <x14:conditionalFormatting xmlns:xm="http://schemas.microsoft.com/office/excel/2006/main">
          <x14:cfRule type="cellIs" priority="1" operator="equal" id="{60A53153-5209-4727-9285-CD999932FB41}">
            <xm:f>'\\storage_Admin\CentrosLocalesMovilidad\2019\POA\SEPTIEMBRE\5. USME\[FRL05.xlsx]LD'!#REF!</xm:f>
            <x14:dxf>
              <font>
                <color rgb="FF9C6500"/>
              </font>
              <fill>
                <patternFill>
                  <bgColor rgb="FFFFEB9C"/>
                </patternFill>
              </fill>
            </x14:dxf>
          </x14:cfRule>
          <x14:cfRule type="cellIs" priority="2" operator="equal" id="{238AC075-A051-45E3-BFEE-8FC69F995795}">
            <xm:f>'\\storage_Admin\CentrosLocalesMovilidad\2019\POA\SEPTIEMBRE\5. USME\[FRL05.xlsx]LD'!#REF!</xm:f>
            <x14:dxf>
              <font>
                <color rgb="FF9C0006"/>
              </font>
              <fill>
                <patternFill>
                  <bgColor rgb="FFFFC7CE"/>
                </patternFill>
              </fill>
            </x14:dxf>
          </x14:cfRule>
          <x14:cfRule type="cellIs" priority="3" operator="equal" id="{1479431E-6847-492F-938E-77D228B3F7AB}">
            <xm:f>'\\storage_Admin\CentrosLocalesMovilidad\2019\POA\SEPTIEMBRE\5. USME\[FRL05.xlsx]LD'!#REF!</xm:f>
            <x14:dxf>
              <font>
                <color rgb="FF006100"/>
              </font>
              <fill>
                <patternFill>
                  <bgColor rgb="FFC6EFCE"/>
                </patternFill>
              </fill>
            </x14:dxf>
          </x14:cfRule>
          <xm:sqref>V6:V76</xm:sqref>
        </x14:conditionalFormatting>
      </x14:conditionalFormattings>
    </ext>
    <ext xmlns:x14="http://schemas.microsoft.com/office/spreadsheetml/2009/9/main" uri="{CCE6A557-97BC-4b89-ADB6-D9C93CAAB3DF}">
      <x14:dataValidations xmlns:xm="http://schemas.microsoft.com/office/excel/2006/main" count="11">
        <x14:dataValidation type="list" allowBlank="1" showInputMessage="1" showErrorMessage="1">
          <x14:formula1>
            <xm:f>'C:\Users\Lenovo\Documents\procedimiento de participacion\[PM06-PR04-F02.xlsx]LD'!#REF!</xm:f>
          </x14:formula1>
          <xm:sqref>I77:I203</xm:sqref>
        </x14:dataValidation>
        <x14:dataValidation type="list" allowBlank="1" showInputMessage="1" showErrorMessage="1">
          <x14:formula1>
            <xm:f>'C:\Users\Lenovo\Documents\procedimiento de participacion\[PM06-PR04-F02.xlsx]LD'!#REF!</xm:f>
          </x14:formula1>
          <xm:sqref>Y77:Y203 J77:N203 U77:U203 F77:F203</xm:sqref>
        </x14:dataValidation>
        <x14:dataValidation type="list" allowBlank="1" showInputMessage="1" showErrorMessage="1">
          <x14:formula1>
            <xm:f>'\\storage_Admin\CentrosLocalesMovilidad\2019\POA\SEPTIEMBRE\5. USME\[FRL05.xlsx]LD'!#REF!</xm:f>
          </x14:formula1>
          <xm:sqref>M6:M76</xm:sqref>
        </x14:dataValidation>
        <x14:dataValidation type="list" allowBlank="1" showInputMessage="1" showErrorMessage="1">
          <x14:formula1>
            <xm:f>'\\storage_Admin\CentrosLocalesMovilidad\2019\POA\SEPTIEMBRE\5. USME\[FRL05.xlsx]LD'!#REF!</xm:f>
          </x14:formula1>
          <xm:sqref>F6:F76</xm:sqref>
        </x14:dataValidation>
        <x14:dataValidation type="list" allowBlank="1" showInputMessage="1" showErrorMessage="1">
          <x14:formula1>
            <xm:f>'\\storage_Admin\CentrosLocalesMovilidad\2019\POA\SEPTIEMBRE\5. USME\[FRL05.xlsx]LD'!#REF!</xm:f>
          </x14:formula1>
          <xm:sqref>L6:L76</xm:sqref>
        </x14:dataValidation>
        <x14:dataValidation type="list" allowBlank="1" showInputMessage="1" showErrorMessage="1">
          <x14:formula1>
            <xm:f>'\\storage_Admin\CentrosLocalesMovilidad\2019\POA\SEPTIEMBRE\5. USME\[FRL05.xlsx]LD'!#REF!</xm:f>
          </x14:formula1>
          <xm:sqref>Z6:Z76</xm:sqref>
        </x14:dataValidation>
        <x14:dataValidation type="list" allowBlank="1" showInputMessage="1" showErrorMessage="1">
          <x14:formula1>
            <xm:f>'\\storage_Admin\CentrosLocalesMovilidad\2019\POA\SEPTIEMBRE\5. USME\[FRL05.xlsx]LD'!#REF!</xm:f>
          </x14:formula1>
          <xm:sqref>N6:O76</xm:sqref>
        </x14:dataValidation>
        <x14:dataValidation type="list" allowBlank="1" showInputMessage="1" showErrorMessage="1">
          <x14:formula1>
            <xm:f>'\\storage_Admin\CentrosLocalesMovilidad\2019\POA\SEPTIEMBRE\5. USME\[FRL05.xlsx]LD'!#REF!</xm:f>
          </x14:formula1>
          <xm:sqref>K6:K76</xm:sqref>
        </x14:dataValidation>
        <x14:dataValidation type="list" allowBlank="1" showInputMessage="1" showErrorMessage="1">
          <x14:formula1>
            <xm:f>'\\storage_Admin\CentrosLocalesMovilidad\2019\POA\SEPTIEMBRE\5. USME\[FRL05.xlsx]LD'!#REF!</xm:f>
          </x14:formula1>
          <xm:sqref>J6:J76</xm:sqref>
        </x14:dataValidation>
        <x14:dataValidation type="list" allowBlank="1" showInputMessage="1" showErrorMessage="1">
          <x14:formula1>
            <xm:f>'\\storage_Admin\CentrosLocalesMovilidad\2019\POA\SEPTIEMBRE\5. USME\[FRL05.xlsx]LD'!#REF!</xm:f>
          </x14:formula1>
          <xm:sqref>V6:V76</xm:sqref>
        </x14:dataValidation>
        <x14:dataValidation type="list" allowBlank="1" showInputMessage="1" showErrorMessage="1">
          <x14:formula1>
            <xm:f>'\\storage_Admin\CentrosLocalesMovilidad\2019\POA\SEPTIEMBRE\5. USME\[FRL05.xlsx]LD'!#REF!</xm:f>
          </x14:formula1>
          <xm:sqref>I6:I76</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203"/>
  <sheetViews>
    <sheetView topLeftCell="Q1" workbookViewId="0">
      <selection activeCell="AD5" sqref="AD5:AF13"/>
    </sheetView>
  </sheetViews>
  <sheetFormatPr baseColWidth="10" defaultRowHeight="15" x14ac:dyDescent="0.25"/>
  <cols>
    <col min="1" max="1" width="0" hidden="1" customWidth="1"/>
    <col min="2" max="2" width="8.28515625" hidden="1" customWidth="1"/>
    <col min="30" max="30" width="25" bestFit="1" customWidth="1"/>
    <col min="31" max="31" width="22.42578125" customWidth="1"/>
    <col min="32" max="32" width="12.5703125" bestFit="1" customWidth="1"/>
  </cols>
  <sheetData>
    <row r="1" spans="1:28" ht="15" customHeight="1" x14ac:dyDescent="0.25">
      <c r="A1" s="39"/>
      <c r="B1" s="39"/>
      <c r="C1" s="85"/>
      <c r="D1" s="85"/>
      <c r="E1" s="87" t="s">
        <v>51</v>
      </c>
      <c r="F1" s="87"/>
      <c r="G1" s="87"/>
      <c r="H1" s="87"/>
      <c r="I1" s="87"/>
      <c r="J1" s="87"/>
      <c r="K1" s="87"/>
      <c r="L1" s="87"/>
      <c r="M1" s="87"/>
      <c r="N1" s="87"/>
      <c r="O1" s="87"/>
      <c r="P1" s="87"/>
      <c r="Q1" s="87"/>
      <c r="R1" s="87"/>
      <c r="S1" s="87"/>
      <c r="T1" s="87"/>
      <c r="U1" s="87"/>
      <c r="V1" s="87"/>
      <c r="W1" s="87"/>
      <c r="X1" s="87"/>
      <c r="Y1" s="87"/>
      <c r="Z1" s="87"/>
      <c r="AA1" s="87"/>
    </row>
    <row r="2" spans="1:28" ht="15" customHeight="1" x14ac:dyDescent="0.25">
      <c r="A2" s="39"/>
      <c r="B2" s="39"/>
      <c r="C2" s="85"/>
      <c r="D2" s="85"/>
      <c r="E2" s="87" t="s">
        <v>70</v>
      </c>
      <c r="F2" s="87"/>
      <c r="G2" s="87"/>
      <c r="H2" s="87"/>
      <c r="I2" s="87"/>
      <c r="J2" s="87"/>
      <c r="K2" s="87"/>
      <c r="L2" s="87"/>
      <c r="M2" s="87"/>
      <c r="N2" s="87"/>
      <c r="O2" s="87"/>
      <c r="P2" s="87"/>
      <c r="Q2" s="87"/>
      <c r="R2" s="87"/>
      <c r="S2" s="87"/>
      <c r="T2" s="87"/>
      <c r="U2" s="87"/>
      <c r="V2" s="87"/>
      <c r="W2" s="87"/>
      <c r="X2" s="87"/>
      <c r="Y2" s="87"/>
      <c r="Z2" s="87"/>
      <c r="AA2" s="87"/>
    </row>
    <row r="3" spans="1:28" x14ac:dyDescent="0.25">
      <c r="A3" s="39"/>
      <c r="B3" s="39"/>
      <c r="C3" s="85"/>
      <c r="D3" s="85"/>
      <c r="E3" s="87" t="s">
        <v>71</v>
      </c>
      <c r="F3" s="87"/>
      <c r="G3" s="87"/>
      <c r="H3" s="87"/>
      <c r="I3" s="87"/>
      <c r="J3" s="87"/>
      <c r="K3" s="87"/>
      <c r="L3" s="87"/>
      <c r="M3" s="87"/>
      <c r="N3" s="87"/>
      <c r="O3" s="87"/>
      <c r="P3" s="87"/>
      <c r="Q3" s="87"/>
      <c r="R3" s="87"/>
      <c r="S3" s="87"/>
      <c r="T3" s="87"/>
      <c r="U3" s="87"/>
      <c r="V3" s="87"/>
      <c r="W3" s="87"/>
      <c r="X3" s="87"/>
      <c r="Y3" s="87"/>
      <c r="Z3" s="87"/>
      <c r="AA3" s="87"/>
    </row>
    <row r="4" spans="1:28" ht="15.75" customHeight="1" thickBot="1" x14ac:dyDescent="0.3">
      <c r="A4" s="39"/>
      <c r="B4" s="39"/>
      <c r="C4" s="86"/>
      <c r="D4" s="86"/>
      <c r="E4" s="88" t="s">
        <v>69</v>
      </c>
      <c r="F4" s="88"/>
      <c r="G4" s="88"/>
      <c r="H4" s="88"/>
      <c r="I4" s="88"/>
      <c r="J4" s="88"/>
      <c r="K4" s="88"/>
      <c r="L4" s="88"/>
      <c r="M4" s="88"/>
      <c r="N4" s="88"/>
      <c r="O4" s="88"/>
      <c r="P4" s="88"/>
      <c r="Q4" s="88"/>
      <c r="R4" s="88"/>
      <c r="S4" s="88"/>
      <c r="T4" s="88"/>
      <c r="U4" s="88"/>
      <c r="V4" s="88"/>
      <c r="W4" s="88"/>
      <c r="X4" s="88"/>
      <c r="Y4" s="88"/>
      <c r="Z4" s="88"/>
      <c r="AA4" s="88"/>
    </row>
    <row r="5" spans="1:28" ht="84" x14ac:dyDescent="0.25">
      <c r="A5" s="40" t="s">
        <v>52</v>
      </c>
      <c r="B5" s="40" t="s">
        <v>53</v>
      </c>
      <c r="C5" s="41" t="s">
        <v>0</v>
      </c>
      <c r="D5" s="42" t="s">
        <v>54</v>
      </c>
      <c r="E5" s="43" t="s">
        <v>55</v>
      </c>
      <c r="F5" s="43" t="s">
        <v>56</v>
      </c>
      <c r="G5" s="43" t="s">
        <v>57</v>
      </c>
      <c r="H5" s="43" t="s">
        <v>58</v>
      </c>
      <c r="I5" s="44" t="s">
        <v>3</v>
      </c>
      <c r="J5" s="44" t="s">
        <v>59</v>
      </c>
      <c r="K5" s="44" t="s">
        <v>60</v>
      </c>
      <c r="L5" s="44" t="s">
        <v>61</v>
      </c>
      <c r="M5" s="67" t="s">
        <v>2261</v>
      </c>
      <c r="N5" s="44" t="s">
        <v>62</v>
      </c>
      <c r="O5" s="44" t="s">
        <v>63</v>
      </c>
      <c r="P5" s="44" t="s">
        <v>1</v>
      </c>
      <c r="Q5" s="44" t="s">
        <v>4</v>
      </c>
      <c r="R5" s="44" t="s">
        <v>5</v>
      </c>
      <c r="S5" s="44" t="s">
        <v>8</v>
      </c>
      <c r="T5" s="44" t="s">
        <v>6</v>
      </c>
      <c r="U5" s="44" t="s">
        <v>9</v>
      </c>
      <c r="V5" s="44" t="s">
        <v>7</v>
      </c>
      <c r="W5" s="44" t="s">
        <v>2</v>
      </c>
      <c r="X5" s="44" t="s">
        <v>64</v>
      </c>
      <c r="Y5" s="45" t="s">
        <v>65</v>
      </c>
      <c r="Z5" s="45" t="s">
        <v>66</v>
      </c>
      <c r="AA5" s="45" t="s">
        <v>67</v>
      </c>
      <c r="AB5" s="45" t="s">
        <v>68</v>
      </c>
    </row>
    <row r="6" spans="1:28" ht="90" x14ac:dyDescent="0.25">
      <c r="A6" s="39" t="str">
        <f>+CONCATENATE(LEFT(K6,2)," ",LEFT(L6,2))</f>
        <v>3. G.</v>
      </c>
      <c r="B6" s="39" t="str">
        <f>IF(R6&lt;&gt;"",CONCATENATE(DAY(R6),".",MONTH(R6)),"")</f>
        <v>25.9</v>
      </c>
      <c r="C6" s="1">
        <v>43</v>
      </c>
      <c r="D6" s="46">
        <v>43678</v>
      </c>
      <c r="E6" s="1" t="s">
        <v>869</v>
      </c>
      <c r="F6" s="1" t="s">
        <v>870</v>
      </c>
      <c r="G6" s="1" t="s">
        <v>870</v>
      </c>
      <c r="H6" s="1" t="s">
        <v>80</v>
      </c>
      <c r="I6" s="1" t="s">
        <v>75</v>
      </c>
      <c r="J6" s="1" t="s">
        <v>204</v>
      </c>
      <c r="K6" s="1" t="s">
        <v>215</v>
      </c>
      <c r="L6" s="1" t="s">
        <v>93</v>
      </c>
      <c r="M6" s="1" t="s">
        <v>2269</v>
      </c>
      <c r="N6" s="1" t="s">
        <v>85</v>
      </c>
      <c r="O6" s="1" t="s">
        <v>125</v>
      </c>
      <c r="P6" s="1" t="s">
        <v>871</v>
      </c>
      <c r="Q6" s="47">
        <v>43678</v>
      </c>
      <c r="R6" s="46">
        <v>43733</v>
      </c>
      <c r="S6" s="46">
        <v>43733</v>
      </c>
      <c r="T6" s="48">
        <v>55</v>
      </c>
      <c r="U6" s="49">
        <v>55</v>
      </c>
      <c r="V6" s="50" t="s">
        <v>86</v>
      </c>
      <c r="W6" s="1" t="s">
        <v>425</v>
      </c>
      <c r="X6" s="1" t="s">
        <v>2270</v>
      </c>
      <c r="Y6" s="1" t="s">
        <v>872</v>
      </c>
      <c r="Z6" s="1" t="s">
        <v>152</v>
      </c>
      <c r="AA6" s="1" t="s">
        <v>80</v>
      </c>
      <c r="AB6" s="1" t="s">
        <v>2271</v>
      </c>
    </row>
    <row r="7" spans="1:28" ht="123.75" x14ac:dyDescent="0.25">
      <c r="A7" s="39" t="str">
        <f t="shared" ref="A7:A70" si="0">+CONCATENATE(LEFT(K7,2)," ",LEFT(L7,2))</f>
        <v>3. G.</v>
      </c>
      <c r="B7" s="39" t="str">
        <f t="shared" ref="B7:B70" si="1">IF(R7&lt;&gt;"",CONCATENATE(DAY(R7),".",MONTH(R7)),"")</f>
        <v>27.8</v>
      </c>
      <c r="C7" s="1">
        <v>44</v>
      </c>
      <c r="D7" s="46">
        <v>43678</v>
      </c>
      <c r="E7" s="1" t="s">
        <v>873</v>
      </c>
      <c r="F7" s="1" t="s">
        <v>874</v>
      </c>
      <c r="G7" s="1" t="s">
        <v>875</v>
      </c>
      <c r="H7" s="1" t="s">
        <v>80</v>
      </c>
      <c r="I7" s="1" t="s">
        <v>75</v>
      </c>
      <c r="J7" s="1" t="s">
        <v>204</v>
      </c>
      <c r="K7" s="1" t="s">
        <v>203</v>
      </c>
      <c r="L7" s="1" t="s">
        <v>93</v>
      </c>
      <c r="M7" s="1" t="s">
        <v>2269</v>
      </c>
      <c r="N7" s="1" t="s">
        <v>85</v>
      </c>
      <c r="O7" s="1" t="s">
        <v>125</v>
      </c>
      <c r="P7" s="1" t="s">
        <v>876</v>
      </c>
      <c r="Q7" s="47">
        <v>43678</v>
      </c>
      <c r="R7" s="46">
        <v>43704</v>
      </c>
      <c r="S7" s="46">
        <v>43704</v>
      </c>
      <c r="T7" s="48">
        <v>26</v>
      </c>
      <c r="U7" s="49">
        <v>26</v>
      </c>
      <c r="V7" s="50" t="s">
        <v>86</v>
      </c>
      <c r="W7" s="1" t="s">
        <v>425</v>
      </c>
      <c r="X7" s="1" t="s">
        <v>2272</v>
      </c>
      <c r="Y7" s="1" t="s">
        <v>877</v>
      </c>
      <c r="Z7" s="1" t="s">
        <v>129</v>
      </c>
      <c r="AA7" s="1" t="s">
        <v>80</v>
      </c>
      <c r="AB7" s="1" t="s">
        <v>2273</v>
      </c>
    </row>
    <row r="8" spans="1:28" ht="123.75" x14ac:dyDescent="0.25">
      <c r="A8" s="39" t="str">
        <f t="shared" si="0"/>
        <v>2. F.</v>
      </c>
      <c r="B8" s="39" t="str">
        <f t="shared" si="1"/>
        <v>26.8</v>
      </c>
      <c r="C8" s="1">
        <v>45</v>
      </c>
      <c r="D8" s="46">
        <v>43678</v>
      </c>
      <c r="E8" s="1" t="s">
        <v>878</v>
      </c>
      <c r="F8" s="1" t="s">
        <v>870</v>
      </c>
      <c r="G8" s="1" t="s">
        <v>879</v>
      </c>
      <c r="H8" s="1">
        <v>10</v>
      </c>
      <c r="I8" s="1" t="s">
        <v>75</v>
      </c>
      <c r="J8" s="1" t="s">
        <v>76</v>
      </c>
      <c r="K8" s="1" t="s">
        <v>77</v>
      </c>
      <c r="L8" s="1" t="s">
        <v>78</v>
      </c>
      <c r="M8" s="1" t="s">
        <v>2274</v>
      </c>
      <c r="N8" s="1" t="s">
        <v>85</v>
      </c>
      <c r="O8" s="1" t="s">
        <v>125</v>
      </c>
      <c r="P8" s="1" t="s">
        <v>880</v>
      </c>
      <c r="Q8" s="47">
        <v>43678</v>
      </c>
      <c r="R8" s="46">
        <v>43703</v>
      </c>
      <c r="S8" s="46">
        <v>43703</v>
      </c>
      <c r="T8" s="48">
        <v>25</v>
      </c>
      <c r="U8" s="49">
        <v>25</v>
      </c>
      <c r="V8" s="50" t="s">
        <v>86</v>
      </c>
      <c r="W8" s="1" t="s">
        <v>425</v>
      </c>
      <c r="X8" s="1" t="s">
        <v>2270</v>
      </c>
      <c r="Y8" s="1" t="s">
        <v>2275</v>
      </c>
      <c r="Z8" s="1" t="s">
        <v>129</v>
      </c>
      <c r="AA8" s="1" t="s">
        <v>80</v>
      </c>
      <c r="AB8" s="1" t="s">
        <v>2273</v>
      </c>
    </row>
    <row r="9" spans="1:28" ht="78.75" x14ac:dyDescent="0.25">
      <c r="A9" s="39" t="str">
        <f t="shared" si="0"/>
        <v>2. F.</v>
      </c>
      <c r="B9" s="39" t="str">
        <f t="shared" si="1"/>
        <v>3.8</v>
      </c>
      <c r="C9" s="1">
        <v>46</v>
      </c>
      <c r="D9" s="46">
        <v>43680</v>
      </c>
      <c r="E9" s="1" t="s">
        <v>881</v>
      </c>
      <c r="F9" s="1" t="s">
        <v>870</v>
      </c>
      <c r="G9" s="1" t="s">
        <v>882</v>
      </c>
      <c r="H9" s="1">
        <v>8</v>
      </c>
      <c r="I9" s="1" t="s">
        <v>75</v>
      </c>
      <c r="J9" s="1" t="s">
        <v>76</v>
      </c>
      <c r="K9" s="1" t="s">
        <v>77</v>
      </c>
      <c r="L9" s="1" t="s">
        <v>78</v>
      </c>
      <c r="M9" s="1"/>
      <c r="N9" s="1" t="s">
        <v>125</v>
      </c>
      <c r="O9" s="1" t="s">
        <v>125</v>
      </c>
      <c r="P9" s="1" t="s">
        <v>80</v>
      </c>
      <c r="Q9" s="47">
        <v>43680</v>
      </c>
      <c r="R9" s="46">
        <v>43680</v>
      </c>
      <c r="S9" s="46">
        <v>43680</v>
      </c>
      <c r="T9" s="48">
        <v>0</v>
      </c>
      <c r="U9" s="49">
        <v>0</v>
      </c>
      <c r="V9" s="50" t="s">
        <v>86</v>
      </c>
      <c r="W9" s="1" t="s">
        <v>425</v>
      </c>
      <c r="X9" s="1" t="s">
        <v>2270</v>
      </c>
      <c r="Y9" s="1" t="s">
        <v>2276</v>
      </c>
      <c r="Z9" s="1" t="s">
        <v>129</v>
      </c>
      <c r="AA9" s="1" t="s">
        <v>80</v>
      </c>
      <c r="AB9" s="1" t="s">
        <v>2273</v>
      </c>
    </row>
    <row r="10" spans="1:28" ht="90" x14ac:dyDescent="0.25">
      <c r="A10" s="39" t="str">
        <f t="shared" si="0"/>
        <v>1. E.</v>
      </c>
      <c r="B10" s="39" t="str">
        <f t="shared" si="1"/>
        <v>3.8</v>
      </c>
      <c r="C10" s="1">
        <v>47</v>
      </c>
      <c r="D10" s="46">
        <v>43680</v>
      </c>
      <c r="E10" s="1" t="s">
        <v>881</v>
      </c>
      <c r="F10" s="1" t="s">
        <v>870</v>
      </c>
      <c r="G10" s="1" t="s">
        <v>882</v>
      </c>
      <c r="H10" s="1">
        <v>10</v>
      </c>
      <c r="I10" s="1" t="s">
        <v>75</v>
      </c>
      <c r="J10" s="1" t="s">
        <v>89</v>
      </c>
      <c r="K10" s="1" t="s">
        <v>90</v>
      </c>
      <c r="L10" s="1" t="s">
        <v>91</v>
      </c>
      <c r="M10" s="1"/>
      <c r="N10" s="1" t="s">
        <v>125</v>
      </c>
      <c r="O10" s="1" t="s">
        <v>125</v>
      </c>
      <c r="P10" s="1" t="s">
        <v>80</v>
      </c>
      <c r="Q10" s="47">
        <v>43680</v>
      </c>
      <c r="R10" s="46">
        <v>43680</v>
      </c>
      <c r="S10" s="46">
        <v>43680</v>
      </c>
      <c r="T10" s="48">
        <v>0</v>
      </c>
      <c r="U10" s="49">
        <v>0</v>
      </c>
      <c r="V10" s="50" t="s">
        <v>86</v>
      </c>
      <c r="W10" s="1" t="s">
        <v>425</v>
      </c>
      <c r="X10" s="1" t="s">
        <v>2270</v>
      </c>
      <c r="Y10" s="1" t="s">
        <v>2277</v>
      </c>
      <c r="Z10" s="1" t="s">
        <v>129</v>
      </c>
      <c r="AA10" s="1" t="s">
        <v>80</v>
      </c>
      <c r="AB10" s="1" t="s">
        <v>2273</v>
      </c>
    </row>
    <row r="11" spans="1:28" ht="101.25" x14ac:dyDescent="0.25">
      <c r="A11" s="39" t="str">
        <f t="shared" si="0"/>
        <v>1. E.</v>
      </c>
      <c r="B11" s="39" t="str">
        <f t="shared" si="1"/>
        <v>3.8</v>
      </c>
      <c r="C11" s="1">
        <v>48</v>
      </c>
      <c r="D11" s="46">
        <v>43680</v>
      </c>
      <c r="E11" s="1" t="s">
        <v>883</v>
      </c>
      <c r="F11" s="1" t="s">
        <v>874</v>
      </c>
      <c r="G11" s="1" t="s">
        <v>884</v>
      </c>
      <c r="H11" s="1">
        <v>10</v>
      </c>
      <c r="I11" s="1" t="s">
        <v>75</v>
      </c>
      <c r="J11" s="1" t="s">
        <v>89</v>
      </c>
      <c r="K11" s="1" t="s">
        <v>90</v>
      </c>
      <c r="L11" s="1" t="s">
        <v>91</v>
      </c>
      <c r="M11" s="1"/>
      <c r="N11" s="1" t="s">
        <v>125</v>
      </c>
      <c r="O11" s="1" t="s">
        <v>125</v>
      </c>
      <c r="P11" s="1" t="s">
        <v>80</v>
      </c>
      <c r="Q11" s="47">
        <v>43680</v>
      </c>
      <c r="R11" s="46">
        <v>43680</v>
      </c>
      <c r="S11" s="46">
        <v>43680</v>
      </c>
      <c r="T11" s="48">
        <v>0</v>
      </c>
      <c r="U11" s="49">
        <v>0</v>
      </c>
      <c r="V11" s="50" t="s">
        <v>86</v>
      </c>
      <c r="W11" s="1" t="s">
        <v>425</v>
      </c>
      <c r="X11" s="1" t="s">
        <v>2270</v>
      </c>
      <c r="Y11" s="1" t="s">
        <v>2278</v>
      </c>
      <c r="Z11" s="1" t="s">
        <v>129</v>
      </c>
      <c r="AA11" s="1" t="s">
        <v>80</v>
      </c>
      <c r="AB11" s="1" t="s">
        <v>2273</v>
      </c>
    </row>
    <row r="12" spans="1:28" ht="78.75" x14ac:dyDescent="0.25">
      <c r="A12" s="39" t="str">
        <f t="shared" si="0"/>
        <v>1. D.</v>
      </c>
      <c r="B12" s="39" t="str">
        <f t="shared" si="1"/>
        <v>6.8</v>
      </c>
      <c r="C12" s="1">
        <v>49</v>
      </c>
      <c r="D12" s="46">
        <v>43683</v>
      </c>
      <c r="E12" s="1" t="s">
        <v>885</v>
      </c>
      <c r="F12" s="1" t="s">
        <v>870</v>
      </c>
      <c r="G12" s="1" t="s">
        <v>879</v>
      </c>
      <c r="H12" s="1">
        <v>61</v>
      </c>
      <c r="I12" s="1" t="s">
        <v>189</v>
      </c>
      <c r="J12" s="1" t="s">
        <v>89</v>
      </c>
      <c r="K12" s="1" t="s">
        <v>90</v>
      </c>
      <c r="L12" s="1" t="s">
        <v>190</v>
      </c>
      <c r="M12" s="1"/>
      <c r="N12" s="1" t="s">
        <v>125</v>
      </c>
      <c r="O12" s="1" t="s">
        <v>125</v>
      </c>
      <c r="P12" s="1" t="s">
        <v>80</v>
      </c>
      <c r="Q12" s="47">
        <v>43683</v>
      </c>
      <c r="R12" s="46">
        <v>43683</v>
      </c>
      <c r="S12" s="46">
        <v>43683</v>
      </c>
      <c r="T12" s="48">
        <v>0</v>
      </c>
      <c r="U12" s="49">
        <v>0</v>
      </c>
      <c r="V12" s="50" t="s">
        <v>86</v>
      </c>
      <c r="W12" s="1" t="s">
        <v>425</v>
      </c>
      <c r="X12" s="1" t="s">
        <v>2279</v>
      </c>
      <c r="Y12" s="1" t="s">
        <v>2280</v>
      </c>
      <c r="Z12" s="1" t="s">
        <v>129</v>
      </c>
      <c r="AA12" s="1" t="s">
        <v>80</v>
      </c>
      <c r="AB12" s="1" t="s">
        <v>2281</v>
      </c>
    </row>
    <row r="13" spans="1:28" ht="101.25" x14ac:dyDescent="0.25">
      <c r="A13" s="39" t="str">
        <f t="shared" si="0"/>
        <v>3. J.</v>
      </c>
      <c r="B13" s="39" t="str">
        <f t="shared" si="1"/>
        <v>8.8</v>
      </c>
      <c r="C13" s="1">
        <v>50</v>
      </c>
      <c r="D13" s="46">
        <v>43685</v>
      </c>
      <c r="E13" s="1" t="s">
        <v>886</v>
      </c>
      <c r="F13" s="1" t="s">
        <v>887</v>
      </c>
      <c r="G13" s="1" t="s">
        <v>888</v>
      </c>
      <c r="H13" s="1" t="s">
        <v>80</v>
      </c>
      <c r="I13" s="1" t="s">
        <v>75</v>
      </c>
      <c r="J13" s="1" t="s">
        <v>204</v>
      </c>
      <c r="K13" s="1" t="s">
        <v>215</v>
      </c>
      <c r="L13" s="1" t="s">
        <v>248</v>
      </c>
      <c r="M13" s="1"/>
      <c r="N13" s="1" t="s">
        <v>125</v>
      </c>
      <c r="O13" s="1" t="s">
        <v>125</v>
      </c>
      <c r="P13" s="1" t="s">
        <v>80</v>
      </c>
      <c r="Q13" s="47">
        <v>43685</v>
      </c>
      <c r="R13" s="46">
        <v>43685</v>
      </c>
      <c r="S13" s="46">
        <v>43685</v>
      </c>
      <c r="T13" s="48">
        <v>0</v>
      </c>
      <c r="U13" s="49">
        <v>0</v>
      </c>
      <c r="V13" s="50" t="s">
        <v>86</v>
      </c>
      <c r="W13" s="1" t="s">
        <v>425</v>
      </c>
      <c r="X13" s="1" t="s">
        <v>2282</v>
      </c>
      <c r="Y13" s="1" t="s">
        <v>2283</v>
      </c>
      <c r="Z13" s="1" t="s">
        <v>129</v>
      </c>
      <c r="AA13" s="1" t="s">
        <v>80</v>
      </c>
      <c r="AB13" s="1" t="s">
        <v>2273</v>
      </c>
    </row>
    <row r="14" spans="1:28" ht="135" x14ac:dyDescent="0.25">
      <c r="A14" s="39" t="str">
        <f t="shared" si="0"/>
        <v>2. C.</v>
      </c>
      <c r="B14" s="39" t="str">
        <f t="shared" si="1"/>
        <v>13.8</v>
      </c>
      <c r="C14" s="1">
        <v>51</v>
      </c>
      <c r="D14" s="46">
        <v>43689</v>
      </c>
      <c r="E14" s="1" t="s">
        <v>889</v>
      </c>
      <c r="F14" s="1" t="s">
        <v>874</v>
      </c>
      <c r="G14" s="1" t="s">
        <v>875</v>
      </c>
      <c r="H14" s="1">
        <v>2</v>
      </c>
      <c r="I14" s="1" t="s">
        <v>75</v>
      </c>
      <c r="J14" s="1" t="s">
        <v>76</v>
      </c>
      <c r="K14" s="1" t="s">
        <v>77</v>
      </c>
      <c r="L14" s="1" t="s">
        <v>218</v>
      </c>
      <c r="M14" s="1" t="s">
        <v>2274</v>
      </c>
      <c r="N14" s="1" t="s">
        <v>85</v>
      </c>
      <c r="O14" s="1" t="s">
        <v>125</v>
      </c>
      <c r="P14" s="1" t="s">
        <v>890</v>
      </c>
      <c r="Q14" s="47">
        <v>43689</v>
      </c>
      <c r="R14" s="46">
        <v>43690</v>
      </c>
      <c r="S14" s="46">
        <v>43690</v>
      </c>
      <c r="T14" s="48">
        <v>1</v>
      </c>
      <c r="U14" s="49">
        <v>1</v>
      </c>
      <c r="V14" s="50" t="s">
        <v>86</v>
      </c>
      <c r="W14" s="1" t="s">
        <v>425</v>
      </c>
      <c r="X14" s="1" t="s">
        <v>2284</v>
      </c>
      <c r="Y14" s="1" t="s">
        <v>2285</v>
      </c>
      <c r="Z14" s="1" t="s">
        <v>129</v>
      </c>
      <c r="AA14" s="1" t="s">
        <v>80</v>
      </c>
      <c r="AB14" s="1" t="s">
        <v>2273</v>
      </c>
    </row>
    <row r="15" spans="1:28" ht="56.25" x14ac:dyDescent="0.25">
      <c r="A15" s="39" t="str">
        <f t="shared" si="0"/>
        <v>1. D.</v>
      </c>
      <c r="B15" s="39" t="str">
        <f t="shared" si="1"/>
        <v>13.8</v>
      </c>
      <c r="C15" s="1">
        <v>52</v>
      </c>
      <c r="D15" s="46">
        <v>43690</v>
      </c>
      <c r="E15" s="1" t="s">
        <v>891</v>
      </c>
      <c r="F15" s="1" t="s">
        <v>870</v>
      </c>
      <c r="G15" s="1" t="s">
        <v>870</v>
      </c>
      <c r="H15" s="1">
        <v>260</v>
      </c>
      <c r="I15" s="1" t="s">
        <v>191</v>
      </c>
      <c r="J15" s="1" t="s">
        <v>89</v>
      </c>
      <c r="K15" s="1" t="s">
        <v>90</v>
      </c>
      <c r="L15" s="1" t="s">
        <v>190</v>
      </c>
      <c r="M15" s="1"/>
      <c r="N15" s="1" t="s">
        <v>125</v>
      </c>
      <c r="O15" s="1" t="s">
        <v>125</v>
      </c>
      <c r="P15" s="1" t="s">
        <v>80</v>
      </c>
      <c r="Q15" s="47">
        <v>43690</v>
      </c>
      <c r="R15" s="46">
        <v>43690</v>
      </c>
      <c r="S15" s="46">
        <v>43690</v>
      </c>
      <c r="T15" s="48">
        <v>0</v>
      </c>
      <c r="U15" s="49">
        <v>0</v>
      </c>
      <c r="V15" s="50" t="s">
        <v>86</v>
      </c>
      <c r="W15" s="1" t="s">
        <v>425</v>
      </c>
      <c r="X15" s="1" t="s">
        <v>2279</v>
      </c>
      <c r="Y15" s="1" t="s">
        <v>2286</v>
      </c>
      <c r="Z15" s="1" t="s">
        <v>129</v>
      </c>
      <c r="AA15" s="1" t="s">
        <v>80</v>
      </c>
      <c r="AB15" s="1" t="s">
        <v>2273</v>
      </c>
    </row>
    <row r="16" spans="1:28" ht="78.75" x14ac:dyDescent="0.25">
      <c r="A16" s="39" t="str">
        <f t="shared" si="0"/>
        <v>3. G.</v>
      </c>
      <c r="B16" s="39" t="str">
        <f t="shared" si="1"/>
        <v>2.9</v>
      </c>
      <c r="C16" s="1">
        <v>53</v>
      </c>
      <c r="D16" s="46">
        <v>43690</v>
      </c>
      <c r="E16" s="1" t="s">
        <v>892</v>
      </c>
      <c r="F16" s="1" t="s">
        <v>870</v>
      </c>
      <c r="G16" s="1" t="s">
        <v>870</v>
      </c>
      <c r="H16" s="1" t="s">
        <v>80</v>
      </c>
      <c r="I16" s="1" t="s">
        <v>75</v>
      </c>
      <c r="J16" s="1" t="s">
        <v>204</v>
      </c>
      <c r="K16" s="1" t="s">
        <v>203</v>
      </c>
      <c r="L16" s="1" t="s">
        <v>93</v>
      </c>
      <c r="M16" s="1" t="s">
        <v>2274</v>
      </c>
      <c r="N16" s="1" t="s">
        <v>85</v>
      </c>
      <c r="O16" s="1" t="s">
        <v>125</v>
      </c>
      <c r="P16" s="1" t="s">
        <v>893</v>
      </c>
      <c r="Q16" s="47">
        <v>43690</v>
      </c>
      <c r="R16" s="46">
        <v>43710</v>
      </c>
      <c r="S16" s="46">
        <v>43710</v>
      </c>
      <c r="T16" s="48">
        <v>20</v>
      </c>
      <c r="U16" s="49">
        <v>20</v>
      </c>
      <c r="V16" s="50" t="s">
        <v>86</v>
      </c>
      <c r="W16" s="1" t="s">
        <v>425</v>
      </c>
      <c r="X16" s="1" t="s">
        <v>2287</v>
      </c>
      <c r="Y16" s="1" t="s">
        <v>2288</v>
      </c>
      <c r="Z16" s="1" t="s">
        <v>156</v>
      </c>
      <c r="AA16" s="1" t="s">
        <v>80</v>
      </c>
      <c r="AB16" s="1" t="s">
        <v>2271</v>
      </c>
    </row>
    <row r="17" spans="1:28" ht="146.25" x14ac:dyDescent="0.25">
      <c r="A17" s="39" t="str">
        <f t="shared" si="0"/>
        <v>2. F.</v>
      </c>
      <c r="B17" s="39" t="str">
        <f t="shared" si="1"/>
        <v>16.8</v>
      </c>
      <c r="C17" s="1">
        <v>54</v>
      </c>
      <c r="D17" s="46">
        <v>43690</v>
      </c>
      <c r="E17" s="1" t="s">
        <v>894</v>
      </c>
      <c r="F17" s="1" t="s">
        <v>870</v>
      </c>
      <c r="G17" s="1" t="s">
        <v>879</v>
      </c>
      <c r="H17" s="1">
        <v>13</v>
      </c>
      <c r="I17" s="1" t="s">
        <v>75</v>
      </c>
      <c r="J17" s="1" t="s">
        <v>76</v>
      </c>
      <c r="K17" s="1" t="s">
        <v>92</v>
      </c>
      <c r="L17" s="1" t="s">
        <v>78</v>
      </c>
      <c r="M17" s="1" t="s">
        <v>2289</v>
      </c>
      <c r="N17" s="1" t="s">
        <v>85</v>
      </c>
      <c r="O17" s="1" t="s">
        <v>125</v>
      </c>
      <c r="P17" s="1" t="s">
        <v>895</v>
      </c>
      <c r="Q17" s="47">
        <v>43690</v>
      </c>
      <c r="R17" s="46">
        <v>43693</v>
      </c>
      <c r="S17" s="46">
        <v>43693</v>
      </c>
      <c r="T17" s="48">
        <v>3</v>
      </c>
      <c r="U17" s="49">
        <v>3</v>
      </c>
      <c r="V17" s="50" t="s">
        <v>86</v>
      </c>
      <c r="W17" s="1" t="s">
        <v>425</v>
      </c>
      <c r="X17" s="1" t="s">
        <v>2287</v>
      </c>
      <c r="Y17" s="1" t="s">
        <v>2290</v>
      </c>
      <c r="Z17" s="1" t="s">
        <v>129</v>
      </c>
      <c r="AA17" s="1" t="s">
        <v>80</v>
      </c>
      <c r="AB17" s="1" t="s">
        <v>2273</v>
      </c>
    </row>
    <row r="18" spans="1:28" ht="56.25" x14ac:dyDescent="0.25">
      <c r="A18" s="39" t="str">
        <f t="shared" si="0"/>
        <v>1. E.</v>
      </c>
      <c r="B18" s="39" t="str">
        <f t="shared" si="1"/>
        <v>16.8</v>
      </c>
      <c r="C18" s="1">
        <v>55</v>
      </c>
      <c r="D18" s="46">
        <v>43693</v>
      </c>
      <c r="E18" s="1" t="s">
        <v>896</v>
      </c>
      <c r="F18" s="1" t="s">
        <v>870</v>
      </c>
      <c r="G18" s="1" t="s">
        <v>882</v>
      </c>
      <c r="H18" s="1" t="s">
        <v>80</v>
      </c>
      <c r="I18" s="1" t="s">
        <v>201</v>
      </c>
      <c r="J18" s="1" t="s">
        <v>89</v>
      </c>
      <c r="K18" s="1" t="s">
        <v>90</v>
      </c>
      <c r="L18" s="1" t="s">
        <v>91</v>
      </c>
      <c r="M18" s="1"/>
      <c r="N18" s="1" t="s">
        <v>125</v>
      </c>
      <c r="O18" s="1" t="s">
        <v>125</v>
      </c>
      <c r="P18" s="1" t="s">
        <v>80</v>
      </c>
      <c r="Q18" s="47">
        <v>43693</v>
      </c>
      <c r="R18" s="46">
        <v>43693</v>
      </c>
      <c r="S18" s="46">
        <v>43693</v>
      </c>
      <c r="T18" s="48">
        <v>0</v>
      </c>
      <c r="U18" s="49">
        <v>0</v>
      </c>
      <c r="V18" s="50" t="s">
        <v>86</v>
      </c>
      <c r="W18" s="1" t="s">
        <v>425</v>
      </c>
      <c r="X18" s="1" t="s">
        <v>2291</v>
      </c>
      <c r="Y18" s="1" t="s">
        <v>2292</v>
      </c>
      <c r="Z18" s="1" t="s">
        <v>129</v>
      </c>
      <c r="AA18" s="1" t="s">
        <v>80</v>
      </c>
      <c r="AB18" s="1" t="s">
        <v>2271</v>
      </c>
    </row>
    <row r="19" spans="1:28" ht="56.25" x14ac:dyDescent="0.25">
      <c r="A19" s="39" t="str">
        <f t="shared" si="0"/>
        <v>1. E.</v>
      </c>
      <c r="B19" s="39" t="str">
        <f t="shared" si="1"/>
        <v>16.8</v>
      </c>
      <c r="C19" s="1">
        <v>56</v>
      </c>
      <c r="D19" s="46">
        <v>43693</v>
      </c>
      <c r="E19" s="1" t="s">
        <v>897</v>
      </c>
      <c r="F19" s="1" t="s">
        <v>874</v>
      </c>
      <c r="G19" s="1" t="s">
        <v>898</v>
      </c>
      <c r="H19" s="1" t="s">
        <v>80</v>
      </c>
      <c r="I19" s="1" t="s">
        <v>201</v>
      </c>
      <c r="J19" s="1" t="s">
        <v>89</v>
      </c>
      <c r="K19" s="1" t="s">
        <v>90</v>
      </c>
      <c r="L19" s="1" t="s">
        <v>91</v>
      </c>
      <c r="M19" s="1"/>
      <c r="N19" s="1" t="s">
        <v>125</v>
      </c>
      <c r="O19" s="1" t="s">
        <v>125</v>
      </c>
      <c r="P19" s="1" t="s">
        <v>80</v>
      </c>
      <c r="Q19" s="47">
        <v>43693</v>
      </c>
      <c r="R19" s="46">
        <v>43693</v>
      </c>
      <c r="S19" s="46">
        <v>43693</v>
      </c>
      <c r="T19" s="48">
        <v>0</v>
      </c>
      <c r="U19" s="49">
        <v>0</v>
      </c>
      <c r="V19" s="50" t="s">
        <v>86</v>
      </c>
      <c r="W19" s="1" t="s">
        <v>425</v>
      </c>
      <c r="X19" s="1" t="s">
        <v>2291</v>
      </c>
      <c r="Y19" s="1" t="s">
        <v>2292</v>
      </c>
      <c r="Z19" s="1" t="s">
        <v>129</v>
      </c>
      <c r="AA19" s="1" t="s">
        <v>80</v>
      </c>
      <c r="AB19" s="1" t="s">
        <v>2281</v>
      </c>
    </row>
    <row r="20" spans="1:28" ht="112.5" x14ac:dyDescent="0.25">
      <c r="A20" s="39" t="str">
        <f t="shared" si="0"/>
        <v>1. E.</v>
      </c>
      <c r="B20" s="39" t="str">
        <f t="shared" si="1"/>
        <v>16.8</v>
      </c>
      <c r="C20" s="1">
        <v>57</v>
      </c>
      <c r="D20" s="46">
        <v>43693</v>
      </c>
      <c r="E20" s="1" t="s">
        <v>899</v>
      </c>
      <c r="F20" s="1" t="s">
        <v>874</v>
      </c>
      <c r="G20" s="1" t="s">
        <v>898</v>
      </c>
      <c r="H20" s="1">
        <v>16</v>
      </c>
      <c r="I20" s="1" t="s">
        <v>75</v>
      </c>
      <c r="J20" s="1" t="s">
        <v>89</v>
      </c>
      <c r="K20" s="1" t="s">
        <v>90</v>
      </c>
      <c r="L20" s="1" t="s">
        <v>91</v>
      </c>
      <c r="M20" s="1" t="s">
        <v>2274</v>
      </c>
      <c r="N20" s="1" t="s">
        <v>85</v>
      </c>
      <c r="O20" s="1" t="s">
        <v>125</v>
      </c>
      <c r="P20" s="1" t="s">
        <v>900</v>
      </c>
      <c r="Q20" s="47">
        <v>43693</v>
      </c>
      <c r="R20" s="46">
        <v>43693</v>
      </c>
      <c r="S20" s="46">
        <v>43693</v>
      </c>
      <c r="T20" s="48">
        <v>0</v>
      </c>
      <c r="U20" s="49">
        <v>0</v>
      </c>
      <c r="V20" s="50" t="s">
        <v>86</v>
      </c>
      <c r="W20" s="1" t="s">
        <v>425</v>
      </c>
      <c r="X20" s="1" t="s">
        <v>2270</v>
      </c>
      <c r="Y20" s="1" t="s">
        <v>2293</v>
      </c>
      <c r="Z20" s="1" t="s">
        <v>129</v>
      </c>
      <c r="AA20" s="1" t="s">
        <v>80</v>
      </c>
      <c r="AB20" s="1" t="s">
        <v>2281</v>
      </c>
    </row>
    <row r="21" spans="1:28" ht="112.5" x14ac:dyDescent="0.25">
      <c r="A21" s="39" t="str">
        <f t="shared" si="0"/>
        <v>1. E.</v>
      </c>
      <c r="B21" s="39" t="str">
        <f t="shared" si="1"/>
        <v>16.8</v>
      </c>
      <c r="C21" s="1">
        <v>58</v>
      </c>
      <c r="D21" s="46">
        <v>43693</v>
      </c>
      <c r="E21" s="1" t="s">
        <v>901</v>
      </c>
      <c r="F21" s="1" t="s">
        <v>874</v>
      </c>
      <c r="G21" s="1" t="s">
        <v>898</v>
      </c>
      <c r="H21" s="1">
        <v>27</v>
      </c>
      <c r="I21" s="1" t="s">
        <v>75</v>
      </c>
      <c r="J21" s="1" t="s">
        <v>89</v>
      </c>
      <c r="K21" s="1" t="s">
        <v>90</v>
      </c>
      <c r="L21" s="1" t="s">
        <v>91</v>
      </c>
      <c r="M21" s="1"/>
      <c r="N21" s="1" t="s">
        <v>125</v>
      </c>
      <c r="O21" s="1" t="s">
        <v>125</v>
      </c>
      <c r="P21" s="1" t="s">
        <v>80</v>
      </c>
      <c r="Q21" s="47">
        <v>43693</v>
      </c>
      <c r="R21" s="46">
        <v>43693</v>
      </c>
      <c r="S21" s="46">
        <v>43693</v>
      </c>
      <c r="T21" s="48">
        <v>0</v>
      </c>
      <c r="U21" s="49">
        <v>0</v>
      </c>
      <c r="V21" s="50" t="s">
        <v>86</v>
      </c>
      <c r="W21" s="1" t="s">
        <v>425</v>
      </c>
      <c r="X21" s="1" t="s">
        <v>2270</v>
      </c>
      <c r="Y21" s="1" t="s">
        <v>2293</v>
      </c>
      <c r="Z21" s="1" t="s">
        <v>129</v>
      </c>
      <c r="AA21" s="1" t="s">
        <v>80</v>
      </c>
      <c r="AB21" s="1" t="s">
        <v>2281</v>
      </c>
    </row>
    <row r="22" spans="1:28" ht="157.5" x14ac:dyDescent="0.25">
      <c r="A22" s="39" t="str">
        <f t="shared" si="0"/>
        <v>3. G.</v>
      </c>
      <c r="B22" s="39" t="str">
        <f t="shared" si="1"/>
        <v>20.8</v>
      </c>
      <c r="C22" s="1">
        <v>59</v>
      </c>
      <c r="D22" s="46">
        <v>43693</v>
      </c>
      <c r="E22" s="1" t="s">
        <v>902</v>
      </c>
      <c r="F22" s="1" t="s">
        <v>870</v>
      </c>
      <c r="G22" s="1" t="s">
        <v>882</v>
      </c>
      <c r="H22" s="1" t="s">
        <v>80</v>
      </c>
      <c r="I22" s="1" t="s">
        <v>75</v>
      </c>
      <c r="J22" s="1" t="s">
        <v>204</v>
      </c>
      <c r="K22" s="1" t="s">
        <v>203</v>
      </c>
      <c r="L22" s="1" t="s">
        <v>93</v>
      </c>
      <c r="M22" s="1"/>
      <c r="N22" s="1" t="s">
        <v>125</v>
      </c>
      <c r="O22" s="1" t="s">
        <v>125</v>
      </c>
      <c r="P22" s="1" t="s">
        <v>80</v>
      </c>
      <c r="Q22" s="47">
        <v>43693</v>
      </c>
      <c r="R22" s="46">
        <v>43697</v>
      </c>
      <c r="S22" s="46">
        <v>43697</v>
      </c>
      <c r="T22" s="48">
        <v>4</v>
      </c>
      <c r="U22" s="49">
        <v>4</v>
      </c>
      <c r="V22" s="50" t="s">
        <v>86</v>
      </c>
      <c r="W22" s="1" t="s">
        <v>425</v>
      </c>
      <c r="X22" s="1" t="s">
        <v>2270</v>
      </c>
      <c r="Y22" s="1" t="s">
        <v>2294</v>
      </c>
      <c r="Z22" s="1" t="s">
        <v>129</v>
      </c>
      <c r="AA22" s="1" t="s">
        <v>80</v>
      </c>
      <c r="AB22" s="1" t="s">
        <v>2271</v>
      </c>
    </row>
    <row r="23" spans="1:28" ht="191.25" x14ac:dyDescent="0.25">
      <c r="A23" s="39" t="str">
        <f t="shared" si="0"/>
        <v>3. I.</v>
      </c>
      <c r="B23" s="39" t="str">
        <f t="shared" si="1"/>
        <v>20.8</v>
      </c>
      <c r="C23" s="1">
        <v>60</v>
      </c>
      <c r="D23" s="46">
        <v>43697</v>
      </c>
      <c r="E23" s="1" t="s">
        <v>903</v>
      </c>
      <c r="F23" s="1" t="s">
        <v>874</v>
      </c>
      <c r="G23" s="1" t="s">
        <v>904</v>
      </c>
      <c r="H23" s="1">
        <v>3</v>
      </c>
      <c r="I23" s="1" t="s">
        <v>75</v>
      </c>
      <c r="J23" s="1" t="s">
        <v>204</v>
      </c>
      <c r="K23" s="1" t="s">
        <v>215</v>
      </c>
      <c r="L23" s="1" t="s">
        <v>691</v>
      </c>
      <c r="M23" s="1"/>
      <c r="N23" s="1" t="s">
        <v>125</v>
      </c>
      <c r="O23" s="1" t="s">
        <v>125</v>
      </c>
      <c r="P23" s="1" t="s">
        <v>80</v>
      </c>
      <c r="Q23" s="47">
        <v>43697</v>
      </c>
      <c r="R23" s="46">
        <v>43697</v>
      </c>
      <c r="S23" s="46">
        <v>43697</v>
      </c>
      <c r="T23" s="48">
        <v>0</v>
      </c>
      <c r="U23" s="49">
        <v>0</v>
      </c>
      <c r="V23" s="50" t="s">
        <v>86</v>
      </c>
      <c r="W23" s="1" t="s">
        <v>425</v>
      </c>
      <c r="X23" s="1" t="s">
        <v>2270</v>
      </c>
      <c r="Y23" s="1" t="s">
        <v>2295</v>
      </c>
      <c r="Z23" s="1" t="s">
        <v>129</v>
      </c>
      <c r="AA23" s="1" t="s">
        <v>80</v>
      </c>
      <c r="AB23" s="1" t="s">
        <v>2271</v>
      </c>
    </row>
    <row r="24" spans="1:28" ht="157.5" x14ac:dyDescent="0.25">
      <c r="A24" s="39" t="str">
        <f t="shared" si="0"/>
        <v>3. I.</v>
      </c>
      <c r="B24" s="39" t="str">
        <f t="shared" si="1"/>
        <v>20.8</v>
      </c>
      <c r="C24" s="1">
        <v>61</v>
      </c>
      <c r="D24" s="46">
        <v>43697</v>
      </c>
      <c r="E24" s="1" t="s">
        <v>905</v>
      </c>
      <c r="F24" s="1" t="s">
        <v>874</v>
      </c>
      <c r="G24" s="1" t="s">
        <v>904</v>
      </c>
      <c r="H24" s="1">
        <v>1</v>
      </c>
      <c r="I24" s="1" t="s">
        <v>75</v>
      </c>
      <c r="J24" s="1" t="s">
        <v>204</v>
      </c>
      <c r="K24" s="1" t="s">
        <v>203</v>
      </c>
      <c r="L24" s="1" t="s">
        <v>691</v>
      </c>
      <c r="M24" s="1"/>
      <c r="N24" s="1" t="s">
        <v>125</v>
      </c>
      <c r="O24" s="1" t="s">
        <v>125</v>
      </c>
      <c r="P24" s="1" t="s">
        <v>80</v>
      </c>
      <c r="Q24" s="47">
        <v>43697</v>
      </c>
      <c r="R24" s="46">
        <v>43697</v>
      </c>
      <c r="S24" s="46">
        <v>43697</v>
      </c>
      <c r="T24" s="48">
        <v>0</v>
      </c>
      <c r="U24" s="49">
        <v>0</v>
      </c>
      <c r="V24" s="50" t="s">
        <v>86</v>
      </c>
      <c r="W24" s="1" t="s">
        <v>425</v>
      </c>
      <c r="X24" s="1" t="s">
        <v>2284</v>
      </c>
      <c r="Y24" s="1" t="s">
        <v>2296</v>
      </c>
      <c r="Z24" s="1" t="s">
        <v>129</v>
      </c>
      <c r="AA24" s="1" t="s">
        <v>80</v>
      </c>
      <c r="AB24" s="1" t="s">
        <v>2271</v>
      </c>
    </row>
    <row r="25" spans="1:28" ht="45" x14ac:dyDescent="0.25">
      <c r="A25" s="39" t="str">
        <f t="shared" si="0"/>
        <v>6. P.</v>
      </c>
      <c r="B25" s="39" t="str">
        <f t="shared" si="1"/>
        <v>21.8</v>
      </c>
      <c r="C25" s="1">
        <v>62</v>
      </c>
      <c r="D25" s="46">
        <v>43697</v>
      </c>
      <c r="E25" s="1" t="s">
        <v>907</v>
      </c>
      <c r="F25" s="1" t="s">
        <v>874</v>
      </c>
      <c r="G25" s="1" t="s">
        <v>904</v>
      </c>
      <c r="H25" s="1" t="s">
        <v>80</v>
      </c>
      <c r="I25" s="1" t="s">
        <v>129</v>
      </c>
      <c r="J25" s="1" t="s">
        <v>104</v>
      </c>
      <c r="K25" s="1" t="s">
        <v>208</v>
      </c>
      <c r="L25" s="1" t="s">
        <v>268</v>
      </c>
      <c r="M25" s="1"/>
      <c r="N25" s="1" t="s">
        <v>125</v>
      </c>
      <c r="O25" s="1" t="s">
        <v>125</v>
      </c>
      <c r="P25" s="1" t="s">
        <v>80</v>
      </c>
      <c r="Q25" s="47">
        <v>43697</v>
      </c>
      <c r="R25" s="46">
        <v>43698</v>
      </c>
      <c r="S25" s="46">
        <v>43698</v>
      </c>
      <c r="T25" s="48">
        <v>1</v>
      </c>
      <c r="U25" s="49">
        <v>1</v>
      </c>
      <c r="V25" s="50" t="s">
        <v>86</v>
      </c>
      <c r="W25" s="1" t="s">
        <v>425</v>
      </c>
      <c r="X25" s="1" t="s">
        <v>906</v>
      </c>
      <c r="Y25" s="1" t="s">
        <v>2297</v>
      </c>
      <c r="Z25" s="1" t="s">
        <v>129</v>
      </c>
      <c r="AA25" s="1" t="s">
        <v>80</v>
      </c>
      <c r="AB25" s="1" t="s">
        <v>2298</v>
      </c>
    </row>
    <row r="26" spans="1:28" ht="45" x14ac:dyDescent="0.25">
      <c r="A26" s="39" t="str">
        <f t="shared" si="0"/>
        <v>6. Q.</v>
      </c>
      <c r="B26" s="39" t="str">
        <f t="shared" si="1"/>
        <v>21.8</v>
      </c>
      <c r="C26" s="1">
        <v>63</v>
      </c>
      <c r="D26" s="46">
        <v>43698</v>
      </c>
      <c r="E26" s="1" t="s">
        <v>908</v>
      </c>
      <c r="F26" s="1" t="s">
        <v>232</v>
      </c>
      <c r="G26" s="1" t="s">
        <v>909</v>
      </c>
      <c r="H26" s="1" t="s">
        <v>80</v>
      </c>
      <c r="I26" s="1" t="s">
        <v>75</v>
      </c>
      <c r="J26" s="1" t="s">
        <v>104</v>
      </c>
      <c r="K26" s="1" t="s">
        <v>208</v>
      </c>
      <c r="L26" s="1" t="s">
        <v>262</v>
      </c>
      <c r="M26" s="1"/>
      <c r="N26" s="1" t="s">
        <v>125</v>
      </c>
      <c r="O26" s="1" t="s">
        <v>125</v>
      </c>
      <c r="P26" s="1" t="s">
        <v>80</v>
      </c>
      <c r="Q26" s="47">
        <v>43698</v>
      </c>
      <c r="R26" s="46">
        <v>43698</v>
      </c>
      <c r="S26" s="46">
        <v>43698</v>
      </c>
      <c r="T26" s="48">
        <v>0</v>
      </c>
      <c r="U26" s="49">
        <v>0</v>
      </c>
      <c r="V26" s="50" t="s">
        <v>86</v>
      </c>
      <c r="W26" s="1" t="s">
        <v>425</v>
      </c>
      <c r="X26" s="1" t="s">
        <v>906</v>
      </c>
      <c r="Y26" s="1" t="s">
        <v>2299</v>
      </c>
      <c r="Z26" s="1" t="s">
        <v>129</v>
      </c>
      <c r="AA26" s="1" t="s">
        <v>80</v>
      </c>
      <c r="AB26" s="1" t="s">
        <v>2298</v>
      </c>
    </row>
    <row r="27" spans="1:28" ht="45" x14ac:dyDescent="0.25">
      <c r="A27" s="39" t="str">
        <f t="shared" si="0"/>
        <v>6. W.</v>
      </c>
      <c r="B27" s="39" t="str">
        <f t="shared" si="1"/>
        <v>22.8</v>
      </c>
      <c r="C27" s="1">
        <v>64</v>
      </c>
      <c r="D27" s="46">
        <v>43698</v>
      </c>
      <c r="E27" s="1" t="s">
        <v>910</v>
      </c>
      <c r="F27" s="1" t="s">
        <v>239</v>
      </c>
      <c r="G27" s="1" t="s">
        <v>911</v>
      </c>
      <c r="H27" s="1" t="s">
        <v>80</v>
      </c>
      <c r="I27" s="1" t="s">
        <v>75</v>
      </c>
      <c r="J27" s="1" t="s">
        <v>104</v>
      </c>
      <c r="K27" s="1" t="s">
        <v>208</v>
      </c>
      <c r="L27" s="1" t="s">
        <v>592</v>
      </c>
      <c r="M27" s="1"/>
      <c r="N27" s="1" t="s">
        <v>125</v>
      </c>
      <c r="O27" s="1" t="s">
        <v>125</v>
      </c>
      <c r="P27" s="1" t="s">
        <v>80</v>
      </c>
      <c r="Q27" s="47">
        <v>43698</v>
      </c>
      <c r="R27" s="46">
        <v>43699</v>
      </c>
      <c r="S27" s="46">
        <v>43699</v>
      </c>
      <c r="T27" s="48">
        <v>1</v>
      </c>
      <c r="U27" s="49">
        <v>1</v>
      </c>
      <c r="V27" s="50" t="s">
        <v>86</v>
      </c>
      <c r="W27" s="1" t="s">
        <v>425</v>
      </c>
      <c r="X27" s="1" t="s">
        <v>906</v>
      </c>
      <c r="Y27" s="1" t="s">
        <v>2300</v>
      </c>
      <c r="Z27" s="1" t="s">
        <v>129</v>
      </c>
      <c r="AA27" s="1" t="s">
        <v>80</v>
      </c>
      <c r="AB27" s="1" t="s">
        <v>2281</v>
      </c>
    </row>
    <row r="28" spans="1:28" ht="56.25" x14ac:dyDescent="0.25">
      <c r="A28" s="39" t="str">
        <f t="shared" si="0"/>
        <v>1. F.</v>
      </c>
      <c r="B28" s="39" t="str">
        <f t="shared" si="1"/>
        <v>22.8</v>
      </c>
      <c r="C28" s="1">
        <v>65</v>
      </c>
      <c r="D28" s="46">
        <v>43699</v>
      </c>
      <c r="E28" s="1" t="s">
        <v>912</v>
      </c>
      <c r="F28" s="1" t="s">
        <v>874</v>
      </c>
      <c r="G28" s="1" t="s">
        <v>904</v>
      </c>
      <c r="H28" s="1" t="s">
        <v>80</v>
      </c>
      <c r="I28" s="1" t="s">
        <v>80</v>
      </c>
      <c r="J28" s="1" t="s">
        <v>89</v>
      </c>
      <c r="K28" s="1" t="s">
        <v>90</v>
      </c>
      <c r="L28" s="1" t="s">
        <v>264</v>
      </c>
      <c r="M28" s="1"/>
      <c r="N28" s="1" t="s">
        <v>125</v>
      </c>
      <c r="O28" s="1" t="s">
        <v>125</v>
      </c>
      <c r="P28" s="1" t="s">
        <v>80</v>
      </c>
      <c r="Q28" s="47">
        <v>43699</v>
      </c>
      <c r="R28" s="46">
        <v>43699</v>
      </c>
      <c r="S28" s="46">
        <v>43699</v>
      </c>
      <c r="T28" s="48">
        <v>0</v>
      </c>
      <c r="U28" s="49">
        <v>0</v>
      </c>
      <c r="V28" s="50" t="s">
        <v>86</v>
      </c>
      <c r="W28" s="1" t="s">
        <v>425</v>
      </c>
      <c r="X28" s="1" t="s">
        <v>2291</v>
      </c>
      <c r="Y28" s="1" t="s">
        <v>2301</v>
      </c>
      <c r="Z28" s="1" t="s">
        <v>129</v>
      </c>
      <c r="AA28" s="1" t="s">
        <v>80</v>
      </c>
      <c r="AB28" s="1" t="s">
        <v>2281</v>
      </c>
    </row>
    <row r="29" spans="1:28" ht="67.5" x14ac:dyDescent="0.25">
      <c r="A29" s="39" t="str">
        <f t="shared" si="0"/>
        <v>1. F.</v>
      </c>
      <c r="B29" s="39" t="str">
        <f t="shared" si="1"/>
        <v>23.8</v>
      </c>
      <c r="C29" s="1">
        <v>66</v>
      </c>
      <c r="D29" s="46">
        <v>43699</v>
      </c>
      <c r="E29" s="1" t="s">
        <v>913</v>
      </c>
      <c r="F29" s="1" t="s">
        <v>874</v>
      </c>
      <c r="G29" s="1" t="s">
        <v>904</v>
      </c>
      <c r="H29" s="1" t="s">
        <v>80</v>
      </c>
      <c r="I29" s="1" t="s">
        <v>80</v>
      </c>
      <c r="J29" s="1" t="s">
        <v>89</v>
      </c>
      <c r="K29" s="1" t="s">
        <v>90</v>
      </c>
      <c r="L29" s="1" t="s">
        <v>264</v>
      </c>
      <c r="M29" s="1"/>
      <c r="N29" s="1" t="s">
        <v>125</v>
      </c>
      <c r="O29" s="1" t="s">
        <v>125</v>
      </c>
      <c r="P29" s="1" t="s">
        <v>80</v>
      </c>
      <c r="Q29" s="47">
        <v>43699</v>
      </c>
      <c r="R29" s="46">
        <v>43700</v>
      </c>
      <c r="S29" s="46">
        <v>43700</v>
      </c>
      <c r="T29" s="48">
        <v>1</v>
      </c>
      <c r="U29" s="49">
        <v>1</v>
      </c>
      <c r="V29" s="50" t="s">
        <v>86</v>
      </c>
      <c r="W29" s="1" t="s">
        <v>425</v>
      </c>
      <c r="X29" s="1" t="s">
        <v>2291</v>
      </c>
      <c r="Y29" s="1" t="s">
        <v>2301</v>
      </c>
      <c r="Z29" s="1" t="s">
        <v>129</v>
      </c>
      <c r="AA29" s="1" t="s">
        <v>80</v>
      </c>
      <c r="AB29" s="1" t="s">
        <v>2281</v>
      </c>
    </row>
    <row r="30" spans="1:28" ht="101.25" x14ac:dyDescent="0.25">
      <c r="A30" s="39" t="str">
        <f t="shared" si="0"/>
        <v>3. J.</v>
      </c>
      <c r="B30" s="39" t="str">
        <f t="shared" si="1"/>
        <v>23.8</v>
      </c>
      <c r="C30" s="1">
        <v>67</v>
      </c>
      <c r="D30" s="46">
        <v>43700</v>
      </c>
      <c r="E30" s="1" t="s">
        <v>914</v>
      </c>
      <c r="F30" s="1" t="s">
        <v>874</v>
      </c>
      <c r="G30" s="1" t="s">
        <v>884</v>
      </c>
      <c r="H30" s="1" t="s">
        <v>80</v>
      </c>
      <c r="I30" s="1" t="s">
        <v>80</v>
      </c>
      <c r="J30" s="1" t="s">
        <v>204</v>
      </c>
      <c r="K30" s="1" t="s">
        <v>203</v>
      </c>
      <c r="L30" s="1" t="s">
        <v>248</v>
      </c>
      <c r="M30" s="1"/>
      <c r="N30" s="1" t="s">
        <v>125</v>
      </c>
      <c r="O30" s="1" t="s">
        <v>125</v>
      </c>
      <c r="P30" s="1" t="s">
        <v>80</v>
      </c>
      <c r="Q30" s="47">
        <v>43700</v>
      </c>
      <c r="R30" s="46">
        <v>43700</v>
      </c>
      <c r="S30" s="46">
        <v>43700</v>
      </c>
      <c r="T30" s="48">
        <v>0</v>
      </c>
      <c r="U30" s="49">
        <v>0</v>
      </c>
      <c r="V30" s="50" t="s">
        <v>86</v>
      </c>
      <c r="W30" s="1" t="s">
        <v>425</v>
      </c>
      <c r="X30" s="1" t="s">
        <v>2302</v>
      </c>
      <c r="Y30" s="1" t="s">
        <v>2303</v>
      </c>
      <c r="Z30" s="1" t="s">
        <v>186</v>
      </c>
      <c r="AA30" s="1" t="s">
        <v>80</v>
      </c>
      <c r="AB30" s="1" t="s">
        <v>2273</v>
      </c>
    </row>
    <row r="31" spans="1:28" ht="112.5" x14ac:dyDescent="0.25">
      <c r="A31" s="39" t="str">
        <f t="shared" si="0"/>
        <v>3. J.</v>
      </c>
      <c r="B31" s="39" t="str">
        <f t="shared" si="1"/>
        <v>23.8</v>
      </c>
      <c r="C31" s="1">
        <v>68</v>
      </c>
      <c r="D31" s="46">
        <v>43700</v>
      </c>
      <c r="E31" s="1" t="s">
        <v>915</v>
      </c>
      <c r="F31" s="1" t="s">
        <v>870</v>
      </c>
      <c r="G31" s="1" t="s">
        <v>879</v>
      </c>
      <c r="H31" s="1" t="s">
        <v>80</v>
      </c>
      <c r="I31" s="1" t="s">
        <v>80</v>
      </c>
      <c r="J31" s="1" t="s">
        <v>204</v>
      </c>
      <c r="K31" s="1" t="s">
        <v>203</v>
      </c>
      <c r="L31" s="1" t="s">
        <v>248</v>
      </c>
      <c r="M31" s="1"/>
      <c r="N31" s="1" t="s">
        <v>125</v>
      </c>
      <c r="O31" s="1" t="s">
        <v>125</v>
      </c>
      <c r="P31" s="1" t="s">
        <v>80</v>
      </c>
      <c r="Q31" s="47">
        <v>43700</v>
      </c>
      <c r="R31" s="46">
        <v>43700</v>
      </c>
      <c r="S31" s="46">
        <v>43700</v>
      </c>
      <c r="T31" s="48">
        <v>0</v>
      </c>
      <c r="U31" s="49">
        <v>0</v>
      </c>
      <c r="V31" s="50" t="s">
        <v>86</v>
      </c>
      <c r="W31" s="1" t="s">
        <v>425</v>
      </c>
      <c r="X31" s="1" t="s">
        <v>2284</v>
      </c>
      <c r="Y31" s="1" t="s">
        <v>2304</v>
      </c>
      <c r="Z31" s="1" t="s">
        <v>129</v>
      </c>
      <c r="AA31" s="1" t="s">
        <v>80</v>
      </c>
      <c r="AB31" s="1" t="s">
        <v>2271</v>
      </c>
    </row>
    <row r="32" spans="1:28" ht="146.25" x14ac:dyDescent="0.25">
      <c r="A32" s="39" t="str">
        <f t="shared" si="0"/>
        <v>3. A.</v>
      </c>
      <c r="B32" s="39" t="str">
        <f t="shared" si="1"/>
        <v>27.8</v>
      </c>
      <c r="C32" s="1">
        <v>69</v>
      </c>
      <c r="D32" s="46">
        <v>43704</v>
      </c>
      <c r="E32" s="1" t="s">
        <v>916</v>
      </c>
      <c r="F32" s="1" t="s">
        <v>887</v>
      </c>
      <c r="G32" s="1" t="s">
        <v>888</v>
      </c>
      <c r="H32" s="1">
        <v>2</v>
      </c>
      <c r="I32" s="1" t="s">
        <v>75</v>
      </c>
      <c r="J32" s="1" t="s">
        <v>204</v>
      </c>
      <c r="K32" s="1" t="s">
        <v>203</v>
      </c>
      <c r="L32" s="1" t="s">
        <v>106</v>
      </c>
      <c r="M32" s="1"/>
      <c r="N32" s="1" t="s">
        <v>125</v>
      </c>
      <c r="O32" s="1" t="s">
        <v>125</v>
      </c>
      <c r="P32" s="1" t="s">
        <v>80</v>
      </c>
      <c r="Q32" s="47">
        <v>43704</v>
      </c>
      <c r="R32" s="46">
        <v>43704</v>
      </c>
      <c r="S32" s="46">
        <v>43704</v>
      </c>
      <c r="T32" s="48">
        <v>0</v>
      </c>
      <c r="U32" s="49">
        <v>0</v>
      </c>
      <c r="V32" s="50" t="s">
        <v>86</v>
      </c>
      <c r="W32" s="1" t="s">
        <v>425</v>
      </c>
      <c r="X32" s="1" t="s">
        <v>2284</v>
      </c>
      <c r="Y32" s="1" t="s">
        <v>2305</v>
      </c>
      <c r="Z32" s="1" t="s">
        <v>129</v>
      </c>
      <c r="AA32" s="1" t="s">
        <v>80</v>
      </c>
      <c r="AB32" s="1" t="s">
        <v>2271</v>
      </c>
    </row>
    <row r="33" spans="1:28" ht="67.5" x14ac:dyDescent="0.25">
      <c r="A33" s="39" t="str">
        <f t="shared" si="0"/>
        <v>1. D.</v>
      </c>
      <c r="B33" s="39" t="str">
        <f t="shared" si="1"/>
        <v>27.8</v>
      </c>
      <c r="C33" s="1">
        <v>70</v>
      </c>
      <c r="D33" s="46">
        <v>43704</v>
      </c>
      <c r="E33" s="1" t="s">
        <v>917</v>
      </c>
      <c r="F33" s="1" t="s">
        <v>870</v>
      </c>
      <c r="G33" s="1" t="s">
        <v>918</v>
      </c>
      <c r="H33" s="1">
        <v>130</v>
      </c>
      <c r="I33" s="1" t="s">
        <v>189</v>
      </c>
      <c r="J33" s="1" t="s">
        <v>89</v>
      </c>
      <c r="K33" s="1" t="s">
        <v>90</v>
      </c>
      <c r="L33" s="1" t="s">
        <v>257</v>
      </c>
      <c r="M33" s="1"/>
      <c r="N33" s="1" t="s">
        <v>125</v>
      </c>
      <c r="O33" s="1" t="s">
        <v>125</v>
      </c>
      <c r="P33" s="1" t="s">
        <v>80</v>
      </c>
      <c r="Q33" s="47">
        <v>43704</v>
      </c>
      <c r="R33" s="46">
        <v>43704</v>
      </c>
      <c r="S33" s="46">
        <v>43704</v>
      </c>
      <c r="T33" s="48">
        <v>0</v>
      </c>
      <c r="U33" s="49">
        <v>0</v>
      </c>
      <c r="V33" s="50" t="s">
        <v>86</v>
      </c>
      <c r="W33" s="1" t="s">
        <v>425</v>
      </c>
      <c r="X33" s="1" t="s">
        <v>2306</v>
      </c>
      <c r="Y33" s="1" t="s">
        <v>2307</v>
      </c>
      <c r="Z33" s="1" t="s">
        <v>129</v>
      </c>
      <c r="AA33" s="1" t="s">
        <v>80</v>
      </c>
      <c r="AB33" s="1" t="s">
        <v>2271</v>
      </c>
    </row>
    <row r="34" spans="1:28" ht="67.5" x14ac:dyDescent="0.25">
      <c r="A34" s="39" t="str">
        <f t="shared" si="0"/>
        <v>1. E.</v>
      </c>
      <c r="B34" s="39" t="str">
        <f t="shared" si="1"/>
        <v>27.8</v>
      </c>
      <c r="C34" s="1">
        <v>71</v>
      </c>
      <c r="D34" s="46">
        <v>43704</v>
      </c>
      <c r="E34" s="1" t="s">
        <v>919</v>
      </c>
      <c r="F34" s="1" t="s">
        <v>870</v>
      </c>
      <c r="G34" s="1" t="s">
        <v>920</v>
      </c>
      <c r="H34" s="1" t="s">
        <v>80</v>
      </c>
      <c r="I34" s="1" t="s">
        <v>80</v>
      </c>
      <c r="J34" s="1" t="s">
        <v>89</v>
      </c>
      <c r="K34" s="1" t="s">
        <v>90</v>
      </c>
      <c r="L34" s="1" t="s">
        <v>91</v>
      </c>
      <c r="M34" s="1"/>
      <c r="N34" s="1" t="s">
        <v>125</v>
      </c>
      <c r="O34" s="1" t="s">
        <v>125</v>
      </c>
      <c r="P34" s="1" t="s">
        <v>80</v>
      </c>
      <c r="Q34" s="47">
        <v>43704</v>
      </c>
      <c r="R34" s="46">
        <v>43704</v>
      </c>
      <c r="S34" s="46">
        <v>43704</v>
      </c>
      <c r="T34" s="48">
        <v>0</v>
      </c>
      <c r="U34" s="49">
        <v>0</v>
      </c>
      <c r="V34" s="50" t="s">
        <v>86</v>
      </c>
      <c r="W34" s="1" t="s">
        <v>425</v>
      </c>
      <c r="X34" s="1" t="s">
        <v>2308</v>
      </c>
      <c r="Y34" s="1" t="s">
        <v>2309</v>
      </c>
      <c r="Z34" s="1" t="s">
        <v>129</v>
      </c>
      <c r="AA34" s="1" t="s">
        <v>80</v>
      </c>
      <c r="AB34" s="1" t="s">
        <v>2281</v>
      </c>
    </row>
    <row r="35" spans="1:28" ht="67.5" x14ac:dyDescent="0.25">
      <c r="A35" s="39" t="str">
        <f t="shared" si="0"/>
        <v>1. E.</v>
      </c>
      <c r="B35" s="39" t="str">
        <f t="shared" si="1"/>
        <v>27.8</v>
      </c>
      <c r="C35" s="1">
        <v>72</v>
      </c>
      <c r="D35" s="46">
        <v>43704</v>
      </c>
      <c r="E35" s="1" t="s">
        <v>921</v>
      </c>
      <c r="F35" s="1" t="s">
        <v>870</v>
      </c>
      <c r="G35" s="1" t="s">
        <v>918</v>
      </c>
      <c r="H35" s="1" t="s">
        <v>80</v>
      </c>
      <c r="I35" s="1" t="s">
        <v>80</v>
      </c>
      <c r="J35" s="1" t="s">
        <v>89</v>
      </c>
      <c r="K35" s="1" t="s">
        <v>90</v>
      </c>
      <c r="L35" s="1" t="s">
        <v>91</v>
      </c>
      <c r="M35" s="1"/>
      <c r="N35" s="1" t="s">
        <v>125</v>
      </c>
      <c r="O35" s="1" t="s">
        <v>125</v>
      </c>
      <c r="P35" s="1" t="s">
        <v>80</v>
      </c>
      <c r="Q35" s="47">
        <v>43704</v>
      </c>
      <c r="R35" s="46">
        <v>43704</v>
      </c>
      <c r="S35" s="46">
        <v>43704</v>
      </c>
      <c r="T35" s="48">
        <v>0</v>
      </c>
      <c r="U35" s="49">
        <v>0</v>
      </c>
      <c r="V35" s="50" t="s">
        <v>86</v>
      </c>
      <c r="W35" s="1" t="s">
        <v>425</v>
      </c>
      <c r="X35" s="1" t="s">
        <v>2308</v>
      </c>
      <c r="Y35" s="1" t="s">
        <v>2309</v>
      </c>
      <c r="Z35" s="1" t="s">
        <v>129</v>
      </c>
      <c r="AA35" s="1" t="s">
        <v>80</v>
      </c>
      <c r="AB35" s="1" t="s">
        <v>2281</v>
      </c>
    </row>
    <row r="36" spans="1:28" ht="112.5" x14ac:dyDescent="0.25">
      <c r="A36" s="39" t="str">
        <f t="shared" si="0"/>
        <v>3. I.</v>
      </c>
      <c r="B36" s="39" t="str">
        <f t="shared" si="1"/>
        <v>27.8</v>
      </c>
      <c r="C36" s="1">
        <v>73</v>
      </c>
      <c r="D36" s="46">
        <v>43704</v>
      </c>
      <c r="E36" s="1" t="s">
        <v>922</v>
      </c>
      <c r="F36" s="1" t="s">
        <v>874</v>
      </c>
      <c r="G36" s="1" t="s">
        <v>904</v>
      </c>
      <c r="H36" s="1">
        <v>1</v>
      </c>
      <c r="I36" s="1" t="s">
        <v>75</v>
      </c>
      <c r="J36" s="1" t="s">
        <v>204</v>
      </c>
      <c r="K36" s="1" t="s">
        <v>203</v>
      </c>
      <c r="L36" s="1" t="s">
        <v>691</v>
      </c>
      <c r="M36" s="1"/>
      <c r="N36" s="1" t="s">
        <v>125</v>
      </c>
      <c r="O36" s="1" t="s">
        <v>125</v>
      </c>
      <c r="P36" s="1" t="s">
        <v>80</v>
      </c>
      <c r="Q36" s="47">
        <v>43704</v>
      </c>
      <c r="R36" s="46">
        <v>43704</v>
      </c>
      <c r="S36" s="46">
        <v>43704</v>
      </c>
      <c r="T36" s="48">
        <v>0</v>
      </c>
      <c r="U36" s="49">
        <v>0</v>
      </c>
      <c r="V36" s="50" t="s">
        <v>86</v>
      </c>
      <c r="W36" s="1" t="s">
        <v>425</v>
      </c>
      <c r="X36" s="1" t="s">
        <v>2270</v>
      </c>
      <c r="Y36" s="1" t="s">
        <v>2310</v>
      </c>
      <c r="Z36" s="1" t="s">
        <v>129</v>
      </c>
      <c r="AA36" s="1" t="s">
        <v>80</v>
      </c>
      <c r="AB36" s="1" t="s">
        <v>2281</v>
      </c>
    </row>
    <row r="37" spans="1:28" ht="168.75" x14ac:dyDescent="0.25">
      <c r="A37" s="39" t="str">
        <f t="shared" si="0"/>
        <v>3. G.</v>
      </c>
      <c r="B37" s="39" t="str">
        <f t="shared" si="1"/>
        <v>28.8</v>
      </c>
      <c r="C37" s="1">
        <v>74</v>
      </c>
      <c r="D37" s="46">
        <v>43704</v>
      </c>
      <c r="E37" s="1" t="s">
        <v>923</v>
      </c>
      <c r="F37" s="1" t="s">
        <v>870</v>
      </c>
      <c r="G37" s="1" t="s">
        <v>870</v>
      </c>
      <c r="H37" s="1" t="s">
        <v>80</v>
      </c>
      <c r="I37" s="1" t="s">
        <v>75</v>
      </c>
      <c r="J37" s="1" t="s">
        <v>204</v>
      </c>
      <c r="K37" s="1" t="s">
        <v>203</v>
      </c>
      <c r="L37" s="1" t="s">
        <v>93</v>
      </c>
      <c r="M37" s="1"/>
      <c r="N37" s="1" t="s">
        <v>125</v>
      </c>
      <c r="O37" s="1" t="s">
        <v>125</v>
      </c>
      <c r="P37" s="1" t="s">
        <v>80</v>
      </c>
      <c r="Q37" s="47">
        <v>43704</v>
      </c>
      <c r="R37" s="46">
        <v>43705</v>
      </c>
      <c r="S37" s="46">
        <v>43705</v>
      </c>
      <c r="T37" s="48">
        <v>1</v>
      </c>
      <c r="U37" s="49">
        <v>1</v>
      </c>
      <c r="V37" s="50" t="s">
        <v>86</v>
      </c>
      <c r="W37" s="1" t="s">
        <v>425</v>
      </c>
      <c r="X37" s="1" t="s">
        <v>2270</v>
      </c>
      <c r="Y37" s="1" t="s">
        <v>2311</v>
      </c>
      <c r="Z37" s="1" t="s">
        <v>129</v>
      </c>
      <c r="AA37" s="1" t="s">
        <v>80</v>
      </c>
      <c r="AB37" s="1" t="s">
        <v>2271</v>
      </c>
    </row>
    <row r="38" spans="1:28" ht="56.25" x14ac:dyDescent="0.25">
      <c r="A38" s="39" t="str">
        <f t="shared" si="0"/>
        <v>3. G.</v>
      </c>
      <c r="B38" s="39" t="str">
        <f t="shared" si="1"/>
        <v>28.8</v>
      </c>
      <c r="C38" s="1">
        <v>75</v>
      </c>
      <c r="D38" s="46">
        <v>43705</v>
      </c>
      <c r="E38" s="1" t="s">
        <v>924</v>
      </c>
      <c r="F38" s="1" t="s">
        <v>870</v>
      </c>
      <c r="G38" s="1" t="s">
        <v>925</v>
      </c>
      <c r="H38" s="1" t="s">
        <v>80</v>
      </c>
      <c r="I38" s="1" t="s">
        <v>75</v>
      </c>
      <c r="J38" s="1" t="s">
        <v>204</v>
      </c>
      <c r="K38" s="1" t="s">
        <v>203</v>
      </c>
      <c r="L38" s="1" t="s">
        <v>93</v>
      </c>
      <c r="M38" s="1"/>
      <c r="N38" s="1" t="s">
        <v>125</v>
      </c>
      <c r="O38" s="1" t="s">
        <v>125</v>
      </c>
      <c r="P38" s="1" t="s">
        <v>80</v>
      </c>
      <c r="Q38" s="47">
        <v>43705</v>
      </c>
      <c r="R38" s="46">
        <v>43705</v>
      </c>
      <c r="S38" s="46">
        <v>43705</v>
      </c>
      <c r="T38" s="48">
        <v>0</v>
      </c>
      <c r="U38" s="49">
        <v>0</v>
      </c>
      <c r="V38" s="50" t="s">
        <v>86</v>
      </c>
      <c r="W38" s="1" t="s">
        <v>425</v>
      </c>
      <c r="X38" s="1" t="s">
        <v>2270</v>
      </c>
      <c r="Y38" s="1" t="s">
        <v>2312</v>
      </c>
      <c r="Z38" s="1" t="s">
        <v>200</v>
      </c>
      <c r="AA38" s="1" t="s">
        <v>80</v>
      </c>
      <c r="AB38" s="1" t="s">
        <v>2271</v>
      </c>
    </row>
    <row r="39" spans="1:28" ht="67.5" x14ac:dyDescent="0.25">
      <c r="A39" s="39" t="str">
        <f t="shared" si="0"/>
        <v>1. F.</v>
      </c>
      <c r="B39" s="39" t="str">
        <f t="shared" si="1"/>
        <v>28.8</v>
      </c>
      <c r="C39" s="1">
        <v>76</v>
      </c>
      <c r="D39" s="46">
        <v>43705</v>
      </c>
      <c r="E39" s="1" t="s">
        <v>2313</v>
      </c>
      <c r="F39" s="1" t="s">
        <v>870</v>
      </c>
      <c r="G39" s="1" t="s">
        <v>925</v>
      </c>
      <c r="H39" s="1" t="s">
        <v>80</v>
      </c>
      <c r="I39" s="1" t="s">
        <v>80</v>
      </c>
      <c r="J39" s="1" t="s">
        <v>89</v>
      </c>
      <c r="K39" s="1" t="s">
        <v>90</v>
      </c>
      <c r="L39" s="1" t="s">
        <v>264</v>
      </c>
      <c r="M39" s="1"/>
      <c r="N39" s="1" t="s">
        <v>125</v>
      </c>
      <c r="O39" s="1" t="s">
        <v>125</v>
      </c>
      <c r="P39" s="1" t="s">
        <v>80</v>
      </c>
      <c r="Q39" s="47">
        <v>43705</v>
      </c>
      <c r="R39" s="46">
        <v>43705</v>
      </c>
      <c r="S39" s="46">
        <v>43705</v>
      </c>
      <c r="T39" s="48">
        <v>0</v>
      </c>
      <c r="U39" s="49">
        <v>0</v>
      </c>
      <c r="V39" s="50" t="s">
        <v>86</v>
      </c>
      <c r="W39" s="1" t="s">
        <v>425</v>
      </c>
      <c r="X39" s="1" t="s">
        <v>2291</v>
      </c>
      <c r="Y39" s="1" t="s">
        <v>2309</v>
      </c>
      <c r="Z39" s="1" t="s">
        <v>129</v>
      </c>
      <c r="AA39" s="1" t="s">
        <v>80</v>
      </c>
      <c r="AB39" s="1" t="s">
        <v>2281</v>
      </c>
    </row>
    <row r="40" spans="1:28" ht="67.5" x14ac:dyDescent="0.25">
      <c r="A40" s="39" t="str">
        <f t="shared" si="0"/>
        <v>3. I.</v>
      </c>
      <c r="B40" s="39" t="str">
        <f t="shared" si="1"/>
        <v>28.8</v>
      </c>
      <c r="C40" s="1">
        <v>77</v>
      </c>
      <c r="D40" s="46">
        <v>43705</v>
      </c>
      <c r="E40" s="1" t="s">
        <v>926</v>
      </c>
      <c r="F40" s="1" t="s">
        <v>870</v>
      </c>
      <c r="G40" s="1" t="s">
        <v>927</v>
      </c>
      <c r="H40" s="1">
        <v>1</v>
      </c>
      <c r="I40" s="1" t="s">
        <v>75</v>
      </c>
      <c r="J40" s="1" t="s">
        <v>204</v>
      </c>
      <c r="K40" s="1" t="s">
        <v>215</v>
      </c>
      <c r="L40" s="1" t="s">
        <v>691</v>
      </c>
      <c r="M40" s="1"/>
      <c r="N40" s="1" t="s">
        <v>125</v>
      </c>
      <c r="O40" s="1" t="s">
        <v>125</v>
      </c>
      <c r="P40" s="1" t="s">
        <v>80</v>
      </c>
      <c r="Q40" s="47">
        <v>43705</v>
      </c>
      <c r="R40" s="46">
        <v>43705</v>
      </c>
      <c r="S40" s="46">
        <v>43705</v>
      </c>
      <c r="T40" s="48">
        <v>0</v>
      </c>
      <c r="U40" s="49">
        <v>0</v>
      </c>
      <c r="V40" s="50" t="s">
        <v>86</v>
      </c>
      <c r="W40" s="1" t="s">
        <v>425</v>
      </c>
      <c r="X40" s="1" t="s">
        <v>2270</v>
      </c>
      <c r="Y40" s="1" t="s">
        <v>2314</v>
      </c>
      <c r="Z40" s="1" t="s">
        <v>129</v>
      </c>
      <c r="AA40" s="1" t="s">
        <v>80</v>
      </c>
      <c r="AB40" s="1" t="s">
        <v>2281</v>
      </c>
    </row>
    <row r="41" spans="1:28" ht="90" x14ac:dyDescent="0.25">
      <c r="A41" s="39" t="str">
        <f t="shared" si="0"/>
        <v>3. I.</v>
      </c>
      <c r="B41" s="39" t="str">
        <f t="shared" si="1"/>
        <v>28.8</v>
      </c>
      <c r="C41" s="1">
        <v>78</v>
      </c>
      <c r="D41" s="46">
        <v>43705</v>
      </c>
      <c r="E41" s="1" t="s">
        <v>928</v>
      </c>
      <c r="F41" s="1" t="s">
        <v>870</v>
      </c>
      <c r="G41" s="1" t="s">
        <v>925</v>
      </c>
      <c r="H41" s="1">
        <v>1</v>
      </c>
      <c r="I41" s="1" t="s">
        <v>75</v>
      </c>
      <c r="J41" s="1" t="s">
        <v>204</v>
      </c>
      <c r="K41" s="1" t="s">
        <v>215</v>
      </c>
      <c r="L41" s="1" t="s">
        <v>691</v>
      </c>
      <c r="M41" s="1"/>
      <c r="N41" s="1" t="s">
        <v>125</v>
      </c>
      <c r="O41" s="1" t="s">
        <v>125</v>
      </c>
      <c r="P41" s="1" t="s">
        <v>80</v>
      </c>
      <c r="Q41" s="47">
        <v>43705</v>
      </c>
      <c r="R41" s="46">
        <v>43705</v>
      </c>
      <c r="S41" s="46">
        <v>43705</v>
      </c>
      <c r="T41" s="48">
        <v>0</v>
      </c>
      <c r="U41" s="49">
        <v>0</v>
      </c>
      <c r="V41" s="50" t="s">
        <v>86</v>
      </c>
      <c r="W41" s="1" t="s">
        <v>425</v>
      </c>
      <c r="X41" s="1" t="s">
        <v>2270</v>
      </c>
      <c r="Y41" s="1" t="s">
        <v>2315</v>
      </c>
      <c r="Z41" s="1" t="s">
        <v>129</v>
      </c>
      <c r="AA41" s="1" t="s">
        <v>80</v>
      </c>
      <c r="AB41" s="1" t="s">
        <v>2281</v>
      </c>
    </row>
    <row r="42" spans="1:28" ht="101.25" x14ac:dyDescent="0.25">
      <c r="A42" s="39" t="str">
        <f t="shared" si="0"/>
        <v>3. I.</v>
      </c>
      <c r="B42" s="39" t="str">
        <f t="shared" si="1"/>
        <v>28.8</v>
      </c>
      <c r="C42" s="1">
        <v>79</v>
      </c>
      <c r="D42" s="46">
        <v>43705</v>
      </c>
      <c r="E42" s="1" t="s">
        <v>929</v>
      </c>
      <c r="F42" s="1" t="s">
        <v>870</v>
      </c>
      <c r="G42" s="1" t="s">
        <v>882</v>
      </c>
      <c r="H42" s="1">
        <v>1</v>
      </c>
      <c r="I42" s="1" t="s">
        <v>75</v>
      </c>
      <c r="J42" s="1" t="s">
        <v>204</v>
      </c>
      <c r="K42" s="1" t="s">
        <v>215</v>
      </c>
      <c r="L42" s="1" t="s">
        <v>691</v>
      </c>
      <c r="M42" s="1"/>
      <c r="N42" s="1" t="s">
        <v>125</v>
      </c>
      <c r="O42" s="1" t="s">
        <v>125</v>
      </c>
      <c r="P42" s="1" t="s">
        <v>80</v>
      </c>
      <c r="Q42" s="47">
        <v>43705</v>
      </c>
      <c r="R42" s="46">
        <v>43705</v>
      </c>
      <c r="S42" s="46">
        <v>43705</v>
      </c>
      <c r="T42" s="48">
        <v>0</v>
      </c>
      <c r="U42" s="49">
        <v>0</v>
      </c>
      <c r="V42" s="50" t="s">
        <v>86</v>
      </c>
      <c r="W42" s="1" t="s">
        <v>425</v>
      </c>
      <c r="X42" s="1" t="s">
        <v>2270</v>
      </c>
      <c r="Y42" s="1" t="s">
        <v>2316</v>
      </c>
      <c r="Z42" s="1" t="s">
        <v>129</v>
      </c>
      <c r="AA42" s="1" t="s">
        <v>80</v>
      </c>
      <c r="AB42" s="1" t="s">
        <v>2281</v>
      </c>
    </row>
    <row r="43" spans="1:28" ht="101.25" x14ac:dyDescent="0.25">
      <c r="A43" s="39" t="str">
        <f t="shared" si="0"/>
        <v>3. J.</v>
      </c>
      <c r="B43" s="39" t="str">
        <f t="shared" si="1"/>
        <v>29.8</v>
      </c>
      <c r="C43" s="1">
        <v>80</v>
      </c>
      <c r="D43" s="46">
        <v>43706</v>
      </c>
      <c r="E43" s="1" t="s">
        <v>930</v>
      </c>
      <c r="F43" s="1" t="s">
        <v>874</v>
      </c>
      <c r="G43" s="1" t="s">
        <v>904</v>
      </c>
      <c r="H43" s="1" t="s">
        <v>80</v>
      </c>
      <c r="I43" s="1" t="s">
        <v>75</v>
      </c>
      <c r="J43" s="1" t="s">
        <v>204</v>
      </c>
      <c r="K43" s="1" t="s">
        <v>215</v>
      </c>
      <c r="L43" s="1" t="s">
        <v>248</v>
      </c>
      <c r="M43" s="1"/>
      <c r="N43" s="1" t="s">
        <v>125</v>
      </c>
      <c r="O43" s="1" t="s">
        <v>125</v>
      </c>
      <c r="P43" s="1" t="s">
        <v>80</v>
      </c>
      <c r="Q43" s="47">
        <v>43706</v>
      </c>
      <c r="R43" s="46">
        <v>43706</v>
      </c>
      <c r="S43" s="46">
        <v>43706</v>
      </c>
      <c r="T43" s="48">
        <v>0</v>
      </c>
      <c r="U43" s="49">
        <v>0</v>
      </c>
      <c r="V43" s="50" t="s">
        <v>86</v>
      </c>
      <c r="W43" s="1" t="s">
        <v>425</v>
      </c>
      <c r="X43" s="1" t="s">
        <v>2270</v>
      </c>
      <c r="Y43" s="1" t="s">
        <v>2317</v>
      </c>
      <c r="Z43" s="1" t="s">
        <v>129</v>
      </c>
      <c r="AA43" s="1" t="s">
        <v>2318</v>
      </c>
      <c r="AB43" s="1" t="s">
        <v>2273</v>
      </c>
    </row>
    <row r="44" spans="1:28" ht="112.5" x14ac:dyDescent="0.25">
      <c r="A44" s="39" t="str">
        <f t="shared" si="0"/>
        <v>5. H.</v>
      </c>
      <c r="B44" s="39" t="str">
        <f t="shared" si="1"/>
        <v>30.8</v>
      </c>
      <c r="C44" s="1">
        <v>81</v>
      </c>
      <c r="D44" s="46">
        <v>43707</v>
      </c>
      <c r="E44" s="1" t="s">
        <v>2319</v>
      </c>
      <c r="F44" s="1" t="s">
        <v>874</v>
      </c>
      <c r="G44" s="1" t="s">
        <v>898</v>
      </c>
      <c r="H44" s="1">
        <v>6</v>
      </c>
      <c r="I44" s="1" t="s">
        <v>75</v>
      </c>
      <c r="J44" s="1" t="s">
        <v>194</v>
      </c>
      <c r="K44" s="1" t="s">
        <v>206</v>
      </c>
      <c r="L44" s="1" t="s">
        <v>386</v>
      </c>
      <c r="M44" s="1"/>
      <c r="N44" s="1" t="s">
        <v>125</v>
      </c>
      <c r="O44" s="1" t="s">
        <v>125</v>
      </c>
      <c r="P44" s="1" t="s">
        <v>80</v>
      </c>
      <c r="Q44" s="47">
        <v>43707</v>
      </c>
      <c r="R44" s="46">
        <v>43707</v>
      </c>
      <c r="S44" s="46">
        <v>43707</v>
      </c>
      <c r="T44" s="48">
        <v>0</v>
      </c>
      <c r="U44" s="49">
        <v>0</v>
      </c>
      <c r="V44" s="50" t="s">
        <v>86</v>
      </c>
      <c r="W44" s="1" t="s">
        <v>425</v>
      </c>
      <c r="X44" s="1" t="s">
        <v>2302</v>
      </c>
      <c r="Y44" s="1" t="s">
        <v>2320</v>
      </c>
      <c r="Z44" s="1" t="s">
        <v>129</v>
      </c>
      <c r="AA44" s="1" t="s">
        <v>80</v>
      </c>
      <c r="AB44" s="1" t="s">
        <v>2321</v>
      </c>
    </row>
    <row r="45" spans="1:28" x14ac:dyDescent="0.25">
      <c r="A45" s="39" t="str">
        <f t="shared" si="0"/>
        <v xml:space="preserve"> </v>
      </c>
      <c r="B45" s="39" t="str">
        <f t="shared" si="1"/>
        <v/>
      </c>
      <c r="C45" s="1">
        <v>40</v>
      </c>
      <c r="D45" s="46"/>
      <c r="E45" s="1"/>
      <c r="F45" s="1"/>
      <c r="G45" s="1"/>
      <c r="H45" s="1"/>
      <c r="I45" s="1"/>
      <c r="J45" s="1"/>
      <c r="K45" s="1"/>
      <c r="L45" s="1"/>
      <c r="M45" s="1"/>
      <c r="N45" s="1"/>
      <c r="O45" s="1"/>
      <c r="P45" s="47" t="str">
        <f t="shared" ref="P45:P70" si="2">+IF(D45&lt;&gt;"",D45,"")</f>
        <v/>
      </c>
      <c r="Q45" s="46"/>
      <c r="R45" s="46"/>
      <c r="S45" s="48" t="str">
        <f t="shared" ref="S45:S70" si="3">IF(P45&lt;&gt;"",_xlfn.DAYS(Q45,P45),"")</f>
        <v/>
      </c>
      <c r="T45" s="49" t="str">
        <f t="shared" ref="T45:T70" si="4">IF(P45&lt;&gt;"",_xlfn.DAYS(R45,P45),"")</f>
        <v/>
      </c>
      <c r="U45" s="50"/>
      <c r="V45" s="1"/>
      <c r="W45" s="1"/>
      <c r="X45" s="1"/>
      <c r="Y45" s="1"/>
      <c r="Z45" s="1"/>
      <c r="AA45" s="51"/>
    </row>
    <row r="46" spans="1:28" x14ac:dyDescent="0.25">
      <c r="A46" s="39" t="str">
        <f t="shared" si="0"/>
        <v xml:space="preserve"> </v>
      </c>
      <c r="B46" s="39" t="str">
        <f t="shared" si="1"/>
        <v/>
      </c>
      <c r="C46" s="1">
        <v>41</v>
      </c>
      <c r="D46" s="46"/>
      <c r="E46" s="1"/>
      <c r="F46" s="1"/>
      <c r="G46" s="1"/>
      <c r="H46" s="1"/>
      <c r="I46" s="1"/>
      <c r="J46" s="1"/>
      <c r="K46" s="1"/>
      <c r="L46" s="1"/>
      <c r="M46" s="1"/>
      <c r="N46" s="1"/>
      <c r="O46" s="1"/>
      <c r="P46" s="47" t="str">
        <f t="shared" si="2"/>
        <v/>
      </c>
      <c r="Q46" s="46"/>
      <c r="R46" s="46"/>
      <c r="S46" s="48" t="str">
        <f t="shared" si="3"/>
        <v/>
      </c>
      <c r="T46" s="49" t="str">
        <f t="shared" si="4"/>
        <v/>
      </c>
      <c r="U46" s="50"/>
      <c r="V46" s="1"/>
      <c r="W46" s="1"/>
      <c r="X46" s="1"/>
      <c r="Y46" s="1"/>
      <c r="Z46" s="1"/>
      <c r="AA46" s="51"/>
    </row>
    <row r="47" spans="1:28" x14ac:dyDescent="0.25">
      <c r="A47" s="39" t="str">
        <f t="shared" si="0"/>
        <v xml:space="preserve"> </v>
      </c>
      <c r="B47" s="39" t="str">
        <f t="shared" si="1"/>
        <v/>
      </c>
      <c r="C47" s="1">
        <v>42</v>
      </c>
      <c r="D47" s="46"/>
      <c r="E47" s="1"/>
      <c r="F47" s="1"/>
      <c r="G47" s="1"/>
      <c r="H47" s="1"/>
      <c r="I47" s="1"/>
      <c r="J47" s="1"/>
      <c r="K47" s="1"/>
      <c r="L47" s="1"/>
      <c r="M47" s="1"/>
      <c r="N47" s="1"/>
      <c r="O47" s="1"/>
      <c r="P47" s="47" t="str">
        <f t="shared" si="2"/>
        <v/>
      </c>
      <c r="Q47" s="46"/>
      <c r="R47" s="46"/>
      <c r="S47" s="48" t="str">
        <f t="shared" si="3"/>
        <v/>
      </c>
      <c r="T47" s="49" t="str">
        <f t="shared" si="4"/>
        <v/>
      </c>
      <c r="U47" s="50"/>
      <c r="V47" s="1"/>
      <c r="W47" s="1"/>
      <c r="X47" s="1"/>
      <c r="Y47" s="1"/>
      <c r="Z47" s="1"/>
      <c r="AA47" s="51"/>
    </row>
    <row r="48" spans="1:28" x14ac:dyDescent="0.25">
      <c r="A48" s="39" t="str">
        <f t="shared" si="0"/>
        <v xml:space="preserve"> </v>
      </c>
      <c r="B48" s="39" t="str">
        <f t="shared" si="1"/>
        <v/>
      </c>
      <c r="C48" s="1">
        <v>43</v>
      </c>
      <c r="D48" s="46"/>
      <c r="E48" s="1"/>
      <c r="F48" s="1"/>
      <c r="G48" s="1"/>
      <c r="H48" s="1"/>
      <c r="I48" s="1"/>
      <c r="J48" s="1"/>
      <c r="K48" s="1"/>
      <c r="L48" s="1"/>
      <c r="M48" s="1"/>
      <c r="N48" s="1"/>
      <c r="O48" s="1"/>
      <c r="P48" s="47" t="str">
        <f t="shared" si="2"/>
        <v/>
      </c>
      <c r="Q48" s="46"/>
      <c r="R48" s="46"/>
      <c r="S48" s="48" t="str">
        <f t="shared" si="3"/>
        <v/>
      </c>
      <c r="T48" s="49" t="str">
        <f t="shared" si="4"/>
        <v/>
      </c>
      <c r="U48" s="50"/>
      <c r="V48" s="1"/>
      <c r="W48" s="1"/>
      <c r="X48" s="1"/>
      <c r="Y48" s="1"/>
      <c r="Z48" s="1"/>
      <c r="AA48" s="51"/>
    </row>
    <row r="49" spans="1:27" x14ac:dyDescent="0.25">
      <c r="A49" s="39" t="str">
        <f t="shared" si="0"/>
        <v xml:space="preserve"> </v>
      </c>
      <c r="B49" s="39" t="str">
        <f t="shared" si="1"/>
        <v/>
      </c>
      <c r="C49" s="1">
        <v>44</v>
      </c>
      <c r="D49" s="46"/>
      <c r="E49" s="1"/>
      <c r="F49" s="1"/>
      <c r="G49" s="1"/>
      <c r="H49" s="1"/>
      <c r="I49" s="1"/>
      <c r="J49" s="1"/>
      <c r="K49" s="1"/>
      <c r="L49" s="1"/>
      <c r="M49" s="1"/>
      <c r="N49" s="1"/>
      <c r="O49" s="1"/>
      <c r="P49" s="47" t="str">
        <f t="shared" si="2"/>
        <v/>
      </c>
      <c r="Q49" s="46"/>
      <c r="R49" s="46"/>
      <c r="S49" s="48" t="str">
        <f t="shared" si="3"/>
        <v/>
      </c>
      <c r="T49" s="49" t="str">
        <f t="shared" si="4"/>
        <v/>
      </c>
      <c r="U49" s="50"/>
      <c r="V49" s="1"/>
      <c r="W49" s="1"/>
      <c r="X49" s="1"/>
      <c r="Y49" s="1"/>
      <c r="Z49" s="1"/>
      <c r="AA49" s="51"/>
    </row>
    <row r="50" spans="1:27" x14ac:dyDescent="0.25">
      <c r="A50" s="39" t="str">
        <f t="shared" si="0"/>
        <v xml:space="preserve"> </v>
      </c>
      <c r="B50" s="39" t="str">
        <f t="shared" si="1"/>
        <v/>
      </c>
      <c r="C50" s="1">
        <v>45</v>
      </c>
      <c r="D50" s="46"/>
      <c r="E50" s="1"/>
      <c r="F50" s="1"/>
      <c r="G50" s="1"/>
      <c r="H50" s="1"/>
      <c r="I50" s="1"/>
      <c r="J50" s="1"/>
      <c r="K50" s="1"/>
      <c r="L50" s="1"/>
      <c r="M50" s="1"/>
      <c r="N50" s="1"/>
      <c r="O50" s="1"/>
      <c r="P50" s="47" t="str">
        <f t="shared" si="2"/>
        <v/>
      </c>
      <c r="Q50" s="46"/>
      <c r="R50" s="46"/>
      <c r="S50" s="48" t="str">
        <f t="shared" si="3"/>
        <v/>
      </c>
      <c r="T50" s="49" t="str">
        <f t="shared" si="4"/>
        <v/>
      </c>
      <c r="U50" s="50"/>
      <c r="V50" s="1"/>
      <c r="W50" s="1"/>
      <c r="X50" s="1"/>
      <c r="Y50" s="1"/>
      <c r="Z50" s="1"/>
      <c r="AA50" s="51"/>
    </row>
    <row r="51" spans="1:27" x14ac:dyDescent="0.25">
      <c r="A51" s="39" t="str">
        <f t="shared" si="0"/>
        <v xml:space="preserve"> </v>
      </c>
      <c r="B51" s="39" t="str">
        <f t="shared" si="1"/>
        <v/>
      </c>
      <c r="C51" s="1">
        <v>46</v>
      </c>
      <c r="D51" s="46"/>
      <c r="E51" s="1"/>
      <c r="F51" s="1"/>
      <c r="G51" s="1"/>
      <c r="H51" s="1"/>
      <c r="I51" s="1"/>
      <c r="J51" s="1"/>
      <c r="K51" s="1"/>
      <c r="L51" s="1"/>
      <c r="M51" s="1"/>
      <c r="N51" s="1"/>
      <c r="O51" s="1"/>
      <c r="P51" s="47" t="str">
        <f t="shared" si="2"/>
        <v/>
      </c>
      <c r="Q51" s="46"/>
      <c r="R51" s="46"/>
      <c r="S51" s="48" t="str">
        <f t="shared" si="3"/>
        <v/>
      </c>
      <c r="T51" s="49" t="str">
        <f t="shared" si="4"/>
        <v/>
      </c>
      <c r="U51" s="50"/>
      <c r="V51" s="1"/>
      <c r="W51" s="1"/>
      <c r="X51" s="1"/>
      <c r="Y51" s="1"/>
      <c r="Z51" s="1"/>
      <c r="AA51" s="51"/>
    </row>
    <row r="52" spans="1:27" x14ac:dyDescent="0.25">
      <c r="A52" s="39" t="str">
        <f t="shared" si="0"/>
        <v xml:space="preserve"> </v>
      </c>
      <c r="B52" s="39" t="str">
        <f t="shared" si="1"/>
        <v/>
      </c>
      <c r="C52" s="1">
        <v>47</v>
      </c>
      <c r="D52" s="46"/>
      <c r="E52" s="1"/>
      <c r="F52" s="1"/>
      <c r="G52" s="1"/>
      <c r="H52" s="1"/>
      <c r="I52" s="1"/>
      <c r="J52" s="1"/>
      <c r="K52" s="1"/>
      <c r="L52" s="1"/>
      <c r="M52" s="1"/>
      <c r="N52" s="1"/>
      <c r="O52" s="1"/>
      <c r="P52" s="47" t="str">
        <f t="shared" si="2"/>
        <v/>
      </c>
      <c r="Q52" s="46"/>
      <c r="R52" s="46"/>
      <c r="S52" s="48" t="str">
        <f t="shared" si="3"/>
        <v/>
      </c>
      <c r="T52" s="49" t="str">
        <f t="shared" si="4"/>
        <v/>
      </c>
      <c r="U52" s="50"/>
      <c r="V52" s="1"/>
      <c r="W52" s="1"/>
      <c r="X52" s="1"/>
      <c r="Y52" s="1"/>
      <c r="Z52" s="1"/>
      <c r="AA52" s="51"/>
    </row>
    <row r="53" spans="1:27" x14ac:dyDescent="0.25">
      <c r="A53" s="39" t="str">
        <f t="shared" si="0"/>
        <v xml:space="preserve"> </v>
      </c>
      <c r="B53" s="39" t="str">
        <f t="shared" si="1"/>
        <v/>
      </c>
      <c r="C53" s="1">
        <v>48</v>
      </c>
      <c r="D53" s="46"/>
      <c r="E53" s="1"/>
      <c r="F53" s="1"/>
      <c r="G53" s="1"/>
      <c r="H53" s="1"/>
      <c r="I53" s="1"/>
      <c r="J53" s="1"/>
      <c r="K53" s="1"/>
      <c r="L53" s="1"/>
      <c r="M53" s="1"/>
      <c r="N53" s="1"/>
      <c r="O53" s="1"/>
      <c r="P53" s="47" t="str">
        <f t="shared" si="2"/>
        <v/>
      </c>
      <c r="Q53" s="46"/>
      <c r="R53" s="46"/>
      <c r="S53" s="48" t="str">
        <f t="shared" si="3"/>
        <v/>
      </c>
      <c r="T53" s="49" t="str">
        <f t="shared" si="4"/>
        <v/>
      </c>
      <c r="U53" s="50"/>
      <c r="V53" s="1"/>
      <c r="W53" s="1"/>
      <c r="X53" s="1"/>
      <c r="Y53" s="1"/>
      <c r="Z53" s="1"/>
      <c r="AA53" s="51"/>
    </row>
    <row r="54" spans="1:27" x14ac:dyDescent="0.25">
      <c r="A54" s="39" t="str">
        <f t="shared" si="0"/>
        <v xml:space="preserve"> </v>
      </c>
      <c r="B54" s="39" t="str">
        <f t="shared" si="1"/>
        <v/>
      </c>
      <c r="C54" s="1">
        <v>49</v>
      </c>
      <c r="D54" s="46"/>
      <c r="E54" s="1"/>
      <c r="F54" s="1"/>
      <c r="G54" s="1"/>
      <c r="H54" s="1"/>
      <c r="I54" s="1"/>
      <c r="J54" s="1"/>
      <c r="K54" s="1"/>
      <c r="L54" s="1"/>
      <c r="M54" s="1"/>
      <c r="N54" s="1"/>
      <c r="O54" s="1"/>
      <c r="P54" s="47" t="str">
        <f t="shared" si="2"/>
        <v/>
      </c>
      <c r="Q54" s="46"/>
      <c r="R54" s="46"/>
      <c r="S54" s="48" t="str">
        <f t="shared" si="3"/>
        <v/>
      </c>
      <c r="T54" s="49" t="str">
        <f t="shared" si="4"/>
        <v/>
      </c>
      <c r="U54" s="50"/>
      <c r="V54" s="1"/>
      <c r="W54" s="1"/>
      <c r="X54" s="1"/>
      <c r="Y54" s="1"/>
      <c r="Z54" s="1"/>
      <c r="AA54" s="51"/>
    </row>
    <row r="55" spans="1:27" x14ac:dyDescent="0.25">
      <c r="A55" s="39" t="str">
        <f t="shared" si="0"/>
        <v xml:space="preserve"> </v>
      </c>
      <c r="B55" s="39" t="str">
        <f t="shared" si="1"/>
        <v/>
      </c>
      <c r="C55" s="1">
        <v>50</v>
      </c>
      <c r="D55" s="46"/>
      <c r="E55" s="1"/>
      <c r="F55" s="1"/>
      <c r="G55" s="1"/>
      <c r="H55" s="1"/>
      <c r="I55" s="1"/>
      <c r="J55" s="1"/>
      <c r="K55" s="1"/>
      <c r="L55" s="1"/>
      <c r="M55" s="1"/>
      <c r="N55" s="1"/>
      <c r="O55" s="1"/>
      <c r="P55" s="47" t="str">
        <f t="shared" si="2"/>
        <v/>
      </c>
      <c r="Q55" s="46"/>
      <c r="R55" s="46"/>
      <c r="S55" s="48" t="str">
        <f t="shared" si="3"/>
        <v/>
      </c>
      <c r="T55" s="49" t="str">
        <f t="shared" si="4"/>
        <v/>
      </c>
      <c r="U55" s="50"/>
      <c r="V55" s="1"/>
      <c r="W55" s="1"/>
      <c r="X55" s="1"/>
      <c r="Y55" s="1"/>
      <c r="Z55" s="1"/>
      <c r="AA55" s="51"/>
    </row>
    <row r="56" spans="1:27" x14ac:dyDescent="0.25">
      <c r="A56" s="39" t="str">
        <f t="shared" si="0"/>
        <v xml:space="preserve"> </v>
      </c>
      <c r="B56" s="39" t="str">
        <f t="shared" si="1"/>
        <v/>
      </c>
      <c r="C56" s="1">
        <v>51</v>
      </c>
      <c r="D56" s="46"/>
      <c r="E56" s="1"/>
      <c r="F56" s="1"/>
      <c r="G56" s="1"/>
      <c r="H56" s="1"/>
      <c r="I56" s="1"/>
      <c r="J56" s="1"/>
      <c r="K56" s="1"/>
      <c r="L56" s="1"/>
      <c r="M56" s="1"/>
      <c r="N56" s="1"/>
      <c r="O56" s="1"/>
      <c r="P56" s="47" t="str">
        <f t="shared" si="2"/>
        <v/>
      </c>
      <c r="Q56" s="46"/>
      <c r="R56" s="46"/>
      <c r="S56" s="48" t="str">
        <f t="shared" si="3"/>
        <v/>
      </c>
      <c r="T56" s="49" t="str">
        <f t="shared" si="4"/>
        <v/>
      </c>
      <c r="U56" s="50"/>
      <c r="V56" s="1"/>
      <c r="W56" s="1"/>
      <c r="X56" s="1"/>
      <c r="Y56" s="1"/>
      <c r="Z56" s="1"/>
      <c r="AA56" s="51"/>
    </row>
    <row r="57" spans="1:27" x14ac:dyDescent="0.25">
      <c r="A57" s="39" t="str">
        <f t="shared" si="0"/>
        <v xml:space="preserve"> </v>
      </c>
      <c r="B57" s="39" t="str">
        <f t="shared" si="1"/>
        <v/>
      </c>
      <c r="C57" s="1">
        <v>52</v>
      </c>
      <c r="D57" s="46"/>
      <c r="E57" s="1"/>
      <c r="F57" s="1"/>
      <c r="G57" s="1"/>
      <c r="H57" s="1"/>
      <c r="I57" s="1"/>
      <c r="J57" s="1"/>
      <c r="K57" s="1"/>
      <c r="L57" s="1"/>
      <c r="M57" s="1"/>
      <c r="N57" s="1"/>
      <c r="O57" s="1"/>
      <c r="P57" s="47" t="str">
        <f t="shared" si="2"/>
        <v/>
      </c>
      <c r="Q57" s="46"/>
      <c r="R57" s="46"/>
      <c r="S57" s="48" t="str">
        <f t="shared" si="3"/>
        <v/>
      </c>
      <c r="T57" s="49" t="str">
        <f t="shared" si="4"/>
        <v/>
      </c>
      <c r="U57" s="50"/>
      <c r="V57" s="1"/>
      <c r="W57" s="1"/>
      <c r="X57" s="1"/>
      <c r="Y57" s="1"/>
      <c r="Z57" s="1"/>
      <c r="AA57" s="51"/>
    </row>
    <row r="58" spans="1:27" x14ac:dyDescent="0.25">
      <c r="A58" s="39" t="str">
        <f t="shared" si="0"/>
        <v xml:space="preserve"> </v>
      </c>
      <c r="B58" s="39" t="str">
        <f t="shared" si="1"/>
        <v/>
      </c>
      <c r="C58" s="1">
        <v>53</v>
      </c>
      <c r="D58" s="46"/>
      <c r="E58" s="1"/>
      <c r="F58" s="1"/>
      <c r="G58" s="1"/>
      <c r="H58" s="1"/>
      <c r="I58" s="1"/>
      <c r="J58" s="1"/>
      <c r="K58" s="1"/>
      <c r="L58" s="1"/>
      <c r="M58" s="1"/>
      <c r="N58" s="1"/>
      <c r="O58" s="1"/>
      <c r="P58" s="47" t="str">
        <f t="shared" si="2"/>
        <v/>
      </c>
      <c r="Q58" s="46"/>
      <c r="R58" s="46"/>
      <c r="S58" s="48" t="str">
        <f t="shared" si="3"/>
        <v/>
      </c>
      <c r="T58" s="49" t="str">
        <f t="shared" si="4"/>
        <v/>
      </c>
      <c r="U58" s="50"/>
      <c r="V58" s="1"/>
      <c r="W58" s="1"/>
      <c r="X58" s="1"/>
      <c r="Y58" s="1"/>
      <c r="Z58" s="1"/>
      <c r="AA58" s="51"/>
    </row>
    <row r="59" spans="1:27" x14ac:dyDescent="0.25">
      <c r="A59" s="39" t="str">
        <f t="shared" si="0"/>
        <v xml:space="preserve"> </v>
      </c>
      <c r="B59" s="39" t="str">
        <f t="shared" si="1"/>
        <v/>
      </c>
      <c r="C59" s="1">
        <v>54</v>
      </c>
      <c r="D59" s="46"/>
      <c r="E59" s="1"/>
      <c r="F59" s="1"/>
      <c r="G59" s="1"/>
      <c r="H59" s="1"/>
      <c r="I59" s="1"/>
      <c r="J59" s="1"/>
      <c r="K59" s="1"/>
      <c r="L59" s="1"/>
      <c r="M59" s="1"/>
      <c r="N59" s="1"/>
      <c r="O59" s="1"/>
      <c r="P59" s="47" t="str">
        <f t="shared" si="2"/>
        <v/>
      </c>
      <c r="Q59" s="46"/>
      <c r="R59" s="46"/>
      <c r="S59" s="48" t="str">
        <f t="shared" si="3"/>
        <v/>
      </c>
      <c r="T59" s="49" t="str">
        <f t="shared" si="4"/>
        <v/>
      </c>
      <c r="U59" s="50"/>
      <c r="V59" s="1"/>
      <c r="W59" s="1"/>
      <c r="X59" s="1"/>
      <c r="Y59" s="1"/>
      <c r="Z59" s="1"/>
      <c r="AA59" s="51"/>
    </row>
    <row r="60" spans="1:27" x14ac:dyDescent="0.25">
      <c r="A60" s="39" t="str">
        <f t="shared" si="0"/>
        <v xml:space="preserve"> </v>
      </c>
      <c r="B60" s="39" t="str">
        <f t="shared" si="1"/>
        <v/>
      </c>
      <c r="C60" s="1">
        <v>55</v>
      </c>
      <c r="D60" s="46"/>
      <c r="E60" s="1"/>
      <c r="F60" s="1"/>
      <c r="G60" s="1"/>
      <c r="H60" s="1"/>
      <c r="I60" s="1"/>
      <c r="J60" s="1"/>
      <c r="K60" s="1"/>
      <c r="L60" s="1"/>
      <c r="M60" s="1"/>
      <c r="N60" s="1"/>
      <c r="O60" s="1"/>
      <c r="P60" s="47" t="str">
        <f t="shared" si="2"/>
        <v/>
      </c>
      <c r="Q60" s="46"/>
      <c r="R60" s="46"/>
      <c r="S60" s="48" t="str">
        <f t="shared" si="3"/>
        <v/>
      </c>
      <c r="T60" s="49" t="str">
        <f t="shared" si="4"/>
        <v/>
      </c>
      <c r="U60" s="50"/>
      <c r="V60" s="1"/>
      <c r="W60" s="1"/>
      <c r="X60" s="1"/>
      <c r="Y60" s="1"/>
      <c r="Z60" s="1"/>
      <c r="AA60" s="51"/>
    </row>
    <row r="61" spans="1:27" x14ac:dyDescent="0.25">
      <c r="A61" s="39" t="str">
        <f t="shared" si="0"/>
        <v xml:space="preserve"> </v>
      </c>
      <c r="B61" s="39" t="str">
        <f t="shared" si="1"/>
        <v/>
      </c>
      <c r="C61" s="1">
        <v>56</v>
      </c>
      <c r="D61" s="46"/>
      <c r="E61" s="1"/>
      <c r="F61" s="1"/>
      <c r="G61" s="1"/>
      <c r="H61" s="1"/>
      <c r="I61" s="1"/>
      <c r="J61" s="1"/>
      <c r="K61" s="1"/>
      <c r="L61" s="1"/>
      <c r="M61" s="1"/>
      <c r="N61" s="1"/>
      <c r="O61" s="1"/>
      <c r="P61" s="47" t="str">
        <f t="shared" si="2"/>
        <v/>
      </c>
      <c r="Q61" s="46"/>
      <c r="R61" s="46"/>
      <c r="S61" s="48" t="str">
        <f t="shared" si="3"/>
        <v/>
      </c>
      <c r="T61" s="49" t="str">
        <f t="shared" si="4"/>
        <v/>
      </c>
      <c r="U61" s="50"/>
      <c r="V61" s="1"/>
      <c r="W61" s="1"/>
      <c r="X61" s="1"/>
      <c r="Y61" s="1"/>
      <c r="Z61" s="1"/>
      <c r="AA61" s="51"/>
    </row>
    <row r="62" spans="1:27" x14ac:dyDescent="0.25">
      <c r="A62" s="39" t="str">
        <f t="shared" si="0"/>
        <v xml:space="preserve"> </v>
      </c>
      <c r="B62" s="39" t="str">
        <f t="shared" si="1"/>
        <v/>
      </c>
      <c r="C62" s="1">
        <v>57</v>
      </c>
      <c r="D62" s="46"/>
      <c r="E62" s="1"/>
      <c r="F62" s="1"/>
      <c r="G62" s="1"/>
      <c r="H62" s="1"/>
      <c r="I62" s="1"/>
      <c r="J62" s="1"/>
      <c r="K62" s="1"/>
      <c r="L62" s="1"/>
      <c r="M62" s="1"/>
      <c r="N62" s="1"/>
      <c r="O62" s="1"/>
      <c r="P62" s="47" t="str">
        <f t="shared" si="2"/>
        <v/>
      </c>
      <c r="Q62" s="46"/>
      <c r="R62" s="46"/>
      <c r="S62" s="48" t="str">
        <f t="shared" si="3"/>
        <v/>
      </c>
      <c r="T62" s="49" t="str">
        <f t="shared" si="4"/>
        <v/>
      </c>
      <c r="U62" s="50"/>
      <c r="V62" s="1"/>
      <c r="W62" s="1"/>
      <c r="X62" s="1"/>
      <c r="Y62" s="1"/>
      <c r="Z62" s="1"/>
      <c r="AA62" s="51"/>
    </row>
    <row r="63" spans="1:27" x14ac:dyDescent="0.25">
      <c r="A63" s="39" t="str">
        <f t="shared" si="0"/>
        <v xml:space="preserve"> </v>
      </c>
      <c r="B63" s="39" t="str">
        <f t="shared" si="1"/>
        <v/>
      </c>
      <c r="C63" s="1">
        <v>58</v>
      </c>
      <c r="D63" s="46"/>
      <c r="E63" s="1"/>
      <c r="F63" s="1"/>
      <c r="G63" s="1"/>
      <c r="H63" s="1"/>
      <c r="I63" s="1"/>
      <c r="J63" s="1"/>
      <c r="K63" s="1"/>
      <c r="L63" s="1"/>
      <c r="M63" s="1"/>
      <c r="N63" s="1"/>
      <c r="O63" s="1"/>
      <c r="P63" s="47" t="str">
        <f t="shared" si="2"/>
        <v/>
      </c>
      <c r="Q63" s="46"/>
      <c r="R63" s="46"/>
      <c r="S63" s="48" t="str">
        <f t="shared" si="3"/>
        <v/>
      </c>
      <c r="T63" s="49" t="str">
        <f t="shared" si="4"/>
        <v/>
      </c>
      <c r="U63" s="50"/>
      <c r="V63" s="1"/>
      <c r="W63" s="1"/>
      <c r="X63" s="1"/>
      <c r="Y63" s="1"/>
      <c r="Z63" s="1"/>
      <c r="AA63" s="51"/>
    </row>
    <row r="64" spans="1:27" x14ac:dyDescent="0.25">
      <c r="A64" s="39" t="str">
        <f t="shared" si="0"/>
        <v xml:space="preserve"> </v>
      </c>
      <c r="B64" s="39" t="str">
        <f t="shared" si="1"/>
        <v/>
      </c>
      <c r="C64" s="1">
        <v>59</v>
      </c>
      <c r="D64" s="46"/>
      <c r="E64" s="1"/>
      <c r="F64" s="1"/>
      <c r="G64" s="1"/>
      <c r="H64" s="1"/>
      <c r="I64" s="1"/>
      <c r="J64" s="1"/>
      <c r="K64" s="1"/>
      <c r="L64" s="1"/>
      <c r="M64" s="1"/>
      <c r="N64" s="1"/>
      <c r="O64" s="1"/>
      <c r="P64" s="47" t="str">
        <f t="shared" si="2"/>
        <v/>
      </c>
      <c r="Q64" s="46"/>
      <c r="R64" s="46"/>
      <c r="S64" s="48" t="str">
        <f t="shared" si="3"/>
        <v/>
      </c>
      <c r="T64" s="49" t="str">
        <f t="shared" si="4"/>
        <v/>
      </c>
      <c r="U64" s="50"/>
      <c r="V64" s="1"/>
      <c r="W64" s="1"/>
      <c r="X64" s="1"/>
      <c r="Y64" s="1"/>
      <c r="Z64" s="1"/>
      <c r="AA64" s="51"/>
    </row>
    <row r="65" spans="1:27" x14ac:dyDescent="0.25">
      <c r="A65" s="39" t="str">
        <f t="shared" si="0"/>
        <v xml:space="preserve"> </v>
      </c>
      <c r="B65" s="39" t="str">
        <f t="shared" si="1"/>
        <v/>
      </c>
      <c r="C65" s="1">
        <v>60</v>
      </c>
      <c r="D65" s="46"/>
      <c r="E65" s="1"/>
      <c r="F65" s="1"/>
      <c r="G65" s="1"/>
      <c r="H65" s="1"/>
      <c r="I65" s="1"/>
      <c r="J65" s="1"/>
      <c r="K65" s="1"/>
      <c r="L65" s="1"/>
      <c r="M65" s="1"/>
      <c r="N65" s="1"/>
      <c r="O65" s="1"/>
      <c r="P65" s="47" t="str">
        <f t="shared" si="2"/>
        <v/>
      </c>
      <c r="Q65" s="46"/>
      <c r="R65" s="46"/>
      <c r="S65" s="48" t="str">
        <f t="shared" si="3"/>
        <v/>
      </c>
      <c r="T65" s="49" t="str">
        <f t="shared" si="4"/>
        <v/>
      </c>
      <c r="U65" s="50"/>
      <c r="V65" s="1"/>
      <c r="W65" s="1"/>
      <c r="X65" s="1"/>
      <c r="Y65" s="1"/>
      <c r="Z65" s="1"/>
      <c r="AA65" s="51"/>
    </row>
    <row r="66" spans="1:27" x14ac:dyDescent="0.25">
      <c r="A66" s="39" t="str">
        <f t="shared" si="0"/>
        <v xml:space="preserve"> </v>
      </c>
      <c r="B66" s="39" t="str">
        <f t="shared" si="1"/>
        <v/>
      </c>
      <c r="C66" s="1">
        <v>61</v>
      </c>
      <c r="D66" s="46"/>
      <c r="E66" s="1"/>
      <c r="F66" s="1"/>
      <c r="G66" s="1"/>
      <c r="H66" s="1"/>
      <c r="I66" s="1"/>
      <c r="J66" s="1"/>
      <c r="K66" s="1"/>
      <c r="L66" s="1"/>
      <c r="M66" s="1"/>
      <c r="N66" s="1"/>
      <c r="O66" s="1"/>
      <c r="P66" s="47" t="str">
        <f t="shared" si="2"/>
        <v/>
      </c>
      <c r="Q66" s="46"/>
      <c r="R66" s="46"/>
      <c r="S66" s="48" t="str">
        <f t="shared" si="3"/>
        <v/>
      </c>
      <c r="T66" s="49" t="str">
        <f t="shared" si="4"/>
        <v/>
      </c>
      <c r="U66" s="50"/>
      <c r="V66" s="1"/>
      <c r="W66" s="1"/>
      <c r="X66" s="1"/>
      <c r="Y66" s="1"/>
      <c r="Z66" s="1"/>
      <c r="AA66" s="51"/>
    </row>
    <row r="67" spans="1:27" x14ac:dyDescent="0.25">
      <c r="A67" s="39" t="str">
        <f t="shared" si="0"/>
        <v xml:space="preserve"> </v>
      </c>
      <c r="B67" s="39" t="str">
        <f t="shared" si="1"/>
        <v/>
      </c>
      <c r="C67" s="1">
        <v>62</v>
      </c>
      <c r="D67" s="46"/>
      <c r="E67" s="1"/>
      <c r="F67" s="1"/>
      <c r="G67" s="1"/>
      <c r="H67" s="1"/>
      <c r="I67" s="1"/>
      <c r="J67" s="1"/>
      <c r="K67" s="1"/>
      <c r="L67" s="1"/>
      <c r="M67" s="1"/>
      <c r="N67" s="1"/>
      <c r="O67" s="1"/>
      <c r="P67" s="47" t="str">
        <f t="shared" si="2"/>
        <v/>
      </c>
      <c r="Q67" s="46"/>
      <c r="R67" s="46"/>
      <c r="S67" s="48" t="str">
        <f t="shared" si="3"/>
        <v/>
      </c>
      <c r="T67" s="49" t="str">
        <f t="shared" si="4"/>
        <v/>
      </c>
      <c r="U67" s="50"/>
      <c r="V67" s="1"/>
      <c r="W67" s="1"/>
      <c r="X67" s="1"/>
      <c r="Y67" s="1"/>
      <c r="Z67" s="1"/>
      <c r="AA67" s="51"/>
    </row>
    <row r="68" spans="1:27" x14ac:dyDescent="0.25">
      <c r="A68" s="39" t="str">
        <f t="shared" si="0"/>
        <v xml:space="preserve"> </v>
      </c>
      <c r="B68" s="39" t="str">
        <f t="shared" si="1"/>
        <v/>
      </c>
      <c r="C68" s="1">
        <v>63</v>
      </c>
      <c r="D68" s="46"/>
      <c r="E68" s="1"/>
      <c r="F68" s="1"/>
      <c r="G68" s="1"/>
      <c r="H68" s="1"/>
      <c r="I68" s="1"/>
      <c r="J68" s="1"/>
      <c r="K68" s="1"/>
      <c r="L68" s="1"/>
      <c r="M68" s="1"/>
      <c r="N68" s="1"/>
      <c r="O68" s="1"/>
      <c r="P68" s="47" t="str">
        <f t="shared" si="2"/>
        <v/>
      </c>
      <c r="Q68" s="46"/>
      <c r="R68" s="46"/>
      <c r="S68" s="48" t="str">
        <f t="shared" si="3"/>
        <v/>
      </c>
      <c r="T68" s="49" t="str">
        <f t="shared" si="4"/>
        <v/>
      </c>
      <c r="U68" s="50"/>
      <c r="V68" s="1"/>
      <c r="W68" s="1"/>
      <c r="X68" s="1"/>
      <c r="Y68" s="1"/>
      <c r="Z68" s="1"/>
      <c r="AA68" s="51"/>
    </row>
    <row r="69" spans="1:27" x14ac:dyDescent="0.25">
      <c r="A69" s="39" t="str">
        <f t="shared" si="0"/>
        <v xml:space="preserve"> </v>
      </c>
      <c r="B69" s="39" t="str">
        <f t="shared" si="1"/>
        <v/>
      </c>
      <c r="C69" s="1">
        <v>64</v>
      </c>
      <c r="D69" s="46"/>
      <c r="E69" s="1"/>
      <c r="F69" s="1"/>
      <c r="G69" s="1"/>
      <c r="H69" s="1"/>
      <c r="I69" s="1"/>
      <c r="J69" s="1"/>
      <c r="K69" s="1"/>
      <c r="L69" s="1"/>
      <c r="M69" s="1"/>
      <c r="N69" s="1"/>
      <c r="O69" s="1"/>
      <c r="P69" s="47" t="str">
        <f t="shared" si="2"/>
        <v/>
      </c>
      <c r="Q69" s="46"/>
      <c r="R69" s="46"/>
      <c r="S69" s="48" t="str">
        <f t="shared" si="3"/>
        <v/>
      </c>
      <c r="T69" s="49" t="str">
        <f t="shared" si="4"/>
        <v/>
      </c>
      <c r="U69" s="50"/>
      <c r="V69" s="1"/>
      <c r="W69" s="1"/>
      <c r="X69" s="1"/>
      <c r="Y69" s="1"/>
      <c r="Z69" s="1"/>
      <c r="AA69" s="51"/>
    </row>
    <row r="70" spans="1:27" x14ac:dyDescent="0.25">
      <c r="A70" s="39" t="str">
        <f t="shared" si="0"/>
        <v xml:space="preserve"> </v>
      </c>
      <c r="B70" s="39" t="str">
        <f t="shared" si="1"/>
        <v/>
      </c>
      <c r="C70" s="1">
        <v>65</v>
      </c>
      <c r="D70" s="46"/>
      <c r="E70" s="1"/>
      <c r="F70" s="1"/>
      <c r="G70" s="1"/>
      <c r="H70" s="1"/>
      <c r="I70" s="1"/>
      <c r="J70" s="1"/>
      <c r="K70" s="1"/>
      <c r="L70" s="1"/>
      <c r="M70" s="1"/>
      <c r="N70" s="1"/>
      <c r="O70" s="1"/>
      <c r="P70" s="47" t="str">
        <f t="shared" si="2"/>
        <v/>
      </c>
      <c r="Q70" s="46"/>
      <c r="R70" s="46"/>
      <c r="S70" s="48" t="str">
        <f t="shared" si="3"/>
        <v/>
      </c>
      <c r="T70" s="49" t="str">
        <f t="shared" si="4"/>
        <v/>
      </c>
      <c r="U70" s="50"/>
      <c r="V70" s="1"/>
      <c r="W70" s="1"/>
      <c r="X70" s="1"/>
      <c r="Y70" s="1"/>
      <c r="Z70" s="1"/>
      <c r="AA70" s="51"/>
    </row>
    <row r="71" spans="1:27" x14ac:dyDescent="0.25">
      <c r="A71" s="39" t="str">
        <f t="shared" ref="A71:A134" si="5">+CONCATENATE(LEFT(K71,2)," ",LEFT(L71,2))</f>
        <v xml:space="preserve"> </v>
      </c>
      <c r="B71" s="39" t="str">
        <f t="shared" ref="B71:B134" si="6">IF(R71&lt;&gt;"",CONCATENATE(DAY(R71),".",MONTH(R71)),"")</f>
        <v/>
      </c>
      <c r="C71" s="1">
        <v>66</v>
      </c>
      <c r="D71" s="46"/>
      <c r="E71" s="1"/>
      <c r="F71" s="1"/>
      <c r="G71" s="1"/>
      <c r="H71" s="1"/>
      <c r="I71" s="1"/>
      <c r="J71" s="1"/>
      <c r="K71" s="1"/>
      <c r="L71" s="1"/>
      <c r="M71" s="1"/>
      <c r="N71" s="1"/>
      <c r="O71" s="1"/>
      <c r="P71" s="47" t="str">
        <f t="shared" ref="P71:P134" si="7">+IF(D71&lt;&gt;"",D71,"")</f>
        <v/>
      </c>
      <c r="Q71" s="46"/>
      <c r="R71" s="46"/>
      <c r="S71" s="48" t="str">
        <f t="shared" ref="S71:S134" si="8">IF(P71&lt;&gt;"",_xlfn.DAYS(Q71,P71),"")</f>
        <v/>
      </c>
      <c r="T71" s="49" t="str">
        <f t="shared" ref="T71:T134" si="9">IF(P71&lt;&gt;"",_xlfn.DAYS(R71,P71),"")</f>
        <v/>
      </c>
      <c r="U71" s="50"/>
      <c r="V71" s="1"/>
      <c r="W71" s="1"/>
      <c r="X71" s="1"/>
      <c r="Y71" s="1"/>
      <c r="Z71" s="1"/>
      <c r="AA71" s="51"/>
    </row>
    <row r="72" spans="1:27" x14ac:dyDescent="0.25">
      <c r="A72" s="39" t="str">
        <f t="shared" si="5"/>
        <v xml:space="preserve"> </v>
      </c>
      <c r="B72" s="39" t="str">
        <f t="shared" si="6"/>
        <v/>
      </c>
      <c r="C72" s="1">
        <v>67</v>
      </c>
      <c r="D72" s="46"/>
      <c r="E72" s="1"/>
      <c r="F72" s="1"/>
      <c r="G72" s="1"/>
      <c r="H72" s="1"/>
      <c r="I72" s="1"/>
      <c r="J72" s="1"/>
      <c r="K72" s="1"/>
      <c r="L72" s="1"/>
      <c r="M72" s="1"/>
      <c r="N72" s="1"/>
      <c r="O72" s="1"/>
      <c r="P72" s="47" t="str">
        <f t="shared" si="7"/>
        <v/>
      </c>
      <c r="Q72" s="46"/>
      <c r="R72" s="46"/>
      <c r="S72" s="48" t="str">
        <f t="shared" si="8"/>
        <v/>
      </c>
      <c r="T72" s="49" t="str">
        <f t="shared" si="9"/>
        <v/>
      </c>
      <c r="U72" s="50"/>
      <c r="V72" s="1"/>
      <c r="W72" s="1"/>
      <c r="X72" s="1"/>
      <c r="Y72" s="1"/>
      <c r="Z72" s="1"/>
      <c r="AA72" s="51"/>
    </row>
    <row r="73" spans="1:27" x14ac:dyDescent="0.25">
      <c r="A73" s="39" t="str">
        <f t="shared" si="5"/>
        <v xml:space="preserve"> </v>
      </c>
      <c r="B73" s="39" t="str">
        <f t="shared" si="6"/>
        <v/>
      </c>
      <c r="C73" s="1">
        <v>68</v>
      </c>
      <c r="D73" s="46"/>
      <c r="E73" s="1"/>
      <c r="F73" s="1"/>
      <c r="G73" s="1"/>
      <c r="H73" s="1"/>
      <c r="I73" s="1"/>
      <c r="J73" s="1"/>
      <c r="K73" s="1"/>
      <c r="L73" s="1"/>
      <c r="M73" s="1"/>
      <c r="N73" s="1"/>
      <c r="O73" s="1"/>
      <c r="P73" s="47" t="str">
        <f t="shared" si="7"/>
        <v/>
      </c>
      <c r="Q73" s="46"/>
      <c r="R73" s="46"/>
      <c r="S73" s="48" t="str">
        <f t="shared" si="8"/>
        <v/>
      </c>
      <c r="T73" s="49" t="str">
        <f t="shared" si="9"/>
        <v/>
      </c>
      <c r="U73" s="50"/>
      <c r="V73" s="1"/>
      <c r="W73" s="1"/>
      <c r="X73" s="1"/>
      <c r="Y73" s="1"/>
      <c r="Z73" s="1"/>
      <c r="AA73" s="51"/>
    </row>
    <row r="74" spans="1:27" x14ac:dyDescent="0.25">
      <c r="A74" s="39" t="str">
        <f t="shared" si="5"/>
        <v xml:space="preserve"> </v>
      </c>
      <c r="B74" s="39" t="str">
        <f t="shared" si="6"/>
        <v/>
      </c>
      <c r="C74" s="1">
        <v>69</v>
      </c>
      <c r="D74" s="46"/>
      <c r="E74" s="1"/>
      <c r="F74" s="1"/>
      <c r="G74" s="1"/>
      <c r="H74" s="1"/>
      <c r="I74" s="1"/>
      <c r="J74" s="1"/>
      <c r="K74" s="1"/>
      <c r="L74" s="1"/>
      <c r="M74" s="1"/>
      <c r="N74" s="1"/>
      <c r="O74" s="1"/>
      <c r="P74" s="47" t="str">
        <f t="shared" si="7"/>
        <v/>
      </c>
      <c r="Q74" s="46"/>
      <c r="R74" s="46"/>
      <c r="S74" s="48" t="str">
        <f t="shared" si="8"/>
        <v/>
      </c>
      <c r="T74" s="49" t="str">
        <f t="shared" si="9"/>
        <v/>
      </c>
      <c r="U74" s="50"/>
      <c r="V74" s="1"/>
      <c r="W74" s="1"/>
      <c r="X74" s="1"/>
      <c r="Y74" s="1"/>
      <c r="Z74" s="1"/>
      <c r="AA74" s="51"/>
    </row>
    <row r="75" spans="1:27" x14ac:dyDescent="0.25">
      <c r="A75" s="39" t="str">
        <f t="shared" si="5"/>
        <v xml:space="preserve"> </v>
      </c>
      <c r="B75" s="39" t="str">
        <f t="shared" si="6"/>
        <v/>
      </c>
      <c r="C75" s="1">
        <v>70</v>
      </c>
      <c r="D75" s="46"/>
      <c r="E75" s="1"/>
      <c r="F75" s="1"/>
      <c r="G75" s="1"/>
      <c r="H75" s="1"/>
      <c r="I75" s="1"/>
      <c r="J75" s="1"/>
      <c r="K75" s="1"/>
      <c r="L75" s="1"/>
      <c r="M75" s="1"/>
      <c r="N75" s="1"/>
      <c r="O75" s="1"/>
      <c r="P75" s="47" t="str">
        <f t="shared" si="7"/>
        <v/>
      </c>
      <c r="Q75" s="46"/>
      <c r="R75" s="46"/>
      <c r="S75" s="48" t="str">
        <f t="shared" si="8"/>
        <v/>
      </c>
      <c r="T75" s="49" t="str">
        <f t="shared" si="9"/>
        <v/>
      </c>
      <c r="U75" s="50"/>
      <c r="V75" s="1"/>
      <c r="W75" s="1"/>
      <c r="X75" s="1"/>
      <c r="Y75" s="1"/>
      <c r="Z75" s="1"/>
      <c r="AA75" s="51"/>
    </row>
    <row r="76" spans="1:27" x14ac:dyDescent="0.25">
      <c r="A76" s="39" t="str">
        <f t="shared" si="5"/>
        <v xml:space="preserve"> </v>
      </c>
      <c r="B76" s="39" t="str">
        <f t="shared" si="6"/>
        <v/>
      </c>
      <c r="C76" s="1">
        <v>71</v>
      </c>
      <c r="D76" s="46"/>
      <c r="E76" s="1"/>
      <c r="F76" s="1"/>
      <c r="G76" s="1"/>
      <c r="H76" s="1"/>
      <c r="I76" s="1"/>
      <c r="J76" s="1"/>
      <c r="K76" s="1"/>
      <c r="L76" s="1"/>
      <c r="M76" s="1"/>
      <c r="N76" s="1"/>
      <c r="O76" s="1"/>
      <c r="P76" s="47" t="str">
        <f t="shared" si="7"/>
        <v/>
      </c>
      <c r="Q76" s="46"/>
      <c r="R76" s="46"/>
      <c r="S76" s="48" t="str">
        <f t="shared" si="8"/>
        <v/>
      </c>
      <c r="T76" s="49" t="str">
        <f t="shared" si="9"/>
        <v/>
      </c>
      <c r="U76" s="50"/>
      <c r="V76" s="1"/>
      <c r="W76" s="1"/>
      <c r="X76" s="1"/>
      <c r="Y76" s="1"/>
      <c r="Z76" s="1"/>
      <c r="AA76" s="51"/>
    </row>
    <row r="77" spans="1:27" x14ac:dyDescent="0.25">
      <c r="A77" s="39" t="str">
        <f t="shared" si="5"/>
        <v xml:space="preserve"> </v>
      </c>
      <c r="B77" s="39" t="str">
        <f t="shared" si="6"/>
        <v/>
      </c>
      <c r="C77" s="1">
        <v>72</v>
      </c>
      <c r="D77" s="46"/>
      <c r="E77" s="1"/>
      <c r="F77" s="1"/>
      <c r="G77" s="1"/>
      <c r="H77" s="1"/>
      <c r="I77" s="1"/>
      <c r="J77" s="1"/>
      <c r="K77" s="1"/>
      <c r="L77" s="1"/>
      <c r="M77" s="1"/>
      <c r="N77" s="1"/>
      <c r="O77" s="1"/>
      <c r="P77" s="47" t="str">
        <f t="shared" si="7"/>
        <v/>
      </c>
      <c r="Q77" s="46"/>
      <c r="R77" s="46"/>
      <c r="S77" s="48" t="str">
        <f t="shared" si="8"/>
        <v/>
      </c>
      <c r="T77" s="49" t="str">
        <f t="shared" si="9"/>
        <v/>
      </c>
      <c r="U77" s="50"/>
      <c r="V77" s="1"/>
      <c r="W77" s="1"/>
      <c r="X77" s="1"/>
      <c r="Y77" s="1"/>
      <c r="Z77" s="1"/>
      <c r="AA77" s="51"/>
    </row>
    <row r="78" spans="1:27" x14ac:dyDescent="0.25">
      <c r="A78" s="39" t="str">
        <f t="shared" si="5"/>
        <v xml:space="preserve"> </v>
      </c>
      <c r="B78" s="39" t="str">
        <f t="shared" si="6"/>
        <v/>
      </c>
      <c r="C78" s="1">
        <v>73</v>
      </c>
      <c r="D78" s="46"/>
      <c r="E78" s="1"/>
      <c r="F78" s="1"/>
      <c r="G78" s="1"/>
      <c r="H78" s="1"/>
      <c r="I78" s="1"/>
      <c r="J78" s="1"/>
      <c r="K78" s="1"/>
      <c r="L78" s="1"/>
      <c r="M78" s="1"/>
      <c r="N78" s="1"/>
      <c r="O78" s="1"/>
      <c r="P78" s="47" t="str">
        <f t="shared" si="7"/>
        <v/>
      </c>
      <c r="Q78" s="46"/>
      <c r="R78" s="46"/>
      <c r="S78" s="48" t="str">
        <f t="shared" si="8"/>
        <v/>
      </c>
      <c r="T78" s="49" t="str">
        <f t="shared" si="9"/>
        <v/>
      </c>
      <c r="U78" s="50"/>
      <c r="V78" s="1"/>
      <c r="W78" s="1"/>
      <c r="X78" s="1"/>
      <c r="Y78" s="1"/>
      <c r="Z78" s="1"/>
      <c r="AA78" s="51"/>
    </row>
    <row r="79" spans="1:27" x14ac:dyDescent="0.25">
      <c r="A79" s="39" t="str">
        <f t="shared" si="5"/>
        <v xml:space="preserve"> </v>
      </c>
      <c r="B79" s="39" t="str">
        <f t="shared" si="6"/>
        <v/>
      </c>
      <c r="C79" s="1">
        <v>74</v>
      </c>
      <c r="D79" s="46"/>
      <c r="E79" s="1"/>
      <c r="F79" s="1"/>
      <c r="G79" s="1"/>
      <c r="H79" s="1"/>
      <c r="I79" s="1"/>
      <c r="J79" s="1"/>
      <c r="K79" s="1"/>
      <c r="L79" s="1"/>
      <c r="M79" s="1"/>
      <c r="N79" s="1"/>
      <c r="O79" s="1"/>
      <c r="P79" s="47" t="str">
        <f t="shared" si="7"/>
        <v/>
      </c>
      <c r="Q79" s="46"/>
      <c r="R79" s="46"/>
      <c r="S79" s="48" t="str">
        <f t="shared" si="8"/>
        <v/>
      </c>
      <c r="T79" s="49" t="str">
        <f t="shared" si="9"/>
        <v/>
      </c>
      <c r="U79" s="50"/>
      <c r="V79" s="1"/>
      <c r="W79" s="1"/>
      <c r="X79" s="1"/>
      <c r="Y79" s="1"/>
      <c r="Z79" s="1"/>
      <c r="AA79" s="51"/>
    </row>
    <row r="80" spans="1:27" x14ac:dyDescent="0.25">
      <c r="A80" s="39" t="str">
        <f t="shared" si="5"/>
        <v xml:space="preserve"> </v>
      </c>
      <c r="B80" s="39" t="str">
        <f t="shared" si="6"/>
        <v/>
      </c>
      <c r="C80" s="1">
        <v>75</v>
      </c>
      <c r="D80" s="46"/>
      <c r="E80" s="1"/>
      <c r="F80" s="1"/>
      <c r="G80" s="1"/>
      <c r="H80" s="1"/>
      <c r="I80" s="1"/>
      <c r="J80" s="1"/>
      <c r="K80" s="1"/>
      <c r="L80" s="1"/>
      <c r="M80" s="1"/>
      <c r="N80" s="1"/>
      <c r="O80" s="1"/>
      <c r="P80" s="47" t="str">
        <f t="shared" si="7"/>
        <v/>
      </c>
      <c r="Q80" s="46"/>
      <c r="R80" s="46"/>
      <c r="S80" s="48" t="str">
        <f t="shared" si="8"/>
        <v/>
      </c>
      <c r="T80" s="49" t="str">
        <f t="shared" si="9"/>
        <v/>
      </c>
      <c r="U80" s="50"/>
      <c r="V80" s="1"/>
      <c r="W80" s="1"/>
      <c r="X80" s="1"/>
      <c r="Y80" s="1"/>
      <c r="Z80" s="1"/>
      <c r="AA80" s="51"/>
    </row>
    <row r="81" spans="1:27" x14ac:dyDescent="0.25">
      <c r="A81" s="39" t="str">
        <f t="shared" si="5"/>
        <v xml:space="preserve"> </v>
      </c>
      <c r="B81" s="39" t="str">
        <f t="shared" si="6"/>
        <v/>
      </c>
      <c r="C81" s="1">
        <v>76</v>
      </c>
      <c r="D81" s="46"/>
      <c r="E81" s="1"/>
      <c r="F81" s="1"/>
      <c r="G81" s="1"/>
      <c r="H81" s="1"/>
      <c r="I81" s="1"/>
      <c r="J81" s="1"/>
      <c r="K81" s="1"/>
      <c r="L81" s="1"/>
      <c r="M81" s="1"/>
      <c r="N81" s="1"/>
      <c r="O81" s="1"/>
      <c r="P81" s="47" t="str">
        <f t="shared" si="7"/>
        <v/>
      </c>
      <c r="Q81" s="46"/>
      <c r="R81" s="46"/>
      <c r="S81" s="48" t="str">
        <f t="shared" si="8"/>
        <v/>
      </c>
      <c r="T81" s="49" t="str">
        <f t="shared" si="9"/>
        <v/>
      </c>
      <c r="U81" s="50"/>
      <c r="V81" s="1"/>
      <c r="W81" s="1"/>
      <c r="X81" s="1"/>
      <c r="Y81" s="1"/>
      <c r="Z81" s="1"/>
      <c r="AA81" s="51"/>
    </row>
    <row r="82" spans="1:27" x14ac:dyDescent="0.25">
      <c r="A82" s="39" t="str">
        <f t="shared" si="5"/>
        <v xml:space="preserve"> </v>
      </c>
      <c r="B82" s="39" t="str">
        <f t="shared" si="6"/>
        <v/>
      </c>
      <c r="C82" s="1">
        <v>77</v>
      </c>
      <c r="D82" s="46"/>
      <c r="E82" s="1"/>
      <c r="F82" s="1"/>
      <c r="G82" s="1"/>
      <c r="H82" s="1"/>
      <c r="I82" s="1"/>
      <c r="J82" s="1"/>
      <c r="K82" s="1"/>
      <c r="L82" s="1"/>
      <c r="M82" s="1"/>
      <c r="N82" s="1"/>
      <c r="O82" s="1"/>
      <c r="P82" s="47" t="str">
        <f t="shared" si="7"/>
        <v/>
      </c>
      <c r="Q82" s="46"/>
      <c r="R82" s="46"/>
      <c r="S82" s="48" t="str">
        <f t="shared" si="8"/>
        <v/>
      </c>
      <c r="T82" s="49" t="str">
        <f t="shared" si="9"/>
        <v/>
      </c>
      <c r="U82" s="50"/>
      <c r="V82" s="1"/>
      <c r="W82" s="1"/>
      <c r="X82" s="1"/>
      <c r="Y82" s="1"/>
      <c r="Z82" s="1"/>
      <c r="AA82" s="51"/>
    </row>
    <row r="83" spans="1:27" x14ac:dyDescent="0.25">
      <c r="A83" s="39" t="str">
        <f t="shared" si="5"/>
        <v xml:space="preserve"> </v>
      </c>
      <c r="B83" s="39" t="str">
        <f t="shared" si="6"/>
        <v/>
      </c>
      <c r="C83" s="1">
        <v>78</v>
      </c>
      <c r="D83" s="46"/>
      <c r="E83" s="1"/>
      <c r="F83" s="1"/>
      <c r="G83" s="1"/>
      <c r="H83" s="1"/>
      <c r="I83" s="1"/>
      <c r="J83" s="1"/>
      <c r="K83" s="1"/>
      <c r="L83" s="1"/>
      <c r="M83" s="1"/>
      <c r="N83" s="1"/>
      <c r="O83" s="1"/>
      <c r="P83" s="47" t="str">
        <f t="shared" si="7"/>
        <v/>
      </c>
      <c r="Q83" s="46"/>
      <c r="R83" s="46"/>
      <c r="S83" s="48" t="str">
        <f t="shared" si="8"/>
        <v/>
      </c>
      <c r="T83" s="49" t="str">
        <f t="shared" si="9"/>
        <v/>
      </c>
      <c r="U83" s="50"/>
      <c r="V83" s="1"/>
      <c r="W83" s="1"/>
      <c r="X83" s="1"/>
      <c r="Y83" s="1"/>
      <c r="Z83" s="1"/>
      <c r="AA83" s="51"/>
    </row>
    <row r="84" spans="1:27" x14ac:dyDescent="0.25">
      <c r="A84" s="39" t="str">
        <f t="shared" si="5"/>
        <v xml:space="preserve"> </v>
      </c>
      <c r="B84" s="39" t="str">
        <f t="shared" si="6"/>
        <v/>
      </c>
      <c r="C84" s="1">
        <v>79</v>
      </c>
      <c r="D84" s="46"/>
      <c r="E84" s="1"/>
      <c r="F84" s="1"/>
      <c r="G84" s="1"/>
      <c r="H84" s="1"/>
      <c r="I84" s="1"/>
      <c r="J84" s="1"/>
      <c r="K84" s="1"/>
      <c r="L84" s="1"/>
      <c r="M84" s="1"/>
      <c r="N84" s="1"/>
      <c r="O84" s="1"/>
      <c r="P84" s="47" t="str">
        <f t="shared" si="7"/>
        <v/>
      </c>
      <c r="Q84" s="46"/>
      <c r="R84" s="46"/>
      <c r="S84" s="48" t="str">
        <f t="shared" si="8"/>
        <v/>
      </c>
      <c r="T84" s="49" t="str">
        <f t="shared" si="9"/>
        <v/>
      </c>
      <c r="U84" s="50"/>
      <c r="V84" s="1"/>
      <c r="W84" s="1"/>
      <c r="X84" s="1"/>
      <c r="Y84" s="1"/>
      <c r="Z84" s="1"/>
      <c r="AA84" s="51"/>
    </row>
    <row r="85" spans="1:27" x14ac:dyDescent="0.25">
      <c r="A85" s="39" t="str">
        <f t="shared" si="5"/>
        <v xml:space="preserve"> </v>
      </c>
      <c r="B85" s="39" t="str">
        <f t="shared" si="6"/>
        <v/>
      </c>
      <c r="C85" s="1">
        <v>80</v>
      </c>
      <c r="D85" s="46"/>
      <c r="E85" s="1"/>
      <c r="F85" s="1"/>
      <c r="G85" s="1"/>
      <c r="H85" s="1"/>
      <c r="I85" s="1"/>
      <c r="J85" s="1"/>
      <c r="K85" s="1"/>
      <c r="L85" s="1"/>
      <c r="M85" s="1"/>
      <c r="N85" s="1"/>
      <c r="O85" s="1"/>
      <c r="P85" s="47" t="str">
        <f t="shared" si="7"/>
        <v/>
      </c>
      <c r="Q85" s="46"/>
      <c r="R85" s="46"/>
      <c r="S85" s="48" t="str">
        <f t="shared" si="8"/>
        <v/>
      </c>
      <c r="T85" s="49" t="str">
        <f t="shared" si="9"/>
        <v/>
      </c>
      <c r="U85" s="50"/>
      <c r="V85" s="1"/>
      <c r="W85" s="1"/>
      <c r="X85" s="1"/>
      <c r="Y85" s="1"/>
      <c r="Z85" s="1"/>
      <c r="AA85" s="51"/>
    </row>
    <row r="86" spans="1:27" x14ac:dyDescent="0.25">
      <c r="A86" s="39" t="str">
        <f t="shared" si="5"/>
        <v xml:space="preserve"> </v>
      </c>
      <c r="B86" s="39" t="str">
        <f t="shared" si="6"/>
        <v/>
      </c>
      <c r="C86" s="1">
        <v>81</v>
      </c>
      <c r="D86" s="46"/>
      <c r="E86" s="1"/>
      <c r="F86" s="1"/>
      <c r="G86" s="1"/>
      <c r="H86" s="1"/>
      <c r="I86" s="1"/>
      <c r="J86" s="1"/>
      <c r="K86" s="1"/>
      <c r="L86" s="1"/>
      <c r="M86" s="1"/>
      <c r="N86" s="1"/>
      <c r="O86" s="1"/>
      <c r="P86" s="47" t="str">
        <f t="shared" si="7"/>
        <v/>
      </c>
      <c r="Q86" s="46"/>
      <c r="R86" s="46"/>
      <c r="S86" s="48" t="str">
        <f t="shared" si="8"/>
        <v/>
      </c>
      <c r="T86" s="49" t="str">
        <f t="shared" si="9"/>
        <v/>
      </c>
      <c r="U86" s="50"/>
      <c r="V86" s="1"/>
      <c r="W86" s="1"/>
      <c r="X86" s="1"/>
      <c r="Y86" s="1"/>
      <c r="Z86" s="1"/>
      <c r="AA86" s="51"/>
    </row>
    <row r="87" spans="1:27" x14ac:dyDescent="0.25">
      <c r="A87" s="39" t="str">
        <f t="shared" si="5"/>
        <v xml:space="preserve"> </v>
      </c>
      <c r="B87" s="39" t="str">
        <f t="shared" si="6"/>
        <v/>
      </c>
      <c r="C87" s="1">
        <v>82</v>
      </c>
      <c r="D87" s="46"/>
      <c r="E87" s="1"/>
      <c r="F87" s="1"/>
      <c r="G87" s="1"/>
      <c r="H87" s="1"/>
      <c r="I87" s="1"/>
      <c r="J87" s="1"/>
      <c r="K87" s="1"/>
      <c r="L87" s="1"/>
      <c r="M87" s="1"/>
      <c r="N87" s="1"/>
      <c r="O87" s="1"/>
      <c r="P87" s="47" t="str">
        <f t="shared" si="7"/>
        <v/>
      </c>
      <c r="Q87" s="46"/>
      <c r="R87" s="46"/>
      <c r="S87" s="48" t="str">
        <f t="shared" si="8"/>
        <v/>
      </c>
      <c r="T87" s="49" t="str">
        <f t="shared" si="9"/>
        <v/>
      </c>
      <c r="U87" s="50"/>
      <c r="V87" s="1"/>
      <c r="W87" s="1"/>
      <c r="X87" s="1"/>
      <c r="Y87" s="1"/>
      <c r="Z87" s="1"/>
      <c r="AA87" s="51"/>
    </row>
    <row r="88" spans="1:27" x14ac:dyDescent="0.25">
      <c r="A88" s="39" t="str">
        <f t="shared" si="5"/>
        <v xml:space="preserve"> </v>
      </c>
      <c r="B88" s="39" t="str">
        <f t="shared" si="6"/>
        <v/>
      </c>
      <c r="C88" s="1">
        <v>83</v>
      </c>
      <c r="D88" s="46"/>
      <c r="E88" s="1"/>
      <c r="F88" s="1"/>
      <c r="G88" s="1"/>
      <c r="H88" s="1"/>
      <c r="I88" s="1"/>
      <c r="J88" s="1"/>
      <c r="K88" s="1"/>
      <c r="L88" s="1"/>
      <c r="M88" s="1"/>
      <c r="N88" s="1"/>
      <c r="O88" s="1"/>
      <c r="P88" s="47" t="str">
        <f t="shared" si="7"/>
        <v/>
      </c>
      <c r="Q88" s="46"/>
      <c r="R88" s="46"/>
      <c r="S88" s="48" t="str">
        <f t="shared" si="8"/>
        <v/>
      </c>
      <c r="T88" s="49" t="str">
        <f t="shared" si="9"/>
        <v/>
      </c>
      <c r="U88" s="50"/>
      <c r="V88" s="1"/>
      <c r="W88" s="1"/>
      <c r="X88" s="1"/>
      <c r="Y88" s="1"/>
      <c r="Z88" s="1"/>
      <c r="AA88" s="51"/>
    </row>
    <row r="89" spans="1:27" x14ac:dyDescent="0.25">
      <c r="A89" s="39" t="str">
        <f t="shared" si="5"/>
        <v xml:space="preserve"> </v>
      </c>
      <c r="B89" s="39" t="str">
        <f t="shared" si="6"/>
        <v/>
      </c>
      <c r="C89" s="1">
        <v>84</v>
      </c>
      <c r="D89" s="46"/>
      <c r="E89" s="1"/>
      <c r="F89" s="1"/>
      <c r="G89" s="1"/>
      <c r="H89" s="1"/>
      <c r="I89" s="1"/>
      <c r="J89" s="1"/>
      <c r="K89" s="1"/>
      <c r="L89" s="1"/>
      <c r="M89" s="1"/>
      <c r="N89" s="1"/>
      <c r="O89" s="1"/>
      <c r="P89" s="47" t="str">
        <f t="shared" si="7"/>
        <v/>
      </c>
      <c r="Q89" s="46"/>
      <c r="R89" s="46"/>
      <c r="S89" s="48" t="str">
        <f t="shared" si="8"/>
        <v/>
      </c>
      <c r="T89" s="49" t="str">
        <f t="shared" si="9"/>
        <v/>
      </c>
      <c r="U89" s="50"/>
      <c r="V89" s="1"/>
      <c r="W89" s="1"/>
      <c r="X89" s="1"/>
      <c r="Y89" s="1"/>
      <c r="Z89" s="1"/>
      <c r="AA89" s="51"/>
    </row>
    <row r="90" spans="1:27" x14ac:dyDescent="0.25">
      <c r="A90" s="39" t="str">
        <f t="shared" si="5"/>
        <v xml:space="preserve"> </v>
      </c>
      <c r="B90" s="39" t="str">
        <f t="shared" si="6"/>
        <v/>
      </c>
      <c r="C90" s="1">
        <v>85</v>
      </c>
      <c r="D90" s="46"/>
      <c r="E90" s="1"/>
      <c r="F90" s="1"/>
      <c r="G90" s="1"/>
      <c r="H90" s="1"/>
      <c r="I90" s="1"/>
      <c r="J90" s="1"/>
      <c r="K90" s="1"/>
      <c r="L90" s="1"/>
      <c r="M90" s="1"/>
      <c r="N90" s="1"/>
      <c r="O90" s="1"/>
      <c r="P90" s="47" t="str">
        <f t="shared" si="7"/>
        <v/>
      </c>
      <c r="Q90" s="46"/>
      <c r="R90" s="46"/>
      <c r="S90" s="48" t="str">
        <f t="shared" si="8"/>
        <v/>
      </c>
      <c r="T90" s="49" t="str">
        <f t="shared" si="9"/>
        <v/>
      </c>
      <c r="U90" s="50"/>
      <c r="V90" s="1"/>
      <c r="W90" s="1"/>
      <c r="X90" s="1"/>
      <c r="Y90" s="1"/>
      <c r="Z90" s="1"/>
      <c r="AA90" s="51"/>
    </row>
    <row r="91" spans="1:27" x14ac:dyDescent="0.25">
      <c r="A91" s="39" t="str">
        <f t="shared" si="5"/>
        <v xml:space="preserve"> </v>
      </c>
      <c r="B91" s="39" t="str">
        <f t="shared" si="6"/>
        <v/>
      </c>
      <c r="C91" s="1">
        <v>86</v>
      </c>
      <c r="D91" s="46"/>
      <c r="E91" s="1"/>
      <c r="F91" s="1"/>
      <c r="G91" s="1"/>
      <c r="H91" s="1"/>
      <c r="I91" s="1"/>
      <c r="J91" s="1"/>
      <c r="K91" s="1"/>
      <c r="L91" s="1"/>
      <c r="M91" s="1"/>
      <c r="N91" s="1"/>
      <c r="O91" s="1"/>
      <c r="P91" s="47" t="str">
        <f t="shared" si="7"/>
        <v/>
      </c>
      <c r="Q91" s="46"/>
      <c r="R91" s="46"/>
      <c r="S91" s="48" t="str">
        <f t="shared" si="8"/>
        <v/>
      </c>
      <c r="T91" s="49" t="str">
        <f t="shared" si="9"/>
        <v/>
      </c>
      <c r="U91" s="50"/>
      <c r="V91" s="1"/>
      <c r="W91" s="1"/>
      <c r="X91" s="1"/>
      <c r="Y91" s="1"/>
      <c r="Z91" s="1"/>
      <c r="AA91" s="51"/>
    </row>
    <row r="92" spans="1:27" x14ac:dyDescent="0.25">
      <c r="A92" s="39" t="str">
        <f t="shared" si="5"/>
        <v xml:space="preserve"> </v>
      </c>
      <c r="B92" s="39" t="str">
        <f t="shared" si="6"/>
        <v/>
      </c>
      <c r="C92" s="1">
        <v>87</v>
      </c>
      <c r="D92" s="46"/>
      <c r="E92" s="1"/>
      <c r="F92" s="1"/>
      <c r="G92" s="1"/>
      <c r="H92" s="1"/>
      <c r="I92" s="1"/>
      <c r="J92" s="1"/>
      <c r="K92" s="1"/>
      <c r="L92" s="1"/>
      <c r="M92" s="1"/>
      <c r="N92" s="1"/>
      <c r="O92" s="1"/>
      <c r="P92" s="47" t="str">
        <f t="shared" si="7"/>
        <v/>
      </c>
      <c r="Q92" s="46"/>
      <c r="R92" s="46"/>
      <c r="S92" s="48" t="str">
        <f t="shared" si="8"/>
        <v/>
      </c>
      <c r="T92" s="49" t="str">
        <f t="shared" si="9"/>
        <v/>
      </c>
      <c r="U92" s="50"/>
      <c r="V92" s="1"/>
      <c r="W92" s="1"/>
      <c r="X92" s="1"/>
      <c r="Y92" s="1"/>
      <c r="Z92" s="1"/>
      <c r="AA92" s="51"/>
    </row>
    <row r="93" spans="1:27" x14ac:dyDescent="0.25">
      <c r="A93" s="39" t="str">
        <f t="shared" si="5"/>
        <v xml:space="preserve"> </v>
      </c>
      <c r="B93" s="39" t="str">
        <f t="shared" si="6"/>
        <v/>
      </c>
      <c r="C93" s="1">
        <v>88</v>
      </c>
      <c r="D93" s="46"/>
      <c r="E93" s="1"/>
      <c r="F93" s="1"/>
      <c r="G93" s="1"/>
      <c r="H93" s="1"/>
      <c r="I93" s="1"/>
      <c r="J93" s="1"/>
      <c r="K93" s="1"/>
      <c r="L93" s="1"/>
      <c r="M93" s="1"/>
      <c r="N93" s="1"/>
      <c r="O93" s="1"/>
      <c r="P93" s="47" t="str">
        <f t="shared" si="7"/>
        <v/>
      </c>
      <c r="Q93" s="46"/>
      <c r="R93" s="46"/>
      <c r="S93" s="48" t="str">
        <f t="shared" si="8"/>
        <v/>
      </c>
      <c r="T93" s="49" t="str">
        <f t="shared" si="9"/>
        <v/>
      </c>
      <c r="U93" s="50"/>
      <c r="V93" s="1"/>
      <c r="W93" s="1"/>
      <c r="X93" s="1"/>
      <c r="Y93" s="1"/>
      <c r="Z93" s="1"/>
      <c r="AA93" s="51"/>
    </row>
    <row r="94" spans="1:27" x14ac:dyDescent="0.25">
      <c r="A94" s="39" t="str">
        <f t="shared" si="5"/>
        <v xml:space="preserve"> </v>
      </c>
      <c r="B94" s="39" t="str">
        <f t="shared" si="6"/>
        <v/>
      </c>
      <c r="C94" s="1">
        <v>89</v>
      </c>
      <c r="D94" s="46"/>
      <c r="E94" s="1"/>
      <c r="F94" s="1"/>
      <c r="G94" s="1"/>
      <c r="H94" s="1"/>
      <c r="I94" s="1"/>
      <c r="J94" s="1"/>
      <c r="K94" s="1"/>
      <c r="L94" s="1"/>
      <c r="M94" s="1"/>
      <c r="N94" s="1"/>
      <c r="O94" s="1"/>
      <c r="P94" s="47" t="str">
        <f t="shared" si="7"/>
        <v/>
      </c>
      <c r="Q94" s="46"/>
      <c r="R94" s="46"/>
      <c r="S94" s="48" t="str">
        <f t="shared" si="8"/>
        <v/>
      </c>
      <c r="T94" s="49" t="str">
        <f t="shared" si="9"/>
        <v/>
      </c>
      <c r="U94" s="50"/>
      <c r="V94" s="1"/>
      <c r="W94" s="1"/>
      <c r="X94" s="1"/>
      <c r="Y94" s="1"/>
      <c r="Z94" s="1"/>
      <c r="AA94" s="51"/>
    </row>
    <row r="95" spans="1:27" x14ac:dyDescent="0.25">
      <c r="A95" s="39" t="str">
        <f t="shared" si="5"/>
        <v xml:space="preserve"> </v>
      </c>
      <c r="B95" s="39" t="str">
        <f t="shared" si="6"/>
        <v/>
      </c>
      <c r="C95" s="1">
        <v>90</v>
      </c>
      <c r="D95" s="46"/>
      <c r="E95" s="1"/>
      <c r="F95" s="1"/>
      <c r="G95" s="1"/>
      <c r="H95" s="1"/>
      <c r="I95" s="1"/>
      <c r="J95" s="1"/>
      <c r="K95" s="1"/>
      <c r="L95" s="1"/>
      <c r="M95" s="1"/>
      <c r="N95" s="1"/>
      <c r="O95" s="1"/>
      <c r="P95" s="47" t="str">
        <f t="shared" si="7"/>
        <v/>
      </c>
      <c r="Q95" s="46"/>
      <c r="R95" s="46"/>
      <c r="S95" s="48" t="str">
        <f t="shared" si="8"/>
        <v/>
      </c>
      <c r="T95" s="49" t="str">
        <f t="shared" si="9"/>
        <v/>
      </c>
      <c r="U95" s="50"/>
      <c r="V95" s="1"/>
      <c r="W95" s="1"/>
      <c r="X95" s="1"/>
      <c r="Y95" s="1"/>
      <c r="Z95" s="1"/>
      <c r="AA95" s="51"/>
    </row>
    <row r="96" spans="1:27" x14ac:dyDescent="0.25">
      <c r="A96" s="39" t="str">
        <f t="shared" si="5"/>
        <v xml:space="preserve"> </v>
      </c>
      <c r="B96" s="39" t="str">
        <f t="shared" si="6"/>
        <v/>
      </c>
      <c r="C96" s="1">
        <v>91</v>
      </c>
      <c r="D96" s="46"/>
      <c r="E96" s="1"/>
      <c r="F96" s="1"/>
      <c r="G96" s="1"/>
      <c r="H96" s="1"/>
      <c r="I96" s="1"/>
      <c r="J96" s="1"/>
      <c r="K96" s="1"/>
      <c r="L96" s="1"/>
      <c r="M96" s="1"/>
      <c r="N96" s="1"/>
      <c r="O96" s="1"/>
      <c r="P96" s="47" t="str">
        <f t="shared" si="7"/>
        <v/>
      </c>
      <c r="Q96" s="46"/>
      <c r="R96" s="46"/>
      <c r="S96" s="48" t="str">
        <f t="shared" si="8"/>
        <v/>
      </c>
      <c r="T96" s="49" t="str">
        <f t="shared" si="9"/>
        <v/>
      </c>
      <c r="U96" s="50"/>
      <c r="V96" s="1"/>
      <c r="W96" s="1"/>
      <c r="X96" s="1"/>
      <c r="Y96" s="1"/>
      <c r="Z96" s="1"/>
      <c r="AA96" s="51"/>
    </row>
    <row r="97" spans="1:27" x14ac:dyDescent="0.25">
      <c r="A97" s="39" t="str">
        <f t="shared" si="5"/>
        <v xml:space="preserve"> </v>
      </c>
      <c r="B97" s="39" t="str">
        <f t="shared" si="6"/>
        <v/>
      </c>
      <c r="C97" s="1">
        <v>92</v>
      </c>
      <c r="D97" s="46"/>
      <c r="E97" s="1"/>
      <c r="F97" s="1"/>
      <c r="G97" s="1"/>
      <c r="H97" s="1"/>
      <c r="I97" s="1"/>
      <c r="J97" s="1"/>
      <c r="K97" s="1"/>
      <c r="L97" s="1"/>
      <c r="M97" s="1"/>
      <c r="N97" s="1"/>
      <c r="O97" s="1"/>
      <c r="P97" s="47" t="str">
        <f t="shared" si="7"/>
        <v/>
      </c>
      <c r="Q97" s="46"/>
      <c r="R97" s="46"/>
      <c r="S97" s="48" t="str">
        <f t="shared" si="8"/>
        <v/>
      </c>
      <c r="T97" s="49" t="str">
        <f t="shared" si="9"/>
        <v/>
      </c>
      <c r="U97" s="50"/>
      <c r="V97" s="1"/>
      <c r="W97" s="1"/>
      <c r="X97" s="1"/>
      <c r="Y97" s="1"/>
      <c r="Z97" s="1"/>
      <c r="AA97" s="51"/>
    </row>
    <row r="98" spans="1:27" x14ac:dyDescent="0.25">
      <c r="A98" s="39" t="str">
        <f t="shared" si="5"/>
        <v xml:space="preserve"> </v>
      </c>
      <c r="B98" s="39" t="str">
        <f t="shared" si="6"/>
        <v/>
      </c>
      <c r="C98" s="1">
        <v>93</v>
      </c>
      <c r="D98" s="46"/>
      <c r="E98" s="1"/>
      <c r="F98" s="1"/>
      <c r="G98" s="1"/>
      <c r="H98" s="1"/>
      <c r="I98" s="1"/>
      <c r="J98" s="1"/>
      <c r="K98" s="1"/>
      <c r="L98" s="1"/>
      <c r="M98" s="1"/>
      <c r="N98" s="1"/>
      <c r="O98" s="1"/>
      <c r="P98" s="47" t="str">
        <f t="shared" si="7"/>
        <v/>
      </c>
      <c r="Q98" s="46"/>
      <c r="R98" s="46"/>
      <c r="S98" s="48" t="str">
        <f t="shared" si="8"/>
        <v/>
      </c>
      <c r="T98" s="49" t="str">
        <f t="shared" si="9"/>
        <v/>
      </c>
      <c r="U98" s="50"/>
      <c r="V98" s="1"/>
      <c r="W98" s="1"/>
      <c r="X98" s="1"/>
      <c r="Y98" s="1"/>
      <c r="Z98" s="1"/>
      <c r="AA98" s="51"/>
    </row>
    <row r="99" spans="1:27" x14ac:dyDescent="0.25">
      <c r="A99" s="39" t="str">
        <f t="shared" si="5"/>
        <v xml:space="preserve"> </v>
      </c>
      <c r="B99" s="39" t="str">
        <f t="shared" si="6"/>
        <v/>
      </c>
      <c r="C99" s="1">
        <v>94</v>
      </c>
      <c r="D99" s="46"/>
      <c r="E99" s="1"/>
      <c r="F99" s="1"/>
      <c r="G99" s="1"/>
      <c r="H99" s="1"/>
      <c r="I99" s="1"/>
      <c r="J99" s="1"/>
      <c r="K99" s="1"/>
      <c r="L99" s="1"/>
      <c r="M99" s="1"/>
      <c r="N99" s="1"/>
      <c r="O99" s="1"/>
      <c r="P99" s="47" t="str">
        <f t="shared" si="7"/>
        <v/>
      </c>
      <c r="Q99" s="46"/>
      <c r="R99" s="46"/>
      <c r="S99" s="48" t="str">
        <f t="shared" si="8"/>
        <v/>
      </c>
      <c r="T99" s="49" t="str">
        <f t="shared" si="9"/>
        <v/>
      </c>
      <c r="U99" s="50"/>
      <c r="V99" s="1"/>
      <c r="W99" s="1"/>
      <c r="X99" s="1"/>
      <c r="Y99" s="1"/>
      <c r="Z99" s="1"/>
      <c r="AA99" s="51"/>
    </row>
    <row r="100" spans="1:27" x14ac:dyDescent="0.25">
      <c r="A100" s="39" t="str">
        <f t="shared" si="5"/>
        <v xml:space="preserve"> </v>
      </c>
      <c r="B100" s="39" t="str">
        <f t="shared" si="6"/>
        <v/>
      </c>
      <c r="C100" s="1">
        <v>95</v>
      </c>
      <c r="D100" s="46"/>
      <c r="E100" s="1"/>
      <c r="F100" s="1"/>
      <c r="G100" s="1"/>
      <c r="H100" s="1"/>
      <c r="I100" s="1"/>
      <c r="J100" s="1"/>
      <c r="K100" s="1"/>
      <c r="L100" s="1"/>
      <c r="M100" s="1"/>
      <c r="N100" s="1"/>
      <c r="O100" s="1"/>
      <c r="P100" s="47" t="str">
        <f t="shared" si="7"/>
        <v/>
      </c>
      <c r="Q100" s="46"/>
      <c r="R100" s="46"/>
      <c r="S100" s="48" t="str">
        <f t="shared" si="8"/>
        <v/>
      </c>
      <c r="T100" s="49" t="str">
        <f t="shared" si="9"/>
        <v/>
      </c>
      <c r="U100" s="50"/>
      <c r="V100" s="1"/>
      <c r="W100" s="1"/>
      <c r="X100" s="1"/>
      <c r="Y100" s="1"/>
      <c r="Z100" s="1"/>
      <c r="AA100" s="51"/>
    </row>
    <row r="101" spans="1:27" x14ac:dyDescent="0.25">
      <c r="A101" s="39" t="str">
        <f t="shared" si="5"/>
        <v xml:space="preserve"> </v>
      </c>
      <c r="B101" s="39" t="str">
        <f t="shared" si="6"/>
        <v/>
      </c>
      <c r="C101" s="1">
        <v>96</v>
      </c>
      <c r="D101" s="46"/>
      <c r="E101" s="1"/>
      <c r="F101" s="1"/>
      <c r="G101" s="1"/>
      <c r="H101" s="1"/>
      <c r="I101" s="1"/>
      <c r="J101" s="1"/>
      <c r="K101" s="1"/>
      <c r="L101" s="1"/>
      <c r="M101" s="1"/>
      <c r="N101" s="1"/>
      <c r="O101" s="1"/>
      <c r="P101" s="47" t="str">
        <f t="shared" si="7"/>
        <v/>
      </c>
      <c r="Q101" s="46"/>
      <c r="R101" s="46"/>
      <c r="S101" s="48" t="str">
        <f t="shared" si="8"/>
        <v/>
      </c>
      <c r="T101" s="49" t="str">
        <f t="shared" si="9"/>
        <v/>
      </c>
      <c r="U101" s="50"/>
      <c r="V101" s="1"/>
      <c r="W101" s="1"/>
      <c r="X101" s="1"/>
      <c r="Y101" s="1"/>
      <c r="Z101" s="1"/>
      <c r="AA101" s="51"/>
    </row>
    <row r="102" spans="1:27" x14ac:dyDescent="0.25">
      <c r="A102" s="39" t="str">
        <f t="shared" si="5"/>
        <v xml:space="preserve"> </v>
      </c>
      <c r="B102" s="39" t="str">
        <f t="shared" si="6"/>
        <v/>
      </c>
      <c r="C102" s="1">
        <v>97</v>
      </c>
      <c r="D102" s="46"/>
      <c r="E102" s="1"/>
      <c r="F102" s="1"/>
      <c r="G102" s="1"/>
      <c r="H102" s="1"/>
      <c r="I102" s="1"/>
      <c r="J102" s="1"/>
      <c r="K102" s="1"/>
      <c r="L102" s="1"/>
      <c r="M102" s="1"/>
      <c r="N102" s="1"/>
      <c r="O102" s="1"/>
      <c r="P102" s="47" t="str">
        <f t="shared" si="7"/>
        <v/>
      </c>
      <c r="Q102" s="46"/>
      <c r="R102" s="46"/>
      <c r="S102" s="48" t="str">
        <f t="shared" si="8"/>
        <v/>
      </c>
      <c r="T102" s="49" t="str">
        <f t="shared" si="9"/>
        <v/>
      </c>
      <c r="U102" s="50"/>
      <c r="V102" s="1"/>
      <c r="W102" s="1"/>
      <c r="X102" s="1"/>
      <c r="Y102" s="1"/>
      <c r="Z102" s="1"/>
      <c r="AA102" s="51"/>
    </row>
    <row r="103" spans="1:27" x14ac:dyDescent="0.25">
      <c r="A103" s="39" t="str">
        <f t="shared" si="5"/>
        <v xml:space="preserve"> </v>
      </c>
      <c r="B103" s="39" t="str">
        <f t="shared" si="6"/>
        <v/>
      </c>
      <c r="C103" s="1">
        <v>98</v>
      </c>
      <c r="D103" s="46"/>
      <c r="E103" s="1"/>
      <c r="F103" s="1"/>
      <c r="G103" s="1"/>
      <c r="H103" s="1"/>
      <c r="I103" s="1"/>
      <c r="J103" s="1"/>
      <c r="K103" s="1"/>
      <c r="L103" s="1"/>
      <c r="M103" s="1"/>
      <c r="N103" s="1"/>
      <c r="O103" s="1"/>
      <c r="P103" s="47" t="str">
        <f t="shared" si="7"/>
        <v/>
      </c>
      <c r="Q103" s="46"/>
      <c r="R103" s="46"/>
      <c r="S103" s="48" t="str">
        <f t="shared" si="8"/>
        <v/>
      </c>
      <c r="T103" s="49" t="str">
        <f t="shared" si="9"/>
        <v/>
      </c>
      <c r="U103" s="50"/>
      <c r="V103" s="1"/>
      <c r="W103" s="1"/>
      <c r="X103" s="1"/>
      <c r="Y103" s="1"/>
      <c r="Z103" s="1"/>
      <c r="AA103" s="51"/>
    </row>
    <row r="104" spans="1:27" x14ac:dyDescent="0.25">
      <c r="A104" s="39" t="str">
        <f t="shared" si="5"/>
        <v xml:space="preserve"> </v>
      </c>
      <c r="B104" s="39" t="str">
        <f t="shared" si="6"/>
        <v/>
      </c>
      <c r="C104" s="1">
        <v>99</v>
      </c>
      <c r="D104" s="46"/>
      <c r="E104" s="1"/>
      <c r="F104" s="1"/>
      <c r="G104" s="1"/>
      <c r="H104" s="1"/>
      <c r="I104" s="1"/>
      <c r="J104" s="1"/>
      <c r="K104" s="1"/>
      <c r="L104" s="1"/>
      <c r="M104" s="1"/>
      <c r="N104" s="1"/>
      <c r="O104" s="1"/>
      <c r="P104" s="47" t="str">
        <f t="shared" si="7"/>
        <v/>
      </c>
      <c r="Q104" s="46"/>
      <c r="R104" s="46"/>
      <c r="S104" s="48" t="str">
        <f t="shared" si="8"/>
        <v/>
      </c>
      <c r="T104" s="49" t="str">
        <f t="shared" si="9"/>
        <v/>
      </c>
      <c r="U104" s="50"/>
      <c r="V104" s="1"/>
      <c r="W104" s="1"/>
      <c r="X104" s="1"/>
      <c r="Y104" s="1"/>
      <c r="Z104" s="1"/>
      <c r="AA104" s="51"/>
    </row>
    <row r="105" spans="1:27" x14ac:dyDescent="0.25">
      <c r="A105" s="39" t="str">
        <f t="shared" si="5"/>
        <v xml:space="preserve"> </v>
      </c>
      <c r="B105" s="39" t="str">
        <f t="shared" si="6"/>
        <v/>
      </c>
      <c r="C105" s="1">
        <v>100</v>
      </c>
      <c r="D105" s="46"/>
      <c r="E105" s="1"/>
      <c r="F105" s="1"/>
      <c r="G105" s="1"/>
      <c r="H105" s="1"/>
      <c r="I105" s="1"/>
      <c r="J105" s="1"/>
      <c r="K105" s="1"/>
      <c r="L105" s="1"/>
      <c r="M105" s="1"/>
      <c r="N105" s="1"/>
      <c r="O105" s="1"/>
      <c r="P105" s="47" t="str">
        <f t="shared" si="7"/>
        <v/>
      </c>
      <c r="Q105" s="46"/>
      <c r="R105" s="46"/>
      <c r="S105" s="48" t="str">
        <f t="shared" si="8"/>
        <v/>
      </c>
      <c r="T105" s="49" t="str">
        <f t="shared" si="9"/>
        <v/>
      </c>
      <c r="U105" s="50"/>
      <c r="V105" s="1"/>
      <c r="W105" s="1"/>
      <c r="X105" s="1"/>
      <c r="Y105" s="1"/>
      <c r="Z105" s="1"/>
      <c r="AA105" s="51"/>
    </row>
    <row r="106" spans="1:27" x14ac:dyDescent="0.25">
      <c r="A106" s="39" t="str">
        <f t="shared" si="5"/>
        <v xml:space="preserve"> </v>
      </c>
      <c r="B106" s="39" t="str">
        <f t="shared" si="6"/>
        <v/>
      </c>
      <c r="C106" s="1">
        <v>101</v>
      </c>
      <c r="D106" s="46"/>
      <c r="E106" s="1"/>
      <c r="F106" s="1"/>
      <c r="G106" s="1"/>
      <c r="H106" s="1"/>
      <c r="I106" s="1"/>
      <c r="J106" s="1"/>
      <c r="K106" s="1"/>
      <c r="L106" s="1"/>
      <c r="M106" s="1"/>
      <c r="N106" s="1"/>
      <c r="O106" s="1"/>
      <c r="P106" s="47" t="str">
        <f t="shared" si="7"/>
        <v/>
      </c>
      <c r="Q106" s="46"/>
      <c r="R106" s="46"/>
      <c r="S106" s="48" t="str">
        <f t="shared" si="8"/>
        <v/>
      </c>
      <c r="T106" s="49" t="str">
        <f t="shared" si="9"/>
        <v/>
      </c>
      <c r="U106" s="50"/>
      <c r="V106" s="1"/>
      <c r="W106" s="1"/>
      <c r="X106" s="1"/>
      <c r="Y106" s="1"/>
      <c r="Z106" s="1"/>
      <c r="AA106" s="51"/>
    </row>
    <row r="107" spans="1:27" x14ac:dyDescent="0.25">
      <c r="A107" s="39" t="str">
        <f t="shared" si="5"/>
        <v xml:space="preserve"> </v>
      </c>
      <c r="B107" s="39" t="str">
        <f t="shared" si="6"/>
        <v/>
      </c>
      <c r="C107" s="1">
        <v>102</v>
      </c>
      <c r="D107" s="46"/>
      <c r="E107" s="1"/>
      <c r="F107" s="1"/>
      <c r="G107" s="1"/>
      <c r="H107" s="1"/>
      <c r="I107" s="1"/>
      <c r="J107" s="1"/>
      <c r="K107" s="1"/>
      <c r="L107" s="1"/>
      <c r="M107" s="1"/>
      <c r="N107" s="1"/>
      <c r="O107" s="1"/>
      <c r="P107" s="47" t="str">
        <f t="shared" si="7"/>
        <v/>
      </c>
      <c r="Q107" s="46"/>
      <c r="R107" s="46"/>
      <c r="S107" s="48" t="str">
        <f t="shared" si="8"/>
        <v/>
      </c>
      <c r="T107" s="49" t="str">
        <f t="shared" si="9"/>
        <v/>
      </c>
      <c r="U107" s="50"/>
      <c r="V107" s="1"/>
      <c r="W107" s="1"/>
      <c r="X107" s="1"/>
      <c r="Y107" s="1"/>
      <c r="Z107" s="1"/>
      <c r="AA107" s="51"/>
    </row>
    <row r="108" spans="1:27" x14ac:dyDescent="0.25">
      <c r="A108" s="39" t="str">
        <f t="shared" si="5"/>
        <v xml:space="preserve"> </v>
      </c>
      <c r="B108" s="39" t="str">
        <f t="shared" si="6"/>
        <v/>
      </c>
      <c r="C108" s="1">
        <v>103</v>
      </c>
      <c r="D108" s="46"/>
      <c r="E108" s="1"/>
      <c r="F108" s="1"/>
      <c r="G108" s="1"/>
      <c r="H108" s="1"/>
      <c r="I108" s="1"/>
      <c r="J108" s="1"/>
      <c r="K108" s="1"/>
      <c r="L108" s="1"/>
      <c r="M108" s="1"/>
      <c r="N108" s="1"/>
      <c r="O108" s="1"/>
      <c r="P108" s="47" t="str">
        <f t="shared" si="7"/>
        <v/>
      </c>
      <c r="Q108" s="46"/>
      <c r="R108" s="46"/>
      <c r="S108" s="48" t="str">
        <f t="shared" si="8"/>
        <v/>
      </c>
      <c r="T108" s="49" t="str">
        <f t="shared" si="9"/>
        <v/>
      </c>
      <c r="U108" s="50"/>
      <c r="V108" s="1"/>
      <c r="W108" s="1"/>
      <c r="X108" s="1"/>
      <c r="Y108" s="1"/>
      <c r="Z108" s="1"/>
      <c r="AA108" s="51"/>
    </row>
    <row r="109" spans="1:27" x14ac:dyDescent="0.25">
      <c r="A109" s="39" t="str">
        <f t="shared" si="5"/>
        <v xml:space="preserve"> </v>
      </c>
      <c r="B109" s="39" t="str">
        <f t="shared" si="6"/>
        <v/>
      </c>
      <c r="C109" s="1">
        <v>104</v>
      </c>
      <c r="D109" s="46"/>
      <c r="E109" s="1"/>
      <c r="F109" s="1"/>
      <c r="G109" s="1"/>
      <c r="H109" s="1"/>
      <c r="I109" s="1"/>
      <c r="J109" s="1"/>
      <c r="K109" s="1"/>
      <c r="L109" s="1"/>
      <c r="M109" s="1"/>
      <c r="N109" s="1"/>
      <c r="O109" s="1"/>
      <c r="P109" s="47" t="str">
        <f t="shared" si="7"/>
        <v/>
      </c>
      <c r="Q109" s="46"/>
      <c r="R109" s="46"/>
      <c r="S109" s="48" t="str">
        <f t="shared" si="8"/>
        <v/>
      </c>
      <c r="T109" s="49" t="str">
        <f t="shared" si="9"/>
        <v/>
      </c>
      <c r="U109" s="50"/>
      <c r="V109" s="1"/>
      <c r="W109" s="1"/>
      <c r="X109" s="1"/>
      <c r="Y109" s="1"/>
      <c r="Z109" s="1"/>
      <c r="AA109" s="51"/>
    </row>
    <row r="110" spans="1:27" x14ac:dyDescent="0.25">
      <c r="A110" s="39" t="str">
        <f t="shared" si="5"/>
        <v xml:space="preserve"> </v>
      </c>
      <c r="B110" s="39" t="str">
        <f t="shared" si="6"/>
        <v/>
      </c>
      <c r="C110" s="1">
        <v>105</v>
      </c>
      <c r="D110" s="46"/>
      <c r="E110" s="1"/>
      <c r="F110" s="1"/>
      <c r="G110" s="1"/>
      <c r="H110" s="1"/>
      <c r="I110" s="1"/>
      <c r="J110" s="1"/>
      <c r="K110" s="1"/>
      <c r="L110" s="1"/>
      <c r="M110" s="1"/>
      <c r="N110" s="1"/>
      <c r="O110" s="1"/>
      <c r="P110" s="47" t="str">
        <f t="shared" si="7"/>
        <v/>
      </c>
      <c r="Q110" s="46"/>
      <c r="R110" s="46"/>
      <c r="S110" s="48" t="str">
        <f t="shared" si="8"/>
        <v/>
      </c>
      <c r="T110" s="49" t="str">
        <f t="shared" si="9"/>
        <v/>
      </c>
      <c r="U110" s="50"/>
      <c r="V110" s="1"/>
      <c r="W110" s="1"/>
      <c r="X110" s="1"/>
      <c r="Y110" s="1"/>
      <c r="Z110" s="1"/>
      <c r="AA110" s="51"/>
    </row>
    <row r="111" spans="1:27" x14ac:dyDescent="0.25">
      <c r="A111" s="39" t="str">
        <f t="shared" si="5"/>
        <v xml:space="preserve"> </v>
      </c>
      <c r="B111" s="39" t="str">
        <f t="shared" si="6"/>
        <v/>
      </c>
      <c r="C111" s="1">
        <v>106</v>
      </c>
      <c r="D111" s="46"/>
      <c r="E111" s="1"/>
      <c r="F111" s="1"/>
      <c r="G111" s="1"/>
      <c r="H111" s="1"/>
      <c r="I111" s="1"/>
      <c r="J111" s="1"/>
      <c r="K111" s="1"/>
      <c r="L111" s="1"/>
      <c r="M111" s="1"/>
      <c r="N111" s="1"/>
      <c r="O111" s="1"/>
      <c r="P111" s="47" t="str">
        <f t="shared" si="7"/>
        <v/>
      </c>
      <c r="Q111" s="46"/>
      <c r="R111" s="46"/>
      <c r="S111" s="48" t="str">
        <f t="shared" si="8"/>
        <v/>
      </c>
      <c r="T111" s="49" t="str">
        <f t="shared" si="9"/>
        <v/>
      </c>
      <c r="U111" s="50"/>
      <c r="V111" s="1"/>
      <c r="W111" s="1"/>
      <c r="X111" s="1"/>
      <c r="Y111" s="1"/>
      <c r="Z111" s="1"/>
      <c r="AA111" s="51"/>
    </row>
    <row r="112" spans="1:27" x14ac:dyDescent="0.25">
      <c r="A112" s="39" t="str">
        <f t="shared" si="5"/>
        <v xml:space="preserve"> </v>
      </c>
      <c r="B112" s="39" t="str">
        <f t="shared" si="6"/>
        <v/>
      </c>
      <c r="C112" s="1">
        <v>107</v>
      </c>
      <c r="D112" s="46"/>
      <c r="E112" s="1"/>
      <c r="F112" s="1"/>
      <c r="G112" s="1"/>
      <c r="H112" s="1"/>
      <c r="I112" s="1"/>
      <c r="J112" s="1"/>
      <c r="K112" s="1"/>
      <c r="L112" s="1"/>
      <c r="M112" s="1"/>
      <c r="N112" s="1"/>
      <c r="O112" s="1"/>
      <c r="P112" s="47" t="str">
        <f t="shared" si="7"/>
        <v/>
      </c>
      <c r="Q112" s="46"/>
      <c r="R112" s="46"/>
      <c r="S112" s="48" t="str">
        <f t="shared" si="8"/>
        <v/>
      </c>
      <c r="T112" s="49" t="str">
        <f t="shared" si="9"/>
        <v/>
      </c>
      <c r="U112" s="50"/>
      <c r="V112" s="1"/>
      <c r="W112" s="1"/>
      <c r="X112" s="1"/>
      <c r="Y112" s="1"/>
      <c r="Z112" s="1"/>
      <c r="AA112" s="51"/>
    </row>
    <row r="113" spans="1:27" x14ac:dyDescent="0.25">
      <c r="A113" s="39" t="str">
        <f t="shared" si="5"/>
        <v xml:space="preserve"> </v>
      </c>
      <c r="B113" s="39" t="str">
        <f t="shared" si="6"/>
        <v/>
      </c>
      <c r="C113" s="1">
        <v>108</v>
      </c>
      <c r="D113" s="46"/>
      <c r="E113" s="1"/>
      <c r="F113" s="1"/>
      <c r="G113" s="1"/>
      <c r="H113" s="1"/>
      <c r="I113" s="1"/>
      <c r="J113" s="1"/>
      <c r="K113" s="1"/>
      <c r="L113" s="1"/>
      <c r="M113" s="1"/>
      <c r="N113" s="1"/>
      <c r="O113" s="1"/>
      <c r="P113" s="47" t="str">
        <f t="shared" si="7"/>
        <v/>
      </c>
      <c r="Q113" s="46"/>
      <c r="R113" s="46"/>
      <c r="S113" s="48" t="str">
        <f t="shared" si="8"/>
        <v/>
      </c>
      <c r="T113" s="49" t="str">
        <f t="shared" si="9"/>
        <v/>
      </c>
      <c r="U113" s="50"/>
      <c r="V113" s="1"/>
      <c r="W113" s="1"/>
      <c r="X113" s="1"/>
      <c r="Y113" s="1"/>
      <c r="Z113" s="1"/>
      <c r="AA113" s="51"/>
    </row>
    <row r="114" spans="1:27" x14ac:dyDescent="0.25">
      <c r="A114" s="39" t="str">
        <f t="shared" si="5"/>
        <v xml:space="preserve"> </v>
      </c>
      <c r="B114" s="39" t="str">
        <f t="shared" si="6"/>
        <v/>
      </c>
      <c r="C114" s="1">
        <v>109</v>
      </c>
      <c r="D114" s="46"/>
      <c r="E114" s="1"/>
      <c r="F114" s="1"/>
      <c r="G114" s="1"/>
      <c r="H114" s="1"/>
      <c r="I114" s="1"/>
      <c r="J114" s="1"/>
      <c r="K114" s="1"/>
      <c r="L114" s="1"/>
      <c r="M114" s="1"/>
      <c r="N114" s="1"/>
      <c r="O114" s="1"/>
      <c r="P114" s="47" t="str">
        <f t="shared" si="7"/>
        <v/>
      </c>
      <c r="Q114" s="46"/>
      <c r="R114" s="46"/>
      <c r="S114" s="48" t="str">
        <f t="shared" si="8"/>
        <v/>
      </c>
      <c r="T114" s="49" t="str">
        <f t="shared" si="9"/>
        <v/>
      </c>
      <c r="U114" s="50"/>
      <c r="V114" s="1"/>
      <c r="W114" s="1"/>
      <c r="X114" s="1"/>
      <c r="Y114" s="1"/>
      <c r="Z114" s="1"/>
      <c r="AA114" s="51"/>
    </row>
    <row r="115" spans="1:27" x14ac:dyDescent="0.25">
      <c r="A115" s="39" t="str">
        <f t="shared" si="5"/>
        <v xml:space="preserve"> </v>
      </c>
      <c r="B115" s="39" t="str">
        <f t="shared" si="6"/>
        <v/>
      </c>
      <c r="C115" s="1">
        <v>110</v>
      </c>
      <c r="D115" s="46"/>
      <c r="E115" s="1"/>
      <c r="F115" s="1"/>
      <c r="G115" s="1"/>
      <c r="H115" s="1"/>
      <c r="I115" s="1"/>
      <c r="J115" s="1"/>
      <c r="K115" s="1"/>
      <c r="L115" s="1"/>
      <c r="M115" s="1"/>
      <c r="N115" s="1"/>
      <c r="O115" s="1"/>
      <c r="P115" s="47" t="str">
        <f t="shared" si="7"/>
        <v/>
      </c>
      <c r="Q115" s="46"/>
      <c r="R115" s="46"/>
      <c r="S115" s="48" t="str">
        <f t="shared" si="8"/>
        <v/>
      </c>
      <c r="T115" s="49" t="str">
        <f t="shared" si="9"/>
        <v/>
      </c>
      <c r="U115" s="50"/>
      <c r="V115" s="1"/>
      <c r="W115" s="1"/>
      <c r="X115" s="1"/>
      <c r="Y115" s="1"/>
      <c r="Z115" s="1"/>
      <c r="AA115" s="51"/>
    </row>
    <row r="116" spans="1:27" x14ac:dyDescent="0.25">
      <c r="A116" s="39" t="str">
        <f t="shared" si="5"/>
        <v xml:space="preserve"> </v>
      </c>
      <c r="B116" s="39" t="str">
        <f t="shared" si="6"/>
        <v/>
      </c>
      <c r="C116" s="1">
        <v>111</v>
      </c>
      <c r="D116" s="46"/>
      <c r="E116" s="1"/>
      <c r="F116" s="1"/>
      <c r="G116" s="1"/>
      <c r="H116" s="1"/>
      <c r="I116" s="1"/>
      <c r="J116" s="1"/>
      <c r="K116" s="1"/>
      <c r="L116" s="1"/>
      <c r="M116" s="1"/>
      <c r="N116" s="1"/>
      <c r="O116" s="1"/>
      <c r="P116" s="47" t="str">
        <f t="shared" si="7"/>
        <v/>
      </c>
      <c r="Q116" s="46"/>
      <c r="R116" s="46"/>
      <c r="S116" s="48" t="str">
        <f t="shared" si="8"/>
        <v/>
      </c>
      <c r="T116" s="49" t="str">
        <f t="shared" si="9"/>
        <v/>
      </c>
      <c r="U116" s="50"/>
      <c r="V116" s="1"/>
      <c r="W116" s="1"/>
      <c r="X116" s="1"/>
      <c r="Y116" s="1"/>
      <c r="Z116" s="1"/>
      <c r="AA116" s="51"/>
    </row>
    <row r="117" spans="1:27" x14ac:dyDescent="0.25">
      <c r="A117" s="39" t="str">
        <f t="shared" si="5"/>
        <v xml:space="preserve"> </v>
      </c>
      <c r="B117" s="39" t="str">
        <f t="shared" si="6"/>
        <v/>
      </c>
      <c r="C117" s="1">
        <v>112</v>
      </c>
      <c r="D117" s="46"/>
      <c r="E117" s="1"/>
      <c r="F117" s="1"/>
      <c r="G117" s="1"/>
      <c r="H117" s="1"/>
      <c r="I117" s="1"/>
      <c r="J117" s="1"/>
      <c r="K117" s="1"/>
      <c r="L117" s="1"/>
      <c r="M117" s="1"/>
      <c r="N117" s="1"/>
      <c r="O117" s="1"/>
      <c r="P117" s="47" t="str">
        <f t="shared" si="7"/>
        <v/>
      </c>
      <c r="Q117" s="46"/>
      <c r="R117" s="46"/>
      <c r="S117" s="48" t="str">
        <f t="shared" si="8"/>
        <v/>
      </c>
      <c r="T117" s="49" t="str">
        <f t="shared" si="9"/>
        <v/>
      </c>
      <c r="U117" s="50"/>
      <c r="V117" s="1"/>
      <c r="W117" s="1"/>
      <c r="X117" s="1"/>
      <c r="Y117" s="1"/>
      <c r="Z117" s="1"/>
      <c r="AA117" s="51"/>
    </row>
    <row r="118" spans="1:27" x14ac:dyDescent="0.25">
      <c r="A118" s="39" t="str">
        <f t="shared" si="5"/>
        <v xml:space="preserve"> </v>
      </c>
      <c r="B118" s="39" t="str">
        <f t="shared" si="6"/>
        <v/>
      </c>
      <c r="C118" s="1">
        <v>113</v>
      </c>
      <c r="D118" s="46"/>
      <c r="E118" s="1"/>
      <c r="F118" s="1"/>
      <c r="G118" s="1"/>
      <c r="H118" s="1"/>
      <c r="I118" s="1"/>
      <c r="J118" s="1"/>
      <c r="K118" s="1"/>
      <c r="L118" s="1"/>
      <c r="M118" s="1"/>
      <c r="N118" s="1"/>
      <c r="O118" s="1"/>
      <c r="P118" s="47" t="str">
        <f t="shared" si="7"/>
        <v/>
      </c>
      <c r="Q118" s="46"/>
      <c r="R118" s="46"/>
      <c r="S118" s="48" t="str">
        <f t="shared" si="8"/>
        <v/>
      </c>
      <c r="T118" s="49" t="str">
        <f t="shared" si="9"/>
        <v/>
      </c>
      <c r="U118" s="50"/>
      <c r="V118" s="1"/>
      <c r="W118" s="1"/>
      <c r="X118" s="1"/>
      <c r="Y118" s="1"/>
      <c r="Z118" s="1"/>
      <c r="AA118" s="51"/>
    </row>
    <row r="119" spans="1:27" x14ac:dyDescent="0.25">
      <c r="A119" s="39" t="str">
        <f t="shared" si="5"/>
        <v xml:space="preserve"> </v>
      </c>
      <c r="B119" s="39" t="str">
        <f t="shared" si="6"/>
        <v/>
      </c>
      <c r="C119" s="1">
        <v>114</v>
      </c>
      <c r="D119" s="46"/>
      <c r="E119" s="1"/>
      <c r="F119" s="1"/>
      <c r="G119" s="1"/>
      <c r="H119" s="1"/>
      <c r="I119" s="1"/>
      <c r="J119" s="1"/>
      <c r="K119" s="1"/>
      <c r="L119" s="1"/>
      <c r="M119" s="1"/>
      <c r="N119" s="1"/>
      <c r="O119" s="1"/>
      <c r="P119" s="47" t="str">
        <f t="shared" si="7"/>
        <v/>
      </c>
      <c r="Q119" s="46"/>
      <c r="R119" s="46"/>
      <c r="S119" s="48" t="str">
        <f t="shared" si="8"/>
        <v/>
      </c>
      <c r="T119" s="49" t="str">
        <f t="shared" si="9"/>
        <v/>
      </c>
      <c r="U119" s="50"/>
      <c r="V119" s="1"/>
      <c r="W119" s="1"/>
      <c r="X119" s="1"/>
      <c r="Y119" s="1"/>
      <c r="Z119" s="1"/>
      <c r="AA119" s="51"/>
    </row>
    <row r="120" spans="1:27" x14ac:dyDescent="0.25">
      <c r="A120" s="39" t="str">
        <f t="shared" si="5"/>
        <v xml:space="preserve"> </v>
      </c>
      <c r="B120" s="39" t="str">
        <f t="shared" si="6"/>
        <v/>
      </c>
      <c r="C120" s="1">
        <v>115</v>
      </c>
      <c r="D120" s="46"/>
      <c r="E120" s="1"/>
      <c r="F120" s="1"/>
      <c r="G120" s="1"/>
      <c r="H120" s="1"/>
      <c r="I120" s="1"/>
      <c r="J120" s="1"/>
      <c r="K120" s="1"/>
      <c r="L120" s="1"/>
      <c r="M120" s="1"/>
      <c r="N120" s="1"/>
      <c r="O120" s="1"/>
      <c r="P120" s="47" t="str">
        <f t="shared" si="7"/>
        <v/>
      </c>
      <c r="Q120" s="46"/>
      <c r="R120" s="46"/>
      <c r="S120" s="48" t="str">
        <f t="shared" si="8"/>
        <v/>
      </c>
      <c r="T120" s="49" t="str">
        <f t="shared" si="9"/>
        <v/>
      </c>
      <c r="U120" s="50"/>
      <c r="V120" s="1"/>
      <c r="W120" s="1"/>
      <c r="X120" s="1"/>
      <c r="Y120" s="1"/>
      <c r="Z120" s="1"/>
      <c r="AA120" s="51"/>
    </row>
    <row r="121" spans="1:27" x14ac:dyDescent="0.25">
      <c r="A121" s="39" t="str">
        <f t="shared" si="5"/>
        <v xml:space="preserve"> </v>
      </c>
      <c r="B121" s="39" t="str">
        <f t="shared" si="6"/>
        <v/>
      </c>
      <c r="C121" s="1">
        <v>116</v>
      </c>
      <c r="D121" s="46"/>
      <c r="E121" s="1"/>
      <c r="F121" s="1"/>
      <c r="G121" s="1"/>
      <c r="H121" s="1"/>
      <c r="I121" s="1"/>
      <c r="J121" s="1"/>
      <c r="K121" s="1"/>
      <c r="L121" s="1"/>
      <c r="M121" s="1"/>
      <c r="N121" s="1"/>
      <c r="O121" s="1"/>
      <c r="P121" s="47" t="str">
        <f t="shared" si="7"/>
        <v/>
      </c>
      <c r="Q121" s="46"/>
      <c r="R121" s="46"/>
      <c r="S121" s="48" t="str">
        <f t="shared" si="8"/>
        <v/>
      </c>
      <c r="T121" s="49" t="str">
        <f t="shared" si="9"/>
        <v/>
      </c>
      <c r="U121" s="50"/>
      <c r="V121" s="1"/>
      <c r="W121" s="1"/>
      <c r="X121" s="1"/>
      <c r="Y121" s="1"/>
      <c r="Z121" s="1"/>
      <c r="AA121" s="51"/>
    </row>
    <row r="122" spans="1:27" x14ac:dyDescent="0.25">
      <c r="A122" s="39" t="str">
        <f t="shared" si="5"/>
        <v xml:space="preserve"> </v>
      </c>
      <c r="B122" s="39" t="str">
        <f t="shared" si="6"/>
        <v/>
      </c>
      <c r="C122" s="1">
        <v>117</v>
      </c>
      <c r="D122" s="46"/>
      <c r="E122" s="1"/>
      <c r="F122" s="1"/>
      <c r="G122" s="1"/>
      <c r="H122" s="1"/>
      <c r="I122" s="1"/>
      <c r="J122" s="1"/>
      <c r="K122" s="1"/>
      <c r="L122" s="1"/>
      <c r="M122" s="1"/>
      <c r="N122" s="1"/>
      <c r="O122" s="1"/>
      <c r="P122" s="47" t="str">
        <f t="shared" si="7"/>
        <v/>
      </c>
      <c r="Q122" s="46"/>
      <c r="R122" s="46"/>
      <c r="S122" s="48" t="str">
        <f t="shared" si="8"/>
        <v/>
      </c>
      <c r="T122" s="49" t="str">
        <f t="shared" si="9"/>
        <v/>
      </c>
      <c r="U122" s="50"/>
      <c r="V122" s="1"/>
      <c r="W122" s="1"/>
      <c r="X122" s="1"/>
      <c r="Y122" s="1"/>
      <c r="Z122" s="1"/>
      <c r="AA122" s="51"/>
    </row>
    <row r="123" spans="1:27" x14ac:dyDescent="0.25">
      <c r="A123" s="39" t="str">
        <f t="shared" si="5"/>
        <v xml:space="preserve"> </v>
      </c>
      <c r="B123" s="39" t="str">
        <f t="shared" si="6"/>
        <v/>
      </c>
      <c r="C123" s="1">
        <v>118</v>
      </c>
      <c r="D123" s="46"/>
      <c r="E123" s="1"/>
      <c r="F123" s="1"/>
      <c r="G123" s="1"/>
      <c r="H123" s="1"/>
      <c r="I123" s="1"/>
      <c r="J123" s="1"/>
      <c r="K123" s="1"/>
      <c r="L123" s="1"/>
      <c r="M123" s="1"/>
      <c r="N123" s="1"/>
      <c r="O123" s="1"/>
      <c r="P123" s="47" t="str">
        <f t="shared" si="7"/>
        <v/>
      </c>
      <c r="Q123" s="46"/>
      <c r="R123" s="46"/>
      <c r="S123" s="48" t="str">
        <f t="shared" si="8"/>
        <v/>
      </c>
      <c r="T123" s="49" t="str">
        <f t="shared" si="9"/>
        <v/>
      </c>
      <c r="U123" s="50"/>
      <c r="V123" s="1"/>
      <c r="W123" s="1"/>
      <c r="X123" s="1"/>
      <c r="Y123" s="1"/>
      <c r="Z123" s="1"/>
      <c r="AA123" s="51"/>
    </row>
    <row r="124" spans="1:27" x14ac:dyDescent="0.25">
      <c r="A124" s="39" t="str">
        <f t="shared" si="5"/>
        <v xml:space="preserve"> </v>
      </c>
      <c r="B124" s="39" t="str">
        <f t="shared" si="6"/>
        <v/>
      </c>
      <c r="C124" s="1">
        <v>119</v>
      </c>
      <c r="D124" s="46"/>
      <c r="E124" s="1"/>
      <c r="F124" s="1"/>
      <c r="G124" s="1"/>
      <c r="H124" s="1"/>
      <c r="I124" s="1"/>
      <c r="J124" s="1"/>
      <c r="K124" s="1"/>
      <c r="L124" s="1"/>
      <c r="M124" s="1"/>
      <c r="N124" s="1"/>
      <c r="O124" s="1"/>
      <c r="P124" s="47" t="str">
        <f t="shared" si="7"/>
        <v/>
      </c>
      <c r="Q124" s="46"/>
      <c r="R124" s="46"/>
      <c r="S124" s="48" t="str">
        <f t="shared" si="8"/>
        <v/>
      </c>
      <c r="T124" s="49" t="str">
        <f t="shared" si="9"/>
        <v/>
      </c>
      <c r="U124" s="50"/>
      <c r="V124" s="1"/>
      <c r="W124" s="1"/>
      <c r="X124" s="1"/>
      <c r="Y124" s="1"/>
      <c r="Z124" s="1"/>
      <c r="AA124" s="51"/>
    </row>
    <row r="125" spans="1:27" x14ac:dyDescent="0.25">
      <c r="A125" s="39" t="str">
        <f t="shared" si="5"/>
        <v xml:space="preserve"> </v>
      </c>
      <c r="B125" s="39" t="str">
        <f t="shared" si="6"/>
        <v/>
      </c>
      <c r="C125" s="1">
        <v>120</v>
      </c>
      <c r="D125" s="46"/>
      <c r="E125" s="1"/>
      <c r="F125" s="1"/>
      <c r="G125" s="1"/>
      <c r="H125" s="1"/>
      <c r="I125" s="1"/>
      <c r="J125" s="1"/>
      <c r="K125" s="1"/>
      <c r="L125" s="1"/>
      <c r="M125" s="1"/>
      <c r="N125" s="1"/>
      <c r="O125" s="1"/>
      <c r="P125" s="47" t="str">
        <f t="shared" si="7"/>
        <v/>
      </c>
      <c r="Q125" s="46"/>
      <c r="R125" s="46"/>
      <c r="S125" s="48" t="str">
        <f t="shared" si="8"/>
        <v/>
      </c>
      <c r="T125" s="49" t="str">
        <f t="shared" si="9"/>
        <v/>
      </c>
      <c r="U125" s="50"/>
      <c r="V125" s="1"/>
      <c r="W125" s="1"/>
      <c r="X125" s="1"/>
      <c r="Y125" s="1"/>
      <c r="Z125" s="1"/>
      <c r="AA125" s="51"/>
    </row>
    <row r="126" spans="1:27" x14ac:dyDescent="0.25">
      <c r="A126" s="39" t="str">
        <f t="shared" si="5"/>
        <v xml:space="preserve"> </v>
      </c>
      <c r="B126" s="39" t="str">
        <f t="shared" si="6"/>
        <v/>
      </c>
      <c r="C126" s="1">
        <v>121</v>
      </c>
      <c r="D126" s="46"/>
      <c r="E126" s="1"/>
      <c r="F126" s="1"/>
      <c r="G126" s="1"/>
      <c r="H126" s="1"/>
      <c r="I126" s="1"/>
      <c r="J126" s="1"/>
      <c r="K126" s="1"/>
      <c r="L126" s="1"/>
      <c r="M126" s="1"/>
      <c r="N126" s="1"/>
      <c r="O126" s="1"/>
      <c r="P126" s="47" t="str">
        <f t="shared" si="7"/>
        <v/>
      </c>
      <c r="Q126" s="46"/>
      <c r="R126" s="46"/>
      <c r="S126" s="48" t="str">
        <f t="shared" si="8"/>
        <v/>
      </c>
      <c r="T126" s="49" t="str">
        <f t="shared" si="9"/>
        <v/>
      </c>
      <c r="U126" s="50"/>
      <c r="V126" s="1"/>
      <c r="W126" s="1"/>
      <c r="X126" s="1"/>
      <c r="Y126" s="1"/>
      <c r="Z126" s="1"/>
      <c r="AA126" s="51"/>
    </row>
    <row r="127" spans="1:27" x14ac:dyDescent="0.25">
      <c r="A127" s="39" t="str">
        <f t="shared" si="5"/>
        <v xml:space="preserve"> </v>
      </c>
      <c r="B127" s="39" t="str">
        <f t="shared" si="6"/>
        <v/>
      </c>
      <c r="C127" s="1">
        <v>122</v>
      </c>
      <c r="D127" s="46"/>
      <c r="E127" s="1"/>
      <c r="F127" s="1"/>
      <c r="G127" s="1"/>
      <c r="H127" s="1"/>
      <c r="I127" s="1"/>
      <c r="J127" s="1"/>
      <c r="K127" s="1"/>
      <c r="L127" s="1"/>
      <c r="M127" s="1"/>
      <c r="N127" s="1"/>
      <c r="O127" s="1"/>
      <c r="P127" s="47" t="str">
        <f t="shared" si="7"/>
        <v/>
      </c>
      <c r="Q127" s="46"/>
      <c r="R127" s="46"/>
      <c r="S127" s="48" t="str">
        <f t="shared" si="8"/>
        <v/>
      </c>
      <c r="T127" s="49" t="str">
        <f t="shared" si="9"/>
        <v/>
      </c>
      <c r="U127" s="50"/>
      <c r="V127" s="1"/>
      <c r="W127" s="1"/>
      <c r="X127" s="1"/>
      <c r="Y127" s="1"/>
      <c r="Z127" s="1"/>
      <c r="AA127" s="51"/>
    </row>
    <row r="128" spans="1:27" x14ac:dyDescent="0.25">
      <c r="A128" s="39" t="str">
        <f t="shared" si="5"/>
        <v xml:space="preserve"> </v>
      </c>
      <c r="B128" s="39" t="str">
        <f t="shared" si="6"/>
        <v/>
      </c>
      <c r="C128" s="1">
        <v>123</v>
      </c>
      <c r="D128" s="46"/>
      <c r="E128" s="1"/>
      <c r="F128" s="1"/>
      <c r="G128" s="1"/>
      <c r="H128" s="1"/>
      <c r="I128" s="1"/>
      <c r="J128" s="1"/>
      <c r="K128" s="1"/>
      <c r="L128" s="1"/>
      <c r="M128" s="1"/>
      <c r="N128" s="1"/>
      <c r="O128" s="1"/>
      <c r="P128" s="47" t="str">
        <f t="shared" si="7"/>
        <v/>
      </c>
      <c r="Q128" s="46"/>
      <c r="R128" s="46"/>
      <c r="S128" s="48" t="str">
        <f t="shared" si="8"/>
        <v/>
      </c>
      <c r="T128" s="49" t="str">
        <f t="shared" si="9"/>
        <v/>
      </c>
      <c r="U128" s="50"/>
      <c r="V128" s="1"/>
      <c r="W128" s="1"/>
      <c r="X128" s="1"/>
      <c r="Y128" s="1"/>
      <c r="Z128" s="1"/>
      <c r="AA128" s="51"/>
    </row>
    <row r="129" spans="1:27" x14ac:dyDescent="0.25">
      <c r="A129" s="39" t="str">
        <f t="shared" si="5"/>
        <v xml:space="preserve"> </v>
      </c>
      <c r="B129" s="39" t="str">
        <f t="shared" si="6"/>
        <v/>
      </c>
      <c r="C129" s="1">
        <v>124</v>
      </c>
      <c r="D129" s="46"/>
      <c r="E129" s="1"/>
      <c r="F129" s="1"/>
      <c r="G129" s="1"/>
      <c r="H129" s="1"/>
      <c r="I129" s="1"/>
      <c r="J129" s="1"/>
      <c r="K129" s="1"/>
      <c r="L129" s="1"/>
      <c r="M129" s="1"/>
      <c r="N129" s="1"/>
      <c r="O129" s="1"/>
      <c r="P129" s="47" t="str">
        <f t="shared" si="7"/>
        <v/>
      </c>
      <c r="Q129" s="46"/>
      <c r="R129" s="46"/>
      <c r="S129" s="48" t="str">
        <f t="shared" si="8"/>
        <v/>
      </c>
      <c r="T129" s="49" t="str">
        <f t="shared" si="9"/>
        <v/>
      </c>
      <c r="U129" s="50"/>
      <c r="V129" s="1"/>
      <c r="W129" s="1"/>
      <c r="X129" s="1"/>
      <c r="Y129" s="1"/>
      <c r="Z129" s="1"/>
      <c r="AA129" s="51"/>
    </row>
    <row r="130" spans="1:27" x14ac:dyDescent="0.25">
      <c r="A130" s="39" t="str">
        <f t="shared" si="5"/>
        <v xml:space="preserve"> </v>
      </c>
      <c r="B130" s="39" t="str">
        <f t="shared" si="6"/>
        <v/>
      </c>
      <c r="C130" s="1">
        <v>125</v>
      </c>
      <c r="D130" s="46"/>
      <c r="E130" s="1"/>
      <c r="F130" s="1"/>
      <c r="G130" s="1"/>
      <c r="H130" s="1"/>
      <c r="I130" s="1"/>
      <c r="J130" s="1"/>
      <c r="K130" s="1"/>
      <c r="L130" s="1"/>
      <c r="M130" s="1"/>
      <c r="N130" s="1"/>
      <c r="O130" s="1"/>
      <c r="P130" s="47" t="str">
        <f t="shared" si="7"/>
        <v/>
      </c>
      <c r="Q130" s="46"/>
      <c r="R130" s="46"/>
      <c r="S130" s="48" t="str">
        <f t="shared" si="8"/>
        <v/>
      </c>
      <c r="T130" s="49" t="str">
        <f t="shared" si="9"/>
        <v/>
      </c>
      <c r="U130" s="50"/>
      <c r="V130" s="1"/>
      <c r="W130" s="1"/>
      <c r="X130" s="1"/>
      <c r="Y130" s="1"/>
      <c r="Z130" s="1"/>
      <c r="AA130" s="51"/>
    </row>
    <row r="131" spans="1:27" x14ac:dyDescent="0.25">
      <c r="A131" s="39" t="str">
        <f t="shared" si="5"/>
        <v xml:space="preserve"> </v>
      </c>
      <c r="B131" s="39" t="str">
        <f t="shared" si="6"/>
        <v/>
      </c>
      <c r="C131" s="1">
        <v>126</v>
      </c>
      <c r="D131" s="46"/>
      <c r="E131" s="1"/>
      <c r="F131" s="1"/>
      <c r="G131" s="1"/>
      <c r="H131" s="1"/>
      <c r="I131" s="1"/>
      <c r="J131" s="1"/>
      <c r="K131" s="1"/>
      <c r="L131" s="1"/>
      <c r="M131" s="1"/>
      <c r="N131" s="1"/>
      <c r="O131" s="1"/>
      <c r="P131" s="47" t="str">
        <f t="shared" si="7"/>
        <v/>
      </c>
      <c r="Q131" s="46"/>
      <c r="R131" s="46"/>
      <c r="S131" s="48" t="str">
        <f t="shared" si="8"/>
        <v/>
      </c>
      <c r="T131" s="49" t="str">
        <f t="shared" si="9"/>
        <v/>
      </c>
      <c r="U131" s="50"/>
      <c r="V131" s="1"/>
      <c r="W131" s="1"/>
      <c r="X131" s="1"/>
      <c r="Y131" s="1"/>
      <c r="Z131" s="1"/>
      <c r="AA131" s="51"/>
    </row>
    <row r="132" spans="1:27" x14ac:dyDescent="0.25">
      <c r="A132" s="39" t="str">
        <f t="shared" si="5"/>
        <v xml:space="preserve"> </v>
      </c>
      <c r="B132" s="39" t="str">
        <f t="shared" si="6"/>
        <v/>
      </c>
      <c r="C132" s="1">
        <v>127</v>
      </c>
      <c r="D132" s="46"/>
      <c r="E132" s="1"/>
      <c r="F132" s="1"/>
      <c r="G132" s="1"/>
      <c r="H132" s="1"/>
      <c r="I132" s="1"/>
      <c r="J132" s="1"/>
      <c r="K132" s="1"/>
      <c r="L132" s="1"/>
      <c r="M132" s="1"/>
      <c r="N132" s="1"/>
      <c r="O132" s="1"/>
      <c r="P132" s="47" t="str">
        <f t="shared" si="7"/>
        <v/>
      </c>
      <c r="Q132" s="46"/>
      <c r="R132" s="46"/>
      <c r="S132" s="48" t="str">
        <f t="shared" si="8"/>
        <v/>
      </c>
      <c r="T132" s="49" t="str">
        <f t="shared" si="9"/>
        <v/>
      </c>
      <c r="U132" s="50"/>
      <c r="V132" s="1"/>
      <c r="W132" s="1"/>
      <c r="X132" s="1"/>
      <c r="Y132" s="1"/>
      <c r="Z132" s="1"/>
      <c r="AA132" s="51"/>
    </row>
    <row r="133" spans="1:27" x14ac:dyDescent="0.25">
      <c r="A133" s="39" t="str">
        <f t="shared" si="5"/>
        <v xml:space="preserve"> </v>
      </c>
      <c r="B133" s="39" t="str">
        <f t="shared" si="6"/>
        <v/>
      </c>
      <c r="C133" s="1">
        <v>128</v>
      </c>
      <c r="D133" s="46"/>
      <c r="E133" s="1"/>
      <c r="F133" s="1"/>
      <c r="G133" s="1"/>
      <c r="H133" s="1"/>
      <c r="I133" s="1"/>
      <c r="J133" s="1"/>
      <c r="K133" s="1"/>
      <c r="L133" s="1"/>
      <c r="M133" s="1"/>
      <c r="N133" s="1"/>
      <c r="O133" s="1"/>
      <c r="P133" s="47" t="str">
        <f t="shared" si="7"/>
        <v/>
      </c>
      <c r="Q133" s="46"/>
      <c r="R133" s="46"/>
      <c r="S133" s="48" t="str">
        <f t="shared" si="8"/>
        <v/>
      </c>
      <c r="T133" s="49" t="str">
        <f t="shared" si="9"/>
        <v/>
      </c>
      <c r="U133" s="50"/>
      <c r="V133" s="1"/>
      <c r="W133" s="1"/>
      <c r="X133" s="1"/>
      <c r="Y133" s="1"/>
      <c r="Z133" s="1"/>
      <c r="AA133" s="51"/>
    </row>
    <row r="134" spans="1:27" x14ac:dyDescent="0.25">
      <c r="A134" s="39" t="str">
        <f t="shared" si="5"/>
        <v xml:space="preserve"> </v>
      </c>
      <c r="B134" s="39" t="str">
        <f t="shared" si="6"/>
        <v/>
      </c>
      <c r="C134" s="1">
        <v>129</v>
      </c>
      <c r="D134" s="46"/>
      <c r="E134" s="1"/>
      <c r="F134" s="1"/>
      <c r="G134" s="1"/>
      <c r="H134" s="1"/>
      <c r="I134" s="1"/>
      <c r="J134" s="1"/>
      <c r="K134" s="1"/>
      <c r="L134" s="1"/>
      <c r="M134" s="1"/>
      <c r="N134" s="1"/>
      <c r="O134" s="1"/>
      <c r="P134" s="47" t="str">
        <f t="shared" si="7"/>
        <v/>
      </c>
      <c r="Q134" s="46"/>
      <c r="R134" s="46"/>
      <c r="S134" s="48" t="str">
        <f t="shared" si="8"/>
        <v/>
      </c>
      <c r="T134" s="49" t="str">
        <f t="shared" si="9"/>
        <v/>
      </c>
      <c r="U134" s="50"/>
      <c r="V134" s="1"/>
      <c r="W134" s="1"/>
      <c r="X134" s="1"/>
      <c r="Y134" s="1"/>
      <c r="Z134" s="1"/>
      <c r="AA134" s="51"/>
    </row>
    <row r="135" spans="1:27" x14ac:dyDescent="0.25">
      <c r="A135" s="39" t="str">
        <f t="shared" ref="A135:A198" si="10">+CONCATENATE(LEFT(K135,2)," ",LEFT(L135,2))</f>
        <v xml:space="preserve"> </v>
      </c>
      <c r="B135" s="39" t="str">
        <f t="shared" ref="B135:B198" si="11">IF(R135&lt;&gt;"",CONCATENATE(DAY(R135),".",MONTH(R135)),"")</f>
        <v/>
      </c>
      <c r="C135" s="1">
        <v>130</v>
      </c>
      <c r="D135" s="46"/>
      <c r="E135" s="1"/>
      <c r="F135" s="1"/>
      <c r="G135" s="1"/>
      <c r="H135" s="1"/>
      <c r="I135" s="1"/>
      <c r="J135" s="1"/>
      <c r="K135" s="1"/>
      <c r="L135" s="1"/>
      <c r="M135" s="1"/>
      <c r="N135" s="1"/>
      <c r="O135" s="1"/>
      <c r="P135" s="47" t="str">
        <f t="shared" ref="P135:P198" si="12">+IF(D135&lt;&gt;"",D135,"")</f>
        <v/>
      </c>
      <c r="Q135" s="46"/>
      <c r="R135" s="46"/>
      <c r="S135" s="48" t="str">
        <f t="shared" ref="S135:S198" si="13">IF(P135&lt;&gt;"",_xlfn.DAYS(Q135,P135),"")</f>
        <v/>
      </c>
      <c r="T135" s="49" t="str">
        <f t="shared" ref="T135:T198" si="14">IF(P135&lt;&gt;"",_xlfn.DAYS(R135,P135),"")</f>
        <v/>
      </c>
      <c r="U135" s="50"/>
      <c r="V135" s="1"/>
      <c r="W135" s="1"/>
      <c r="X135" s="1"/>
      <c r="Y135" s="1"/>
      <c r="Z135" s="1"/>
      <c r="AA135" s="51"/>
    </row>
    <row r="136" spans="1:27" x14ac:dyDescent="0.25">
      <c r="A136" s="39" t="str">
        <f t="shared" si="10"/>
        <v xml:space="preserve"> </v>
      </c>
      <c r="B136" s="39" t="str">
        <f t="shared" si="11"/>
        <v/>
      </c>
      <c r="C136" s="1">
        <v>131</v>
      </c>
      <c r="D136" s="46"/>
      <c r="E136" s="1"/>
      <c r="F136" s="1"/>
      <c r="G136" s="1"/>
      <c r="H136" s="1"/>
      <c r="I136" s="1"/>
      <c r="J136" s="1"/>
      <c r="K136" s="1"/>
      <c r="L136" s="1"/>
      <c r="M136" s="1"/>
      <c r="N136" s="1"/>
      <c r="O136" s="1"/>
      <c r="P136" s="47" t="str">
        <f t="shared" si="12"/>
        <v/>
      </c>
      <c r="Q136" s="46"/>
      <c r="R136" s="46"/>
      <c r="S136" s="48" t="str">
        <f t="shared" si="13"/>
        <v/>
      </c>
      <c r="T136" s="49" t="str">
        <f t="shared" si="14"/>
        <v/>
      </c>
      <c r="U136" s="50"/>
      <c r="V136" s="1"/>
      <c r="W136" s="1"/>
      <c r="X136" s="1"/>
      <c r="Y136" s="1"/>
      <c r="Z136" s="1"/>
      <c r="AA136" s="51"/>
    </row>
    <row r="137" spans="1:27" x14ac:dyDescent="0.25">
      <c r="A137" s="39" t="str">
        <f t="shared" si="10"/>
        <v xml:space="preserve"> </v>
      </c>
      <c r="B137" s="39" t="str">
        <f t="shared" si="11"/>
        <v/>
      </c>
      <c r="C137" s="1">
        <v>132</v>
      </c>
      <c r="D137" s="46"/>
      <c r="E137" s="1"/>
      <c r="F137" s="1"/>
      <c r="G137" s="1"/>
      <c r="H137" s="1"/>
      <c r="I137" s="1"/>
      <c r="J137" s="1"/>
      <c r="K137" s="1"/>
      <c r="L137" s="1"/>
      <c r="M137" s="1"/>
      <c r="N137" s="1"/>
      <c r="O137" s="1"/>
      <c r="P137" s="47" t="str">
        <f t="shared" si="12"/>
        <v/>
      </c>
      <c r="Q137" s="46"/>
      <c r="R137" s="46"/>
      <c r="S137" s="48" t="str">
        <f t="shared" si="13"/>
        <v/>
      </c>
      <c r="T137" s="49" t="str">
        <f t="shared" si="14"/>
        <v/>
      </c>
      <c r="U137" s="50"/>
      <c r="V137" s="1"/>
      <c r="W137" s="1"/>
      <c r="X137" s="1"/>
      <c r="Y137" s="1"/>
      <c r="Z137" s="1"/>
      <c r="AA137" s="51"/>
    </row>
    <row r="138" spans="1:27" x14ac:dyDescent="0.25">
      <c r="A138" s="39" t="str">
        <f t="shared" si="10"/>
        <v xml:space="preserve"> </v>
      </c>
      <c r="B138" s="39" t="str">
        <f t="shared" si="11"/>
        <v/>
      </c>
      <c r="C138" s="1">
        <v>133</v>
      </c>
      <c r="D138" s="46"/>
      <c r="E138" s="1"/>
      <c r="F138" s="1"/>
      <c r="G138" s="1"/>
      <c r="H138" s="1"/>
      <c r="I138" s="1"/>
      <c r="J138" s="1"/>
      <c r="K138" s="1"/>
      <c r="L138" s="1"/>
      <c r="M138" s="1"/>
      <c r="N138" s="1"/>
      <c r="O138" s="1"/>
      <c r="P138" s="47" t="str">
        <f t="shared" si="12"/>
        <v/>
      </c>
      <c r="Q138" s="46"/>
      <c r="R138" s="46"/>
      <c r="S138" s="48" t="str">
        <f t="shared" si="13"/>
        <v/>
      </c>
      <c r="T138" s="49" t="str">
        <f t="shared" si="14"/>
        <v/>
      </c>
      <c r="U138" s="50"/>
      <c r="V138" s="1"/>
      <c r="W138" s="1"/>
      <c r="X138" s="1"/>
      <c r="Y138" s="1"/>
      <c r="Z138" s="1"/>
      <c r="AA138" s="51"/>
    </row>
    <row r="139" spans="1:27" x14ac:dyDescent="0.25">
      <c r="A139" s="39" t="str">
        <f t="shared" si="10"/>
        <v xml:space="preserve"> </v>
      </c>
      <c r="B139" s="39" t="str">
        <f t="shared" si="11"/>
        <v/>
      </c>
      <c r="C139" s="1">
        <v>134</v>
      </c>
      <c r="D139" s="46"/>
      <c r="E139" s="1"/>
      <c r="F139" s="1"/>
      <c r="G139" s="1"/>
      <c r="H139" s="1"/>
      <c r="I139" s="1"/>
      <c r="J139" s="1"/>
      <c r="K139" s="1"/>
      <c r="L139" s="1"/>
      <c r="M139" s="1"/>
      <c r="N139" s="1"/>
      <c r="O139" s="1"/>
      <c r="P139" s="47" t="str">
        <f t="shared" si="12"/>
        <v/>
      </c>
      <c r="Q139" s="46"/>
      <c r="R139" s="46"/>
      <c r="S139" s="48" t="str">
        <f t="shared" si="13"/>
        <v/>
      </c>
      <c r="T139" s="49" t="str">
        <f t="shared" si="14"/>
        <v/>
      </c>
      <c r="U139" s="50"/>
      <c r="V139" s="1"/>
      <c r="W139" s="1"/>
      <c r="X139" s="1"/>
      <c r="Y139" s="1"/>
      <c r="Z139" s="1"/>
      <c r="AA139" s="51"/>
    </row>
    <row r="140" spans="1:27" x14ac:dyDescent="0.25">
      <c r="A140" s="39" t="str">
        <f t="shared" si="10"/>
        <v xml:space="preserve"> </v>
      </c>
      <c r="B140" s="39" t="str">
        <f t="shared" si="11"/>
        <v/>
      </c>
      <c r="C140" s="1">
        <v>135</v>
      </c>
      <c r="D140" s="46"/>
      <c r="E140" s="1"/>
      <c r="F140" s="1"/>
      <c r="G140" s="1"/>
      <c r="H140" s="1"/>
      <c r="I140" s="1"/>
      <c r="J140" s="1"/>
      <c r="K140" s="1"/>
      <c r="L140" s="1"/>
      <c r="M140" s="1"/>
      <c r="N140" s="1"/>
      <c r="O140" s="1"/>
      <c r="P140" s="47" t="str">
        <f t="shared" si="12"/>
        <v/>
      </c>
      <c r="Q140" s="46"/>
      <c r="R140" s="46"/>
      <c r="S140" s="48" t="str">
        <f t="shared" si="13"/>
        <v/>
      </c>
      <c r="T140" s="49" t="str">
        <f t="shared" si="14"/>
        <v/>
      </c>
      <c r="U140" s="50"/>
      <c r="V140" s="1"/>
      <c r="W140" s="1"/>
      <c r="X140" s="1"/>
      <c r="Y140" s="1"/>
      <c r="Z140" s="1"/>
      <c r="AA140" s="51"/>
    </row>
    <row r="141" spans="1:27" x14ac:dyDescent="0.25">
      <c r="A141" s="39" t="str">
        <f t="shared" si="10"/>
        <v xml:space="preserve"> </v>
      </c>
      <c r="B141" s="39" t="str">
        <f t="shared" si="11"/>
        <v/>
      </c>
      <c r="C141" s="1">
        <v>136</v>
      </c>
      <c r="D141" s="46"/>
      <c r="E141" s="1"/>
      <c r="F141" s="1"/>
      <c r="G141" s="1"/>
      <c r="H141" s="1"/>
      <c r="I141" s="1"/>
      <c r="J141" s="1"/>
      <c r="K141" s="1"/>
      <c r="L141" s="1"/>
      <c r="M141" s="1"/>
      <c r="N141" s="1"/>
      <c r="O141" s="1"/>
      <c r="P141" s="47" t="str">
        <f t="shared" si="12"/>
        <v/>
      </c>
      <c r="Q141" s="46"/>
      <c r="R141" s="46"/>
      <c r="S141" s="48" t="str">
        <f t="shared" si="13"/>
        <v/>
      </c>
      <c r="T141" s="49" t="str">
        <f t="shared" si="14"/>
        <v/>
      </c>
      <c r="U141" s="50"/>
      <c r="V141" s="1"/>
      <c r="W141" s="1"/>
      <c r="X141" s="1"/>
      <c r="Y141" s="1"/>
      <c r="Z141" s="1"/>
      <c r="AA141" s="51"/>
    </row>
    <row r="142" spans="1:27" x14ac:dyDescent="0.25">
      <c r="A142" s="39" t="str">
        <f t="shared" si="10"/>
        <v xml:space="preserve"> </v>
      </c>
      <c r="B142" s="39" t="str">
        <f t="shared" si="11"/>
        <v/>
      </c>
      <c r="C142" s="1">
        <v>137</v>
      </c>
      <c r="D142" s="46"/>
      <c r="E142" s="1"/>
      <c r="F142" s="1"/>
      <c r="G142" s="1"/>
      <c r="H142" s="1"/>
      <c r="I142" s="1"/>
      <c r="J142" s="1"/>
      <c r="K142" s="1"/>
      <c r="L142" s="1"/>
      <c r="M142" s="1"/>
      <c r="N142" s="1"/>
      <c r="O142" s="1"/>
      <c r="P142" s="47" t="str">
        <f t="shared" si="12"/>
        <v/>
      </c>
      <c r="Q142" s="46"/>
      <c r="R142" s="46"/>
      <c r="S142" s="48" t="str">
        <f t="shared" si="13"/>
        <v/>
      </c>
      <c r="T142" s="49" t="str">
        <f t="shared" si="14"/>
        <v/>
      </c>
      <c r="U142" s="50"/>
      <c r="V142" s="1"/>
      <c r="W142" s="1"/>
      <c r="X142" s="1"/>
      <c r="Y142" s="1"/>
      <c r="Z142" s="1"/>
      <c r="AA142" s="51"/>
    </row>
    <row r="143" spans="1:27" x14ac:dyDescent="0.25">
      <c r="A143" s="39" t="str">
        <f t="shared" si="10"/>
        <v xml:space="preserve"> </v>
      </c>
      <c r="B143" s="39" t="str">
        <f t="shared" si="11"/>
        <v/>
      </c>
      <c r="C143" s="1">
        <v>138</v>
      </c>
      <c r="D143" s="46"/>
      <c r="E143" s="1"/>
      <c r="F143" s="1"/>
      <c r="G143" s="1"/>
      <c r="H143" s="1"/>
      <c r="I143" s="1"/>
      <c r="J143" s="1"/>
      <c r="K143" s="1"/>
      <c r="L143" s="1"/>
      <c r="M143" s="1"/>
      <c r="N143" s="1"/>
      <c r="O143" s="1"/>
      <c r="P143" s="47" t="str">
        <f t="shared" si="12"/>
        <v/>
      </c>
      <c r="Q143" s="46"/>
      <c r="R143" s="46"/>
      <c r="S143" s="48" t="str">
        <f t="shared" si="13"/>
        <v/>
      </c>
      <c r="T143" s="49" t="str">
        <f t="shared" si="14"/>
        <v/>
      </c>
      <c r="U143" s="50"/>
      <c r="V143" s="1"/>
      <c r="W143" s="1"/>
      <c r="X143" s="1"/>
      <c r="Y143" s="1"/>
      <c r="Z143" s="1"/>
      <c r="AA143" s="51"/>
    </row>
    <row r="144" spans="1:27" x14ac:dyDescent="0.25">
      <c r="A144" s="39" t="str">
        <f t="shared" si="10"/>
        <v xml:space="preserve"> </v>
      </c>
      <c r="B144" s="39" t="str">
        <f t="shared" si="11"/>
        <v/>
      </c>
      <c r="C144" s="1">
        <v>139</v>
      </c>
      <c r="D144" s="46"/>
      <c r="E144" s="1"/>
      <c r="F144" s="1"/>
      <c r="G144" s="1"/>
      <c r="H144" s="1"/>
      <c r="I144" s="1"/>
      <c r="J144" s="1"/>
      <c r="K144" s="1"/>
      <c r="L144" s="1"/>
      <c r="M144" s="1"/>
      <c r="N144" s="1"/>
      <c r="O144" s="1"/>
      <c r="P144" s="47" t="str">
        <f t="shared" si="12"/>
        <v/>
      </c>
      <c r="Q144" s="46"/>
      <c r="R144" s="46"/>
      <c r="S144" s="48" t="str">
        <f t="shared" si="13"/>
        <v/>
      </c>
      <c r="T144" s="49" t="str">
        <f t="shared" si="14"/>
        <v/>
      </c>
      <c r="U144" s="50"/>
      <c r="V144" s="1"/>
      <c r="W144" s="1"/>
      <c r="X144" s="1"/>
      <c r="Y144" s="1"/>
      <c r="Z144" s="1"/>
      <c r="AA144" s="51"/>
    </row>
    <row r="145" spans="1:27" x14ac:dyDescent="0.25">
      <c r="A145" s="39" t="str">
        <f t="shared" si="10"/>
        <v xml:space="preserve"> </v>
      </c>
      <c r="B145" s="39" t="str">
        <f t="shared" si="11"/>
        <v/>
      </c>
      <c r="C145" s="1">
        <v>140</v>
      </c>
      <c r="D145" s="46"/>
      <c r="E145" s="1"/>
      <c r="F145" s="1"/>
      <c r="G145" s="1"/>
      <c r="H145" s="1"/>
      <c r="I145" s="1"/>
      <c r="J145" s="1"/>
      <c r="K145" s="1"/>
      <c r="L145" s="1"/>
      <c r="M145" s="1"/>
      <c r="N145" s="1"/>
      <c r="O145" s="1"/>
      <c r="P145" s="47" t="str">
        <f t="shared" si="12"/>
        <v/>
      </c>
      <c r="Q145" s="46"/>
      <c r="R145" s="46"/>
      <c r="S145" s="48" t="str">
        <f t="shared" si="13"/>
        <v/>
      </c>
      <c r="T145" s="49" t="str">
        <f t="shared" si="14"/>
        <v/>
      </c>
      <c r="U145" s="50"/>
      <c r="V145" s="1"/>
      <c r="W145" s="1"/>
      <c r="X145" s="1"/>
      <c r="Y145" s="1"/>
      <c r="Z145" s="1"/>
      <c r="AA145" s="51"/>
    </row>
    <row r="146" spans="1:27" x14ac:dyDescent="0.25">
      <c r="A146" s="39" t="str">
        <f t="shared" si="10"/>
        <v xml:space="preserve"> </v>
      </c>
      <c r="B146" s="39" t="str">
        <f t="shared" si="11"/>
        <v/>
      </c>
      <c r="C146" s="1">
        <v>141</v>
      </c>
      <c r="D146" s="46"/>
      <c r="E146" s="1"/>
      <c r="F146" s="1"/>
      <c r="G146" s="1"/>
      <c r="H146" s="1"/>
      <c r="I146" s="1"/>
      <c r="J146" s="1"/>
      <c r="K146" s="1"/>
      <c r="L146" s="1"/>
      <c r="M146" s="1"/>
      <c r="N146" s="1"/>
      <c r="O146" s="1"/>
      <c r="P146" s="47" t="str">
        <f t="shared" si="12"/>
        <v/>
      </c>
      <c r="Q146" s="46"/>
      <c r="R146" s="46"/>
      <c r="S146" s="48" t="str">
        <f t="shared" si="13"/>
        <v/>
      </c>
      <c r="T146" s="49" t="str">
        <f t="shared" si="14"/>
        <v/>
      </c>
      <c r="U146" s="50"/>
      <c r="V146" s="1"/>
      <c r="W146" s="1"/>
      <c r="X146" s="1"/>
      <c r="Y146" s="1"/>
      <c r="Z146" s="1"/>
      <c r="AA146" s="51"/>
    </row>
    <row r="147" spans="1:27" x14ac:dyDescent="0.25">
      <c r="A147" s="39" t="str">
        <f t="shared" si="10"/>
        <v xml:space="preserve"> </v>
      </c>
      <c r="B147" s="39" t="str">
        <f t="shared" si="11"/>
        <v/>
      </c>
      <c r="C147" s="1">
        <v>142</v>
      </c>
      <c r="D147" s="46"/>
      <c r="E147" s="1"/>
      <c r="F147" s="1"/>
      <c r="G147" s="1"/>
      <c r="H147" s="1"/>
      <c r="I147" s="1"/>
      <c r="J147" s="1"/>
      <c r="K147" s="1"/>
      <c r="L147" s="1"/>
      <c r="M147" s="1"/>
      <c r="N147" s="1"/>
      <c r="O147" s="1"/>
      <c r="P147" s="47" t="str">
        <f t="shared" si="12"/>
        <v/>
      </c>
      <c r="Q147" s="46"/>
      <c r="R147" s="46"/>
      <c r="S147" s="48" t="str">
        <f t="shared" si="13"/>
        <v/>
      </c>
      <c r="T147" s="49" t="str">
        <f t="shared" si="14"/>
        <v/>
      </c>
      <c r="U147" s="50"/>
      <c r="V147" s="1"/>
      <c r="W147" s="1"/>
      <c r="X147" s="1"/>
      <c r="Y147" s="1"/>
      <c r="Z147" s="1"/>
      <c r="AA147" s="51"/>
    </row>
    <row r="148" spans="1:27" x14ac:dyDescent="0.25">
      <c r="A148" s="39" t="str">
        <f t="shared" si="10"/>
        <v xml:space="preserve"> </v>
      </c>
      <c r="B148" s="39" t="str">
        <f t="shared" si="11"/>
        <v/>
      </c>
      <c r="C148" s="1">
        <v>143</v>
      </c>
      <c r="D148" s="46"/>
      <c r="E148" s="1"/>
      <c r="F148" s="1"/>
      <c r="G148" s="1"/>
      <c r="H148" s="1"/>
      <c r="I148" s="1"/>
      <c r="J148" s="1"/>
      <c r="K148" s="1"/>
      <c r="L148" s="1"/>
      <c r="M148" s="1"/>
      <c r="N148" s="1"/>
      <c r="O148" s="1"/>
      <c r="P148" s="47" t="str">
        <f t="shared" si="12"/>
        <v/>
      </c>
      <c r="Q148" s="46"/>
      <c r="R148" s="46"/>
      <c r="S148" s="48" t="str">
        <f t="shared" si="13"/>
        <v/>
      </c>
      <c r="T148" s="49" t="str">
        <f t="shared" si="14"/>
        <v/>
      </c>
      <c r="U148" s="50"/>
      <c r="V148" s="1"/>
      <c r="W148" s="1"/>
      <c r="X148" s="1"/>
      <c r="Y148" s="1"/>
      <c r="Z148" s="1"/>
      <c r="AA148" s="51"/>
    </row>
    <row r="149" spans="1:27" x14ac:dyDescent="0.25">
      <c r="A149" s="39" t="str">
        <f t="shared" si="10"/>
        <v xml:space="preserve"> </v>
      </c>
      <c r="B149" s="39" t="str">
        <f t="shared" si="11"/>
        <v/>
      </c>
      <c r="C149" s="1">
        <v>144</v>
      </c>
      <c r="D149" s="46"/>
      <c r="E149" s="1"/>
      <c r="F149" s="1"/>
      <c r="G149" s="1"/>
      <c r="H149" s="1"/>
      <c r="I149" s="1"/>
      <c r="J149" s="1"/>
      <c r="K149" s="1"/>
      <c r="L149" s="1"/>
      <c r="M149" s="1"/>
      <c r="N149" s="1"/>
      <c r="O149" s="1"/>
      <c r="P149" s="47" t="str">
        <f t="shared" si="12"/>
        <v/>
      </c>
      <c r="Q149" s="46"/>
      <c r="R149" s="46"/>
      <c r="S149" s="48" t="str">
        <f t="shared" si="13"/>
        <v/>
      </c>
      <c r="T149" s="49" t="str">
        <f t="shared" si="14"/>
        <v/>
      </c>
      <c r="U149" s="50"/>
      <c r="V149" s="1"/>
      <c r="W149" s="1"/>
      <c r="X149" s="1"/>
      <c r="Y149" s="1"/>
      <c r="Z149" s="1"/>
      <c r="AA149" s="51"/>
    </row>
    <row r="150" spans="1:27" x14ac:dyDescent="0.25">
      <c r="A150" s="39" t="str">
        <f t="shared" si="10"/>
        <v xml:space="preserve"> </v>
      </c>
      <c r="B150" s="39" t="str">
        <f t="shared" si="11"/>
        <v/>
      </c>
      <c r="C150" s="1">
        <v>145</v>
      </c>
      <c r="D150" s="46"/>
      <c r="E150" s="1"/>
      <c r="F150" s="1"/>
      <c r="G150" s="1"/>
      <c r="H150" s="1"/>
      <c r="I150" s="1"/>
      <c r="J150" s="1"/>
      <c r="K150" s="1"/>
      <c r="L150" s="1"/>
      <c r="M150" s="1"/>
      <c r="N150" s="1"/>
      <c r="O150" s="1"/>
      <c r="P150" s="47" t="str">
        <f t="shared" si="12"/>
        <v/>
      </c>
      <c r="Q150" s="46"/>
      <c r="R150" s="46"/>
      <c r="S150" s="48" t="str">
        <f t="shared" si="13"/>
        <v/>
      </c>
      <c r="T150" s="49" t="str">
        <f t="shared" si="14"/>
        <v/>
      </c>
      <c r="U150" s="50"/>
      <c r="V150" s="1"/>
      <c r="W150" s="1"/>
      <c r="X150" s="1"/>
      <c r="Y150" s="1"/>
      <c r="Z150" s="1"/>
      <c r="AA150" s="51"/>
    </row>
    <row r="151" spans="1:27" x14ac:dyDescent="0.25">
      <c r="A151" s="39" t="str">
        <f t="shared" si="10"/>
        <v xml:space="preserve"> </v>
      </c>
      <c r="B151" s="39" t="str">
        <f t="shared" si="11"/>
        <v/>
      </c>
      <c r="C151" s="1">
        <v>146</v>
      </c>
      <c r="D151" s="46"/>
      <c r="E151" s="1"/>
      <c r="F151" s="1"/>
      <c r="G151" s="1"/>
      <c r="H151" s="1"/>
      <c r="I151" s="1"/>
      <c r="J151" s="1"/>
      <c r="K151" s="1"/>
      <c r="L151" s="1"/>
      <c r="M151" s="1"/>
      <c r="N151" s="1"/>
      <c r="O151" s="1"/>
      <c r="P151" s="47" t="str">
        <f t="shared" si="12"/>
        <v/>
      </c>
      <c r="Q151" s="46"/>
      <c r="R151" s="46"/>
      <c r="S151" s="48" t="str">
        <f t="shared" si="13"/>
        <v/>
      </c>
      <c r="T151" s="49" t="str">
        <f t="shared" si="14"/>
        <v/>
      </c>
      <c r="U151" s="50"/>
      <c r="V151" s="1"/>
      <c r="W151" s="1"/>
      <c r="X151" s="1"/>
      <c r="Y151" s="1"/>
      <c r="Z151" s="1"/>
      <c r="AA151" s="51"/>
    </row>
    <row r="152" spans="1:27" x14ac:dyDescent="0.25">
      <c r="A152" s="39" t="str">
        <f t="shared" si="10"/>
        <v xml:space="preserve"> </v>
      </c>
      <c r="B152" s="39" t="str">
        <f t="shared" si="11"/>
        <v/>
      </c>
      <c r="C152" s="1">
        <v>147</v>
      </c>
      <c r="D152" s="46"/>
      <c r="E152" s="1"/>
      <c r="F152" s="1"/>
      <c r="G152" s="1"/>
      <c r="H152" s="1"/>
      <c r="I152" s="1"/>
      <c r="J152" s="1"/>
      <c r="K152" s="1"/>
      <c r="L152" s="1"/>
      <c r="M152" s="1"/>
      <c r="N152" s="1"/>
      <c r="O152" s="1"/>
      <c r="P152" s="47" t="str">
        <f t="shared" si="12"/>
        <v/>
      </c>
      <c r="Q152" s="46"/>
      <c r="R152" s="46"/>
      <c r="S152" s="48" t="str">
        <f t="shared" si="13"/>
        <v/>
      </c>
      <c r="T152" s="49" t="str">
        <f t="shared" si="14"/>
        <v/>
      </c>
      <c r="U152" s="50"/>
      <c r="V152" s="1"/>
      <c r="W152" s="1"/>
      <c r="X152" s="1"/>
      <c r="Y152" s="1"/>
      <c r="Z152" s="1"/>
      <c r="AA152" s="51"/>
    </row>
    <row r="153" spans="1:27" x14ac:dyDescent="0.25">
      <c r="A153" s="39" t="str">
        <f t="shared" si="10"/>
        <v xml:space="preserve"> </v>
      </c>
      <c r="B153" s="39" t="str">
        <f t="shared" si="11"/>
        <v/>
      </c>
      <c r="C153" s="1">
        <v>148</v>
      </c>
      <c r="D153" s="46"/>
      <c r="E153" s="1"/>
      <c r="F153" s="1"/>
      <c r="G153" s="1"/>
      <c r="H153" s="1"/>
      <c r="I153" s="1"/>
      <c r="J153" s="1"/>
      <c r="K153" s="1"/>
      <c r="L153" s="1"/>
      <c r="M153" s="1"/>
      <c r="N153" s="1"/>
      <c r="O153" s="1"/>
      <c r="P153" s="47" t="str">
        <f t="shared" si="12"/>
        <v/>
      </c>
      <c r="Q153" s="46"/>
      <c r="R153" s="46"/>
      <c r="S153" s="48" t="str">
        <f t="shared" si="13"/>
        <v/>
      </c>
      <c r="T153" s="49" t="str">
        <f t="shared" si="14"/>
        <v/>
      </c>
      <c r="U153" s="50"/>
      <c r="V153" s="1"/>
      <c r="W153" s="1"/>
      <c r="X153" s="1"/>
      <c r="Y153" s="1"/>
      <c r="Z153" s="1"/>
      <c r="AA153" s="51"/>
    </row>
    <row r="154" spans="1:27" x14ac:dyDescent="0.25">
      <c r="A154" s="39" t="str">
        <f t="shared" si="10"/>
        <v xml:space="preserve"> </v>
      </c>
      <c r="B154" s="39" t="str">
        <f t="shared" si="11"/>
        <v/>
      </c>
      <c r="C154" s="1">
        <v>149</v>
      </c>
      <c r="D154" s="46"/>
      <c r="E154" s="1"/>
      <c r="F154" s="1"/>
      <c r="G154" s="1"/>
      <c r="H154" s="1"/>
      <c r="I154" s="1"/>
      <c r="J154" s="1"/>
      <c r="K154" s="1"/>
      <c r="L154" s="1"/>
      <c r="M154" s="1"/>
      <c r="N154" s="1"/>
      <c r="O154" s="1"/>
      <c r="P154" s="47" t="str">
        <f t="shared" si="12"/>
        <v/>
      </c>
      <c r="Q154" s="46"/>
      <c r="R154" s="46"/>
      <c r="S154" s="48" t="str">
        <f t="shared" si="13"/>
        <v/>
      </c>
      <c r="T154" s="49" t="str">
        <f t="shared" si="14"/>
        <v/>
      </c>
      <c r="U154" s="50"/>
      <c r="V154" s="1"/>
      <c r="W154" s="1"/>
      <c r="X154" s="1"/>
      <c r="Y154" s="1"/>
      <c r="Z154" s="1"/>
      <c r="AA154" s="51"/>
    </row>
    <row r="155" spans="1:27" x14ac:dyDescent="0.25">
      <c r="A155" s="39" t="str">
        <f t="shared" si="10"/>
        <v xml:space="preserve"> </v>
      </c>
      <c r="B155" s="39" t="str">
        <f t="shared" si="11"/>
        <v/>
      </c>
      <c r="C155" s="1">
        <v>150</v>
      </c>
      <c r="D155" s="46"/>
      <c r="E155" s="1"/>
      <c r="F155" s="1"/>
      <c r="G155" s="1"/>
      <c r="H155" s="1"/>
      <c r="I155" s="1"/>
      <c r="J155" s="1"/>
      <c r="K155" s="1"/>
      <c r="L155" s="1"/>
      <c r="M155" s="1"/>
      <c r="N155" s="1"/>
      <c r="O155" s="1"/>
      <c r="P155" s="47" t="str">
        <f t="shared" si="12"/>
        <v/>
      </c>
      <c r="Q155" s="46"/>
      <c r="R155" s="46"/>
      <c r="S155" s="48" t="str">
        <f t="shared" si="13"/>
        <v/>
      </c>
      <c r="T155" s="49" t="str">
        <f t="shared" si="14"/>
        <v/>
      </c>
      <c r="U155" s="50"/>
      <c r="V155" s="1"/>
      <c r="W155" s="1"/>
      <c r="X155" s="1"/>
      <c r="Y155" s="1"/>
      <c r="Z155" s="1"/>
      <c r="AA155" s="51"/>
    </row>
    <row r="156" spans="1:27" x14ac:dyDescent="0.25">
      <c r="A156" s="39" t="str">
        <f t="shared" si="10"/>
        <v xml:space="preserve"> </v>
      </c>
      <c r="B156" s="39" t="str">
        <f t="shared" si="11"/>
        <v/>
      </c>
      <c r="C156" s="1">
        <v>151</v>
      </c>
      <c r="D156" s="46"/>
      <c r="E156" s="1"/>
      <c r="F156" s="1"/>
      <c r="G156" s="1"/>
      <c r="H156" s="1"/>
      <c r="I156" s="1"/>
      <c r="J156" s="1"/>
      <c r="K156" s="1"/>
      <c r="L156" s="1"/>
      <c r="M156" s="1"/>
      <c r="N156" s="1"/>
      <c r="O156" s="1"/>
      <c r="P156" s="47" t="str">
        <f t="shared" si="12"/>
        <v/>
      </c>
      <c r="Q156" s="46"/>
      <c r="R156" s="46"/>
      <c r="S156" s="48" t="str">
        <f t="shared" si="13"/>
        <v/>
      </c>
      <c r="T156" s="49" t="str">
        <f t="shared" si="14"/>
        <v/>
      </c>
      <c r="U156" s="50"/>
      <c r="V156" s="1"/>
      <c r="W156" s="1"/>
      <c r="X156" s="1"/>
      <c r="Y156" s="1"/>
      <c r="Z156" s="1"/>
      <c r="AA156" s="51"/>
    </row>
    <row r="157" spans="1:27" x14ac:dyDescent="0.25">
      <c r="A157" s="39" t="str">
        <f t="shared" si="10"/>
        <v xml:space="preserve"> </v>
      </c>
      <c r="B157" s="39" t="str">
        <f t="shared" si="11"/>
        <v/>
      </c>
      <c r="C157" s="1">
        <v>152</v>
      </c>
      <c r="D157" s="46"/>
      <c r="E157" s="1"/>
      <c r="F157" s="1"/>
      <c r="G157" s="1"/>
      <c r="H157" s="1"/>
      <c r="I157" s="1"/>
      <c r="J157" s="1"/>
      <c r="K157" s="1"/>
      <c r="L157" s="1"/>
      <c r="M157" s="1"/>
      <c r="N157" s="1"/>
      <c r="O157" s="1"/>
      <c r="P157" s="47" t="str">
        <f t="shared" si="12"/>
        <v/>
      </c>
      <c r="Q157" s="46"/>
      <c r="R157" s="46"/>
      <c r="S157" s="48" t="str">
        <f t="shared" si="13"/>
        <v/>
      </c>
      <c r="T157" s="49" t="str">
        <f t="shared" si="14"/>
        <v/>
      </c>
      <c r="U157" s="50"/>
      <c r="V157" s="1"/>
      <c r="W157" s="1"/>
      <c r="X157" s="1"/>
      <c r="Y157" s="1"/>
      <c r="Z157" s="1"/>
      <c r="AA157" s="51"/>
    </row>
    <row r="158" spans="1:27" x14ac:dyDescent="0.25">
      <c r="A158" s="39" t="str">
        <f t="shared" si="10"/>
        <v xml:space="preserve"> </v>
      </c>
      <c r="B158" s="39" t="str">
        <f t="shared" si="11"/>
        <v/>
      </c>
      <c r="C158" s="1">
        <v>153</v>
      </c>
      <c r="D158" s="46"/>
      <c r="E158" s="1"/>
      <c r="F158" s="1"/>
      <c r="G158" s="1"/>
      <c r="H158" s="1"/>
      <c r="I158" s="1"/>
      <c r="J158" s="1"/>
      <c r="K158" s="1"/>
      <c r="L158" s="1"/>
      <c r="M158" s="1"/>
      <c r="N158" s="1"/>
      <c r="O158" s="1"/>
      <c r="P158" s="47" t="str">
        <f t="shared" si="12"/>
        <v/>
      </c>
      <c r="Q158" s="46"/>
      <c r="R158" s="46"/>
      <c r="S158" s="48" t="str">
        <f t="shared" si="13"/>
        <v/>
      </c>
      <c r="T158" s="49" t="str">
        <f t="shared" si="14"/>
        <v/>
      </c>
      <c r="U158" s="50"/>
      <c r="V158" s="1"/>
      <c r="W158" s="1"/>
      <c r="X158" s="1"/>
      <c r="Y158" s="1"/>
      <c r="Z158" s="1"/>
      <c r="AA158" s="51"/>
    </row>
    <row r="159" spans="1:27" x14ac:dyDescent="0.25">
      <c r="A159" s="39" t="str">
        <f t="shared" si="10"/>
        <v xml:space="preserve"> </v>
      </c>
      <c r="B159" s="39" t="str">
        <f t="shared" si="11"/>
        <v/>
      </c>
      <c r="C159" s="1">
        <v>154</v>
      </c>
      <c r="D159" s="46"/>
      <c r="E159" s="1"/>
      <c r="F159" s="1"/>
      <c r="G159" s="1"/>
      <c r="H159" s="1"/>
      <c r="I159" s="1"/>
      <c r="J159" s="1"/>
      <c r="K159" s="1"/>
      <c r="L159" s="1"/>
      <c r="M159" s="1"/>
      <c r="N159" s="1"/>
      <c r="O159" s="1"/>
      <c r="P159" s="47" t="str">
        <f t="shared" si="12"/>
        <v/>
      </c>
      <c r="Q159" s="46"/>
      <c r="R159" s="46"/>
      <c r="S159" s="48" t="str">
        <f t="shared" si="13"/>
        <v/>
      </c>
      <c r="T159" s="49" t="str">
        <f t="shared" si="14"/>
        <v/>
      </c>
      <c r="U159" s="50"/>
      <c r="V159" s="1"/>
      <c r="W159" s="1"/>
      <c r="X159" s="1"/>
      <c r="Y159" s="1"/>
      <c r="Z159" s="1"/>
      <c r="AA159" s="51"/>
    </row>
    <row r="160" spans="1:27" x14ac:dyDescent="0.25">
      <c r="A160" s="39" t="str">
        <f t="shared" si="10"/>
        <v xml:space="preserve"> </v>
      </c>
      <c r="B160" s="39" t="str">
        <f t="shared" si="11"/>
        <v/>
      </c>
      <c r="C160" s="1">
        <v>155</v>
      </c>
      <c r="D160" s="46"/>
      <c r="E160" s="1"/>
      <c r="F160" s="1"/>
      <c r="G160" s="1"/>
      <c r="H160" s="1"/>
      <c r="I160" s="1"/>
      <c r="J160" s="1"/>
      <c r="K160" s="1"/>
      <c r="L160" s="1"/>
      <c r="M160" s="1"/>
      <c r="N160" s="1"/>
      <c r="O160" s="1"/>
      <c r="P160" s="47" t="str">
        <f t="shared" si="12"/>
        <v/>
      </c>
      <c r="Q160" s="46"/>
      <c r="R160" s="46"/>
      <c r="S160" s="48" t="str">
        <f t="shared" si="13"/>
        <v/>
      </c>
      <c r="T160" s="49" t="str">
        <f t="shared" si="14"/>
        <v/>
      </c>
      <c r="U160" s="50"/>
      <c r="V160" s="1"/>
      <c r="W160" s="1"/>
      <c r="X160" s="1"/>
      <c r="Y160" s="1"/>
      <c r="Z160" s="1"/>
      <c r="AA160" s="51"/>
    </row>
    <row r="161" spans="1:27" x14ac:dyDescent="0.25">
      <c r="A161" s="39" t="str">
        <f t="shared" si="10"/>
        <v xml:space="preserve"> </v>
      </c>
      <c r="B161" s="39" t="str">
        <f t="shared" si="11"/>
        <v/>
      </c>
      <c r="C161" s="1">
        <v>156</v>
      </c>
      <c r="D161" s="46"/>
      <c r="E161" s="1"/>
      <c r="F161" s="1"/>
      <c r="G161" s="1"/>
      <c r="H161" s="1"/>
      <c r="I161" s="1"/>
      <c r="J161" s="1"/>
      <c r="K161" s="1"/>
      <c r="L161" s="1"/>
      <c r="M161" s="1"/>
      <c r="N161" s="1"/>
      <c r="O161" s="1"/>
      <c r="P161" s="47" t="str">
        <f t="shared" si="12"/>
        <v/>
      </c>
      <c r="Q161" s="46"/>
      <c r="R161" s="46"/>
      <c r="S161" s="48" t="str">
        <f t="shared" si="13"/>
        <v/>
      </c>
      <c r="T161" s="49" t="str">
        <f t="shared" si="14"/>
        <v/>
      </c>
      <c r="U161" s="50"/>
      <c r="V161" s="1"/>
      <c r="W161" s="1"/>
      <c r="X161" s="1"/>
      <c r="Y161" s="1"/>
      <c r="Z161" s="1"/>
      <c r="AA161" s="51"/>
    </row>
    <row r="162" spans="1:27" x14ac:dyDescent="0.25">
      <c r="A162" s="39" t="str">
        <f t="shared" si="10"/>
        <v xml:space="preserve"> </v>
      </c>
      <c r="B162" s="39" t="str">
        <f t="shared" si="11"/>
        <v/>
      </c>
      <c r="C162" s="1">
        <v>157</v>
      </c>
      <c r="D162" s="46"/>
      <c r="E162" s="1"/>
      <c r="F162" s="1"/>
      <c r="G162" s="1"/>
      <c r="H162" s="1"/>
      <c r="I162" s="1"/>
      <c r="J162" s="1"/>
      <c r="K162" s="1"/>
      <c r="L162" s="1"/>
      <c r="M162" s="1"/>
      <c r="N162" s="1"/>
      <c r="O162" s="1"/>
      <c r="P162" s="47" t="str">
        <f t="shared" si="12"/>
        <v/>
      </c>
      <c r="Q162" s="46"/>
      <c r="R162" s="46"/>
      <c r="S162" s="48" t="str">
        <f t="shared" si="13"/>
        <v/>
      </c>
      <c r="T162" s="49" t="str">
        <f t="shared" si="14"/>
        <v/>
      </c>
      <c r="U162" s="50"/>
      <c r="V162" s="1"/>
      <c r="W162" s="1"/>
      <c r="X162" s="1"/>
      <c r="Y162" s="1"/>
      <c r="Z162" s="1"/>
      <c r="AA162" s="51"/>
    </row>
    <row r="163" spans="1:27" x14ac:dyDescent="0.25">
      <c r="A163" s="39" t="str">
        <f t="shared" si="10"/>
        <v xml:space="preserve"> </v>
      </c>
      <c r="B163" s="39" t="str">
        <f t="shared" si="11"/>
        <v/>
      </c>
      <c r="C163" s="1">
        <v>158</v>
      </c>
      <c r="D163" s="46"/>
      <c r="E163" s="1"/>
      <c r="F163" s="1"/>
      <c r="G163" s="1"/>
      <c r="H163" s="1"/>
      <c r="I163" s="1"/>
      <c r="J163" s="1"/>
      <c r="K163" s="1"/>
      <c r="L163" s="1"/>
      <c r="M163" s="1"/>
      <c r="N163" s="1"/>
      <c r="O163" s="1"/>
      <c r="P163" s="47" t="str">
        <f t="shared" si="12"/>
        <v/>
      </c>
      <c r="Q163" s="46"/>
      <c r="R163" s="46"/>
      <c r="S163" s="48" t="str">
        <f t="shared" si="13"/>
        <v/>
      </c>
      <c r="T163" s="49" t="str">
        <f t="shared" si="14"/>
        <v/>
      </c>
      <c r="U163" s="50"/>
      <c r="V163" s="1"/>
      <c r="W163" s="1"/>
      <c r="X163" s="1"/>
      <c r="Y163" s="1"/>
      <c r="Z163" s="1"/>
      <c r="AA163" s="51"/>
    </row>
    <row r="164" spans="1:27" x14ac:dyDescent="0.25">
      <c r="A164" s="39" t="str">
        <f t="shared" si="10"/>
        <v xml:space="preserve"> </v>
      </c>
      <c r="B164" s="39" t="str">
        <f t="shared" si="11"/>
        <v/>
      </c>
      <c r="C164" s="1">
        <v>159</v>
      </c>
      <c r="D164" s="46"/>
      <c r="E164" s="1"/>
      <c r="F164" s="1"/>
      <c r="G164" s="1"/>
      <c r="H164" s="1"/>
      <c r="I164" s="1"/>
      <c r="J164" s="1"/>
      <c r="K164" s="1"/>
      <c r="L164" s="1"/>
      <c r="M164" s="1"/>
      <c r="N164" s="1"/>
      <c r="O164" s="1"/>
      <c r="P164" s="47" t="str">
        <f t="shared" si="12"/>
        <v/>
      </c>
      <c r="Q164" s="46"/>
      <c r="R164" s="46"/>
      <c r="S164" s="48" t="str">
        <f t="shared" si="13"/>
        <v/>
      </c>
      <c r="T164" s="49" t="str">
        <f t="shared" si="14"/>
        <v/>
      </c>
      <c r="U164" s="50"/>
      <c r="V164" s="1"/>
      <c r="W164" s="1"/>
      <c r="X164" s="1"/>
      <c r="Y164" s="1"/>
      <c r="Z164" s="1"/>
      <c r="AA164" s="51"/>
    </row>
    <row r="165" spans="1:27" x14ac:dyDescent="0.25">
      <c r="A165" s="39" t="str">
        <f t="shared" si="10"/>
        <v xml:space="preserve"> </v>
      </c>
      <c r="B165" s="39" t="str">
        <f t="shared" si="11"/>
        <v/>
      </c>
      <c r="C165" s="1">
        <v>160</v>
      </c>
      <c r="D165" s="46"/>
      <c r="E165" s="1"/>
      <c r="F165" s="1"/>
      <c r="G165" s="1"/>
      <c r="H165" s="1"/>
      <c r="I165" s="1"/>
      <c r="J165" s="1"/>
      <c r="K165" s="1"/>
      <c r="L165" s="1"/>
      <c r="M165" s="1"/>
      <c r="N165" s="1"/>
      <c r="O165" s="1"/>
      <c r="P165" s="47" t="str">
        <f t="shared" si="12"/>
        <v/>
      </c>
      <c r="Q165" s="46"/>
      <c r="R165" s="46"/>
      <c r="S165" s="48" t="str">
        <f t="shared" si="13"/>
        <v/>
      </c>
      <c r="T165" s="49" t="str">
        <f t="shared" si="14"/>
        <v/>
      </c>
      <c r="U165" s="50"/>
      <c r="V165" s="1"/>
      <c r="W165" s="1"/>
      <c r="X165" s="1"/>
      <c r="Y165" s="1"/>
      <c r="Z165" s="1"/>
      <c r="AA165" s="51"/>
    </row>
    <row r="166" spans="1:27" x14ac:dyDescent="0.25">
      <c r="A166" s="39" t="str">
        <f t="shared" si="10"/>
        <v xml:space="preserve"> </v>
      </c>
      <c r="B166" s="39" t="str">
        <f t="shared" si="11"/>
        <v/>
      </c>
      <c r="C166" s="1">
        <v>161</v>
      </c>
      <c r="D166" s="46"/>
      <c r="E166" s="1"/>
      <c r="F166" s="1"/>
      <c r="G166" s="1"/>
      <c r="H166" s="1"/>
      <c r="I166" s="1"/>
      <c r="J166" s="1"/>
      <c r="K166" s="1"/>
      <c r="L166" s="1"/>
      <c r="M166" s="1"/>
      <c r="N166" s="1"/>
      <c r="O166" s="1"/>
      <c r="P166" s="47" t="str">
        <f t="shared" si="12"/>
        <v/>
      </c>
      <c r="Q166" s="46"/>
      <c r="R166" s="46"/>
      <c r="S166" s="48" t="str">
        <f t="shared" si="13"/>
        <v/>
      </c>
      <c r="T166" s="49" t="str">
        <f t="shared" si="14"/>
        <v/>
      </c>
      <c r="U166" s="50"/>
      <c r="V166" s="1"/>
      <c r="W166" s="1"/>
      <c r="X166" s="1"/>
      <c r="Y166" s="1"/>
      <c r="Z166" s="1"/>
      <c r="AA166" s="51"/>
    </row>
    <row r="167" spans="1:27" x14ac:dyDescent="0.25">
      <c r="A167" s="39" t="str">
        <f t="shared" si="10"/>
        <v xml:space="preserve"> </v>
      </c>
      <c r="B167" s="39" t="str">
        <f t="shared" si="11"/>
        <v/>
      </c>
      <c r="C167" s="1">
        <v>162</v>
      </c>
      <c r="D167" s="46"/>
      <c r="E167" s="1"/>
      <c r="F167" s="1"/>
      <c r="G167" s="1"/>
      <c r="H167" s="1"/>
      <c r="I167" s="1"/>
      <c r="J167" s="1"/>
      <c r="K167" s="1"/>
      <c r="L167" s="1"/>
      <c r="M167" s="1"/>
      <c r="N167" s="1"/>
      <c r="O167" s="1"/>
      <c r="P167" s="47" t="str">
        <f t="shared" si="12"/>
        <v/>
      </c>
      <c r="Q167" s="46"/>
      <c r="R167" s="46"/>
      <c r="S167" s="48" t="str">
        <f t="shared" si="13"/>
        <v/>
      </c>
      <c r="T167" s="49" t="str">
        <f t="shared" si="14"/>
        <v/>
      </c>
      <c r="U167" s="50"/>
      <c r="V167" s="1"/>
      <c r="W167" s="1"/>
      <c r="X167" s="1"/>
      <c r="Y167" s="1"/>
      <c r="Z167" s="1"/>
      <c r="AA167" s="51"/>
    </row>
    <row r="168" spans="1:27" x14ac:dyDescent="0.25">
      <c r="A168" s="39" t="str">
        <f t="shared" si="10"/>
        <v xml:space="preserve"> </v>
      </c>
      <c r="B168" s="39" t="str">
        <f t="shared" si="11"/>
        <v/>
      </c>
      <c r="C168" s="1">
        <v>163</v>
      </c>
      <c r="D168" s="46"/>
      <c r="E168" s="1"/>
      <c r="F168" s="1"/>
      <c r="G168" s="1"/>
      <c r="H168" s="1"/>
      <c r="I168" s="1"/>
      <c r="J168" s="1"/>
      <c r="K168" s="1"/>
      <c r="L168" s="1"/>
      <c r="M168" s="1"/>
      <c r="N168" s="1"/>
      <c r="O168" s="1"/>
      <c r="P168" s="47" t="str">
        <f t="shared" si="12"/>
        <v/>
      </c>
      <c r="Q168" s="46"/>
      <c r="R168" s="46"/>
      <c r="S168" s="48" t="str">
        <f t="shared" si="13"/>
        <v/>
      </c>
      <c r="T168" s="49" t="str">
        <f t="shared" si="14"/>
        <v/>
      </c>
      <c r="U168" s="50"/>
      <c r="V168" s="1"/>
      <c r="W168" s="1"/>
      <c r="X168" s="1"/>
      <c r="Y168" s="1"/>
      <c r="Z168" s="1"/>
      <c r="AA168" s="51"/>
    </row>
    <row r="169" spans="1:27" x14ac:dyDescent="0.25">
      <c r="A169" s="39" t="str">
        <f t="shared" si="10"/>
        <v xml:space="preserve"> </v>
      </c>
      <c r="B169" s="39" t="str">
        <f t="shared" si="11"/>
        <v/>
      </c>
      <c r="C169" s="1">
        <v>164</v>
      </c>
      <c r="D169" s="46"/>
      <c r="E169" s="1"/>
      <c r="F169" s="1"/>
      <c r="G169" s="1"/>
      <c r="H169" s="1"/>
      <c r="I169" s="1"/>
      <c r="J169" s="1"/>
      <c r="K169" s="1"/>
      <c r="L169" s="1"/>
      <c r="M169" s="1"/>
      <c r="N169" s="1"/>
      <c r="O169" s="1"/>
      <c r="P169" s="47" t="str">
        <f t="shared" si="12"/>
        <v/>
      </c>
      <c r="Q169" s="46"/>
      <c r="R169" s="46"/>
      <c r="S169" s="48" t="str">
        <f t="shared" si="13"/>
        <v/>
      </c>
      <c r="T169" s="49" t="str">
        <f t="shared" si="14"/>
        <v/>
      </c>
      <c r="U169" s="50"/>
      <c r="V169" s="1"/>
      <c r="W169" s="1"/>
      <c r="X169" s="1"/>
      <c r="Y169" s="1"/>
      <c r="Z169" s="1"/>
      <c r="AA169" s="51"/>
    </row>
    <row r="170" spans="1:27" x14ac:dyDescent="0.25">
      <c r="A170" s="39" t="str">
        <f t="shared" si="10"/>
        <v xml:space="preserve"> </v>
      </c>
      <c r="B170" s="39" t="str">
        <f t="shared" si="11"/>
        <v/>
      </c>
      <c r="C170" s="1">
        <v>165</v>
      </c>
      <c r="D170" s="46"/>
      <c r="E170" s="1"/>
      <c r="F170" s="1"/>
      <c r="G170" s="1"/>
      <c r="H170" s="1"/>
      <c r="I170" s="1"/>
      <c r="J170" s="1"/>
      <c r="K170" s="1"/>
      <c r="L170" s="1"/>
      <c r="M170" s="1"/>
      <c r="N170" s="1"/>
      <c r="O170" s="1"/>
      <c r="P170" s="47" t="str">
        <f t="shared" si="12"/>
        <v/>
      </c>
      <c r="Q170" s="46"/>
      <c r="R170" s="46"/>
      <c r="S170" s="48" t="str">
        <f t="shared" si="13"/>
        <v/>
      </c>
      <c r="T170" s="49" t="str">
        <f t="shared" si="14"/>
        <v/>
      </c>
      <c r="U170" s="50"/>
      <c r="V170" s="1"/>
      <c r="W170" s="1"/>
      <c r="X170" s="1"/>
      <c r="Y170" s="1"/>
      <c r="Z170" s="1"/>
      <c r="AA170" s="51"/>
    </row>
    <row r="171" spans="1:27" x14ac:dyDescent="0.25">
      <c r="A171" s="39" t="str">
        <f t="shared" si="10"/>
        <v xml:space="preserve"> </v>
      </c>
      <c r="B171" s="39" t="str">
        <f t="shared" si="11"/>
        <v/>
      </c>
      <c r="C171" s="1">
        <v>166</v>
      </c>
      <c r="D171" s="46"/>
      <c r="E171" s="1"/>
      <c r="F171" s="1"/>
      <c r="G171" s="1"/>
      <c r="H171" s="1"/>
      <c r="I171" s="1"/>
      <c r="J171" s="1"/>
      <c r="K171" s="1"/>
      <c r="L171" s="1"/>
      <c r="M171" s="1"/>
      <c r="N171" s="1"/>
      <c r="O171" s="1"/>
      <c r="P171" s="47" t="str">
        <f t="shared" si="12"/>
        <v/>
      </c>
      <c r="Q171" s="46"/>
      <c r="R171" s="46"/>
      <c r="S171" s="48" t="str">
        <f t="shared" si="13"/>
        <v/>
      </c>
      <c r="T171" s="49" t="str">
        <f t="shared" si="14"/>
        <v/>
      </c>
      <c r="U171" s="50"/>
      <c r="V171" s="1"/>
      <c r="W171" s="1"/>
      <c r="X171" s="1"/>
      <c r="Y171" s="1"/>
      <c r="Z171" s="1"/>
      <c r="AA171" s="51"/>
    </row>
    <row r="172" spans="1:27" x14ac:dyDescent="0.25">
      <c r="A172" s="39" t="str">
        <f t="shared" si="10"/>
        <v xml:space="preserve"> </v>
      </c>
      <c r="B172" s="39" t="str">
        <f t="shared" si="11"/>
        <v/>
      </c>
      <c r="C172" s="1">
        <v>167</v>
      </c>
      <c r="D172" s="46"/>
      <c r="E172" s="1"/>
      <c r="F172" s="1"/>
      <c r="G172" s="1"/>
      <c r="H172" s="1"/>
      <c r="I172" s="1"/>
      <c r="J172" s="1"/>
      <c r="K172" s="1"/>
      <c r="L172" s="1"/>
      <c r="M172" s="1"/>
      <c r="N172" s="1"/>
      <c r="O172" s="1"/>
      <c r="P172" s="47" t="str">
        <f t="shared" si="12"/>
        <v/>
      </c>
      <c r="Q172" s="46"/>
      <c r="R172" s="46"/>
      <c r="S172" s="48" t="str">
        <f t="shared" si="13"/>
        <v/>
      </c>
      <c r="T172" s="49" t="str">
        <f t="shared" si="14"/>
        <v/>
      </c>
      <c r="U172" s="50"/>
      <c r="V172" s="1"/>
      <c r="W172" s="1"/>
      <c r="X172" s="1"/>
      <c r="Y172" s="1"/>
      <c r="Z172" s="1"/>
      <c r="AA172" s="51"/>
    </row>
    <row r="173" spans="1:27" x14ac:dyDescent="0.25">
      <c r="A173" s="39" t="str">
        <f t="shared" si="10"/>
        <v xml:space="preserve"> </v>
      </c>
      <c r="B173" s="39" t="str">
        <f t="shared" si="11"/>
        <v/>
      </c>
      <c r="C173" s="1">
        <v>168</v>
      </c>
      <c r="D173" s="46"/>
      <c r="E173" s="1"/>
      <c r="F173" s="1"/>
      <c r="G173" s="1"/>
      <c r="H173" s="1"/>
      <c r="I173" s="1"/>
      <c r="J173" s="1"/>
      <c r="K173" s="1"/>
      <c r="L173" s="1"/>
      <c r="M173" s="1"/>
      <c r="N173" s="1"/>
      <c r="O173" s="1"/>
      <c r="P173" s="47" t="str">
        <f t="shared" si="12"/>
        <v/>
      </c>
      <c r="Q173" s="46"/>
      <c r="R173" s="46"/>
      <c r="S173" s="48" t="str">
        <f t="shared" si="13"/>
        <v/>
      </c>
      <c r="T173" s="49" t="str">
        <f t="shared" si="14"/>
        <v/>
      </c>
      <c r="U173" s="50"/>
      <c r="V173" s="1"/>
      <c r="W173" s="1"/>
      <c r="X173" s="1"/>
      <c r="Y173" s="1"/>
      <c r="Z173" s="1"/>
      <c r="AA173" s="51"/>
    </row>
    <row r="174" spans="1:27" x14ac:dyDescent="0.25">
      <c r="A174" s="39" t="str">
        <f t="shared" si="10"/>
        <v xml:space="preserve"> </v>
      </c>
      <c r="B174" s="39" t="str">
        <f t="shared" si="11"/>
        <v/>
      </c>
      <c r="C174" s="1">
        <v>169</v>
      </c>
      <c r="D174" s="46"/>
      <c r="E174" s="1"/>
      <c r="F174" s="1"/>
      <c r="G174" s="1"/>
      <c r="H174" s="1"/>
      <c r="I174" s="1"/>
      <c r="J174" s="1"/>
      <c r="K174" s="1"/>
      <c r="L174" s="1"/>
      <c r="M174" s="1"/>
      <c r="N174" s="1"/>
      <c r="O174" s="1"/>
      <c r="P174" s="47" t="str">
        <f t="shared" si="12"/>
        <v/>
      </c>
      <c r="Q174" s="46"/>
      <c r="R174" s="46"/>
      <c r="S174" s="48" t="str">
        <f t="shared" si="13"/>
        <v/>
      </c>
      <c r="T174" s="49" t="str">
        <f t="shared" si="14"/>
        <v/>
      </c>
      <c r="U174" s="50"/>
      <c r="V174" s="1"/>
      <c r="W174" s="1"/>
      <c r="X174" s="1"/>
      <c r="Y174" s="1"/>
      <c r="Z174" s="1"/>
      <c r="AA174" s="51"/>
    </row>
    <row r="175" spans="1:27" x14ac:dyDescent="0.25">
      <c r="A175" s="39" t="str">
        <f t="shared" si="10"/>
        <v xml:space="preserve"> </v>
      </c>
      <c r="B175" s="39" t="str">
        <f t="shared" si="11"/>
        <v/>
      </c>
      <c r="C175" s="1">
        <v>170</v>
      </c>
      <c r="D175" s="46"/>
      <c r="E175" s="1"/>
      <c r="F175" s="1"/>
      <c r="G175" s="1"/>
      <c r="H175" s="1"/>
      <c r="I175" s="1"/>
      <c r="J175" s="1"/>
      <c r="K175" s="1"/>
      <c r="L175" s="1"/>
      <c r="M175" s="1"/>
      <c r="N175" s="1"/>
      <c r="O175" s="1"/>
      <c r="P175" s="47" t="str">
        <f t="shared" si="12"/>
        <v/>
      </c>
      <c r="Q175" s="46"/>
      <c r="R175" s="46"/>
      <c r="S175" s="48" t="str">
        <f t="shared" si="13"/>
        <v/>
      </c>
      <c r="T175" s="49" t="str">
        <f t="shared" si="14"/>
        <v/>
      </c>
      <c r="U175" s="50"/>
      <c r="V175" s="1"/>
      <c r="W175" s="1"/>
      <c r="X175" s="1"/>
      <c r="Y175" s="1"/>
      <c r="Z175" s="1"/>
      <c r="AA175" s="51"/>
    </row>
    <row r="176" spans="1:27" x14ac:dyDescent="0.25">
      <c r="A176" s="39" t="str">
        <f t="shared" si="10"/>
        <v xml:space="preserve"> </v>
      </c>
      <c r="B176" s="39" t="str">
        <f t="shared" si="11"/>
        <v/>
      </c>
      <c r="C176" s="1">
        <v>171</v>
      </c>
      <c r="D176" s="46"/>
      <c r="E176" s="1"/>
      <c r="F176" s="1"/>
      <c r="G176" s="1"/>
      <c r="H176" s="1"/>
      <c r="I176" s="1"/>
      <c r="J176" s="1"/>
      <c r="K176" s="1"/>
      <c r="L176" s="1"/>
      <c r="M176" s="1"/>
      <c r="N176" s="1"/>
      <c r="O176" s="1"/>
      <c r="P176" s="47" t="str">
        <f t="shared" si="12"/>
        <v/>
      </c>
      <c r="Q176" s="46"/>
      <c r="R176" s="46"/>
      <c r="S176" s="48" t="str">
        <f t="shared" si="13"/>
        <v/>
      </c>
      <c r="T176" s="49" t="str">
        <f t="shared" si="14"/>
        <v/>
      </c>
      <c r="U176" s="50"/>
      <c r="V176" s="1"/>
      <c r="W176" s="1"/>
      <c r="X176" s="1"/>
      <c r="Y176" s="1"/>
      <c r="Z176" s="1"/>
      <c r="AA176" s="51"/>
    </row>
    <row r="177" spans="1:27" x14ac:dyDescent="0.25">
      <c r="A177" s="39" t="str">
        <f t="shared" si="10"/>
        <v xml:space="preserve"> </v>
      </c>
      <c r="B177" s="39" t="str">
        <f t="shared" si="11"/>
        <v/>
      </c>
      <c r="C177" s="1">
        <v>172</v>
      </c>
      <c r="D177" s="46"/>
      <c r="E177" s="1"/>
      <c r="F177" s="1"/>
      <c r="G177" s="1"/>
      <c r="H177" s="1"/>
      <c r="I177" s="1"/>
      <c r="J177" s="1"/>
      <c r="K177" s="1"/>
      <c r="L177" s="1"/>
      <c r="M177" s="1"/>
      <c r="N177" s="1"/>
      <c r="O177" s="1"/>
      <c r="P177" s="47" t="str">
        <f t="shared" si="12"/>
        <v/>
      </c>
      <c r="Q177" s="46"/>
      <c r="R177" s="46"/>
      <c r="S177" s="48" t="str">
        <f t="shared" si="13"/>
        <v/>
      </c>
      <c r="T177" s="49" t="str">
        <f t="shared" si="14"/>
        <v/>
      </c>
      <c r="U177" s="50"/>
      <c r="V177" s="1"/>
      <c r="W177" s="1"/>
      <c r="X177" s="1"/>
      <c r="Y177" s="1"/>
      <c r="Z177" s="1"/>
      <c r="AA177" s="51"/>
    </row>
    <row r="178" spans="1:27" x14ac:dyDescent="0.25">
      <c r="A178" s="39" t="str">
        <f t="shared" si="10"/>
        <v xml:space="preserve"> </v>
      </c>
      <c r="B178" s="39" t="str">
        <f t="shared" si="11"/>
        <v/>
      </c>
      <c r="C178" s="1">
        <v>173</v>
      </c>
      <c r="D178" s="46"/>
      <c r="E178" s="1"/>
      <c r="F178" s="1"/>
      <c r="G178" s="1"/>
      <c r="H178" s="1"/>
      <c r="I178" s="1"/>
      <c r="J178" s="1"/>
      <c r="K178" s="1"/>
      <c r="L178" s="1"/>
      <c r="M178" s="1"/>
      <c r="N178" s="1"/>
      <c r="O178" s="1"/>
      <c r="P178" s="47" t="str">
        <f t="shared" si="12"/>
        <v/>
      </c>
      <c r="Q178" s="46"/>
      <c r="R178" s="46"/>
      <c r="S178" s="48" t="str">
        <f t="shared" si="13"/>
        <v/>
      </c>
      <c r="T178" s="49" t="str">
        <f t="shared" si="14"/>
        <v/>
      </c>
      <c r="U178" s="50"/>
      <c r="V178" s="1"/>
      <c r="W178" s="1"/>
      <c r="X178" s="1"/>
      <c r="Y178" s="1"/>
      <c r="Z178" s="1"/>
      <c r="AA178" s="51"/>
    </row>
    <row r="179" spans="1:27" x14ac:dyDescent="0.25">
      <c r="A179" s="39" t="str">
        <f t="shared" si="10"/>
        <v xml:space="preserve"> </v>
      </c>
      <c r="B179" s="39" t="str">
        <f t="shared" si="11"/>
        <v/>
      </c>
      <c r="C179" s="1">
        <v>174</v>
      </c>
      <c r="D179" s="46"/>
      <c r="E179" s="1"/>
      <c r="F179" s="1"/>
      <c r="G179" s="1"/>
      <c r="H179" s="1"/>
      <c r="I179" s="1"/>
      <c r="J179" s="1"/>
      <c r="K179" s="1"/>
      <c r="L179" s="1"/>
      <c r="M179" s="1"/>
      <c r="N179" s="1"/>
      <c r="O179" s="1"/>
      <c r="P179" s="47" t="str">
        <f t="shared" si="12"/>
        <v/>
      </c>
      <c r="Q179" s="46"/>
      <c r="R179" s="46"/>
      <c r="S179" s="48" t="str">
        <f t="shared" si="13"/>
        <v/>
      </c>
      <c r="T179" s="49" t="str">
        <f t="shared" si="14"/>
        <v/>
      </c>
      <c r="U179" s="50"/>
      <c r="V179" s="1"/>
      <c r="W179" s="1"/>
      <c r="X179" s="1"/>
      <c r="Y179" s="1"/>
      <c r="Z179" s="1"/>
      <c r="AA179" s="51"/>
    </row>
    <row r="180" spans="1:27" x14ac:dyDescent="0.25">
      <c r="A180" s="39" t="str">
        <f t="shared" si="10"/>
        <v xml:space="preserve"> </v>
      </c>
      <c r="B180" s="39" t="str">
        <f t="shared" si="11"/>
        <v/>
      </c>
      <c r="C180" s="1">
        <v>175</v>
      </c>
      <c r="D180" s="46"/>
      <c r="E180" s="1"/>
      <c r="F180" s="1"/>
      <c r="G180" s="1"/>
      <c r="H180" s="1"/>
      <c r="I180" s="1"/>
      <c r="J180" s="1"/>
      <c r="K180" s="1"/>
      <c r="L180" s="1"/>
      <c r="M180" s="1"/>
      <c r="N180" s="1"/>
      <c r="O180" s="1"/>
      <c r="P180" s="47" t="str">
        <f t="shared" si="12"/>
        <v/>
      </c>
      <c r="Q180" s="46"/>
      <c r="R180" s="46"/>
      <c r="S180" s="48" t="str">
        <f t="shared" si="13"/>
        <v/>
      </c>
      <c r="T180" s="49" t="str">
        <f t="shared" si="14"/>
        <v/>
      </c>
      <c r="U180" s="50"/>
      <c r="V180" s="1"/>
      <c r="W180" s="1"/>
      <c r="X180" s="1"/>
      <c r="Y180" s="1"/>
      <c r="Z180" s="1"/>
      <c r="AA180" s="51"/>
    </row>
    <row r="181" spans="1:27" x14ac:dyDescent="0.25">
      <c r="A181" s="39" t="str">
        <f t="shared" si="10"/>
        <v xml:space="preserve"> </v>
      </c>
      <c r="B181" s="39" t="str">
        <f t="shared" si="11"/>
        <v/>
      </c>
      <c r="C181" s="1">
        <v>176</v>
      </c>
      <c r="D181" s="46"/>
      <c r="E181" s="1"/>
      <c r="F181" s="1"/>
      <c r="G181" s="1"/>
      <c r="H181" s="1"/>
      <c r="I181" s="1"/>
      <c r="J181" s="1"/>
      <c r="K181" s="1"/>
      <c r="L181" s="1"/>
      <c r="M181" s="1"/>
      <c r="N181" s="1"/>
      <c r="O181" s="1"/>
      <c r="P181" s="47" t="str">
        <f t="shared" si="12"/>
        <v/>
      </c>
      <c r="Q181" s="46"/>
      <c r="R181" s="46"/>
      <c r="S181" s="48" t="str">
        <f t="shared" si="13"/>
        <v/>
      </c>
      <c r="T181" s="49" t="str">
        <f t="shared" si="14"/>
        <v/>
      </c>
      <c r="U181" s="50"/>
      <c r="V181" s="1"/>
      <c r="W181" s="1"/>
      <c r="X181" s="1"/>
      <c r="Y181" s="1"/>
      <c r="Z181" s="1"/>
      <c r="AA181" s="51"/>
    </row>
    <row r="182" spans="1:27" x14ac:dyDescent="0.25">
      <c r="A182" s="39" t="str">
        <f t="shared" si="10"/>
        <v xml:space="preserve"> </v>
      </c>
      <c r="B182" s="39" t="str">
        <f t="shared" si="11"/>
        <v/>
      </c>
      <c r="C182" s="1">
        <v>177</v>
      </c>
      <c r="D182" s="46"/>
      <c r="E182" s="1"/>
      <c r="F182" s="1"/>
      <c r="G182" s="1"/>
      <c r="H182" s="1"/>
      <c r="I182" s="1"/>
      <c r="J182" s="1"/>
      <c r="K182" s="1"/>
      <c r="L182" s="1"/>
      <c r="M182" s="1"/>
      <c r="N182" s="1"/>
      <c r="O182" s="1"/>
      <c r="P182" s="47" t="str">
        <f t="shared" si="12"/>
        <v/>
      </c>
      <c r="Q182" s="46"/>
      <c r="R182" s="46"/>
      <c r="S182" s="48" t="str">
        <f t="shared" si="13"/>
        <v/>
      </c>
      <c r="T182" s="49" t="str">
        <f t="shared" si="14"/>
        <v/>
      </c>
      <c r="U182" s="50"/>
      <c r="V182" s="1"/>
      <c r="W182" s="1"/>
      <c r="X182" s="1"/>
      <c r="Y182" s="1"/>
      <c r="Z182" s="1"/>
      <c r="AA182" s="51"/>
    </row>
    <row r="183" spans="1:27" x14ac:dyDescent="0.25">
      <c r="A183" s="39" t="str">
        <f t="shared" si="10"/>
        <v xml:space="preserve"> </v>
      </c>
      <c r="B183" s="39" t="str">
        <f t="shared" si="11"/>
        <v/>
      </c>
      <c r="C183" s="1">
        <v>178</v>
      </c>
      <c r="D183" s="46"/>
      <c r="E183" s="1"/>
      <c r="F183" s="1"/>
      <c r="G183" s="1"/>
      <c r="H183" s="1"/>
      <c r="I183" s="1"/>
      <c r="J183" s="1"/>
      <c r="K183" s="1"/>
      <c r="L183" s="1"/>
      <c r="M183" s="1"/>
      <c r="N183" s="1"/>
      <c r="O183" s="1"/>
      <c r="P183" s="47" t="str">
        <f t="shared" si="12"/>
        <v/>
      </c>
      <c r="Q183" s="46"/>
      <c r="R183" s="46"/>
      <c r="S183" s="48" t="str">
        <f t="shared" si="13"/>
        <v/>
      </c>
      <c r="T183" s="49" t="str">
        <f t="shared" si="14"/>
        <v/>
      </c>
      <c r="U183" s="50"/>
      <c r="V183" s="1"/>
      <c r="W183" s="1"/>
      <c r="X183" s="1"/>
      <c r="Y183" s="1"/>
      <c r="Z183" s="1"/>
      <c r="AA183" s="51"/>
    </row>
    <row r="184" spans="1:27" x14ac:dyDescent="0.25">
      <c r="A184" s="39" t="str">
        <f t="shared" si="10"/>
        <v xml:space="preserve"> </v>
      </c>
      <c r="B184" s="39" t="str">
        <f t="shared" si="11"/>
        <v/>
      </c>
      <c r="C184" s="1">
        <v>179</v>
      </c>
      <c r="D184" s="46"/>
      <c r="E184" s="1"/>
      <c r="F184" s="1"/>
      <c r="G184" s="1"/>
      <c r="H184" s="1"/>
      <c r="I184" s="1"/>
      <c r="J184" s="1"/>
      <c r="K184" s="1"/>
      <c r="L184" s="1"/>
      <c r="M184" s="1"/>
      <c r="N184" s="1"/>
      <c r="O184" s="1"/>
      <c r="P184" s="47" t="str">
        <f t="shared" si="12"/>
        <v/>
      </c>
      <c r="Q184" s="46"/>
      <c r="R184" s="46"/>
      <c r="S184" s="48" t="str">
        <f t="shared" si="13"/>
        <v/>
      </c>
      <c r="T184" s="49" t="str">
        <f t="shared" si="14"/>
        <v/>
      </c>
      <c r="U184" s="50"/>
      <c r="V184" s="1"/>
      <c r="W184" s="1"/>
      <c r="X184" s="1"/>
      <c r="Y184" s="1"/>
      <c r="Z184" s="1"/>
      <c r="AA184" s="51"/>
    </row>
    <row r="185" spans="1:27" x14ac:dyDescent="0.25">
      <c r="A185" s="39" t="str">
        <f t="shared" si="10"/>
        <v xml:space="preserve"> </v>
      </c>
      <c r="B185" s="39" t="str">
        <f t="shared" si="11"/>
        <v/>
      </c>
      <c r="C185" s="1">
        <v>180</v>
      </c>
      <c r="D185" s="46"/>
      <c r="E185" s="1"/>
      <c r="F185" s="1"/>
      <c r="G185" s="1"/>
      <c r="H185" s="1"/>
      <c r="I185" s="1"/>
      <c r="J185" s="1"/>
      <c r="K185" s="1"/>
      <c r="L185" s="1"/>
      <c r="M185" s="1"/>
      <c r="N185" s="1"/>
      <c r="O185" s="1"/>
      <c r="P185" s="47" t="str">
        <f t="shared" si="12"/>
        <v/>
      </c>
      <c r="Q185" s="46"/>
      <c r="R185" s="46"/>
      <c r="S185" s="48" t="str">
        <f t="shared" si="13"/>
        <v/>
      </c>
      <c r="T185" s="49" t="str">
        <f t="shared" si="14"/>
        <v/>
      </c>
      <c r="U185" s="50"/>
      <c r="V185" s="1"/>
      <c r="W185" s="1"/>
      <c r="X185" s="1"/>
      <c r="Y185" s="1"/>
      <c r="Z185" s="1"/>
      <c r="AA185" s="51"/>
    </row>
    <row r="186" spans="1:27" x14ac:dyDescent="0.25">
      <c r="A186" s="39" t="str">
        <f t="shared" si="10"/>
        <v xml:space="preserve"> </v>
      </c>
      <c r="B186" s="39" t="str">
        <f t="shared" si="11"/>
        <v/>
      </c>
      <c r="C186" s="1">
        <v>181</v>
      </c>
      <c r="D186" s="46"/>
      <c r="E186" s="1"/>
      <c r="F186" s="1"/>
      <c r="G186" s="1"/>
      <c r="H186" s="1"/>
      <c r="I186" s="1"/>
      <c r="J186" s="1"/>
      <c r="K186" s="1"/>
      <c r="L186" s="1"/>
      <c r="M186" s="1"/>
      <c r="N186" s="1"/>
      <c r="O186" s="1"/>
      <c r="P186" s="47" t="str">
        <f t="shared" si="12"/>
        <v/>
      </c>
      <c r="Q186" s="46"/>
      <c r="R186" s="46"/>
      <c r="S186" s="48" t="str">
        <f t="shared" si="13"/>
        <v/>
      </c>
      <c r="T186" s="49" t="str">
        <f t="shared" si="14"/>
        <v/>
      </c>
      <c r="U186" s="50"/>
      <c r="V186" s="1"/>
      <c r="W186" s="1"/>
      <c r="X186" s="1"/>
      <c r="Y186" s="1"/>
      <c r="Z186" s="1"/>
      <c r="AA186" s="51"/>
    </row>
    <row r="187" spans="1:27" x14ac:dyDescent="0.25">
      <c r="A187" s="39" t="str">
        <f t="shared" si="10"/>
        <v xml:space="preserve"> </v>
      </c>
      <c r="B187" s="39" t="str">
        <f t="shared" si="11"/>
        <v/>
      </c>
      <c r="C187" s="1">
        <v>182</v>
      </c>
      <c r="D187" s="46"/>
      <c r="E187" s="1"/>
      <c r="F187" s="1"/>
      <c r="G187" s="1"/>
      <c r="H187" s="1"/>
      <c r="I187" s="1"/>
      <c r="J187" s="1"/>
      <c r="K187" s="1"/>
      <c r="L187" s="1"/>
      <c r="M187" s="1"/>
      <c r="N187" s="1"/>
      <c r="O187" s="1"/>
      <c r="P187" s="47" t="str">
        <f t="shared" si="12"/>
        <v/>
      </c>
      <c r="Q187" s="46"/>
      <c r="R187" s="46"/>
      <c r="S187" s="48" t="str">
        <f t="shared" si="13"/>
        <v/>
      </c>
      <c r="T187" s="49" t="str">
        <f t="shared" si="14"/>
        <v/>
      </c>
      <c r="U187" s="50"/>
      <c r="V187" s="1"/>
      <c r="W187" s="1"/>
      <c r="X187" s="1"/>
      <c r="Y187" s="1"/>
      <c r="Z187" s="1"/>
      <c r="AA187" s="51"/>
    </row>
    <row r="188" spans="1:27" x14ac:dyDescent="0.25">
      <c r="A188" s="39" t="str">
        <f t="shared" si="10"/>
        <v xml:space="preserve"> </v>
      </c>
      <c r="B188" s="39" t="str">
        <f t="shared" si="11"/>
        <v/>
      </c>
      <c r="C188" s="1">
        <v>183</v>
      </c>
      <c r="D188" s="46"/>
      <c r="E188" s="1"/>
      <c r="F188" s="1"/>
      <c r="G188" s="1"/>
      <c r="H188" s="1"/>
      <c r="I188" s="1"/>
      <c r="J188" s="1"/>
      <c r="K188" s="1"/>
      <c r="L188" s="1"/>
      <c r="M188" s="1"/>
      <c r="N188" s="1"/>
      <c r="O188" s="1"/>
      <c r="P188" s="47" t="str">
        <f t="shared" si="12"/>
        <v/>
      </c>
      <c r="Q188" s="46"/>
      <c r="R188" s="46"/>
      <c r="S188" s="48" t="str">
        <f t="shared" si="13"/>
        <v/>
      </c>
      <c r="T188" s="49" t="str">
        <f t="shared" si="14"/>
        <v/>
      </c>
      <c r="U188" s="50"/>
      <c r="V188" s="1"/>
      <c r="W188" s="1"/>
      <c r="X188" s="1"/>
      <c r="Y188" s="1"/>
      <c r="Z188" s="1"/>
      <c r="AA188" s="51"/>
    </row>
    <row r="189" spans="1:27" x14ac:dyDescent="0.25">
      <c r="A189" s="39" t="str">
        <f t="shared" si="10"/>
        <v xml:space="preserve"> </v>
      </c>
      <c r="B189" s="39" t="str">
        <f t="shared" si="11"/>
        <v/>
      </c>
      <c r="C189" s="1">
        <v>184</v>
      </c>
      <c r="D189" s="46"/>
      <c r="E189" s="1"/>
      <c r="F189" s="1"/>
      <c r="G189" s="1"/>
      <c r="H189" s="1"/>
      <c r="I189" s="1"/>
      <c r="J189" s="1"/>
      <c r="K189" s="1"/>
      <c r="L189" s="1"/>
      <c r="M189" s="1"/>
      <c r="N189" s="1"/>
      <c r="O189" s="1"/>
      <c r="P189" s="47" t="str">
        <f t="shared" si="12"/>
        <v/>
      </c>
      <c r="Q189" s="46"/>
      <c r="R189" s="46"/>
      <c r="S189" s="48" t="str">
        <f t="shared" si="13"/>
        <v/>
      </c>
      <c r="T189" s="49" t="str">
        <f t="shared" si="14"/>
        <v/>
      </c>
      <c r="U189" s="50"/>
      <c r="V189" s="1"/>
      <c r="W189" s="1"/>
      <c r="X189" s="1"/>
      <c r="Y189" s="1"/>
      <c r="Z189" s="1"/>
      <c r="AA189" s="51"/>
    </row>
    <row r="190" spans="1:27" x14ac:dyDescent="0.25">
      <c r="A190" s="39" t="str">
        <f t="shared" si="10"/>
        <v xml:space="preserve"> </v>
      </c>
      <c r="B190" s="39" t="str">
        <f t="shared" si="11"/>
        <v/>
      </c>
      <c r="C190" s="1">
        <v>185</v>
      </c>
      <c r="D190" s="46"/>
      <c r="E190" s="1"/>
      <c r="F190" s="1"/>
      <c r="G190" s="1"/>
      <c r="H190" s="1"/>
      <c r="I190" s="1"/>
      <c r="J190" s="1"/>
      <c r="K190" s="1"/>
      <c r="L190" s="1"/>
      <c r="M190" s="1"/>
      <c r="N190" s="1"/>
      <c r="O190" s="1"/>
      <c r="P190" s="47" t="str">
        <f t="shared" si="12"/>
        <v/>
      </c>
      <c r="Q190" s="46"/>
      <c r="R190" s="46"/>
      <c r="S190" s="48" t="str">
        <f t="shared" si="13"/>
        <v/>
      </c>
      <c r="T190" s="49" t="str">
        <f t="shared" si="14"/>
        <v/>
      </c>
      <c r="U190" s="50"/>
      <c r="V190" s="1"/>
      <c r="W190" s="1"/>
      <c r="X190" s="1"/>
      <c r="Y190" s="1"/>
      <c r="Z190" s="1"/>
      <c r="AA190" s="51"/>
    </row>
    <row r="191" spans="1:27" x14ac:dyDescent="0.25">
      <c r="A191" s="39" t="str">
        <f t="shared" si="10"/>
        <v xml:space="preserve"> </v>
      </c>
      <c r="B191" s="39" t="str">
        <f t="shared" si="11"/>
        <v/>
      </c>
      <c r="C191" s="1">
        <v>186</v>
      </c>
      <c r="D191" s="46"/>
      <c r="E191" s="1"/>
      <c r="F191" s="1"/>
      <c r="G191" s="1"/>
      <c r="H191" s="1"/>
      <c r="I191" s="1"/>
      <c r="J191" s="1"/>
      <c r="K191" s="1"/>
      <c r="L191" s="1"/>
      <c r="M191" s="1"/>
      <c r="N191" s="1"/>
      <c r="O191" s="1"/>
      <c r="P191" s="47" t="str">
        <f t="shared" si="12"/>
        <v/>
      </c>
      <c r="Q191" s="46"/>
      <c r="R191" s="46"/>
      <c r="S191" s="48" t="str">
        <f t="shared" si="13"/>
        <v/>
      </c>
      <c r="T191" s="49" t="str">
        <f t="shared" si="14"/>
        <v/>
      </c>
      <c r="U191" s="50"/>
      <c r="V191" s="1"/>
      <c r="W191" s="1"/>
      <c r="X191" s="1"/>
      <c r="Y191" s="1"/>
      <c r="Z191" s="1"/>
      <c r="AA191" s="51"/>
    </row>
    <row r="192" spans="1:27" x14ac:dyDescent="0.25">
      <c r="A192" s="39" t="str">
        <f t="shared" si="10"/>
        <v xml:space="preserve"> </v>
      </c>
      <c r="B192" s="39" t="str">
        <f t="shared" si="11"/>
        <v/>
      </c>
      <c r="C192" s="1">
        <v>187</v>
      </c>
      <c r="D192" s="46"/>
      <c r="E192" s="1"/>
      <c r="F192" s="1"/>
      <c r="G192" s="1"/>
      <c r="H192" s="1"/>
      <c r="I192" s="1"/>
      <c r="J192" s="1"/>
      <c r="K192" s="1"/>
      <c r="L192" s="1"/>
      <c r="M192" s="1"/>
      <c r="N192" s="1"/>
      <c r="O192" s="1"/>
      <c r="P192" s="47" t="str">
        <f t="shared" si="12"/>
        <v/>
      </c>
      <c r="Q192" s="46"/>
      <c r="R192" s="46"/>
      <c r="S192" s="48" t="str">
        <f t="shared" si="13"/>
        <v/>
      </c>
      <c r="T192" s="49" t="str">
        <f t="shared" si="14"/>
        <v/>
      </c>
      <c r="U192" s="50"/>
      <c r="V192" s="1"/>
      <c r="W192" s="1"/>
      <c r="X192" s="1"/>
      <c r="Y192" s="1"/>
      <c r="Z192" s="1"/>
      <c r="AA192" s="51"/>
    </row>
    <row r="193" spans="1:27" x14ac:dyDescent="0.25">
      <c r="A193" s="39" t="str">
        <f t="shared" si="10"/>
        <v xml:space="preserve"> </v>
      </c>
      <c r="B193" s="39" t="str">
        <f t="shared" si="11"/>
        <v/>
      </c>
      <c r="C193" s="1">
        <v>188</v>
      </c>
      <c r="D193" s="46"/>
      <c r="E193" s="1"/>
      <c r="F193" s="1"/>
      <c r="G193" s="1"/>
      <c r="H193" s="1"/>
      <c r="I193" s="1"/>
      <c r="J193" s="1"/>
      <c r="K193" s="1"/>
      <c r="L193" s="1"/>
      <c r="M193" s="1"/>
      <c r="N193" s="1"/>
      <c r="O193" s="1"/>
      <c r="P193" s="47" t="str">
        <f t="shared" si="12"/>
        <v/>
      </c>
      <c r="Q193" s="46"/>
      <c r="R193" s="46"/>
      <c r="S193" s="48" t="str">
        <f t="shared" si="13"/>
        <v/>
      </c>
      <c r="T193" s="49" t="str">
        <f t="shared" si="14"/>
        <v/>
      </c>
      <c r="U193" s="50"/>
      <c r="V193" s="1"/>
      <c r="W193" s="1"/>
      <c r="X193" s="1"/>
      <c r="Y193" s="1"/>
      <c r="Z193" s="1"/>
      <c r="AA193" s="51"/>
    </row>
    <row r="194" spans="1:27" x14ac:dyDescent="0.25">
      <c r="A194" s="39" t="str">
        <f t="shared" si="10"/>
        <v xml:space="preserve"> </v>
      </c>
      <c r="B194" s="39" t="str">
        <f t="shared" si="11"/>
        <v/>
      </c>
      <c r="C194" s="1">
        <v>189</v>
      </c>
      <c r="D194" s="46"/>
      <c r="E194" s="1"/>
      <c r="F194" s="1"/>
      <c r="G194" s="1"/>
      <c r="H194" s="1"/>
      <c r="I194" s="1"/>
      <c r="J194" s="1"/>
      <c r="K194" s="1"/>
      <c r="L194" s="1"/>
      <c r="M194" s="1"/>
      <c r="N194" s="1"/>
      <c r="O194" s="1"/>
      <c r="P194" s="47" t="str">
        <f t="shared" si="12"/>
        <v/>
      </c>
      <c r="Q194" s="46"/>
      <c r="R194" s="46"/>
      <c r="S194" s="48" t="str">
        <f t="shared" si="13"/>
        <v/>
      </c>
      <c r="T194" s="49" t="str">
        <f t="shared" si="14"/>
        <v/>
      </c>
      <c r="U194" s="50"/>
      <c r="V194" s="1"/>
      <c r="W194" s="1"/>
      <c r="X194" s="1"/>
      <c r="Y194" s="1"/>
      <c r="Z194" s="1"/>
      <c r="AA194" s="51"/>
    </row>
    <row r="195" spans="1:27" x14ac:dyDescent="0.25">
      <c r="A195" s="39" t="str">
        <f t="shared" si="10"/>
        <v xml:space="preserve"> </v>
      </c>
      <c r="B195" s="39" t="str">
        <f t="shared" si="11"/>
        <v/>
      </c>
      <c r="C195" s="1">
        <v>190</v>
      </c>
      <c r="D195" s="46"/>
      <c r="E195" s="1"/>
      <c r="F195" s="1"/>
      <c r="G195" s="1"/>
      <c r="H195" s="1"/>
      <c r="I195" s="1"/>
      <c r="J195" s="1"/>
      <c r="K195" s="1"/>
      <c r="L195" s="1"/>
      <c r="M195" s="1"/>
      <c r="N195" s="1"/>
      <c r="O195" s="1"/>
      <c r="P195" s="47" t="str">
        <f t="shared" si="12"/>
        <v/>
      </c>
      <c r="Q195" s="46"/>
      <c r="R195" s="46"/>
      <c r="S195" s="48" t="str">
        <f t="shared" si="13"/>
        <v/>
      </c>
      <c r="T195" s="49" t="str">
        <f t="shared" si="14"/>
        <v/>
      </c>
      <c r="U195" s="50"/>
      <c r="V195" s="1"/>
      <c r="W195" s="1"/>
      <c r="X195" s="1"/>
      <c r="Y195" s="1"/>
      <c r="Z195" s="1"/>
      <c r="AA195" s="51"/>
    </row>
    <row r="196" spans="1:27" x14ac:dyDescent="0.25">
      <c r="A196" s="39" t="str">
        <f t="shared" si="10"/>
        <v xml:space="preserve"> </v>
      </c>
      <c r="B196" s="39" t="str">
        <f t="shared" si="11"/>
        <v/>
      </c>
      <c r="C196" s="1">
        <v>191</v>
      </c>
      <c r="D196" s="46"/>
      <c r="E196" s="1"/>
      <c r="F196" s="1"/>
      <c r="G196" s="1"/>
      <c r="H196" s="1"/>
      <c r="I196" s="1"/>
      <c r="J196" s="1"/>
      <c r="K196" s="1"/>
      <c r="L196" s="1"/>
      <c r="M196" s="1"/>
      <c r="N196" s="1"/>
      <c r="O196" s="1"/>
      <c r="P196" s="47" t="str">
        <f t="shared" si="12"/>
        <v/>
      </c>
      <c r="Q196" s="46"/>
      <c r="R196" s="46"/>
      <c r="S196" s="48" t="str">
        <f t="shared" si="13"/>
        <v/>
      </c>
      <c r="T196" s="49" t="str">
        <f t="shared" si="14"/>
        <v/>
      </c>
      <c r="U196" s="50"/>
      <c r="V196" s="1"/>
      <c r="W196" s="1"/>
      <c r="X196" s="1"/>
      <c r="Y196" s="1"/>
      <c r="Z196" s="1"/>
      <c r="AA196" s="51"/>
    </row>
    <row r="197" spans="1:27" x14ac:dyDescent="0.25">
      <c r="A197" s="39" t="str">
        <f t="shared" si="10"/>
        <v xml:space="preserve"> </v>
      </c>
      <c r="B197" s="39" t="str">
        <f t="shared" si="11"/>
        <v/>
      </c>
      <c r="C197" s="1">
        <v>192</v>
      </c>
      <c r="D197" s="46"/>
      <c r="E197" s="1"/>
      <c r="F197" s="1"/>
      <c r="G197" s="1"/>
      <c r="H197" s="1"/>
      <c r="I197" s="1"/>
      <c r="J197" s="1"/>
      <c r="K197" s="1"/>
      <c r="L197" s="1"/>
      <c r="M197" s="1"/>
      <c r="N197" s="1"/>
      <c r="O197" s="1"/>
      <c r="P197" s="47" t="str">
        <f t="shared" si="12"/>
        <v/>
      </c>
      <c r="Q197" s="46"/>
      <c r="R197" s="46"/>
      <c r="S197" s="48" t="str">
        <f t="shared" si="13"/>
        <v/>
      </c>
      <c r="T197" s="49" t="str">
        <f t="shared" si="14"/>
        <v/>
      </c>
      <c r="U197" s="50"/>
      <c r="V197" s="1"/>
      <c r="W197" s="1"/>
      <c r="X197" s="1"/>
      <c r="Y197" s="1"/>
      <c r="Z197" s="1"/>
      <c r="AA197" s="51"/>
    </row>
    <row r="198" spans="1:27" x14ac:dyDescent="0.25">
      <c r="A198" s="39" t="str">
        <f t="shared" si="10"/>
        <v xml:space="preserve"> </v>
      </c>
      <c r="B198" s="39" t="str">
        <f t="shared" si="11"/>
        <v/>
      </c>
      <c r="C198" s="1">
        <v>193</v>
      </c>
      <c r="D198" s="46"/>
      <c r="E198" s="1"/>
      <c r="F198" s="1"/>
      <c r="G198" s="1"/>
      <c r="H198" s="1"/>
      <c r="I198" s="1"/>
      <c r="J198" s="1"/>
      <c r="K198" s="1"/>
      <c r="L198" s="1"/>
      <c r="M198" s="1"/>
      <c r="N198" s="1"/>
      <c r="O198" s="1"/>
      <c r="P198" s="47" t="str">
        <f t="shared" si="12"/>
        <v/>
      </c>
      <c r="Q198" s="46"/>
      <c r="R198" s="46"/>
      <c r="S198" s="48" t="str">
        <f t="shared" si="13"/>
        <v/>
      </c>
      <c r="T198" s="49" t="str">
        <f t="shared" si="14"/>
        <v/>
      </c>
      <c r="U198" s="50"/>
      <c r="V198" s="1"/>
      <c r="W198" s="1"/>
      <c r="X198" s="1"/>
      <c r="Y198" s="1"/>
      <c r="Z198" s="1"/>
      <c r="AA198" s="51"/>
    </row>
    <row r="199" spans="1:27" x14ac:dyDescent="0.25">
      <c r="A199" s="39" t="str">
        <f t="shared" ref="A199:A203" si="15">+CONCATENATE(LEFT(K199,2)," ",LEFT(L199,2))</f>
        <v xml:space="preserve"> </v>
      </c>
      <c r="B199" s="39" t="str">
        <f t="shared" ref="B199:B203" si="16">IF(R199&lt;&gt;"",CONCATENATE(DAY(R199),".",MONTH(R199)),"")</f>
        <v/>
      </c>
      <c r="C199" s="1">
        <v>194</v>
      </c>
      <c r="D199" s="46"/>
      <c r="E199" s="1"/>
      <c r="F199" s="1"/>
      <c r="G199" s="1"/>
      <c r="H199" s="1"/>
      <c r="I199" s="1"/>
      <c r="J199" s="1"/>
      <c r="K199" s="1"/>
      <c r="L199" s="1"/>
      <c r="M199" s="1"/>
      <c r="N199" s="1"/>
      <c r="O199" s="1"/>
      <c r="P199" s="47" t="str">
        <f t="shared" ref="P199:P203" si="17">+IF(D199&lt;&gt;"",D199,"")</f>
        <v/>
      </c>
      <c r="Q199" s="46"/>
      <c r="R199" s="46"/>
      <c r="S199" s="48" t="str">
        <f t="shared" ref="S199:S203" si="18">IF(P199&lt;&gt;"",_xlfn.DAYS(Q199,P199),"")</f>
        <v/>
      </c>
      <c r="T199" s="49" t="str">
        <f t="shared" ref="T199:T203" si="19">IF(P199&lt;&gt;"",_xlfn.DAYS(R199,P199),"")</f>
        <v/>
      </c>
      <c r="U199" s="50"/>
      <c r="V199" s="1"/>
      <c r="W199" s="1"/>
      <c r="X199" s="1"/>
      <c r="Y199" s="1"/>
      <c r="Z199" s="1"/>
      <c r="AA199" s="51"/>
    </row>
    <row r="200" spans="1:27" x14ac:dyDescent="0.25">
      <c r="A200" s="39" t="str">
        <f t="shared" si="15"/>
        <v xml:space="preserve"> </v>
      </c>
      <c r="B200" s="39" t="str">
        <f t="shared" si="16"/>
        <v/>
      </c>
      <c r="C200" s="1">
        <v>195</v>
      </c>
      <c r="D200" s="46"/>
      <c r="E200" s="1"/>
      <c r="F200" s="1"/>
      <c r="G200" s="1"/>
      <c r="H200" s="1"/>
      <c r="I200" s="1"/>
      <c r="J200" s="1"/>
      <c r="K200" s="1"/>
      <c r="L200" s="1"/>
      <c r="M200" s="1"/>
      <c r="N200" s="1"/>
      <c r="O200" s="1"/>
      <c r="P200" s="47" t="str">
        <f t="shared" si="17"/>
        <v/>
      </c>
      <c r="Q200" s="46"/>
      <c r="R200" s="46"/>
      <c r="S200" s="48" t="str">
        <f t="shared" si="18"/>
        <v/>
      </c>
      <c r="T200" s="49" t="str">
        <f t="shared" si="19"/>
        <v/>
      </c>
      <c r="U200" s="50"/>
      <c r="V200" s="1"/>
      <c r="W200" s="1"/>
      <c r="X200" s="1"/>
      <c r="Y200" s="1"/>
      <c r="Z200" s="1"/>
      <c r="AA200" s="51"/>
    </row>
    <row r="201" spans="1:27" x14ac:dyDescent="0.25">
      <c r="A201" s="39" t="str">
        <f t="shared" si="15"/>
        <v xml:space="preserve"> </v>
      </c>
      <c r="B201" s="39" t="str">
        <f t="shared" si="16"/>
        <v/>
      </c>
      <c r="C201" s="1">
        <v>196</v>
      </c>
      <c r="D201" s="46"/>
      <c r="E201" s="1"/>
      <c r="F201" s="1"/>
      <c r="G201" s="1"/>
      <c r="H201" s="1"/>
      <c r="I201" s="1"/>
      <c r="J201" s="1"/>
      <c r="K201" s="1"/>
      <c r="L201" s="1"/>
      <c r="M201" s="1"/>
      <c r="N201" s="1"/>
      <c r="O201" s="1"/>
      <c r="P201" s="47" t="str">
        <f t="shared" si="17"/>
        <v/>
      </c>
      <c r="Q201" s="46"/>
      <c r="R201" s="46"/>
      <c r="S201" s="48" t="str">
        <f t="shared" si="18"/>
        <v/>
      </c>
      <c r="T201" s="49" t="str">
        <f t="shared" si="19"/>
        <v/>
      </c>
      <c r="U201" s="50"/>
      <c r="V201" s="1"/>
      <c r="W201" s="1"/>
      <c r="X201" s="1"/>
      <c r="Y201" s="1"/>
      <c r="Z201" s="1"/>
      <c r="AA201" s="51"/>
    </row>
    <row r="202" spans="1:27" x14ac:dyDescent="0.25">
      <c r="A202" s="39" t="str">
        <f t="shared" si="15"/>
        <v xml:space="preserve"> </v>
      </c>
      <c r="B202" s="39" t="str">
        <f t="shared" si="16"/>
        <v/>
      </c>
      <c r="C202" s="1">
        <v>197</v>
      </c>
      <c r="D202" s="46"/>
      <c r="E202" s="1"/>
      <c r="F202" s="1"/>
      <c r="G202" s="1"/>
      <c r="H202" s="1"/>
      <c r="I202" s="1"/>
      <c r="J202" s="1"/>
      <c r="K202" s="1"/>
      <c r="L202" s="1"/>
      <c r="M202" s="1"/>
      <c r="N202" s="1"/>
      <c r="O202" s="1"/>
      <c r="P202" s="47" t="str">
        <f t="shared" si="17"/>
        <v/>
      </c>
      <c r="Q202" s="46"/>
      <c r="R202" s="46"/>
      <c r="S202" s="48" t="str">
        <f t="shared" si="18"/>
        <v/>
      </c>
      <c r="T202" s="49" t="str">
        <f t="shared" si="19"/>
        <v/>
      </c>
      <c r="U202" s="50"/>
      <c r="V202" s="1"/>
      <c r="W202" s="1"/>
      <c r="X202" s="1"/>
      <c r="Y202" s="1"/>
      <c r="Z202" s="1"/>
      <c r="AA202" s="51"/>
    </row>
    <row r="203" spans="1:27" x14ac:dyDescent="0.25">
      <c r="A203" s="39" t="str">
        <f t="shared" si="15"/>
        <v xml:space="preserve"> </v>
      </c>
      <c r="B203" s="39" t="str">
        <f t="shared" si="16"/>
        <v/>
      </c>
      <c r="C203" s="1">
        <v>198</v>
      </c>
      <c r="D203" s="46"/>
      <c r="E203" s="1"/>
      <c r="F203" s="1"/>
      <c r="G203" s="1"/>
      <c r="H203" s="1"/>
      <c r="I203" s="1"/>
      <c r="J203" s="1"/>
      <c r="K203" s="1"/>
      <c r="L203" s="1"/>
      <c r="M203" s="1"/>
      <c r="N203" s="1"/>
      <c r="O203" s="1"/>
      <c r="P203" s="47" t="str">
        <f t="shared" si="17"/>
        <v/>
      </c>
      <c r="Q203" s="46"/>
      <c r="R203" s="46"/>
      <c r="S203" s="48" t="str">
        <f t="shared" si="18"/>
        <v/>
      </c>
      <c r="T203" s="49" t="str">
        <f t="shared" si="19"/>
        <v/>
      </c>
      <c r="U203" s="50"/>
      <c r="V203" s="1"/>
      <c r="W203" s="1"/>
      <c r="X203" s="1"/>
      <c r="Y203" s="1"/>
      <c r="Z203" s="1"/>
      <c r="AA203" s="51"/>
    </row>
  </sheetData>
  <mergeCells count="5">
    <mergeCell ref="C1:D4"/>
    <mergeCell ref="E1:AA1"/>
    <mergeCell ref="E2:AA2"/>
    <mergeCell ref="E4:AA4"/>
    <mergeCell ref="E3:AA3"/>
  </mergeCells>
  <conditionalFormatting sqref="T45:T203">
    <cfRule type="cellIs" dxfId="332" priority="33" operator="greaterThan">
      <formula>S45</formula>
    </cfRule>
  </conditionalFormatting>
  <conditionalFormatting sqref="T45:T203">
    <cfRule type="cellIs" dxfId="331" priority="32" operator="lessThan">
      <formula>S45</formula>
    </cfRule>
  </conditionalFormatting>
  <conditionalFormatting sqref="T45:T203">
    <cfRule type="cellIs" dxfId="330" priority="31" operator="equal">
      <formula>S45</formula>
    </cfRule>
  </conditionalFormatting>
  <conditionalFormatting sqref="U6:U44">
    <cfRule type="cellIs" dxfId="329" priority="6" operator="greaterThan">
      <formula>T6</formula>
    </cfRule>
  </conditionalFormatting>
  <conditionalFormatting sqref="U6:U44">
    <cfRule type="cellIs" dxfId="328" priority="5" operator="lessThan">
      <formula>T6</formula>
    </cfRule>
  </conditionalFormatting>
  <conditionalFormatting sqref="U6:U44">
    <cfRule type="cellIs" dxfId="327" priority="4" operator="equal">
      <formula>T6</formula>
    </cfRule>
  </conditionalFormatting>
  <pageMargins left="0.7" right="0.7" top="0.75" bottom="0.75" header="0.3" footer="0.3"/>
  <drawing r:id="rId1"/>
  <legacyDrawing r:id="rId2"/>
  <extLst>
    <ext xmlns:x14="http://schemas.microsoft.com/office/spreadsheetml/2009/9/main" uri="{78C0D931-6437-407d-A8EE-F0AAD7539E65}">
      <x14:conditionalFormattings>
        <x14:conditionalFormatting xmlns:xm="http://schemas.microsoft.com/office/excel/2006/main">
          <x14:cfRule type="cellIs" priority="28" operator="equal" id="{2C96E270-8110-4053-9E12-6258EAD44044}">
            <xm:f>'C:\Users\Lenovo\Documents\procedimiento de participacion\[PM06-PR04-F02.xlsx]LD'!#REF!</xm:f>
            <x14:dxf>
              <font>
                <color rgb="FF9C6500"/>
              </font>
              <fill>
                <patternFill>
                  <bgColor rgb="FFFFEB9C"/>
                </patternFill>
              </fill>
            </x14:dxf>
          </x14:cfRule>
          <x14:cfRule type="cellIs" priority="29" operator="equal" id="{EADCAAD6-3285-40EF-A6C2-FEC7AB0909CA}">
            <xm:f>'C:\Users\Lenovo\Documents\procedimiento de participacion\[PM06-PR04-F02.xlsx]LD'!#REF!</xm:f>
            <x14:dxf>
              <font>
                <color rgb="FF9C0006"/>
              </font>
              <fill>
                <patternFill>
                  <bgColor rgb="FFFFC7CE"/>
                </patternFill>
              </fill>
            </x14:dxf>
          </x14:cfRule>
          <x14:cfRule type="cellIs" priority="30" operator="equal" id="{E2A86EBE-4229-4B3B-8895-69AFA8B4EA68}">
            <xm:f>'C:\Users\Lenovo\Documents\procedimiento de participacion\[PM06-PR04-F02.xlsx]LD'!#REF!</xm:f>
            <x14:dxf>
              <font>
                <color rgb="FF006100"/>
              </font>
              <fill>
                <patternFill>
                  <bgColor rgb="FFC6EFCE"/>
                </patternFill>
              </fill>
            </x14:dxf>
          </x14:cfRule>
          <xm:sqref>U45:U203</xm:sqref>
        </x14:conditionalFormatting>
        <x14:conditionalFormatting xmlns:xm="http://schemas.microsoft.com/office/excel/2006/main">
          <x14:cfRule type="cellIs" priority="1" operator="equal" id="{7A8E2B68-ADF7-4521-866D-210449D1954C}">
            <xm:f>'\\storage_Admin\CentrosLocalesMovilidad\2019\POA\SEPTIEMBRE\6. TUNJUELITO\[FRL06.xlsx]LD'!#REF!</xm:f>
            <x14:dxf>
              <font>
                <color rgb="FF9C6500"/>
              </font>
              <fill>
                <patternFill>
                  <bgColor rgb="FFFFEB9C"/>
                </patternFill>
              </fill>
            </x14:dxf>
          </x14:cfRule>
          <x14:cfRule type="cellIs" priority="2" operator="equal" id="{C9E4AB0B-36E7-473A-9540-C17E61D929D1}">
            <xm:f>'\\storage_Admin\CentrosLocalesMovilidad\2019\POA\SEPTIEMBRE\6. TUNJUELITO\[FRL06.xlsx]LD'!#REF!</xm:f>
            <x14:dxf>
              <font>
                <color rgb="FF9C0006"/>
              </font>
              <fill>
                <patternFill>
                  <bgColor rgb="FFFFC7CE"/>
                </patternFill>
              </fill>
            </x14:dxf>
          </x14:cfRule>
          <x14:cfRule type="cellIs" priority="3" operator="equal" id="{572468A0-63A1-4732-84F5-55F7CD895B2F}">
            <xm:f>'\\storage_Admin\CentrosLocalesMovilidad\2019\POA\SEPTIEMBRE\6. TUNJUELITO\[FRL06.xlsx]LD'!#REF!</xm:f>
            <x14:dxf>
              <font>
                <color rgb="FF006100"/>
              </font>
              <fill>
                <patternFill>
                  <bgColor rgb="FFC6EFCE"/>
                </patternFill>
              </fill>
            </x14:dxf>
          </x14:cfRule>
          <xm:sqref>V6:V44</xm:sqref>
        </x14:conditionalFormatting>
      </x14:conditionalFormattings>
    </ext>
    <ext xmlns:x14="http://schemas.microsoft.com/office/spreadsheetml/2009/9/main" uri="{CCE6A557-97BC-4b89-ADB6-D9C93CAAB3DF}">
      <x14:dataValidations xmlns:xm="http://schemas.microsoft.com/office/excel/2006/main" count="11">
        <x14:dataValidation type="list" allowBlank="1" showInputMessage="1" showErrorMessage="1">
          <x14:formula1>
            <xm:f>'C:\Users\Lenovo\Documents\procedimiento de participacion\[PM06-PR04-F02.xlsx]LD'!#REF!</xm:f>
          </x14:formula1>
          <xm:sqref>F45:F203</xm:sqref>
        </x14:dataValidation>
        <x14:dataValidation type="list" allowBlank="1" showInputMessage="1" showErrorMessage="1">
          <x14:formula1>
            <xm:f>'C:\Users\Lenovo\Documents\procedimiento de participacion\[PM06-PR04-F02.xlsx]LD'!#REF!</xm:f>
          </x14:formula1>
          <xm:sqref>U45:U203 I45:N203 Y45:Y203</xm:sqref>
        </x14:dataValidation>
        <x14:dataValidation type="list" allowBlank="1" showInputMessage="1" showErrorMessage="1">
          <x14:formula1>
            <xm:f>'\\storage_Admin\CentrosLocalesMovilidad\2019\POA\SEPTIEMBRE\6. TUNJUELITO\[FRL06.xlsx]LD'!#REF!</xm:f>
          </x14:formula1>
          <xm:sqref>M6:M44</xm:sqref>
        </x14:dataValidation>
        <x14:dataValidation type="list" allowBlank="1" showInputMessage="1" showErrorMessage="1">
          <x14:formula1>
            <xm:f>'\\storage_Admin\CentrosLocalesMovilidad\2019\POA\SEPTIEMBRE\6. TUNJUELITO\[FRL06.xlsx]LD'!#REF!</xm:f>
          </x14:formula1>
          <xm:sqref>F6:F44</xm:sqref>
        </x14:dataValidation>
        <x14:dataValidation type="list" allowBlank="1" showInputMessage="1" showErrorMessage="1">
          <x14:formula1>
            <xm:f>'\\storage_Admin\CentrosLocalesMovilidad\2019\POA\SEPTIEMBRE\6. TUNJUELITO\[FRL06.xlsx]LD'!#REF!</xm:f>
          </x14:formula1>
          <xm:sqref>L6:L44</xm:sqref>
        </x14:dataValidation>
        <x14:dataValidation type="list" allowBlank="1" showInputMessage="1" showErrorMessage="1">
          <x14:formula1>
            <xm:f>'\\storage_Admin\CentrosLocalesMovilidad\2019\POA\SEPTIEMBRE\6. TUNJUELITO\[FRL06.xlsx]LD'!#REF!</xm:f>
          </x14:formula1>
          <xm:sqref>Z6:Z44</xm:sqref>
        </x14:dataValidation>
        <x14:dataValidation type="list" allowBlank="1" showInputMessage="1" showErrorMessage="1">
          <x14:formula1>
            <xm:f>'\\storage_Admin\CentrosLocalesMovilidad\2019\POA\SEPTIEMBRE\6. TUNJUELITO\[FRL06.xlsx]LD'!#REF!</xm:f>
          </x14:formula1>
          <xm:sqref>N6:O44</xm:sqref>
        </x14:dataValidation>
        <x14:dataValidation type="list" allowBlank="1" showInputMessage="1" showErrorMessage="1">
          <x14:formula1>
            <xm:f>'\\storage_Admin\CentrosLocalesMovilidad\2019\POA\SEPTIEMBRE\6. TUNJUELITO\[FRL06.xlsx]LD'!#REF!</xm:f>
          </x14:formula1>
          <xm:sqref>K6:K44</xm:sqref>
        </x14:dataValidation>
        <x14:dataValidation type="list" allowBlank="1" showInputMessage="1" showErrorMessage="1">
          <x14:formula1>
            <xm:f>'\\storage_Admin\CentrosLocalesMovilidad\2019\POA\SEPTIEMBRE\6. TUNJUELITO\[FRL06.xlsx]LD'!#REF!</xm:f>
          </x14:formula1>
          <xm:sqref>J6:J44</xm:sqref>
        </x14:dataValidation>
        <x14:dataValidation type="list" allowBlank="1" showInputMessage="1" showErrorMessage="1">
          <x14:formula1>
            <xm:f>'\\storage_Admin\CentrosLocalesMovilidad\2019\POA\SEPTIEMBRE\6. TUNJUELITO\[FRL06.xlsx]LD'!#REF!</xm:f>
          </x14:formula1>
          <xm:sqref>V6:V44</xm:sqref>
        </x14:dataValidation>
        <x14:dataValidation type="list" allowBlank="1" showInputMessage="1" showErrorMessage="1">
          <x14:formula1>
            <xm:f>'\\storage_Admin\CentrosLocalesMovilidad\2019\POA\SEPTIEMBRE\6. TUNJUELITO\[FRL06.xlsx]LD'!#REF!</xm:f>
          </x14:formula1>
          <xm:sqref>I6:I44</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202"/>
  <sheetViews>
    <sheetView topLeftCell="P1" workbookViewId="0">
      <selection activeCell="AC4" sqref="AC4:AE11"/>
    </sheetView>
  </sheetViews>
  <sheetFormatPr baseColWidth="10" defaultRowHeight="15" x14ac:dyDescent="0.25"/>
  <cols>
    <col min="1" max="1" width="0" hidden="1" customWidth="1"/>
    <col min="2" max="2" width="8.28515625" hidden="1" customWidth="1"/>
    <col min="29" max="29" width="32.42578125" bestFit="1" customWidth="1"/>
    <col min="30" max="30" width="22.42578125" bestFit="1" customWidth="1"/>
    <col min="31" max="31" width="12.5703125" bestFit="1" customWidth="1"/>
  </cols>
  <sheetData>
    <row r="1" spans="1:28" ht="15" customHeight="1" x14ac:dyDescent="0.25">
      <c r="A1" s="39"/>
      <c r="B1" s="39"/>
      <c r="C1" s="85"/>
      <c r="D1" s="85"/>
      <c r="E1" s="87" t="s">
        <v>51</v>
      </c>
      <c r="F1" s="87"/>
      <c r="G1" s="87"/>
      <c r="H1" s="87"/>
      <c r="I1" s="87"/>
      <c r="J1" s="87"/>
      <c r="K1" s="87"/>
      <c r="L1" s="87"/>
      <c r="M1" s="87"/>
      <c r="N1" s="87"/>
      <c r="O1" s="87"/>
      <c r="P1" s="87"/>
      <c r="Q1" s="87"/>
      <c r="R1" s="87"/>
      <c r="S1" s="87"/>
      <c r="T1" s="87"/>
      <c r="U1" s="87"/>
      <c r="V1" s="87"/>
      <c r="W1" s="87"/>
      <c r="X1" s="87"/>
      <c r="Y1" s="87"/>
      <c r="Z1" s="87"/>
      <c r="AA1" s="87"/>
    </row>
    <row r="2" spans="1:28" ht="15" customHeight="1" x14ac:dyDescent="0.25">
      <c r="A2" s="39"/>
      <c r="B2" s="39"/>
      <c r="C2" s="85"/>
      <c r="D2" s="85"/>
      <c r="E2" s="87" t="s">
        <v>70</v>
      </c>
      <c r="F2" s="87"/>
      <c r="G2" s="87"/>
      <c r="H2" s="87"/>
      <c r="I2" s="87"/>
      <c r="J2" s="87"/>
      <c r="K2" s="87"/>
      <c r="L2" s="87"/>
      <c r="M2" s="87"/>
      <c r="N2" s="87"/>
      <c r="O2" s="87"/>
      <c r="P2" s="87"/>
      <c r="Q2" s="87"/>
      <c r="R2" s="87"/>
      <c r="S2" s="87"/>
      <c r="T2" s="87"/>
      <c r="U2" s="87"/>
      <c r="V2" s="87"/>
      <c r="W2" s="87"/>
      <c r="X2" s="87"/>
      <c r="Y2" s="87"/>
      <c r="Z2" s="87"/>
      <c r="AA2" s="87"/>
    </row>
    <row r="3" spans="1:28" x14ac:dyDescent="0.25">
      <c r="A3" s="39"/>
      <c r="B3" s="39"/>
      <c r="C3" s="85"/>
      <c r="D3" s="85"/>
      <c r="E3" s="87" t="s">
        <v>71</v>
      </c>
      <c r="F3" s="87"/>
      <c r="G3" s="87"/>
      <c r="H3" s="87"/>
      <c r="I3" s="87"/>
      <c r="J3" s="87"/>
      <c r="K3" s="87"/>
      <c r="L3" s="87"/>
      <c r="M3" s="87"/>
      <c r="N3" s="87"/>
      <c r="O3" s="87"/>
      <c r="P3" s="87"/>
      <c r="Q3" s="87"/>
      <c r="R3" s="87"/>
      <c r="S3" s="87"/>
      <c r="T3" s="87"/>
      <c r="U3" s="87"/>
      <c r="V3" s="87"/>
      <c r="W3" s="87"/>
      <c r="X3" s="87"/>
      <c r="Y3" s="87"/>
      <c r="Z3" s="87"/>
      <c r="AA3" s="87"/>
    </row>
    <row r="4" spans="1:28" ht="15.75" customHeight="1" thickBot="1" x14ac:dyDescent="0.3">
      <c r="A4" s="39"/>
      <c r="B4" s="39"/>
      <c r="C4" s="86"/>
      <c r="D4" s="86"/>
      <c r="E4" s="88" t="s">
        <v>69</v>
      </c>
      <c r="F4" s="88"/>
      <c r="G4" s="88"/>
      <c r="H4" s="88"/>
      <c r="I4" s="88"/>
      <c r="J4" s="88"/>
      <c r="K4" s="88"/>
      <c r="L4" s="88"/>
      <c r="M4" s="88"/>
      <c r="N4" s="88"/>
      <c r="O4" s="88"/>
      <c r="P4" s="88"/>
      <c r="Q4" s="88"/>
      <c r="R4" s="88"/>
      <c r="S4" s="88"/>
      <c r="T4" s="88"/>
      <c r="U4" s="88"/>
      <c r="V4" s="88"/>
      <c r="W4" s="88"/>
      <c r="X4" s="88"/>
      <c r="Y4" s="88"/>
      <c r="Z4" s="88"/>
      <c r="AA4" s="88"/>
    </row>
    <row r="5" spans="1:28" ht="84" x14ac:dyDescent="0.25">
      <c r="A5" s="40" t="s">
        <v>52</v>
      </c>
      <c r="B5" s="40" t="s">
        <v>53</v>
      </c>
      <c r="C5" s="41" t="s">
        <v>0</v>
      </c>
      <c r="D5" s="42" t="s">
        <v>54</v>
      </c>
      <c r="E5" s="43" t="s">
        <v>55</v>
      </c>
      <c r="F5" s="43" t="s">
        <v>56</v>
      </c>
      <c r="G5" s="43" t="s">
        <v>57</v>
      </c>
      <c r="H5" s="43" t="s">
        <v>58</v>
      </c>
      <c r="I5" s="44" t="s">
        <v>3</v>
      </c>
      <c r="J5" s="44" t="s">
        <v>59</v>
      </c>
      <c r="K5" s="44" t="s">
        <v>60</v>
      </c>
      <c r="L5" s="44" t="s">
        <v>61</v>
      </c>
      <c r="M5" s="67" t="s">
        <v>2261</v>
      </c>
      <c r="N5" s="44" t="s">
        <v>62</v>
      </c>
      <c r="O5" s="44" t="s">
        <v>63</v>
      </c>
      <c r="P5" s="44" t="s">
        <v>1</v>
      </c>
      <c r="Q5" s="44" t="s">
        <v>4</v>
      </c>
      <c r="R5" s="44" t="s">
        <v>5</v>
      </c>
      <c r="S5" s="44" t="s">
        <v>8</v>
      </c>
      <c r="T5" s="44" t="s">
        <v>6</v>
      </c>
      <c r="U5" s="44" t="s">
        <v>9</v>
      </c>
      <c r="V5" s="44" t="s">
        <v>7</v>
      </c>
      <c r="W5" s="44" t="s">
        <v>2</v>
      </c>
      <c r="X5" s="44" t="s">
        <v>64</v>
      </c>
      <c r="Y5" s="45" t="s">
        <v>65</v>
      </c>
      <c r="Z5" s="45" t="s">
        <v>66</v>
      </c>
      <c r="AA5" s="45" t="s">
        <v>67</v>
      </c>
      <c r="AB5" s="45" t="s">
        <v>2262</v>
      </c>
    </row>
    <row r="6" spans="1:28" ht="337.5" x14ac:dyDescent="0.25">
      <c r="A6" s="39" t="str">
        <f t="shared" ref="A6:A37" si="0">+CONCATENATE(LEFT(L6,2)," ",LEFT(M6,2))</f>
        <v>E. N/</v>
      </c>
      <c r="B6" s="39" t="str">
        <f t="shared" ref="B6:B37" si="1">IF(S6&lt;&gt;"",CONCATENATE(DAY(S6),".",MONTH(S6)),"")</f>
        <v>2.8</v>
      </c>
      <c r="C6" s="1">
        <v>93</v>
      </c>
      <c r="D6" s="46">
        <v>43679</v>
      </c>
      <c r="E6" s="1" t="s">
        <v>931</v>
      </c>
      <c r="F6" s="1" t="s">
        <v>932</v>
      </c>
      <c r="G6" s="1" t="s">
        <v>933</v>
      </c>
      <c r="H6" s="1">
        <v>7</v>
      </c>
      <c r="I6" s="1" t="s">
        <v>75</v>
      </c>
      <c r="J6" s="1" t="s">
        <v>204</v>
      </c>
      <c r="K6" s="1" t="s">
        <v>215</v>
      </c>
      <c r="L6" s="1" t="s">
        <v>247</v>
      </c>
      <c r="M6" s="1" t="s">
        <v>80</v>
      </c>
      <c r="N6" s="1" t="s">
        <v>125</v>
      </c>
      <c r="O6" s="1" t="s">
        <v>125</v>
      </c>
      <c r="P6" s="1" t="s">
        <v>80</v>
      </c>
      <c r="Q6" s="47">
        <v>43679</v>
      </c>
      <c r="R6" s="46">
        <v>43679</v>
      </c>
      <c r="S6" s="46">
        <v>43679</v>
      </c>
      <c r="T6" s="48">
        <v>0</v>
      </c>
      <c r="U6" s="49">
        <v>0</v>
      </c>
      <c r="V6" s="50" t="s">
        <v>86</v>
      </c>
      <c r="W6" s="1" t="s">
        <v>934</v>
      </c>
      <c r="X6" s="1" t="s">
        <v>237</v>
      </c>
      <c r="Y6" s="1" t="s">
        <v>935</v>
      </c>
      <c r="Z6" s="1" t="s">
        <v>80</v>
      </c>
      <c r="AA6" s="1" t="s">
        <v>80</v>
      </c>
      <c r="AB6" s="1" t="s">
        <v>2322</v>
      </c>
    </row>
    <row r="7" spans="1:28" ht="326.25" x14ac:dyDescent="0.25">
      <c r="A7" s="39" t="str">
        <f t="shared" si="0"/>
        <v>J. N/</v>
      </c>
      <c r="B7" s="39" t="str">
        <f t="shared" si="1"/>
        <v>2.8</v>
      </c>
      <c r="C7" s="1">
        <v>94</v>
      </c>
      <c r="D7" s="46">
        <v>43679</v>
      </c>
      <c r="E7" s="1" t="s">
        <v>936</v>
      </c>
      <c r="F7" s="1" t="s">
        <v>932</v>
      </c>
      <c r="G7" s="1" t="s">
        <v>937</v>
      </c>
      <c r="H7" s="1" t="s">
        <v>80</v>
      </c>
      <c r="I7" s="1" t="s">
        <v>75</v>
      </c>
      <c r="J7" s="1" t="s">
        <v>204</v>
      </c>
      <c r="K7" s="1" t="s">
        <v>215</v>
      </c>
      <c r="L7" s="1" t="s">
        <v>248</v>
      </c>
      <c r="M7" s="1" t="s">
        <v>80</v>
      </c>
      <c r="N7" s="1" t="s">
        <v>125</v>
      </c>
      <c r="O7" s="1" t="s">
        <v>125</v>
      </c>
      <c r="P7" s="1" t="s">
        <v>80</v>
      </c>
      <c r="Q7" s="47">
        <v>43679</v>
      </c>
      <c r="R7" s="46">
        <v>43679</v>
      </c>
      <c r="S7" s="46">
        <v>43679</v>
      </c>
      <c r="T7" s="48">
        <v>0</v>
      </c>
      <c r="U7" s="49">
        <v>0</v>
      </c>
      <c r="V7" s="50" t="s">
        <v>86</v>
      </c>
      <c r="W7" s="1" t="s">
        <v>934</v>
      </c>
      <c r="X7" s="1" t="s">
        <v>237</v>
      </c>
      <c r="Y7" s="1" t="s">
        <v>938</v>
      </c>
      <c r="Z7" s="1" t="s">
        <v>80</v>
      </c>
      <c r="AA7" s="1" t="s">
        <v>80</v>
      </c>
      <c r="AB7" s="1" t="s">
        <v>2322</v>
      </c>
    </row>
    <row r="8" spans="1:28" ht="146.25" x14ac:dyDescent="0.25">
      <c r="A8" s="39" t="str">
        <f t="shared" si="0"/>
        <v>L. SE</v>
      </c>
      <c r="B8" s="39" t="str">
        <f t="shared" si="1"/>
        <v>23.8</v>
      </c>
      <c r="C8" s="1">
        <v>95</v>
      </c>
      <c r="D8" s="46">
        <v>43679</v>
      </c>
      <c r="E8" s="1" t="s">
        <v>939</v>
      </c>
      <c r="F8" s="1" t="s">
        <v>940</v>
      </c>
      <c r="G8" s="1" t="s">
        <v>941</v>
      </c>
      <c r="H8" s="1" t="s">
        <v>80</v>
      </c>
      <c r="I8" s="1" t="s">
        <v>75</v>
      </c>
      <c r="J8" s="1" t="s">
        <v>194</v>
      </c>
      <c r="K8" s="1" t="s">
        <v>206</v>
      </c>
      <c r="L8" s="1" t="s">
        <v>272</v>
      </c>
      <c r="M8" s="1" t="s">
        <v>2259</v>
      </c>
      <c r="N8" s="1" t="s">
        <v>85</v>
      </c>
      <c r="O8" s="1" t="s">
        <v>85</v>
      </c>
      <c r="P8" s="1" t="s">
        <v>942</v>
      </c>
      <c r="Q8" s="47">
        <v>43679</v>
      </c>
      <c r="R8" s="46">
        <v>43685</v>
      </c>
      <c r="S8" s="46">
        <v>43700</v>
      </c>
      <c r="T8" s="48">
        <v>6</v>
      </c>
      <c r="U8" s="49">
        <v>21</v>
      </c>
      <c r="V8" s="50" t="s">
        <v>86</v>
      </c>
      <c r="W8" s="1" t="s">
        <v>934</v>
      </c>
      <c r="X8" s="1" t="s">
        <v>943</v>
      </c>
      <c r="Y8" s="1" t="s">
        <v>944</v>
      </c>
      <c r="Z8" s="1" t="s">
        <v>80</v>
      </c>
      <c r="AA8" s="1" t="s">
        <v>80</v>
      </c>
      <c r="AB8" s="1" t="s">
        <v>2322</v>
      </c>
    </row>
    <row r="9" spans="1:28" ht="202.5" x14ac:dyDescent="0.25">
      <c r="A9" s="39" t="str">
        <f t="shared" si="0"/>
        <v>L. SE</v>
      </c>
      <c r="B9" s="39" t="str">
        <f t="shared" si="1"/>
        <v>2.8</v>
      </c>
      <c r="C9" s="1">
        <v>96</v>
      </c>
      <c r="D9" s="46">
        <v>43679</v>
      </c>
      <c r="E9" s="1" t="s">
        <v>945</v>
      </c>
      <c r="F9" s="1" t="s">
        <v>946</v>
      </c>
      <c r="G9" s="1" t="s">
        <v>947</v>
      </c>
      <c r="H9" s="1" t="s">
        <v>80</v>
      </c>
      <c r="I9" s="1" t="s">
        <v>75</v>
      </c>
      <c r="J9" s="1" t="s">
        <v>194</v>
      </c>
      <c r="K9" s="1" t="s">
        <v>206</v>
      </c>
      <c r="L9" s="1" t="s">
        <v>272</v>
      </c>
      <c r="M9" s="1" t="s">
        <v>2259</v>
      </c>
      <c r="N9" s="1" t="s">
        <v>85</v>
      </c>
      <c r="O9" s="1" t="s">
        <v>85</v>
      </c>
      <c r="P9" s="1" t="s">
        <v>948</v>
      </c>
      <c r="Q9" s="47">
        <v>43679</v>
      </c>
      <c r="R9" s="46">
        <v>43700</v>
      </c>
      <c r="S9" s="46">
        <v>43679</v>
      </c>
      <c r="T9" s="48">
        <v>21</v>
      </c>
      <c r="U9" s="49">
        <v>0</v>
      </c>
      <c r="V9" s="50" t="s">
        <v>86</v>
      </c>
      <c r="W9" s="1" t="s">
        <v>934</v>
      </c>
      <c r="X9" s="1" t="s">
        <v>949</v>
      </c>
      <c r="Y9" s="1" t="s">
        <v>950</v>
      </c>
      <c r="Z9" s="1" t="s">
        <v>80</v>
      </c>
      <c r="AA9" s="1" t="s">
        <v>80</v>
      </c>
      <c r="AB9" s="1" t="s">
        <v>2322</v>
      </c>
    </row>
    <row r="10" spans="1:28" ht="180" x14ac:dyDescent="0.25">
      <c r="A10" s="39" t="str">
        <f t="shared" si="0"/>
        <v>L. SE</v>
      </c>
      <c r="B10" s="39" t="str">
        <f t="shared" si="1"/>
        <v>23.8</v>
      </c>
      <c r="C10" s="1">
        <v>97</v>
      </c>
      <c r="D10" s="46">
        <v>43679</v>
      </c>
      <c r="E10" s="1" t="s">
        <v>951</v>
      </c>
      <c r="F10" s="1" t="s">
        <v>946</v>
      </c>
      <c r="G10" s="1" t="s">
        <v>947</v>
      </c>
      <c r="H10" s="1" t="s">
        <v>80</v>
      </c>
      <c r="I10" s="1" t="s">
        <v>75</v>
      </c>
      <c r="J10" s="1" t="s">
        <v>194</v>
      </c>
      <c r="K10" s="1" t="s">
        <v>206</v>
      </c>
      <c r="L10" s="1" t="s">
        <v>272</v>
      </c>
      <c r="M10" s="1" t="s">
        <v>2259</v>
      </c>
      <c r="N10" s="1" t="s">
        <v>85</v>
      </c>
      <c r="O10" s="1" t="s">
        <v>85</v>
      </c>
      <c r="P10" s="1" t="s">
        <v>952</v>
      </c>
      <c r="Q10" s="47">
        <v>43679</v>
      </c>
      <c r="R10" s="46">
        <v>43700</v>
      </c>
      <c r="S10" s="46">
        <v>43700</v>
      </c>
      <c r="T10" s="48">
        <v>21</v>
      </c>
      <c r="U10" s="49">
        <v>21</v>
      </c>
      <c r="V10" s="50" t="s">
        <v>86</v>
      </c>
      <c r="W10" s="1" t="s">
        <v>934</v>
      </c>
      <c r="X10" s="1" t="s">
        <v>953</v>
      </c>
      <c r="Y10" s="1" t="s">
        <v>954</v>
      </c>
      <c r="Z10" s="1" t="s">
        <v>80</v>
      </c>
      <c r="AA10" s="1" t="s">
        <v>80</v>
      </c>
      <c r="AB10" s="1" t="s">
        <v>2322</v>
      </c>
    </row>
    <row r="11" spans="1:28" ht="409.5" x14ac:dyDescent="0.25">
      <c r="A11" s="39" t="str">
        <f t="shared" si="0"/>
        <v>D. N/</v>
      </c>
      <c r="B11" s="39" t="str">
        <f t="shared" si="1"/>
        <v>2.8</v>
      </c>
      <c r="C11" s="1">
        <v>98</v>
      </c>
      <c r="D11" s="46">
        <v>43679</v>
      </c>
      <c r="E11" s="1" t="s">
        <v>955</v>
      </c>
      <c r="F11" s="1" t="s">
        <v>946</v>
      </c>
      <c r="G11" s="1" t="s">
        <v>947</v>
      </c>
      <c r="H11" s="1">
        <v>4</v>
      </c>
      <c r="I11" s="1" t="s">
        <v>75</v>
      </c>
      <c r="J11" s="1" t="s">
        <v>194</v>
      </c>
      <c r="K11" s="1" t="s">
        <v>206</v>
      </c>
      <c r="L11" s="1" t="s">
        <v>257</v>
      </c>
      <c r="M11" s="1" t="s">
        <v>80</v>
      </c>
      <c r="N11" s="1" t="s">
        <v>125</v>
      </c>
      <c r="O11" s="1" t="s">
        <v>125</v>
      </c>
      <c r="P11" s="1" t="s">
        <v>80</v>
      </c>
      <c r="Q11" s="47">
        <v>43679</v>
      </c>
      <c r="R11" s="46">
        <v>43679</v>
      </c>
      <c r="S11" s="46">
        <v>43679</v>
      </c>
      <c r="T11" s="48">
        <v>0</v>
      </c>
      <c r="U11" s="49">
        <v>0</v>
      </c>
      <c r="V11" s="50" t="s">
        <v>86</v>
      </c>
      <c r="W11" s="1" t="s">
        <v>934</v>
      </c>
      <c r="X11" s="1" t="s">
        <v>956</v>
      </c>
      <c r="Y11" s="1" t="s">
        <v>957</v>
      </c>
      <c r="Z11" s="1" t="s">
        <v>80</v>
      </c>
      <c r="AA11" s="1" t="s">
        <v>80</v>
      </c>
      <c r="AB11" s="1" t="s">
        <v>2322</v>
      </c>
    </row>
    <row r="12" spans="1:28" ht="326.25" x14ac:dyDescent="0.25">
      <c r="A12" s="39" t="str">
        <f t="shared" si="0"/>
        <v>L. N/</v>
      </c>
      <c r="B12" s="39" t="str">
        <f t="shared" si="1"/>
        <v>2.8</v>
      </c>
      <c r="C12" s="1">
        <v>99</v>
      </c>
      <c r="D12" s="46">
        <v>43679</v>
      </c>
      <c r="E12" s="1" t="s">
        <v>958</v>
      </c>
      <c r="F12" s="1" t="s">
        <v>932</v>
      </c>
      <c r="G12" s="1" t="s">
        <v>959</v>
      </c>
      <c r="H12" s="1" t="s">
        <v>80</v>
      </c>
      <c r="I12" s="1" t="s">
        <v>75</v>
      </c>
      <c r="J12" s="1" t="s">
        <v>194</v>
      </c>
      <c r="K12" s="1" t="s">
        <v>206</v>
      </c>
      <c r="L12" s="1" t="s">
        <v>272</v>
      </c>
      <c r="M12" s="1" t="s">
        <v>80</v>
      </c>
      <c r="N12" s="1" t="s">
        <v>125</v>
      </c>
      <c r="O12" s="1" t="s">
        <v>125</v>
      </c>
      <c r="P12" s="1" t="s">
        <v>80</v>
      </c>
      <c r="Q12" s="47">
        <v>43679</v>
      </c>
      <c r="R12" s="46">
        <v>43679</v>
      </c>
      <c r="S12" s="46">
        <v>43679</v>
      </c>
      <c r="T12" s="48">
        <v>0</v>
      </c>
      <c r="U12" s="49">
        <v>0</v>
      </c>
      <c r="V12" s="50" t="s">
        <v>86</v>
      </c>
      <c r="W12" s="1" t="s">
        <v>934</v>
      </c>
      <c r="X12" s="1" t="s">
        <v>211</v>
      </c>
      <c r="Y12" s="1" t="s">
        <v>960</v>
      </c>
      <c r="Z12" s="1" t="s">
        <v>80</v>
      </c>
      <c r="AA12" s="1" t="s">
        <v>80</v>
      </c>
      <c r="AB12" s="1" t="s">
        <v>2322</v>
      </c>
    </row>
    <row r="13" spans="1:28" ht="371.25" x14ac:dyDescent="0.25">
      <c r="A13" s="39" t="str">
        <f t="shared" si="0"/>
        <v>H. N/</v>
      </c>
      <c r="B13" s="39" t="str">
        <f t="shared" si="1"/>
        <v>2.8</v>
      </c>
      <c r="C13" s="1">
        <v>100</v>
      </c>
      <c r="D13" s="46">
        <v>43679</v>
      </c>
      <c r="E13" s="1" t="s">
        <v>955</v>
      </c>
      <c r="F13" s="1" t="s">
        <v>946</v>
      </c>
      <c r="G13" s="1" t="s">
        <v>947</v>
      </c>
      <c r="H13" s="1">
        <v>1</v>
      </c>
      <c r="I13" s="1" t="s">
        <v>75</v>
      </c>
      <c r="J13" s="1" t="s">
        <v>194</v>
      </c>
      <c r="K13" s="1" t="s">
        <v>206</v>
      </c>
      <c r="L13" s="1" t="s">
        <v>386</v>
      </c>
      <c r="M13" s="1" t="s">
        <v>80</v>
      </c>
      <c r="N13" s="1" t="s">
        <v>125</v>
      </c>
      <c r="O13" s="1" t="s">
        <v>125</v>
      </c>
      <c r="P13" s="1" t="s">
        <v>80</v>
      </c>
      <c r="Q13" s="47">
        <v>43679</v>
      </c>
      <c r="R13" s="46">
        <v>43679</v>
      </c>
      <c r="S13" s="46">
        <v>43679</v>
      </c>
      <c r="T13" s="48">
        <v>0</v>
      </c>
      <c r="U13" s="49">
        <v>0</v>
      </c>
      <c r="V13" s="50" t="s">
        <v>86</v>
      </c>
      <c r="W13" s="1" t="s">
        <v>934</v>
      </c>
      <c r="X13" s="1" t="s">
        <v>956</v>
      </c>
      <c r="Y13" s="1" t="s">
        <v>961</v>
      </c>
      <c r="Z13" s="1" t="s">
        <v>80</v>
      </c>
      <c r="AA13" s="1" t="s">
        <v>80</v>
      </c>
      <c r="AB13" s="1" t="s">
        <v>2322</v>
      </c>
    </row>
    <row r="14" spans="1:28" ht="157.5" x14ac:dyDescent="0.25">
      <c r="A14" s="39" t="str">
        <f t="shared" si="0"/>
        <v>J. N/</v>
      </c>
      <c r="B14" s="39" t="str">
        <f t="shared" si="1"/>
        <v>5.8</v>
      </c>
      <c r="C14" s="1">
        <v>101</v>
      </c>
      <c r="D14" s="46">
        <v>43682</v>
      </c>
      <c r="E14" s="1" t="s">
        <v>962</v>
      </c>
      <c r="F14" s="1" t="s">
        <v>932</v>
      </c>
      <c r="G14" s="1" t="s">
        <v>963</v>
      </c>
      <c r="H14" s="1" t="s">
        <v>80</v>
      </c>
      <c r="I14" s="1" t="s">
        <v>75</v>
      </c>
      <c r="J14" s="1" t="s">
        <v>204</v>
      </c>
      <c r="K14" s="1" t="s">
        <v>215</v>
      </c>
      <c r="L14" s="1" t="s">
        <v>248</v>
      </c>
      <c r="M14" s="1" t="s">
        <v>80</v>
      </c>
      <c r="N14" s="1" t="s">
        <v>125</v>
      </c>
      <c r="O14" s="1" t="s">
        <v>125</v>
      </c>
      <c r="P14" s="1" t="s">
        <v>80</v>
      </c>
      <c r="Q14" s="47">
        <v>43682</v>
      </c>
      <c r="R14" s="46">
        <v>43682</v>
      </c>
      <c r="S14" s="46">
        <v>43682</v>
      </c>
      <c r="T14" s="48">
        <v>0</v>
      </c>
      <c r="U14" s="49">
        <v>0</v>
      </c>
      <c r="V14" s="50" t="s">
        <v>86</v>
      </c>
      <c r="W14" s="1" t="s">
        <v>934</v>
      </c>
      <c r="X14" s="1" t="s">
        <v>211</v>
      </c>
      <c r="Y14" s="1" t="s">
        <v>964</v>
      </c>
      <c r="Z14" s="1" t="s">
        <v>129</v>
      </c>
      <c r="AA14" s="1" t="s">
        <v>965</v>
      </c>
      <c r="AB14" s="1" t="s">
        <v>2323</v>
      </c>
    </row>
    <row r="15" spans="1:28" ht="409.5" x14ac:dyDescent="0.25">
      <c r="A15" s="39" t="str">
        <f t="shared" si="0"/>
        <v>J. N/</v>
      </c>
      <c r="B15" s="39" t="str">
        <f t="shared" si="1"/>
        <v>5.8</v>
      </c>
      <c r="C15" s="1">
        <v>102</v>
      </c>
      <c r="D15" s="46">
        <v>43682</v>
      </c>
      <c r="E15" s="1" t="s">
        <v>962</v>
      </c>
      <c r="F15" s="1" t="s">
        <v>932</v>
      </c>
      <c r="G15" s="1" t="s">
        <v>963</v>
      </c>
      <c r="H15" s="1" t="s">
        <v>80</v>
      </c>
      <c r="I15" s="1" t="s">
        <v>75</v>
      </c>
      <c r="J15" s="1" t="s">
        <v>204</v>
      </c>
      <c r="K15" s="1" t="s">
        <v>215</v>
      </c>
      <c r="L15" s="1" t="s">
        <v>248</v>
      </c>
      <c r="M15" s="1" t="s">
        <v>80</v>
      </c>
      <c r="N15" s="1" t="s">
        <v>125</v>
      </c>
      <c r="O15" s="1" t="s">
        <v>125</v>
      </c>
      <c r="P15" s="1" t="s">
        <v>80</v>
      </c>
      <c r="Q15" s="47">
        <v>43682</v>
      </c>
      <c r="R15" s="46">
        <v>43682</v>
      </c>
      <c r="S15" s="46">
        <v>43682</v>
      </c>
      <c r="T15" s="48">
        <v>0</v>
      </c>
      <c r="U15" s="49">
        <v>0</v>
      </c>
      <c r="V15" s="50" t="s">
        <v>86</v>
      </c>
      <c r="W15" s="1" t="s">
        <v>934</v>
      </c>
      <c r="X15" s="1" t="s">
        <v>956</v>
      </c>
      <c r="Y15" s="1" t="s">
        <v>966</v>
      </c>
      <c r="Z15" s="1" t="s">
        <v>129</v>
      </c>
      <c r="AA15" s="1" t="s">
        <v>967</v>
      </c>
      <c r="AB15" s="1" t="s">
        <v>2323</v>
      </c>
    </row>
    <row r="16" spans="1:28" ht="409.5" x14ac:dyDescent="0.25">
      <c r="A16" s="39" t="str">
        <f t="shared" si="0"/>
        <v>J. N/</v>
      </c>
      <c r="B16" s="39" t="str">
        <f t="shared" si="1"/>
        <v>5.8</v>
      </c>
      <c r="C16" s="1">
        <v>103</v>
      </c>
      <c r="D16" s="46">
        <v>43682</v>
      </c>
      <c r="E16" s="1" t="s">
        <v>962</v>
      </c>
      <c r="F16" s="1" t="s">
        <v>932</v>
      </c>
      <c r="G16" s="1" t="s">
        <v>963</v>
      </c>
      <c r="H16" s="1" t="s">
        <v>80</v>
      </c>
      <c r="I16" s="1" t="s">
        <v>75</v>
      </c>
      <c r="J16" s="1" t="s">
        <v>204</v>
      </c>
      <c r="K16" s="1" t="s">
        <v>215</v>
      </c>
      <c r="L16" s="1" t="s">
        <v>248</v>
      </c>
      <c r="M16" s="1" t="s">
        <v>80</v>
      </c>
      <c r="N16" s="1" t="s">
        <v>125</v>
      </c>
      <c r="O16" s="1" t="s">
        <v>125</v>
      </c>
      <c r="P16" s="1" t="s">
        <v>80</v>
      </c>
      <c r="Q16" s="47">
        <v>43682</v>
      </c>
      <c r="R16" s="46">
        <v>43682</v>
      </c>
      <c r="S16" s="46">
        <v>43682</v>
      </c>
      <c r="T16" s="48">
        <v>0</v>
      </c>
      <c r="U16" s="49">
        <v>0</v>
      </c>
      <c r="V16" s="50" t="s">
        <v>86</v>
      </c>
      <c r="W16" s="1" t="s">
        <v>934</v>
      </c>
      <c r="X16" s="1" t="s">
        <v>956</v>
      </c>
      <c r="Y16" s="1" t="s">
        <v>968</v>
      </c>
      <c r="Z16" s="1" t="s">
        <v>129</v>
      </c>
      <c r="AA16" s="1" t="s">
        <v>969</v>
      </c>
      <c r="AB16" s="1" t="s">
        <v>2324</v>
      </c>
    </row>
    <row r="17" spans="1:28" ht="67.5" x14ac:dyDescent="0.25">
      <c r="A17" s="39" t="str">
        <f t="shared" si="0"/>
        <v>O. N/</v>
      </c>
      <c r="B17" s="39" t="str">
        <f t="shared" si="1"/>
        <v>5.8</v>
      </c>
      <c r="C17" s="1">
        <v>104</v>
      </c>
      <c r="D17" s="46">
        <v>43682</v>
      </c>
      <c r="E17" s="1" t="s">
        <v>962</v>
      </c>
      <c r="F17" s="1" t="s">
        <v>932</v>
      </c>
      <c r="G17" s="1" t="s">
        <v>963</v>
      </c>
      <c r="H17" s="1" t="s">
        <v>80</v>
      </c>
      <c r="I17" s="1" t="s">
        <v>75</v>
      </c>
      <c r="J17" s="1" t="s">
        <v>194</v>
      </c>
      <c r="K17" s="1" t="s">
        <v>195</v>
      </c>
      <c r="L17" s="1" t="s">
        <v>207</v>
      </c>
      <c r="M17" s="1" t="s">
        <v>80</v>
      </c>
      <c r="N17" s="1" t="s">
        <v>125</v>
      </c>
      <c r="O17" s="1" t="s">
        <v>125</v>
      </c>
      <c r="P17" s="1" t="s">
        <v>80</v>
      </c>
      <c r="Q17" s="47">
        <v>43682</v>
      </c>
      <c r="R17" s="46">
        <v>43682</v>
      </c>
      <c r="S17" s="46">
        <v>43682</v>
      </c>
      <c r="T17" s="48">
        <v>0</v>
      </c>
      <c r="U17" s="49">
        <v>0</v>
      </c>
      <c r="V17" s="50" t="s">
        <v>86</v>
      </c>
      <c r="W17" s="1" t="s">
        <v>934</v>
      </c>
      <c r="X17" s="1" t="s">
        <v>80</v>
      </c>
      <c r="Y17" s="1" t="s">
        <v>219</v>
      </c>
      <c r="Z17" s="1" t="s">
        <v>80</v>
      </c>
      <c r="AA17" s="1" t="s">
        <v>80</v>
      </c>
      <c r="AB17" s="1" t="s">
        <v>2325</v>
      </c>
    </row>
    <row r="18" spans="1:28" ht="67.5" x14ac:dyDescent="0.25">
      <c r="A18" s="39" t="str">
        <f t="shared" si="0"/>
        <v>M. N/</v>
      </c>
      <c r="B18" s="39" t="str">
        <f t="shared" si="1"/>
        <v>5.8</v>
      </c>
      <c r="C18" s="1">
        <v>105</v>
      </c>
      <c r="D18" s="46">
        <v>43682</v>
      </c>
      <c r="E18" s="1" t="s">
        <v>962</v>
      </c>
      <c r="F18" s="1" t="s">
        <v>932</v>
      </c>
      <c r="G18" s="1" t="s">
        <v>963</v>
      </c>
      <c r="H18" s="1" t="s">
        <v>80</v>
      </c>
      <c r="I18" s="1" t="s">
        <v>75</v>
      </c>
      <c r="J18" s="1" t="s">
        <v>104</v>
      </c>
      <c r="K18" s="1" t="s">
        <v>208</v>
      </c>
      <c r="L18" s="1" t="s">
        <v>209</v>
      </c>
      <c r="M18" s="1" t="s">
        <v>80</v>
      </c>
      <c r="N18" s="1" t="s">
        <v>125</v>
      </c>
      <c r="O18" s="1" t="s">
        <v>125</v>
      </c>
      <c r="P18" s="1" t="s">
        <v>80</v>
      </c>
      <c r="Q18" s="47">
        <v>43682</v>
      </c>
      <c r="R18" s="46">
        <v>43682</v>
      </c>
      <c r="S18" s="46">
        <v>43682</v>
      </c>
      <c r="T18" s="48">
        <v>0</v>
      </c>
      <c r="U18" s="49">
        <v>0</v>
      </c>
      <c r="V18" s="50" t="s">
        <v>86</v>
      </c>
      <c r="W18" s="1" t="s">
        <v>934</v>
      </c>
      <c r="X18" s="1" t="s">
        <v>970</v>
      </c>
      <c r="Y18" s="1" t="s">
        <v>219</v>
      </c>
      <c r="Z18" s="1" t="s">
        <v>80</v>
      </c>
      <c r="AA18" s="1" t="s">
        <v>80</v>
      </c>
      <c r="AB18" s="1" t="s">
        <v>2325</v>
      </c>
    </row>
    <row r="19" spans="1:28" ht="67.5" x14ac:dyDescent="0.25">
      <c r="A19" s="39" t="str">
        <f t="shared" si="0"/>
        <v>l. N/</v>
      </c>
      <c r="B19" s="39" t="str">
        <f t="shared" si="1"/>
        <v>5.8</v>
      </c>
      <c r="C19" s="1">
        <v>106</v>
      </c>
      <c r="D19" s="46">
        <v>43682</v>
      </c>
      <c r="E19" s="1" t="s">
        <v>962</v>
      </c>
      <c r="F19" s="1" t="s">
        <v>932</v>
      </c>
      <c r="G19" s="1" t="s">
        <v>963</v>
      </c>
      <c r="H19" s="1" t="s">
        <v>80</v>
      </c>
      <c r="I19" s="1" t="s">
        <v>75</v>
      </c>
      <c r="J19" s="1" t="s">
        <v>104</v>
      </c>
      <c r="K19" s="1" t="s">
        <v>208</v>
      </c>
      <c r="L19" s="1" t="s">
        <v>220</v>
      </c>
      <c r="M19" s="1" t="s">
        <v>80</v>
      </c>
      <c r="N19" s="1" t="s">
        <v>125</v>
      </c>
      <c r="O19" s="1" t="s">
        <v>125</v>
      </c>
      <c r="P19" s="1" t="s">
        <v>80</v>
      </c>
      <c r="Q19" s="47">
        <v>43682</v>
      </c>
      <c r="R19" s="46">
        <v>43682</v>
      </c>
      <c r="S19" s="46">
        <v>43682</v>
      </c>
      <c r="T19" s="48">
        <v>0</v>
      </c>
      <c r="U19" s="49">
        <v>0</v>
      </c>
      <c r="V19" s="50" t="s">
        <v>86</v>
      </c>
      <c r="W19" s="1" t="s">
        <v>934</v>
      </c>
      <c r="X19" s="1" t="s">
        <v>221</v>
      </c>
      <c r="Y19" s="1" t="s">
        <v>219</v>
      </c>
      <c r="Z19" s="1" t="s">
        <v>80</v>
      </c>
      <c r="AA19" s="1" t="s">
        <v>80</v>
      </c>
      <c r="AB19" s="1" t="s">
        <v>2325</v>
      </c>
    </row>
    <row r="20" spans="1:28" ht="67.5" x14ac:dyDescent="0.25">
      <c r="A20" s="39" t="str">
        <f t="shared" si="0"/>
        <v>K. N/</v>
      </c>
      <c r="B20" s="39" t="str">
        <f t="shared" si="1"/>
        <v>5.8</v>
      </c>
      <c r="C20" s="1">
        <v>107</v>
      </c>
      <c r="D20" s="46">
        <v>43682</v>
      </c>
      <c r="E20" s="1" t="s">
        <v>962</v>
      </c>
      <c r="F20" s="1" t="s">
        <v>932</v>
      </c>
      <c r="G20" s="1" t="s">
        <v>963</v>
      </c>
      <c r="H20" s="1" t="s">
        <v>80</v>
      </c>
      <c r="I20" s="1" t="s">
        <v>75</v>
      </c>
      <c r="J20" s="1" t="s">
        <v>104</v>
      </c>
      <c r="K20" s="1" t="s">
        <v>208</v>
      </c>
      <c r="L20" s="1" t="s">
        <v>214</v>
      </c>
      <c r="M20" s="1" t="s">
        <v>80</v>
      </c>
      <c r="N20" s="1" t="s">
        <v>125</v>
      </c>
      <c r="O20" s="1" t="s">
        <v>125</v>
      </c>
      <c r="P20" s="1" t="s">
        <v>80</v>
      </c>
      <c r="Q20" s="47">
        <v>43682</v>
      </c>
      <c r="R20" s="46">
        <v>43682</v>
      </c>
      <c r="S20" s="46">
        <v>43682</v>
      </c>
      <c r="T20" s="48">
        <v>0</v>
      </c>
      <c r="U20" s="49">
        <v>0</v>
      </c>
      <c r="V20" s="50" t="s">
        <v>86</v>
      </c>
      <c r="W20" s="1" t="s">
        <v>934</v>
      </c>
      <c r="X20" s="1" t="s">
        <v>970</v>
      </c>
      <c r="Y20" s="1" t="s">
        <v>219</v>
      </c>
      <c r="Z20" s="1" t="s">
        <v>80</v>
      </c>
      <c r="AA20" s="1" t="s">
        <v>80</v>
      </c>
      <c r="AB20" s="1" t="s">
        <v>2325</v>
      </c>
    </row>
    <row r="21" spans="1:28" ht="315" x14ac:dyDescent="0.25">
      <c r="A21" s="39" t="str">
        <f t="shared" si="0"/>
        <v>J. N/</v>
      </c>
      <c r="B21" s="39" t="str">
        <f t="shared" si="1"/>
        <v>8.8</v>
      </c>
      <c r="C21" s="1">
        <v>108</v>
      </c>
      <c r="D21" s="46">
        <v>43685</v>
      </c>
      <c r="E21" s="1" t="s">
        <v>962</v>
      </c>
      <c r="F21" s="1" t="s">
        <v>932</v>
      </c>
      <c r="G21" s="1" t="s">
        <v>963</v>
      </c>
      <c r="H21" s="1" t="s">
        <v>80</v>
      </c>
      <c r="I21" s="1" t="s">
        <v>75</v>
      </c>
      <c r="J21" s="1" t="s">
        <v>204</v>
      </c>
      <c r="K21" s="1" t="s">
        <v>215</v>
      </c>
      <c r="L21" s="1" t="s">
        <v>248</v>
      </c>
      <c r="M21" s="1" t="s">
        <v>80</v>
      </c>
      <c r="N21" s="1" t="s">
        <v>125</v>
      </c>
      <c r="O21" s="1" t="s">
        <v>125</v>
      </c>
      <c r="P21" s="1" t="s">
        <v>80</v>
      </c>
      <c r="Q21" s="47">
        <v>43685</v>
      </c>
      <c r="R21" s="46">
        <v>43685</v>
      </c>
      <c r="S21" s="46">
        <v>43685</v>
      </c>
      <c r="T21" s="48">
        <v>-3</v>
      </c>
      <c r="U21" s="49">
        <v>-3</v>
      </c>
      <c r="V21" s="50" t="s">
        <v>86</v>
      </c>
      <c r="W21" s="1" t="s">
        <v>934</v>
      </c>
      <c r="X21" s="1" t="s">
        <v>211</v>
      </c>
      <c r="Y21" s="1" t="s">
        <v>971</v>
      </c>
      <c r="Z21" s="1" t="s">
        <v>197</v>
      </c>
      <c r="AA21" s="1" t="s">
        <v>80</v>
      </c>
      <c r="AB21" s="1" t="s">
        <v>2323</v>
      </c>
    </row>
    <row r="22" spans="1:28" ht="348.75" x14ac:dyDescent="0.25">
      <c r="A22" s="39" t="str">
        <f t="shared" si="0"/>
        <v>J. N/</v>
      </c>
      <c r="B22" s="39" t="str">
        <f t="shared" si="1"/>
        <v>8.8</v>
      </c>
      <c r="C22" s="1">
        <v>109</v>
      </c>
      <c r="D22" s="46">
        <v>43685</v>
      </c>
      <c r="E22" s="1" t="s">
        <v>962</v>
      </c>
      <c r="F22" s="1" t="s">
        <v>932</v>
      </c>
      <c r="G22" s="1" t="s">
        <v>963</v>
      </c>
      <c r="H22" s="1" t="s">
        <v>80</v>
      </c>
      <c r="I22" s="1" t="s">
        <v>75</v>
      </c>
      <c r="J22" s="1" t="s">
        <v>204</v>
      </c>
      <c r="K22" s="1" t="s">
        <v>215</v>
      </c>
      <c r="L22" s="1" t="s">
        <v>248</v>
      </c>
      <c r="M22" s="1" t="s">
        <v>80</v>
      </c>
      <c r="N22" s="1" t="s">
        <v>125</v>
      </c>
      <c r="O22" s="1" t="s">
        <v>125</v>
      </c>
      <c r="P22" s="1" t="s">
        <v>80</v>
      </c>
      <c r="Q22" s="47">
        <v>43685</v>
      </c>
      <c r="R22" s="46">
        <v>43685</v>
      </c>
      <c r="S22" s="46">
        <v>43685</v>
      </c>
      <c r="T22" s="48">
        <v>-3</v>
      </c>
      <c r="U22" s="49">
        <v>-3</v>
      </c>
      <c r="V22" s="50" t="s">
        <v>86</v>
      </c>
      <c r="W22" s="1" t="s">
        <v>934</v>
      </c>
      <c r="X22" s="1" t="s">
        <v>211</v>
      </c>
      <c r="Y22" s="1" t="s">
        <v>972</v>
      </c>
      <c r="Z22" s="1" t="s">
        <v>156</v>
      </c>
      <c r="AA22" s="1" t="s">
        <v>80</v>
      </c>
      <c r="AB22" s="1" t="s">
        <v>2323</v>
      </c>
    </row>
    <row r="23" spans="1:28" ht="405" x14ac:dyDescent="0.25">
      <c r="A23" s="39" t="str">
        <f t="shared" si="0"/>
        <v>J. SE</v>
      </c>
      <c r="B23" s="39" t="str">
        <f t="shared" si="1"/>
        <v>12.8</v>
      </c>
      <c r="C23" s="1">
        <v>110</v>
      </c>
      <c r="D23" s="46">
        <v>43685</v>
      </c>
      <c r="E23" s="1" t="s">
        <v>962</v>
      </c>
      <c r="F23" s="1" t="s">
        <v>932</v>
      </c>
      <c r="G23" s="1" t="s">
        <v>963</v>
      </c>
      <c r="H23" s="1" t="s">
        <v>80</v>
      </c>
      <c r="I23" s="1" t="s">
        <v>75</v>
      </c>
      <c r="J23" s="1" t="s">
        <v>204</v>
      </c>
      <c r="K23" s="1" t="s">
        <v>215</v>
      </c>
      <c r="L23" s="1" t="s">
        <v>248</v>
      </c>
      <c r="M23" s="1" t="s">
        <v>2259</v>
      </c>
      <c r="N23" s="1" t="s">
        <v>85</v>
      </c>
      <c r="O23" s="1" t="s">
        <v>125</v>
      </c>
      <c r="P23" s="1" t="s">
        <v>973</v>
      </c>
      <c r="Q23" s="47">
        <v>43685</v>
      </c>
      <c r="R23" s="46">
        <v>43707</v>
      </c>
      <c r="S23" s="46">
        <v>43689</v>
      </c>
      <c r="T23" s="48">
        <v>0</v>
      </c>
      <c r="U23" s="49">
        <v>0</v>
      </c>
      <c r="V23" s="50" t="s">
        <v>86</v>
      </c>
      <c r="W23" s="1" t="s">
        <v>934</v>
      </c>
      <c r="X23" s="1" t="s">
        <v>211</v>
      </c>
      <c r="Y23" s="1" t="s">
        <v>974</v>
      </c>
      <c r="Z23" s="1" t="s">
        <v>129</v>
      </c>
      <c r="AA23" s="1" t="s">
        <v>975</v>
      </c>
      <c r="AB23" s="1" t="s">
        <v>2323</v>
      </c>
    </row>
    <row r="24" spans="1:28" ht="258.75" x14ac:dyDescent="0.25">
      <c r="A24" s="39" t="str">
        <f t="shared" si="0"/>
        <v>J. N/</v>
      </c>
      <c r="B24" s="39" t="str">
        <f t="shared" si="1"/>
        <v>9.8</v>
      </c>
      <c r="C24" s="1">
        <v>111</v>
      </c>
      <c r="D24" s="46">
        <v>43686</v>
      </c>
      <c r="E24" s="1" t="s">
        <v>976</v>
      </c>
      <c r="F24" s="1" t="s">
        <v>932</v>
      </c>
      <c r="G24" s="1" t="s">
        <v>963</v>
      </c>
      <c r="H24" s="1" t="s">
        <v>80</v>
      </c>
      <c r="I24" s="1" t="s">
        <v>75</v>
      </c>
      <c r="J24" s="1" t="s">
        <v>204</v>
      </c>
      <c r="K24" s="1" t="s">
        <v>215</v>
      </c>
      <c r="L24" s="1" t="s">
        <v>248</v>
      </c>
      <c r="M24" s="1" t="s">
        <v>80</v>
      </c>
      <c r="N24" s="1" t="s">
        <v>125</v>
      </c>
      <c r="O24" s="1" t="s">
        <v>125</v>
      </c>
      <c r="P24" s="1" t="s">
        <v>80</v>
      </c>
      <c r="Q24" s="47">
        <v>43686</v>
      </c>
      <c r="R24" s="46">
        <v>43686</v>
      </c>
      <c r="S24" s="46">
        <v>43686</v>
      </c>
      <c r="T24" s="48">
        <v>-1</v>
      </c>
      <c r="U24" s="49">
        <v>-1</v>
      </c>
      <c r="V24" s="50" t="s">
        <v>86</v>
      </c>
      <c r="W24" s="1" t="s">
        <v>934</v>
      </c>
      <c r="X24" s="1" t="s">
        <v>211</v>
      </c>
      <c r="Y24" s="1" t="s">
        <v>977</v>
      </c>
      <c r="Z24" s="1" t="s">
        <v>151</v>
      </c>
      <c r="AA24" s="1" t="s">
        <v>80</v>
      </c>
      <c r="AB24" s="1" t="s">
        <v>2323</v>
      </c>
    </row>
    <row r="25" spans="1:28" ht="409.5" x14ac:dyDescent="0.25">
      <c r="A25" s="39" t="str">
        <f t="shared" si="0"/>
        <v>J. N/</v>
      </c>
      <c r="B25" s="39" t="str">
        <f t="shared" si="1"/>
        <v>9.8</v>
      </c>
      <c r="C25" s="1">
        <v>112</v>
      </c>
      <c r="D25" s="46">
        <v>43686</v>
      </c>
      <c r="E25" s="1" t="s">
        <v>978</v>
      </c>
      <c r="F25" s="1" t="s">
        <v>932</v>
      </c>
      <c r="G25" s="1" t="s">
        <v>979</v>
      </c>
      <c r="H25" s="1" t="s">
        <v>80</v>
      </c>
      <c r="I25" s="1" t="s">
        <v>199</v>
      </c>
      <c r="J25" s="1" t="s">
        <v>204</v>
      </c>
      <c r="K25" s="1" t="s">
        <v>215</v>
      </c>
      <c r="L25" s="1" t="s">
        <v>248</v>
      </c>
      <c r="M25" s="1" t="s">
        <v>80</v>
      </c>
      <c r="N25" s="1" t="s">
        <v>125</v>
      </c>
      <c r="O25" s="1" t="s">
        <v>125</v>
      </c>
      <c r="P25" s="1" t="s">
        <v>80</v>
      </c>
      <c r="Q25" s="47">
        <v>43686</v>
      </c>
      <c r="R25" s="46">
        <v>43686</v>
      </c>
      <c r="S25" s="46">
        <v>43686</v>
      </c>
      <c r="T25" s="48">
        <v>21</v>
      </c>
      <c r="U25" s="49">
        <v>3</v>
      </c>
      <c r="V25" s="50" t="s">
        <v>86</v>
      </c>
      <c r="W25" s="1" t="s">
        <v>934</v>
      </c>
      <c r="X25" s="1" t="s">
        <v>211</v>
      </c>
      <c r="Y25" s="1" t="s">
        <v>980</v>
      </c>
      <c r="Z25" s="1" t="s">
        <v>129</v>
      </c>
      <c r="AA25" s="1" t="s">
        <v>981</v>
      </c>
      <c r="AB25" s="1" t="s">
        <v>2326</v>
      </c>
    </row>
    <row r="26" spans="1:28" ht="348.75" x14ac:dyDescent="0.25">
      <c r="A26" s="39" t="str">
        <f t="shared" si="0"/>
        <v>J. N/</v>
      </c>
      <c r="B26" s="39" t="str">
        <f t="shared" si="1"/>
        <v>9.8</v>
      </c>
      <c r="C26" s="1">
        <v>113</v>
      </c>
      <c r="D26" s="46">
        <v>43686</v>
      </c>
      <c r="E26" s="1" t="s">
        <v>982</v>
      </c>
      <c r="F26" s="1" t="s">
        <v>946</v>
      </c>
      <c r="G26" s="1" t="s">
        <v>983</v>
      </c>
      <c r="H26" s="1" t="s">
        <v>80</v>
      </c>
      <c r="I26" s="1" t="s">
        <v>75</v>
      </c>
      <c r="J26" s="1" t="s">
        <v>204</v>
      </c>
      <c r="K26" s="1" t="s">
        <v>215</v>
      </c>
      <c r="L26" s="1" t="s">
        <v>248</v>
      </c>
      <c r="M26" s="1" t="s">
        <v>80</v>
      </c>
      <c r="N26" s="1" t="s">
        <v>125</v>
      </c>
      <c r="O26" s="1" t="s">
        <v>125</v>
      </c>
      <c r="P26" s="1" t="s">
        <v>80</v>
      </c>
      <c r="Q26" s="47">
        <v>43686</v>
      </c>
      <c r="R26" s="46">
        <v>43686</v>
      </c>
      <c r="S26" s="46">
        <v>43686</v>
      </c>
      <c r="T26" s="48">
        <v>0</v>
      </c>
      <c r="U26" s="49">
        <v>0</v>
      </c>
      <c r="V26" s="50" t="s">
        <v>86</v>
      </c>
      <c r="W26" s="1" t="s">
        <v>934</v>
      </c>
      <c r="X26" s="1" t="s">
        <v>211</v>
      </c>
      <c r="Y26" s="1" t="s">
        <v>984</v>
      </c>
      <c r="Z26" s="1" t="s">
        <v>129</v>
      </c>
      <c r="AA26" s="1" t="s">
        <v>985</v>
      </c>
      <c r="AB26" s="1" t="s">
        <v>2327</v>
      </c>
    </row>
    <row r="27" spans="1:28" ht="45" x14ac:dyDescent="0.25">
      <c r="A27" s="39" t="str">
        <f t="shared" si="0"/>
        <v>O. N/</v>
      </c>
      <c r="B27" s="39" t="str">
        <f t="shared" si="1"/>
        <v>12.8</v>
      </c>
      <c r="C27" s="1">
        <v>114</v>
      </c>
      <c r="D27" s="46">
        <v>43689</v>
      </c>
      <c r="E27" s="1" t="s">
        <v>962</v>
      </c>
      <c r="F27" s="1" t="s">
        <v>932</v>
      </c>
      <c r="G27" s="1" t="s">
        <v>963</v>
      </c>
      <c r="H27" s="1" t="s">
        <v>80</v>
      </c>
      <c r="I27" s="1" t="s">
        <v>75</v>
      </c>
      <c r="J27" s="1" t="s">
        <v>194</v>
      </c>
      <c r="K27" s="1" t="s">
        <v>195</v>
      </c>
      <c r="L27" s="1" t="s">
        <v>207</v>
      </c>
      <c r="M27" s="1" t="s">
        <v>80</v>
      </c>
      <c r="N27" s="1" t="s">
        <v>125</v>
      </c>
      <c r="O27" s="1" t="s">
        <v>125</v>
      </c>
      <c r="P27" s="1" t="s">
        <v>80</v>
      </c>
      <c r="Q27" s="47">
        <v>43689</v>
      </c>
      <c r="R27" s="46">
        <v>43689</v>
      </c>
      <c r="S27" s="46">
        <v>43689</v>
      </c>
      <c r="T27" s="48">
        <v>-3</v>
      </c>
      <c r="U27" s="49">
        <v>-3</v>
      </c>
      <c r="V27" s="50" t="s">
        <v>86</v>
      </c>
      <c r="W27" s="1" t="s">
        <v>934</v>
      </c>
      <c r="X27" s="1" t="s">
        <v>80</v>
      </c>
      <c r="Y27" s="1" t="s">
        <v>219</v>
      </c>
      <c r="Z27" s="1" t="s">
        <v>80</v>
      </c>
      <c r="AA27" s="1" t="s">
        <v>80</v>
      </c>
      <c r="AB27" s="1" t="s">
        <v>2328</v>
      </c>
    </row>
    <row r="28" spans="1:28" ht="45" x14ac:dyDescent="0.25">
      <c r="A28" s="39" t="str">
        <f t="shared" si="0"/>
        <v>M. N/</v>
      </c>
      <c r="B28" s="39" t="str">
        <f t="shared" si="1"/>
        <v>12.8</v>
      </c>
      <c r="C28" s="1">
        <v>115</v>
      </c>
      <c r="D28" s="46">
        <v>43689</v>
      </c>
      <c r="E28" s="1" t="s">
        <v>962</v>
      </c>
      <c r="F28" s="1" t="s">
        <v>932</v>
      </c>
      <c r="G28" s="1" t="s">
        <v>963</v>
      </c>
      <c r="H28" s="1" t="s">
        <v>80</v>
      </c>
      <c r="I28" s="1" t="s">
        <v>75</v>
      </c>
      <c r="J28" s="1" t="s">
        <v>104</v>
      </c>
      <c r="K28" s="1" t="s">
        <v>208</v>
      </c>
      <c r="L28" s="1" t="s">
        <v>209</v>
      </c>
      <c r="M28" s="1" t="s">
        <v>80</v>
      </c>
      <c r="N28" s="1" t="s">
        <v>125</v>
      </c>
      <c r="O28" s="1" t="s">
        <v>125</v>
      </c>
      <c r="P28" s="1" t="s">
        <v>80</v>
      </c>
      <c r="Q28" s="47">
        <v>43689</v>
      </c>
      <c r="R28" s="46">
        <v>43689</v>
      </c>
      <c r="S28" s="46">
        <v>43689</v>
      </c>
      <c r="T28" s="48">
        <v>-3</v>
      </c>
      <c r="U28" s="49">
        <v>-3</v>
      </c>
      <c r="V28" s="50" t="s">
        <v>86</v>
      </c>
      <c r="W28" s="1" t="s">
        <v>934</v>
      </c>
      <c r="X28" s="1" t="s">
        <v>970</v>
      </c>
      <c r="Y28" s="1" t="s">
        <v>219</v>
      </c>
      <c r="Z28" s="1" t="s">
        <v>80</v>
      </c>
      <c r="AA28" s="1" t="s">
        <v>80</v>
      </c>
      <c r="AB28" s="1" t="s">
        <v>2328</v>
      </c>
    </row>
    <row r="29" spans="1:28" ht="45" x14ac:dyDescent="0.25">
      <c r="A29" s="39" t="str">
        <f t="shared" si="0"/>
        <v>l. N/</v>
      </c>
      <c r="B29" s="39" t="str">
        <f t="shared" si="1"/>
        <v>12.8</v>
      </c>
      <c r="C29" s="1">
        <v>116</v>
      </c>
      <c r="D29" s="46">
        <v>43689</v>
      </c>
      <c r="E29" s="1" t="s">
        <v>962</v>
      </c>
      <c r="F29" s="1" t="s">
        <v>932</v>
      </c>
      <c r="G29" s="1" t="s">
        <v>963</v>
      </c>
      <c r="H29" s="1" t="s">
        <v>80</v>
      </c>
      <c r="I29" s="1" t="s">
        <v>75</v>
      </c>
      <c r="J29" s="1" t="s">
        <v>104</v>
      </c>
      <c r="K29" s="1" t="s">
        <v>208</v>
      </c>
      <c r="L29" s="1" t="s">
        <v>220</v>
      </c>
      <c r="M29" s="1" t="s">
        <v>80</v>
      </c>
      <c r="N29" s="1" t="s">
        <v>125</v>
      </c>
      <c r="O29" s="1" t="s">
        <v>125</v>
      </c>
      <c r="P29" s="1" t="s">
        <v>80</v>
      </c>
      <c r="Q29" s="47">
        <v>43689</v>
      </c>
      <c r="R29" s="46">
        <v>43689</v>
      </c>
      <c r="S29" s="46">
        <v>43689</v>
      </c>
      <c r="T29" s="48">
        <v>0</v>
      </c>
      <c r="U29" s="49">
        <v>0</v>
      </c>
      <c r="V29" s="50" t="s">
        <v>86</v>
      </c>
      <c r="W29" s="1" t="s">
        <v>934</v>
      </c>
      <c r="X29" s="1" t="s">
        <v>221</v>
      </c>
      <c r="Y29" s="1" t="s">
        <v>219</v>
      </c>
      <c r="Z29" s="1" t="s">
        <v>80</v>
      </c>
      <c r="AA29" s="1" t="s">
        <v>80</v>
      </c>
      <c r="AB29" s="1" t="s">
        <v>2328</v>
      </c>
    </row>
    <row r="30" spans="1:28" ht="56.25" x14ac:dyDescent="0.25">
      <c r="A30" s="39" t="str">
        <f t="shared" si="0"/>
        <v>K. N/</v>
      </c>
      <c r="B30" s="39" t="str">
        <f t="shared" si="1"/>
        <v>12.8</v>
      </c>
      <c r="C30" s="1">
        <v>117</v>
      </c>
      <c r="D30" s="46">
        <v>43689</v>
      </c>
      <c r="E30" s="1" t="s">
        <v>962</v>
      </c>
      <c r="F30" s="1" t="s">
        <v>932</v>
      </c>
      <c r="G30" s="1" t="s">
        <v>963</v>
      </c>
      <c r="H30" s="1" t="s">
        <v>80</v>
      </c>
      <c r="I30" s="1" t="s">
        <v>75</v>
      </c>
      <c r="J30" s="1" t="s">
        <v>104</v>
      </c>
      <c r="K30" s="1" t="s">
        <v>208</v>
      </c>
      <c r="L30" s="1" t="s">
        <v>214</v>
      </c>
      <c r="M30" s="1" t="s">
        <v>80</v>
      </c>
      <c r="N30" s="1" t="s">
        <v>125</v>
      </c>
      <c r="O30" s="1" t="s">
        <v>125</v>
      </c>
      <c r="P30" s="1" t="s">
        <v>80</v>
      </c>
      <c r="Q30" s="47">
        <v>43689</v>
      </c>
      <c r="R30" s="46">
        <v>43689</v>
      </c>
      <c r="S30" s="46">
        <v>43689</v>
      </c>
      <c r="T30" s="48">
        <v>0</v>
      </c>
      <c r="U30" s="49">
        <v>0</v>
      </c>
      <c r="V30" s="50" t="s">
        <v>86</v>
      </c>
      <c r="W30" s="1" t="s">
        <v>934</v>
      </c>
      <c r="X30" s="1" t="s">
        <v>970</v>
      </c>
      <c r="Y30" s="1" t="s">
        <v>219</v>
      </c>
      <c r="Z30" s="1" t="s">
        <v>80</v>
      </c>
      <c r="AA30" s="1" t="s">
        <v>80</v>
      </c>
      <c r="AB30" s="1" t="s">
        <v>2328</v>
      </c>
    </row>
    <row r="31" spans="1:28" ht="56.25" x14ac:dyDescent="0.25">
      <c r="A31" s="39" t="str">
        <f t="shared" si="0"/>
        <v>K. N/</v>
      </c>
      <c r="B31" s="39" t="str">
        <f t="shared" si="1"/>
        <v>13.8</v>
      </c>
      <c r="C31" s="1">
        <v>118</v>
      </c>
      <c r="D31" s="46">
        <v>43690</v>
      </c>
      <c r="E31" s="1" t="s">
        <v>962</v>
      </c>
      <c r="F31" s="1" t="s">
        <v>932</v>
      </c>
      <c r="G31" s="1" t="s">
        <v>963</v>
      </c>
      <c r="H31" s="1" t="s">
        <v>80</v>
      </c>
      <c r="I31" s="1" t="s">
        <v>75</v>
      </c>
      <c r="J31" s="1" t="s">
        <v>104</v>
      </c>
      <c r="K31" s="1" t="s">
        <v>208</v>
      </c>
      <c r="L31" s="1" t="s">
        <v>214</v>
      </c>
      <c r="M31" s="1" t="s">
        <v>80</v>
      </c>
      <c r="N31" s="1" t="s">
        <v>125</v>
      </c>
      <c r="O31" s="1" t="s">
        <v>125</v>
      </c>
      <c r="P31" s="1" t="s">
        <v>80</v>
      </c>
      <c r="Q31" s="47">
        <v>43690</v>
      </c>
      <c r="R31" s="46">
        <v>43690</v>
      </c>
      <c r="S31" s="46">
        <v>43690</v>
      </c>
      <c r="T31" s="48">
        <v>-1</v>
      </c>
      <c r="U31" s="49">
        <v>-1</v>
      </c>
      <c r="V31" s="50" t="s">
        <v>86</v>
      </c>
      <c r="W31" s="1" t="s">
        <v>934</v>
      </c>
      <c r="X31" s="1" t="s">
        <v>970</v>
      </c>
      <c r="Y31" s="1" t="s">
        <v>219</v>
      </c>
      <c r="Z31" s="1" t="s">
        <v>80</v>
      </c>
      <c r="AA31" s="1" t="s">
        <v>80</v>
      </c>
      <c r="AB31" s="1" t="s">
        <v>2328</v>
      </c>
    </row>
    <row r="32" spans="1:28" ht="45" x14ac:dyDescent="0.25">
      <c r="A32" s="39" t="str">
        <f t="shared" si="0"/>
        <v>l. N/</v>
      </c>
      <c r="B32" s="39" t="str">
        <f t="shared" si="1"/>
        <v>13.8</v>
      </c>
      <c r="C32" s="1">
        <v>119</v>
      </c>
      <c r="D32" s="46">
        <v>43690</v>
      </c>
      <c r="E32" s="1" t="s">
        <v>962</v>
      </c>
      <c r="F32" s="1" t="s">
        <v>932</v>
      </c>
      <c r="G32" s="1" t="s">
        <v>963</v>
      </c>
      <c r="H32" s="1" t="s">
        <v>80</v>
      </c>
      <c r="I32" s="1" t="s">
        <v>75</v>
      </c>
      <c r="J32" s="1" t="s">
        <v>104</v>
      </c>
      <c r="K32" s="1" t="s">
        <v>208</v>
      </c>
      <c r="L32" s="1" t="s">
        <v>220</v>
      </c>
      <c r="M32" s="1" t="s">
        <v>80</v>
      </c>
      <c r="N32" s="1" t="s">
        <v>125</v>
      </c>
      <c r="O32" s="1" t="s">
        <v>125</v>
      </c>
      <c r="P32" s="1" t="s">
        <v>80</v>
      </c>
      <c r="Q32" s="47">
        <v>43690</v>
      </c>
      <c r="R32" s="46">
        <v>43690</v>
      </c>
      <c r="S32" s="46">
        <v>43690</v>
      </c>
      <c r="T32" s="48">
        <v>-1</v>
      </c>
      <c r="U32" s="49">
        <v>-1</v>
      </c>
      <c r="V32" s="50" t="s">
        <v>86</v>
      </c>
      <c r="W32" s="1" t="s">
        <v>934</v>
      </c>
      <c r="X32" s="1" t="s">
        <v>970</v>
      </c>
      <c r="Y32" s="1" t="s">
        <v>219</v>
      </c>
      <c r="Z32" s="1" t="s">
        <v>80</v>
      </c>
      <c r="AA32" s="1" t="s">
        <v>80</v>
      </c>
      <c r="AB32" s="1" t="s">
        <v>2328</v>
      </c>
    </row>
    <row r="33" spans="1:28" ht="409.5" x14ac:dyDescent="0.25">
      <c r="A33" s="39" t="str">
        <f t="shared" si="0"/>
        <v>J. N/</v>
      </c>
      <c r="B33" s="39" t="str">
        <f t="shared" si="1"/>
        <v>14.8</v>
      </c>
      <c r="C33" s="1">
        <v>120</v>
      </c>
      <c r="D33" s="46">
        <v>43691</v>
      </c>
      <c r="E33" s="1" t="s">
        <v>962</v>
      </c>
      <c r="F33" s="1" t="s">
        <v>932</v>
      </c>
      <c r="G33" s="1" t="s">
        <v>963</v>
      </c>
      <c r="H33" s="1" t="s">
        <v>80</v>
      </c>
      <c r="I33" s="1" t="s">
        <v>199</v>
      </c>
      <c r="J33" s="1" t="s">
        <v>204</v>
      </c>
      <c r="K33" s="1" t="s">
        <v>215</v>
      </c>
      <c r="L33" s="1" t="s">
        <v>248</v>
      </c>
      <c r="M33" s="1" t="s">
        <v>80</v>
      </c>
      <c r="N33" s="1" t="s">
        <v>125</v>
      </c>
      <c r="O33" s="1" t="s">
        <v>125</v>
      </c>
      <c r="P33" s="1" t="s">
        <v>80</v>
      </c>
      <c r="Q33" s="47">
        <v>43691</v>
      </c>
      <c r="R33" s="46">
        <v>43691</v>
      </c>
      <c r="S33" s="46">
        <v>43691</v>
      </c>
      <c r="T33" s="48">
        <v>-1</v>
      </c>
      <c r="U33" s="49">
        <v>-1</v>
      </c>
      <c r="V33" s="50" t="s">
        <v>86</v>
      </c>
      <c r="W33" s="1" t="s">
        <v>934</v>
      </c>
      <c r="X33" s="1" t="s">
        <v>211</v>
      </c>
      <c r="Y33" s="1" t="s">
        <v>986</v>
      </c>
      <c r="Z33" s="1" t="s">
        <v>129</v>
      </c>
      <c r="AA33" s="1" t="s">
        <v>987</v>
      </c>
      <c r="AB33" s="1" t="s">
        <v>2323</v>
      </c>
    </row>
    <row r="34" spans="1:28" ht="409.5" x14ac:dyDescent="0.25">
      <c r="A34" s="39" t="str">
        <f t="shared" si="0"/>
        <v>H. SE</v>
      </c>
      <c r="B34" s="39" t="str">
        <f t="shared" si="1"/>
        <v>27.8</v>
      </c>
      <c r="C34" s="1">
        <v>121</v>
      </c>
      <c r="D34" s="46">
        <v>43691</v>
      </c>
      <c r="E34" s="1" t="s">
        <v>962</v>
      </c>
      <c r="F34" s="1" t="s">
        <v>932</v>
      </c>
      <c r="G34" s="1" t="s">
        <v>963</v>
      </c>
      <c r="H34" s="1">
        <v>1</v>
      </c>
      <c r="I34" s="1" t="s">
        <v>75</v>
      </c>
      <c r="J34" s="1" t="s">
        <v>194</v>
      </c>
      <c r="K34" s="1" t="s">
        <v>206</v>
      </c>
      <c r="L34" s="1" t="s">
        <v>386</v>
      </c>
      <c r="M34" s="1" t="s">
        <v>2259</v>
      </c>
      <c r="N34" s="1" t="s">
        <v>85</v>
      </c>
      <c r="O34" s="1" t="s">
        <v>125</v>
      </c>
      <c r="P34" s="1" t="s">
        <v>988</v>
      </c>
      <c r="Q34" s="47">
        <v>43691</v>
      </c>
      <c r="R34" s="46">
        <v>43713</v>
      </c>
      <c r="S34" s="46">
        <v>43704</v>
      </c>
      <c r="T34" s="48">
        <v>-1</v>
      </c>
      <c r="U34" s="49">
        <v>-1</v>
      </c>
      <c r="V34" s="50" t="s">
        <v>86</v>
      </c>
      <c r="W34" s="1" t="s">
        <v>934</v>
      </c>
      <c r="X34" s="1" t="s">
        <v>211</v>
      </c>
      <c r="Y34" s="1" t="s">
        <v>989</v>
      </c>
      <c r="Z34" s="1" t="s">
        <v>80</v>
      </c>
      <c r="AA34" s="1" t="s">
        <v>80</v>
      </c>
      <c r="AB34" s="1" t="s">
        <v>2323</v>
      </c>
    </row>
    <row r="35" spans="1:28" ht="409.5" x14ac:dyDescent="0.25">
      <c r="A35" s="39" t="str">
        <f t="shared" si="0"/>
        <v>C. N/</v>
      </c>
      <c r="B35" s="39" t="str">
        <f t="shared" si="1"/>
        <v>14.8</v>
      </c>
      <c r="C35" s="1">
        <v>122</v>
      </c>
      <c r="D35" s="46">
        <v>43691</v>
      </c>
      <c r="E35" s="1" t="s">
        <v>990</v>
      </c>
      <c r="F35" s="1" t="s">
        <v>940</v>
      </c>
      <c r="G35" s="1" t="s">
        <v>991</v>
      </c>
      <c r="H35" s="1">
        <v>50</v>
      </c>
      <c r="I35" s="1" t="s">
        <v>189</v>
      </c>
      <c r="J35" s="1" t="s">
        <v>89</v>
      </c>
      <c r="K35" s="1" t="s">
        <v>90</v>
      </c>
      <c r="L35" s="1" t="s">
        <v>218</v>
      </c>
      <c r="M35" s="1" t="s">
        <v>80</v>
      </c>
      <c r="N35" s="1" t="s">
        <v>125</v>
      </c>
      <c r="O35" s="1" t="s">
        <v>125</v>
      </c>
      <c r="P35" s="1" t="s">
        <v>80</v>
      </c>
      <c r="Q35" s="47">
        <v>43691</v>
      </c>
      <c r="R35" s="46">
        <v>43691</v>
      </c>
      <c r="S35" s="46">
        <v>43691</v>
      </c>
      <c r="T35" s="48">
        <v>0</v>
      </c>
      <c r="U35" s="49">
        <v>0</v>
      </c>
      <c r="V35" s="50" t="s">
        <v>86</v>
      </c>
      <c r="W35" s="1" t="s">
        <v>934</v>
      </c>
      <c r="X35" s="1" t="s">
        <v>211</v>
      </c>
      <c r="Y35" s="1" t="s">
        <v>992</v>
      </c>
      <c r="Z35" s="1" t="s">
        <v>129</v>
      </c>
      <c r="AA35" s="1" t="s">
        <v>2329</v>
      </c>
      <c r="AB35" s="1" t="s">
        <v>2330</v>
      </c>
    </row>
    <row r="36" spans="1:28" ht="409.5" x14ac:dyDescent="0.25">
      <c r="A36" s="39" t="str">
        <f t="shared" si="0"/>
        <v>C. N/</v>
      </c>
      <c r="B36" s="39" t="str">
        <f t="shared" si="1"/>
        <v>14.8</v>
      </c>
      <c r="C36" s="1">
        <v>123</v>
      </c>
      <c r="D36" s="46">
        <v>43691</v>
      </c>
      <c r="E36" s="1" t="s">
        <v>990</v>
      </c>
      <c r="F36" s="1" t="s">
        <v>940</v>
      </c>
      <c r="G36" s="1" t="s">
        <v>991</v>
      </c>
      <c r="H36" s="1">
        <v>50</v>
      </c>
      <c r="I36" s="1" t="s">
        <v>189</v>
      </c>
      <c r="J36" s="1" t="s">
        <v>89</v>
      </c>
      <c r="K36" s="1" t="s">
        <v>90</v>
      </c>
      <c r="L36" s="1" t="s">
        <v>218</v>
      </c>
      <c r="M36" s="1" t="s">
        <v>80</v>
      </c>
      <c r="N36" s="1" t="s">
        <v>125</v>
      </c>
      <c r="O36" s="1" t="s">
        <v>125</v>
      </c>
      <c r="P36" s="1" t="s">
        <v>80</v>
      </c>
      <c r="Q36" s="47">
        <v>43691</v>
      </c>
      <c r="R36" s="46">
        <v>43691</v>
      </c>
      <c r="S36" s="46">
        <v>43691</v>
      </c>
      <c r="T36" s="48">
        <v>22</v>
      </c>
      <c r="U36" s="49">
        <v>13</v>
      </c>
      <c r="V36" s="50" t="s">
        <v>86</v>
      </c>
      <c r="W36" s="1" t="s">
        <v>934</v>
      </c>
      <c r="X36" s="1" t="s">
        <v>211</v>
      </c>
      <c r="Y36" s="1" t="s">
        <v>992</v>
      </c>
      <c r="Z36" s="1" t="s">
        <v>129</v>
      </c>
      <c r="AA36" s="1" t="s">
        <v>2329</v>
      </c>
      <c r="AB36" s="1" t="s">
        <v>2330</v>
      </c>
    </row>
    <row r="37" spans="1:28" ht="180" x14ac:dyDescent="0.25">
      <c r="A37" s="39" t="str">
        <f t="shared" si="0"/>
        <v>J. N/</v>
      </c>
      <c r="B37" s="39" t="str">
        <f t="shared" si="1"/>
        <v>14.8</v>
      </c>
      <c r="C37" s="1">
        <v>124</v>
      </c>
      <c r="D37" s="46">
        <v>43691</v>
      </c>
      <c r="E37" s="1" t="s">
        <v>993</v>
      </c>
      <c r="F37" s="1" t="s">
        <v>932</v>
      </c>
      <c r="G37" s="1" t="s">
        <v>933</v>
      </c>
      <c r="H37" s="1" t="s">
        <v>80</v>
      </c>
      <c r="I37" s="1" t="s">
        <v>75</v>
      </c>
      <c r="J37" s="1" t="s">
        <v>994</v>
      </c>
      <c r="K37" s="1" t="s">
        <v>995</v>
      </c>
      <c r="L37" s="1" t="s">
        <v>996</v>
      </c>
      <c r="M37" s="1" t="s">
        <v>80</v>
      </c>
      <c r="N37" s="1" t="s">
        <v>125</v>
      </c>
      <c r="O37" s="1" t="s">
        <v>125</v>
      </c>
      <c r="P37" s="1" t="s">
        <v>80</v>
      </c>
      <c r="Q37" s="47">
        <v>43691</v>
      </c>
      <c r="R37" s="46">
        <v>43691</v>
      </c>
      <c r="S37" s="46">
        <v>43691</v>
      </c>
      <c r="T37" s="48">
        <v>0</v>
      </c>
      <c r="U37" s="49">
        <v>0</v>
      </c>
      <c r="V37" s="50" t="s">
        <v>86</v>
      </c>
      <c r="W37" s="1" t="s">
        <v>934</v>
      </c>
      <c r="X37" s="1" t="s">
        <v>211</v>
      </c>
      <c r="Y37" s="1" t="s">
        <v>997</v>
      </c>
      <c r="Z37" s="1" t="s">
        <v>129</v>
      </c>
      <c r="AA37" s="1" t="s">
        <v>998</v>
      </c>
      <c r="AB37" s="1" t="s">
        <v>2323</v>
      </c>
    </row>
    <row r="38" spans="1:28" ht="409.5" x14ac:dyDescent="0.25">
      <c r="A38" s="39" t="str">
        <f t="shared" ref="A38:A69" si="2">+CONCATENATE(LEFT(L38,2)," ",LEFT(M38,2))</f>
        <v>C. N/</v>
      </c>
      <c r="B38" s="39" t="str">
        <f t="shared" ref="B38:B69" si="3">IF(S38&lt;&gt;"",CONCATENATE(DAY(S38),".",MONTH(S38)),"")</f>
        <v>14.8</v>
      </c>
      <c r="C38" s="1">
        <v>125</v>
      </c>
      <c r="D38" s="46">
        <v>43691</v>
      </c>
      <c r="E38" s="1" t="s">
        <v>990</v>
      </c>
      <c r="F38" s="1" t="s">
        <v>940</v>
      </c>
      <c r="G38" s="1" t="s">
        <v>991</v>
      </c>
      <c r="H38" s="1">
        <v>50</v>
      </c>
      <c r="I38" s="1" t="s">
        <v>189</v>
      </c>
      <c r="J38" s="1" t="s">
        <v>89</v>
      </c>
      <c r="K38" s="1" t="s">
        <v>90</v>
      </c>
      <c r="L38" s="1" t="s">
        <v>218</v>
      </c>
      <c r="M38" s="1" t="s">
        <v>80</v>
      </c>
      <c r="N38" s="1" t="s">
        <v>125</v>
      </c>
      <c r="O38" s="1" t="s">
        <v>125</v>
      </c>
      <c r="P38" s="1" t="s">
        <v>80</v>
      </c>
      <c r="Q38" s="47">
        <v>43691</v>
      </c>
      <c r="R38" s="46">
        <v>43691</v>
      </c>
      <c r="S38" s="46">
        <v>43691</v>
      </c>
      <c r="T38" s="48">
        <v>0</v>
      </c>
      <c r="U38" s="49">
        <v>0</v>
      </c>
      <c r="V38" s="50" t="s">
        <v>86</v>
      </c>
      <c r="W38" s="1" t="s">
        <v>934</v>
      </c>
      <c r="X38" s="1" t="s">
        <v>211</v>
      </c>
      <c r="Y38" s="1" t="s">
        <v>992</v>
      </c>
      <c r="Z38" s="1" t="s">
        <v>80</v>
      </c>
      <c r="AA38" s="1" t="s">
        <v>80</v>
      </c>
      <c r="AB38" s="1" t="s">
        <v>2330</v>
      </c>
    </row>
    <row r="39" spans="1:28" ht="409.5" x14ac:dyDescent="0.25">
      <c r="A39" s="39" t="str">
        <f t="shared" si="2"/>
        <v>C. N/</v>
      </c>
      <c r="B39" s="39" t="str">
        <f t="shared" si="3"/>
        <v>14.8</v>
      </c>
      <c r="C39" s="1">
        <v>126</v>
      </c>
      <c r="D39" s="46">
        <v>43691</v>
      </c>
      <c r="E39" s="1" t="s">
        <v>990</v>
      </c>
      <c r="F39" s="1" t="s">
        <v>940</v>
      </c>
      <c r="G39" s="1" t="s">
        <v>991</v>
      </c>
      <c r="H39" s="1">
        <v>50</v>
      </c>
      <c r="I39" s="1" t="s">
        <v>189</v>
      </c>
      <c r="J39" s="1" t="s">
        <v>89</v>
      </c>
      <c r="K39" s="1" t="s">
        <v>90</v>
      </c>
      <c r="L39" s="1" t="s">
        <v>218</v>
      </c>
      <c r="M39" s="1" t="s">
        <v>80</v>
      </c>
      <c r="N39" s="1" t="s">
        <v>125</v>
      </c>
      <c r="O39" s="1" t="s">
        <v>125</v>
      </c>
      <c r="P39" s="1" t="s">
        <v>80</v>
      </c>
      <c r="Q39" s="47">
        <v>43691</v>
      </c>
      <c r="R39" s="46">
        <v>43691</v>
      </c>
      <c r="S39" s="46">
        <v>43691</v>
      </c>
      <c r="T39" s="48">
        <v>0</v>
      </c>
      <c r="U39" s="49">
        <v>0</v>
      </c>
      <c r="V39" s="50" t="s">
        <v>86</v>
      </c>
      <c r="W39" s="1" t="s">
        <v>934</v>
      </c>
      <c r="X39" s="1" t="s">
        <v>211</v>
      </c>
      <c r="Y39" s="1" t="s">
        <v>992</v>
      </c>
      <c r="Z39" s="1" t="s">
        <v>80</v>
      </c>
      <c r="AA39" s="1" t="s">
        <v>80</v>
      </c>
      <c r="AB39" s="1" t="s">
        <v>2330</v>
      </c>
    </row>
    <row r="40" spans="1:28" ht="409.5" x14ac:dyDescent="0.25">
      <c r="A40" s="39" t="str">
        <f t="shared" si="2"/>
        <v>C. N/</v>
      </c>
      <c r="B40" s="39" t="str">
        <f t="shared" si="3"/>
        <v>14.8</v>
      </c>
      <c r="C40" s="1">
        <v>127</v>
      </c>
      <c r="D40" s="46">
        <v>43691</v>
      </c>
      <c r="E40" s="1" t="s">
        <v>990</v>
      </c>
      <c r="F40" s="1" t="s">
        <v>940</v>
      </c>
      <c r="G40" s="1" t="s">
        <v>991</v>
      </c>
      <c r="H40" s="1">
        <v>50</v>
      </c>
      <c r="I40" s="1" t="s">
        <v>189</v>
      </c>
      <c r="J40" s="1" t="s">
        <v>89</v>
      </c>
      <c r="K40" s="1" t="s">
        <v>90</v>
      </c>
      <c r="L40" s="1" t="s">
        <v>218</v>
      </c>
      <c r="M40" s="1" t="s">
        <v>80</v>
      </c>
      <c r="N40" s="1" t="s">
        <v>125</v>
      </c>
      <c r="O40" s="1" t="s">
        <v>125</v>
      </c>
      <c r="P40" s="1" t="s">
        <v>80</v>
      </c>
      <c r="Q40" s="47">
        <v>43691</v>
      </c>
      <c r="R40" s="46">
        <v>43691</v>
      </c>
      <c r="S40" s="46">
        <v>43691</v>
      </c>
      <c r="T40" s="48">
        <v>0</v>
      </c>
      <c r="U40" s="49">
        <v>0</v>
      </c>
      <c r="V40" s="50" t="s">
        <v>86</v>
      </c>
      <c r="W40" s="1" t="s">
        <v>934</v>
      </c>
      <c r="X40" s="1" t="s">
        <v>211</v>
      </c>
      <c r="Y40" s="1" t="s">
        <v>992</v>
      </c>
      <c r="Z40" s="1" t="s">
        <v>80</v>
      </c>
      <c r="AA40" s="1" t="s">
        <v>80</v>
      </c>
      <c r="AB40" s="1" t="s">
        <v>2330</v>
      </c>
    </row>
    <row r="41" spans="1:28" ht="409.5" x14ac:dyDescent="0.25">
      <c r="A41" s="39" t="str">
        <f t="shared" si="2"/>
        <v>C. N/</v>
      </c>
      <c r="B41" s="39" t="str">
        <f t="shared" si="3"/>
        <v>14.8</v>
      </c>
      <c r="C41" s="1">
        <v>128</v>
      </c>
      <c r="D41" s="46">
        <v>43691</v>
      </c>
      <c r="E41" s="1" t="s">
        <v>990</v>
      </c>
      <c r="F41" s="1" t="s">
        <v>940</v>
      </c>
      <c r="G41" s="1" t="s">
        <v>991</v>
      </c>
      <c r="H41" s="1">
        <v>50</v>
      </c>
      <c r="I41" s="1" t="s">
        <v>189</v>
      </c>
      <c r="J41" s="1" t="s">
        <v>89</v>
      </c>
      <c r="K41" s="1" t="s">
        <v>90</v>
      </c>
      <c r="L41" s="1" t="s">
        <v>218</v>
      </c>
      <c r="M41" s="1" t="s">
        <v>80</v>
      </c>
      <c r="N41" s="1" t="s">
        <v>125</v>
      </c>
      <c r="O41" s="1" t="s">
        <v>125</v>
      </c>
      <c r="P41" s="1" t="s">
        <v>80</v>
      </c>
      <c r="Q41" s="47">
        <v>43691</v>
      </c>
      <c r="R41" s="46">
        <v>43691</v>
      </c>
      <c r="S41" s="46">
        <v>43691</v>
      </c>
      <c r="T41" s="48">
        <v>0</v>
      </c>
      <c r="U41" s="49">
        <v>0</v>
      </c>
      <c r="V41" s="50" t="s">
        <v>86</v>
      </c>
      <c r="W41" s="1" t="s">
        <v>934</v>
      </c>
      <c r="X41" s="1" t="s">
        <v>211</v>
      </c>
      <c r="Y41" s="1" t="s">
        <v>992</v>
      </c>
      <c r="Z41" s="1" t="s">
        <v>80</v>
      </c>
      <c r="AA41" s="1" t="s">
        <v>80</v>
      </c>
      <c r="AB41" s="1" t="s">
        <v>2330</v>
      </c>
    </row>
    <row r="42" spans="1:28" ht="409.5" x14ac:dyDescent="0.25">
      <c r="A42" s="39" t="str">
        <f t="shared" si="2"/>
        <v>C. N/</v>
      </c>
      <c r="B42" s="39" t="str">
        <f t="shared" si="3"/>
        <v>14.8</v>
      </c>
      <c r="C42" s="1">
        <v>129</v>
      </c>
      <c r="D42" s="46">
        <v>43691</v>
      </c>
      <c r="E42" s="1" t="s">
        <v>990</v>
      </c>
      <c r="F42" s="1" t="s">
        <v>940</v>
      </c>
      <c r="G42" s="1" t="s">
        <v>991</v>
      </c>
      <c r="H42" s="1">
        <v>50</v>
      </c>
      <c r="I42" s="1" t="s">
        <v>189</v>
      </c>
      <c r="J42" s="1" t="s">
        <v>89</v>
      </c>
      <c r="K42" s="1" t="s">
        <v>90</v>
      </c>
      <c r="L42" s="1" t="s">
        <v>218</v>
      </c>
      <c r="M42" s="1" t="s">
        <v>80</v>
      </c>
      <c r="N42" s="1" t="s">
        <v>125</v>
      </c>
      <c r="O42" s="1" t="s">
        <v>125</v>
      </c>
      <c r="P42" s="1" t="s">
        <v>80</v>
      </c>
      <c r="Q42" s="47">
        <v>43691</v>
      </c>
      <c r="R42" s="46">
        <v>43691</v>
      </c>
      <c r="S42" s="46">
        <v>43691</v>
      </c>
      <c r="T42" s="48">
        <v>0</v>
      </c>
      <c r="U42" s="49">
        <v>0</v>
      </c>
      <c r="V42" s="50" t="s">
        <v>86</v>
      </c>
      <c r="W42" s="1" t="s">
        <v>934</v>
      </c>
      <c r="X42" s="1" t="s">
        <v>211</v>
      </c>
      <c r="Y42" s="1" t="s">
        <v>992</v>
      </c>
      <c r="Z42" s="1" t="s">
        <v>80</v>
      </c>
      <c r="AA42" s="1" t="s">
        <v>80</v>
      </c>
      <c r="AB42" s="1" t="s">
        <v>2330</v>
      </c>
    </row>
    <row r="43" spans="1:28" ht="409.5" x14ac:dyDescent="0.25">
      <c r="A43" s="39" t="str">
        <f t="shared" si="2"/>
        <v>C. N/</v>
      </c>
      <c r="B43" s="39" t="str">
        <f t="shared" si="3"/>
        <v>14.8</v>
      </c>
      <c r="C43" s="1">
        <v>130</v>
      </c>
      <c r="D43" s="46">
        <v>43691</v>
      </c>
      <c r="E43" s="1" t="s">
        <v>990</v>
      </c>
      <c r="F43" s="1" t="s">
        <v>940</v>
      </c>
      <c r="G43" s="1" t="s">
        <v>991</v>
      </c>
      <c r="H43" s="1">
        <v>50</v>
      </c>
      <c r="I43" s="1" t="s">
        <v>189</v>
      </c>
      <c r="J43" s="1" t="s">
        <v>89</v>
      </c>
      <c r="K43" s="1" t="s">
        <v>90</v>
      </c>
      <c r="L43" s="1" t="s">
        <v>218</v>
      </c>
      <c r="M43" s="1" t="s">
        <v>80</v>
      </c>
      <c r="N43" s="1" t="s">
        <v>125</v>
      </c>
      <c r="O43" s="1" t="s">
        <v>125</v>
      </c>
      <c r="P43" s="1" t="s">
        <v>80</v>
      </c>
      <c r="Q43" s="47">
        <v>43691</v>
      </c>
      <c r="R43" s="46">
        <v>43691</v>
      </c>
      <c r="S43" s="46">
        <v>43691</v>
      </c>
      <c r="T43" s="48">
        <v>0</v>
      </c>
      <c r="U43" s="49">
        <v>0</v>
      </c>
      <c r="V43" s="50" t="s">
        <v>86</v>
      </c>
      <c r="W43" s="1" t="s">
        <v>934</v>
      </c>
      <c r="X43" s="1" t="s">
        <v>211</v>
      </c>
      <c r="Y43" s="1" t="s">
        <v>992</v>
      </c>
      <c r="Z43" s="1" t="s">
        <v>80</v>
      </c>
      <c r="AA43" s="1" t="s">
        <v>80</v>
      </c>
      <c r="AB43" s="1" t="s">
        <v>2330</v>
      </c>
    </row>
    <row r="44" spans="1:28" ht="360" x14ac:dyDescent="0.25">
      <c r="A44" s="39" t="str">
        <f t="shared" si="2"/>
        <v>J. N/</v>
      </c>
      <c r="B44" s="39" t="str">
        <f t="shared" si="3"/>
        <v>14.8</v>
      </c>
      <c r="C44" s="1">
        <v>131</v>
      </c>
      <c r="D44" s="46">
        <v>43691</v>
      </c>
      <c r="E44" s="1" t="s">
        <v>999</v>
      </c>
      <c r="F44" s="1" t="s">
        <v>946</v>
      </c>
      <c r="G44" s="1" t="s">
        <v>1000</v>
      </c>
      <c r="H44" s="1" t="s">
        <v>80</v>
      </c>
      <c r="I44" s="1" t="s">
        <v>75</v>
      </c>
      <c r="J44" s="1" t="s">
        <v>204</v>
      </c>
      <c r="K44" s="1" t="s">
        <v>215</v>
      </c>
      <c r="L44" s="1" t="s">
        <v>248</v>
      </c>
      <c r="M44" s="1" t="s">
        <v>80</v>
      </c>
      <c r="N44" s="1" t="s">
        <v>125</v>
      </c>
      <c r="O44" s="1" t="s">
        <v>125</v>
      </c>
      <c r="P44" s="1" t="s">
        <v>80</v>
      </c>
      <c r="Q44" s="47">
        <v>43691</v>
      </c>
      <c r="R44" s="46">
        <v>43691</v>
      </c>
      <c r="S44" s="46">
        <v>43691</v>
      </c>
      <c r="T44" s="48">
        <v>0</v>
      </c>
      <c r="U44" s="49">
        <v>0</v>
      </c>
      <c r="V44" s="50" t="s">
        <v>86</v>
      </c>
      <c r="W44" s="1" t="s">
        <v>934</v>
      </c>
      <c r="X44" s="1" t="s">
        <v>211</v>
      </c>
      <c r="Y44" s="1" t="s">
        <v>1001</v>
      </c>
      <c r="Z44" s="1" t="s">
        <v>80</v>
      </c>
      <c r="AA44" s="1" t="s">
        <v>80</v>
      </c>
      <c r="AB44" s="1" t="s">
        <v>2330</v>
      </c>
    </row>
    <row r="45" spans="1:28" ht="393.75" x14ac:dyDescent="0.25">
      <c r="A45" s="39" t="str">
        <f t="shared" si="2"/>
        <v>J. N/</v>
      </c>
      <c r="B45" s="39" t="str">
        <f t="shared" si="3"/>
        <v>15.8</v>
      </c>
      <c r="C45" s="1">
        <v>132</v>
      </c>
      <c r="D45" s="46">
        <v>43692</v>
      </c>
      <c r="E45" s="1" t="s">
        <v>1002</v>
      </c>
      <c r="F45" s="1" t="s">
        <v>932</v>
      </c>
      <c r="G45" s="1" t="s">
        <v>963</v>
      </c>
      <c r="H45" s="1" t="s">
        <v>80</v>
      </c>
      <c r="I45" s="1" t="s">
        <v>75</v>
      </c>
      <c r="J45" s="1" t="s">
        <v>204</v>
      </c>
      <c r="K45" s="1" t="s">
        <v>215</v>
      </c>
      <c r="L45" s="1" t="s">
        <v>248</v>
      </c>
      <c r="M45" s="1" t="s">
        <v>80</v>
      </c>
      <c r="N45" s="1" t="s">
        <v>125</v>
      </c>
      <c r="O45" s="1" t="s">
        <v>125</v>
      </c>
      <c r="P45" s="1" t="s">
        <v>80</v>
      </c>
      <c r="Q45" s="47">
        <v>43692</v>
      </c>
      <c r="R45" s="46">
        <v>43692</v>
      </c>
      <c r="S45" s="46">
        <v>43692</v>
      </c>
      <c r="T45" s="48">
        <v>-1</v>
      </c>
      <c r="U45" s="49">
        <v>-1</v>
      </c>
      <c r="V45" s="50" t="s">
        <v>86</v>
      </c>
      <c r="W45" s="1" t="s">
        <v>934</v>
      </c>
      <c r="X45" s="1" t="s">
        <v>211</v>
      </c>
      <c r="Y45" s="1" t="s">
        <v>1003</v>
      </c>
      <c r="Z45" s="1" t="s">
        <v>186</v>
      </c>
      <c r="AA45" s="1" t="s">
        <v>1004</v>
      </c>
      <c r="AB45" s="1" t="s">
        <v>2330</v>
      </c>
    </row>
    <row r="46" spans="1:28" ht="315" x14ac:dyDescent="0.25">
      <c r="A46" s="39" t="str">
        <f t="shared" si="2"/>
        <v>J. N/</v>
      </c>
      <c r="B46" s="39" t="str">
        <f t="shared" si="3"/>
        <v>15.8</v>
      </c>
      <c r="C46" s="1">
        <v>133</v>
      </c>
      <c r="D46" s="46">
        <v>43692</v>
      </c>
      <c r="E46" s="1" t="s">
        <v>1002</v>
      </c>
      <c r="F46" s="1" t="s">
        <v>932</v>
      </c>
      <c r="G46" s="1" t="s">
        <v>963</v>
      </c>
      <c r="H46" s="1" t="s">
        <v>80</v>
      </c>
      <c r="I46" s="1" t="s">
        <v>75</v>
      </c>
      <c r="J46" s="1" t="s">
        <v>204</v>
      </c>
      <c r="K46" s="1" t="s">
        <v>215</v>
      </c>
      <c r="L46" s="1" t="s">
        <v>248</v>
      </c>
      <c r="M46" s="1" t="s">
        <v>80</v>
      </c>
      <c r="N46" s="1" t="s">
        <v>125</v>
      </c>
      <c r="O46" s="1" t="s">
        <v>125</v>
      </c>
      <c r="P46" s="1" t="s">
        <v>80</v>
      </c>
      <c r="Q46" s="47">
        <v>43692</v>
      </c>
      <c r="R46" s="46">
        <v>43692</v>
      </c>
      <c r="S46" s="46">
        <v>43692</v>
      </c>
      <c r="T46" s="48">
        <v>-1</v>
      </c>
      <c r="U46" s="49">
        <v>-1</v>
      </c>
      <c r="V46" s="50" t="s">
        <v>86</v>
      </c>
      <c r="W46" s="1" t="s">
        <v>934</v>
      </c>
      <c r="X46" s="1" t="s">
        <v>211</v>
      </c>
      <c r="Y46" s="1" t="s">
        <v>1005</v>
      </c>
      <c r="Z46" s="1" t="s">
        <v>146</v>
      </c>
      <c r="AA46" s="1" t="s">
        <v>80</v>
      </c>
      <c r="AB46" s="1" t="s">
        <v>2326</v>
      </c>
    </row>
    <row r="47" spans="1:28" ht="213.75" x14ac:dyDescent="0.25">
      <c r="A47" s="39" t="str">
        <f t="shared" si="2"/>
        <v>Q. N/</v>
      </c>
      <c r="B47" s="39" t="str">
        <f t="shared" si="3"/>
        <v>15.8</v>
      </c>
      <c r="C47" s="1">
        <v>134</v>
      </c>
      <c r="D47" s="46">
        <v>43692</v>
      </c>
      <c r="E47" s="1" t="s">
        <v>1006</v>
      </c>
      <c r="F47" s="1" t="s">
        <v>375</v>
      </c>
      <c r="G47" s="1" t="s">
        <v>375</v>
      </c>
      <c r="H47" s="1" t="s">
        <v>80</v>
      </c>
      <c r="I47" s="1" t="s">
        <v>75</v>
      </c>
      <c r="J47" s="1" t="s">
        <v>204</v>
      </c>
      <c r="K47" s="1" t="s">
        <v>215</v>
      </c>
      <c r="L47" s="1" t="s">
        <v>262</v>
      </c>
      <c r="M47" s="1" t="s">
        <v>80</v>
      </c>
      <c r="N47" s="1" t="s">
        <v>125</v>
      </c>
      <c r="O47" s="1" t="s">
        <v>125</v>
      </c>
      <c r="P47" s="1" t="s">
        <v>80</v>
      </c>
      <c r="Q47" s="47">
        <v>43692</v>
      </c>
      <c r="R47" s="46">
        <v>43692</v>
      </c>
      <c r="S47" s="46">
        <v>43692</v>
      </c>
      <c r="T47" s="48">
        <v>0</v>
      </c>
      <c r="U47" s="49">
        <v>0</v>
      </c>
      <c r="V47" s="50" t="s">
        <v>86</v>
      </c>
      <c r="W47" s="1" t="s">
        <v>1007</v>
      </c>
      <c r="X47" s="1" t="s">
        <v>1008</v>
      </c>
      <c r="Y47" s="1" t="s">
        <v>1009</v>
      </c>
      <c r="Z47" s="1" t="s">
        <v>80</v>
      </c>
      <c r="AA47" s="1" t="s">
        <v>80</v>
      </c>
      <c r="AB47" s="1" t="s">
        <v>2331</v>
      </c>
    </row>
    <row r="48" spans="1:28" ht="135" x14ac:dyDescent="0.25">
      <c r="A48" s="39" t="str">
        <f t="shared" si="2"/>
        <v>Q. N/</v>
      </c>
      <c r="B48" s="39" t="str">
        <f t="shared" si="3"/>
        <v>15.8</v>
      </c>
      <c r="C48" s="1">
        <v>135</v>
      </c>
      <c r="D48" s="46">
        <v>43692</v>
      </c>
      <c r="E48" s="1" t="s">
        <v>1006</v>
      </c>
      <c r="F48" s="1" t="s">
        <v>375</v>
      </c>
      <c r="G48" s="1" t="s">
        <v>375</v>
      </c>
      <c r="H48" s="1" t="s">
        <v>80</v>
      </c>
      <c r="I48" s="1" t="s">
        <v>75</v>
      </c>
      <c r="J48" s="1" t="s">
        <v>204</v>
      </c>
      <c r="K48" s="1" t="s">
        <v>215</v>
      </c>
      <c r="L48" s="1" t="s">
        <v>262</v>
      </c>
      <c r="M48" s="1" t="s">
        <v>80</v>
      </c>
      <c r="N48" s="1" t="s">
        <v>125</v>
      </c>
      <c r="O48" s="1" t="s">
        <v>125</v>
      </c>
      <c r="P48" s="1" t="s">
        <v>80</v>
      </c>
      <c r="Q48" s="47">
        <v>43692</v>
      </c>
      <c r="R48" s="46">
        <v>43692</v>
      </c>
      <c r="S48" s="46">
        <v>43692</v>
      </c>
      <c r="T48" s="48">
        <v>0</v>
      </c>
      <c r="U48" s="49">
        <v>0</v>
      </c>
      <c r="V48" s="50" t="s">
        <v>86</v>
      </c>
      <c r="W48" s="1" t="s">
        <v>1007</v>
      </c>
      <c r="X48" s="1" t="s">
        <v>1008</v>
      </c>
      <c r="Y48" s="1" t="s">
        <v>1010</v>
      </c>
      <c r="Z48" s="1" t="s">
        <v>80</v>
      </c>
      <c r="AA48" s="1" t="s">
        <v>80</v>
      </c>
      <c r="AB48" s="1" t="s">
        <v>2328</v>
      </c>
    </row>
    <row r="49" spans="1:28" ht="157.5" x14ac:dyDescent="0.25">
      <c r="A49" s="39" t="str">
        <f t="shared" si="2"/>
        <v>F. N/</v>
      </c>
      <c r="B49" s="39" t="str">
        <f t="shared" si="3"/>
        <v>16.8</v>
      </c>
      <c r="C49" s="1">
        <v>136</v>
      </c>
      <c r="D49" s="46">
        <v>43693</v>
      </c>
      <c r="E49" s="1" t="s">
        <v>1011</v>
      </c>
      <c r="F49" s="1" t="s">
        <v>932</v>
      </c>
      <c r="G49" s="1" t="s">
        <v>963</v>
      </c>
      <c r="H49" s="1" t="s">
        <v>80</v>
      </c>
      <c r="I49" s="1" t="s">
        <v>75</v>
      </c>
      <c r="J49" s="1" t="s">
        <v>89</v>
      </c>
      <c r="K49" s="1" t="s">
        <v>113</v>
      </c>
      <c r="L49" s="1" t="s">
        <v>264</v>
      </c>
      <c r="M49" s="1" t="s">
        <v>80</v>
      </c>
      <c r="N49" s="1" t="s">
        <v>125</v>
      </c>
      <c r="O49" s="1" t="s">
        <v>125</v>
      </c>
      <c r="P49" s="1" t="s">
        <v>80</v>
      </c>
      <c r="Q49" s="47">
        <v>43693</v>
      </c>
      <c r="R49" s="46">
        <v>43693</v>
      </c>
      <c r="S49" s="46">
        <v>43693</v>
      </c>
      <c r="T49" s="48">
        <v>-1</v>
      </c>
      <c r="U49" s="49">
        <v>-1</v>
      </c>
      <c r="V49" s="50" t="s">
        <v>86</v>
      </c>
      <c r="W49" s="1" t="s">
        <v>934</v>
      </c>
      <c r="X49" s="1" t="s">
        <v>211</v>
      </c>
      <c r="Y49" s="1" t="s">
        <v>1012</v>
      </c>
      <c r="Z49" s="1" t="s">
        <v>80</v>
      </c>
      <c r="AA49" s="1" t="s">
        <v>80</v>
      </c>
      <c r="AB49" s="1" t="s">
        <v>2332</v>
      </c>
    </row>
    <row r="50" spans="1:28" ht="157.5" x14ac:dyDescent="0.25">
      <c r="A50" s="39" t="str">
        <f t="shared" si="2"/>
        <v>F. N/</v>
      </c>
      <c r="B50" s="39" t="str">
        <f t="shared" si="3"/>
        <v>16.8</v>
      </c>
      <c r="C50" s="1">
        <v>137</v>
      </c>
      <c r="D50" s="46">
        <v>43693</v>
      </c>
      <c r="E50" s="1" t="s">
        <v>1013</v>
      </c>
      <c r="F50" s="1" t="s">
        <v>932</v>
      </c>
      <c r="G50" s="1" t="s">
        <v>937</v>
      </c>
      <c r="H50" s="1" t="s">
        <v>80</v>
      </c>
      <c r="I50" s="1" t="s">
        <v>75</v>
      </c>
      <c r="J50" s="1" t="s">
        <v>89</v>
      </c>
      <c r="K50" s="1" t="s">
        <v>113</v>
      </c>
      <c r="L50" s="1" t="s">
        <v>264</v>
      </c>
      <c r="M50" s="1" t="s">
        <v>80</v>
      </c>
      <c r="N50" s="1" t="s">
        <v>125</v>
      </c>
      <c r="O50" s="1" t="s">
        <v>125</v>
      </c>
      <c r="P50" s="1" t="s">
        <v>80</v>
      </c>
      <c r="Q50" s="47">
        <v>43693</v>
      </c>
      <c r="R50" s="46">
        <v>43693</v>
      </c>
      <c r="S50" s="46">
        <v>43693</v>
      </c>
      <c r="T50" s="48">
        <v>-1</v>
      </c>
      <c r="U50" s="49">
        <v>-1</v>
      </c>
      <c r="V50" s="50" t="s">
        <v>86</v>
      </c>
      <c r="W50" s="1" t="s">
        <v>934</v>
      </c>
      <c r="X50" s="1" t="s">
        <v>211</v>
      </c>
      <c r="Y50" s="1" t="s">
        <v>1012</v>
      </c>
      <c r="Z50" s="1" t="s">
        <v>80</v>
      </c>
      <c r="AA50" s="1" t="s">
        <v>80</v>
      </c>
      <c r="AB50" s="1" t="s">
        <v>2332</v>
      </c>
    </row>
    <row r="51" spans="1:28" ht="157.5" x14ac:dyDescent="0.25">
      <c r="A51" s="39" t="str">
        <f t="shared" si="2"/>
        <v>F. N/</v>
      </c>
      <c r="B51" s="39" t="str">
        <f t="shared" si="3"/>
        <v>16.8</v>
      </c>
      <c r="C51" s="1">
        <v>138</v>
      </c>
      <c r="D51" s="46">
        <v>43693</v>
      </c>
      <c r="E51" s="1" t="s">
        <v>1014</v>
      </c>
      <c r="F51" s="1" t="s">
        <v>932</v>
      </c>
      <c r="G51" s="1" t="s">
        <v>963</v>
      </c>
      <c r="H51" s="1" t="s">
        <v>80</v>
      </c>
      <c r="I51" s="1" t="s">
        <v>75</v>
      </c>
      <c r="J51" s="1" t="s">
        <v>89</v>
      </c>
      <c r="K51" s="1" t="s">
        <v>113</v>
      </c>
      <c r="L51" s="1" t="s">
        <v>264</v>
      </c>
      <c r="M51" s="1" t="s">
        <v>80</v>
      </c>
      <c r="N51" s="1" t="s">
        <v>125</v>
      </c>
      <c r="O51" s="1" t="s">
        <v>125</v>
      </c>
      <c r="P51" s="1" t="s">
        <v>80</v>
      </c>
      <c r="Q51" s="47">
        <v>43693</v>
      </c>
      <c r="R51" s="46">
        <v>43693</v>
      </c>
      <c r="S51" s="46">
        <v>43693</v>
      </c>
      <c r="T51" s="48">
        <v>0</v>
      </c>
      <c r="U51" s="49">
        <v>0</v>
      </c>
      <c r="V51" s="50" t="s">
        <v>86</v>
      </c>
      <c r="W51" s="1" t="s">
        <v>934</v>
      </c>
      <c r="X51" s="1" t="s">
        <v>211</v>
      </c>
      <c r="Y51" s="1" t="s">
        <v>1012</v>
      </c>
      <c r="Z51" s="1" t="s">
        <v>80</v>
      </c>
      <c r="AA51" s="1" t="s">
        <v>80</v>
      </c>
      <c r="AB51" s="1" t="s">
        <v>2332</v>
      </c>
    </row>
    <row r="52" spans="1:28" ht="157.5" x14ac:dyDescent="0.25">
      <c r="A52" s="39" t="str">
        <f t="shared" si="2"/>
        <v>F. N/</v>
      </c>
      <c r="B52" s="39" t="str">
        <f t="shared" si="3"/>
        <v>16.8</v>
      </c>
      <c r="C52" s="1">
        <v>139</v>
      </c>
      <c r="D52" s="46">
        <v>43693</v>
      </c>
      <c r="E52" s="1" t="s">
        <v>1015</v>
      </c>
      <c r="F52" s="1" t="s">
        <v>932</v>
      </c>
      <c r="G52" s="1" t="s">
        <v>1016</v>
      </c>
      <c r="H52" s="1" t="s">
        <v>80</v>
      </c>
      <c r="I52" s="1" t="s">
        <v>75</v>
      </c>
      <c r="J52" s="1" t="s">
        <v>89</v>
      </c>
      <c r="K52" s="1" t="s">
        <v>113</v>
      </c>
      <c r="L52" s="1" t="s">
        <v>264</v>
      </c>
      <c r="M52" s="1" t="s">
        <v>80</v>
      </c>
      <c r="N52" s="1" t="s">
        <v>125</v>
      </c>
      <c r="O52" s="1" t="s">
        <v>125</v>
      </c>
      <c r="P52" s="1" t="s">
        <v>80</v>
      </c>
      <c r="Q52" s="47">
        <v>43693</v>
      </c>
      <c r="R52" s="46">
        <v>43693</v>
      </c>
      <c r="S52" s="46">
        <v>43693</v>
      </c>
      <c r="T52" s="48">
        <v>0</v>
      </c>
      <c r="U52" s="49">
        <v>0</v>
      </c>
      <c r="V52" s="50" t="s">
        <v>86</v>
      </c>
      <c r="W52" s="1" t="s">
        <v>934</v>
      </c>
      <c r="X52" s="1" t="s">
        <v>211</v>
      </c>
      <c r="Y52" s="1" t="s">
        <v>1012</v>
      </c>
      <c r="Z52" s="1" t="s">
        <v>80</v>
      </c>
      <c r="AA52" s="1" t="s">
        <v>80</v>
      </c>
      <c r="AB52" s="1" t="s">
        <v>2332</v>
      </c>
    </row>
    <row r="53" spans="1:28" ht="157.5" x14ac:dyDescent="0.25">
      <c r="A53" s="39" t="str">
        <f t="shared" si="2"/>
        <v>F. N/</v>
      </c>
      <c r="B53" s="39" t="str">
        <f t="shared" si="3"/>
        <v>16.8</v>
      </c>
      <c r="C53" s="1">
        <v>140</v>
      </c>
      <c r="D53" s="46">
        <v>43693</v>
      </c>
      <c r="E53" s="1" t="s">
        <v>1017</v>
      </c>
      <c r="F53" s="1" t="s">
        <v>932</v>
      </c>
      <c r="G53" s="1" t="s">
        <v>1018</v>
      </c>
      <c r="H53" s="1" t="s">
        <v>80</v>
      </c>
      <c r="I53" s="1" t="s">
        <v>75</v>
      </c>
      <c r="J53" s="1" t="s">
        <v>89</v>
      </c>
      <c r="K53" s="1" t="s">
        <v>113</v>
      </c>
      <c r="L53" s="1" t="s">
        <v>264</v>
      </c>
      <c r="M53" s="1" t="s">
        <v>80</v>
      </c>
      <c r="N53" s="1" t="s">
        <v>125</v>
      </c>
      <c r="O53" s="1" t="s">
        <v>125</v>
      </c>
      <c r="P53" s="1" t="s">
        <v>80</v>
      </c>
      <c r="Q53" s="47">
        <v>43693</v>
      </c>
      <c r="R53" s="46">
        <v>43693</v>
      </c>
      <c r="S53" s="46">
        <v>43693</v>
      </c>
      <c r="T53" s="48">
        <v>0</v>
      </c>
      <c r="U53" s="49">
        <v>0</v>
      </c>
      <c r="V53" s="50" t="s">
        <v>86</v>
      </c>
      <c r="W53" s="1" t="s">
        <v>934</v>
      </c>
      <c r="X53" s="1" t="s">
        <v>211</v>
      </c>
      <c r="Y53" s="1" t="s">
        <v>1012</v>
      </c>
      <c r="Z53" s="1" t="s">
        <v>80</v>
      </c>
      <c r="AA53" s="1" t="s">
        <v>80</v>
      </c>
      <c r="AB53" s="1" t="s">
        <v>2332</v>
      </c>
    </row>
    <row r="54" spans="1:28" ht="202.5" x14ac:dyDescent="0.25">
      <c r="A54" s="39" t="str">
        <f t="shared" si="2"/>
        <v>H. SE</v>
      </c>
      <c r="B54" s="39" t="str">
        <f t="shared" si="3"/>
        <v>16.8</v>
      </c>
      <c r="C54" s="1">
        <v>141</v>
      </c>
      <c r="D54" s="46">
        <v>43693</v>
      </c>
      <c r="E54" s="1" t="s">
        <v>1019</v>
      </c>
      <c r="F54" s="1" t="s">
        <v>932</v>
      </c>
      <c r="G54" s="1" t="s">
        <v>1020</v>
      </c>
      <c r="H54" s="1" t="s">
        <v>80</v>
      </c>
      <c r="I54" s="1" t="s">
        <v>75</v>
      </c>
      <c r="J54" s="1" t="s">
        <v>204</v>
      </c>
      <c r="K54" s="1" t="s">
        <v>215</v>
      </c>
      <c r="L54" s="1" t="s">
        <v>386</v>
      </c>
      <c r="M54" s="1" t="s">
        <v>2259</v>
      </c>
      <c r="N54" s="1" t="s">
        <v>85</v>
      </c>
      <c r="O54" s="1" t="s">
        <v>125</v>
      </c>
      <c r="P54" s="1" t="s">
        <v>1021</v>
      </c>
      <c r="Q54" s="47">
        <v>43693</v>
      </c>
      <c r="R54" s="46">
        <v>43693</v>
      </c>
      <c r="S54" s="46">
        <v>43693</v>
      </c>
      <c r="T54" s="48">
        <v>0</v>
      </c>
      <c r="U54" s="49">
        <v>0</v>
      </c>
      <c r="V54" s="50" t="s">
        <v>86</v>
      </c>
      <c r="W54" s="1" t="s">
        <v>934</v>
      </c>
      <c r="X54" s="1" t="s">
        <v>211</v>
      </c>
      <c r="Y54" s="1" t="s">
        <v>1022</v>
      </c>
      <c r="Z54" s="1" t="s">
        <v>129</v>
      </c>
      <c r="AA54" s="1" t="s">
        <v>1023</v>
      </c>
      <c r="AB54" s="1" t="s">
        <v>2332</v>
      </c>
    </row>
    <row r="55" spans="1:28" ht="45" x14ac:dyDescent="0.25">
      <c r="A55" s="39" t="str">
        <f t="shared" si="2"/>
        <v>O. N/</v>
      </c>
      <c r="B55" s="39" t="str">
        <f t="shared" si="3"/>
        <v>20.8</v>
      </c>
      <c r="C55" s="1">
        <v>142</v>
      </c>
      <c r="D55" s="46">
        <v>43697</v>
      </c>
      <c r="E55" s="1" t="s">
        <v>962</v>
      </c>
      <c r="F55" s="1" t="s">
        <v>932</v>
      </c>
      <c r="G55" s="1" t="s">
        <v>963</v>
      </c>
      <c r="H55" s="1" t="s">
        <v>80</v>
      </c>
      <c r="I55" s="1" t="s">
        <v>75</v>
      </c>
      <c r="J55" s="1" t="s">
        <v>194</v>
      </c>
      <c r="K55" s="1" t="s">
        <v>195</v>
      </c>
      <c r="L55" s="1" t="s">
        <v>207</v>
      </c>
      <c r="M55" s="1" t="s">
        <v>80</v>
      </c>
      <c r="N55" s="1" t="s">
        <v>125</v>
      </c>
      <c r="O55" s="1" t="s">
        <v>125</v>
      </c>
      <c r="P55" s="1" t="s">
        <v>80</v>
      </c>
      <c r="Q55" s="47">
        <v>43697</v>
      </c>
      <c r="R55" s="46">
        <v>43697</v>
      </c>
      <c r="S55" s="46">
        <v>43697</v>
      </c>
      <c r="T55" s="48">
        <v>-4</v>
      </c>
      <c r="U55" s="49">
        <v>-4</v>
      </c>
      <c r="V55" s="50" t="s">
        <v>86</v>
      </c>
      <c r="W55" s="1" t="s">
        <v>934</v>
      </c>
      <c r="X55" s="1" t="s">
        <v>80</v>
      </c>
      <c r="Y55" s="1" t="s">
        <v>219</v>
      </c>
      <c r="Z55" s="1" t="s">
        <v>80</v>
      </c>
      <c r="AA55" s="1" t="s">
        <v>80</v>
      </c>
      <c r="AB55" s="1" t="s">
        <v>2328</v>
      </c>
    </row>
    <row r="56" spans="1:28" ht="45" x14ac:dyDescent="0.25">
      <c r="A56" s="39" t="str">
        <f t="shared" si="2"/>
        <v>M. N/</v>
      </c>
      <c r="B56" s="39" t="str">
        <f t="shared" si="3"/>
        <v>20.8</v>
      </c>
      <c r="C56" s="1">
        <v>143</v>
      </c>
      <c r="D56" s="46">
        <v>43697</v>
      </c>
      <c r="E56" s="1" t="s">
        <v>962</v>
      </c>
      <c r="F56" s="1" t="s">
        <v>932</v>
      </c>
      <c r="G56" s="1" t="s">
        <v>963</v>
      </c>
      <c r="H56" s="1" t="s">
        <v>80</v>
      </c>
      <c r="I56" s="1" t="s">
        <v>75</v>
      </c>
      <c r="J56" s="1" t="s">
        <v>104</v>
      </c>
      <c r="K56" s="1" t="s">
        <v>208</v>
      </c>
      <c r="L56" s="1" t="s">
        <v>209</v>
      </c>
      <c r="M56" s="1" t="s">
        <v>80</v>
      </c>
      <c r="N56" s="1" t="s">
        <v>125</v>
      </c>
      <c r="O56" s="1" t="s">
        <v>125</v>
      </c>
      <c r="P56" s="1" t="s">
        <v>80</v>
      </c>
      <c r="Q56" s="47">
        <v>43697</v>
      </c>
      <c r="R56" s="46">
        <v>43697</v>
      </c>
      <c r="S56" s="46">
        <v>43697</v>
      </c>
      <c r="T56" s="48">
        <v>-4</v>
      </c>
      <c r="U56" s="49">
        <v>-4</v>
      </c>
      <c r="V56" s="50" t="s">
        <v>86</v>
      </c>
      <c r="W56" s="1" t="s">
        <v>934</v>
      </c>
      <c r="X56" s="1" t="s">
        <v>970</v>
      </c>
      <c r="Y56" s="1" t="s">
        <v>219</v>
      </c>
      <c r="Z56" s="1" t="s">
        <v>80</v>
      </c>
      <c r="AA56" s="1" t="s">
        <v>80</v>
      </c>
      <c r="AB56" s="1" t="s">
        <v>2328</v>
      </c>
    </row>
    <row r="57" spans="1:28" ht="45" x14ac:dyDescent="0.25">
      <c r="A57" s="39" t="str">
        <f t="shared" si="2"/>
        <v>l. N/</v>
      </c>
      <c r="B57" s="39" t="str">
        <f t="shared" si="3"/>
        <v>20.8</v>
      </c>
      <c r="C57" s="1">
        <v>144</v>
      </c>
      <c r="D57" s="46">
        <v>43697</v>
      </c>
      <c r="E57" s="1" t="s">
        <v>962</v>
      </c>
      <c r="F57" s="1" t="s">
        <v>932</v>
      </c>
      <c r="G57" s="1" t="s">
        <v>963</v>
      </c>
      <c r="H57" s="1" t="s">
        <v>80</v>
      </c>
      <c r="I57" s="1" t="s">
        <v>75</v>
      </c>
      <c r="J57" s="1" t="s">
        <v>104</v>
      </c>
      <c r="K57" s="1" t="s">
        <v>208</v>
      </c>
      <c r="L57" s="1" t="s">
        <v>220</v>
      </c>
      <c r="M57" s="1" t="s">
        <v>80</v>
      </c>
      <c r="N57" s="1" t="s">
        <v>125</v>
      </c>
      <c r="O57" s="1" t="s">
        <v>125</v>
      </c>
      <c r="P57" s="1" t="s">
        <v>80</v>
      </c>
      <c r="Q57" s="47">
        <v>43697</v>
      </c>
      <c r="R57" s="46">
        <v>43697</v>
      </c>
      <c r="S57" s="46">
        <v>43697</v>
      </c>
      <c r="T57" s="48">
        <v>0</v>
      </c>
      <c r="U57" s="49">
        <v>0</v>
      </c>
      <c r="V57" s="50" t="s">
        <v>86</v>
      </c>
      <c r="W57" s="1" t="s">
        <v>934</v>
      </c>
      <c r="X57" s="1" t="s">
        <v>221</v>
      </c>
      <c r="Y57" s="1" t="s">
        <v>219</v>
      </c>
      <c r="Z57" s="1" t="s">
        <v>80</v>
      </c>
      <c r="AA57" s="1" t="s">
        <v>80</v>
      </c>
      <c r="AB57" s="1" t="s">
        <v>2328</v>
      </c>
    </row>
    <row r="58" spans="1:28" ht="56.25" x14ac:dyDescent="0.25">
      <c r="A58" s="39" t="str">
        <f t="shared" si="2"/>
        <v>K. N/</v>
      </c>
      <c r="B58" s="39" t="str">
        <f t="shared" si="3"/>
        <v>20.8</v>
      </c>
      <c r="C58" s="1">
        <v>145</v>
      </c>
      <c r="D58" s="46">
        <v>43697</v>
      </c>
      <c r="E58" s="1" t="s">
        <v>962</v>
      </c>
      <c r="F58" s="1" t="s">
        <v>932</v>
      </c>
      <c r="G58" s="1" t="s">
        <v>963</v>
      </c>
      <c r="H58" s="1" t="s">
        <v>80</v>
      </c>
      <c r="I58" s="1" t="s">
        <v>75</v>
      </c>
      <c r="J58" s="1" t="s">
        <v>104</v>
      </c>
      <c r="K58" s="1" t="s">
        <v>208</v>
      </c>
      <c r="L58" s="1" t="s">
        <v>214</v>
      </c>
      <c r="M58" s="1" t="s">
        <v>80</v>
      </c>
      <c r="N58" s="1" t="s">
        <v>125</v>
      </c>
      <c r="O58" s="1" t="s">
        <v>125</v>
      </c>
      <c r="P58" s="1" t="s">
        <v>80</v>
      </c>
      <c r="Q58" s="47">
        <v>43697</v>
      </c>
      <c r="R58" s="46">
        <v>43697</v>
      </c>
      <c r="S58" s="46">
        <v>43697</v>
      </c>
      <c r="T58" s="48">
        <v>0</v>
      </c>
      <c r="U58" s="49">
        <v>0</v>
      </c>
      <c r="V58" s="50" t="s">
        <v>86</v>
      </c>
      <c r="W58" s="1" t="s">
        <v>934</v>
      </c>
      <c r="X58" s="1" t="s">
        <v>970</v>
      </c>
      <c r="Y58" s="1" t="s">
        <v>219</v>
      </c>
      <c r="Z58" s="1" t="s">
        <v>80</v>
      </c>
      <c r="AA58" s="1" t="s">
        <v>80</v>
      </c>
      <c r="AB58" s="1" t="s">
        <v>2328</v>
      </c>
    </row>
    <row r="59" spans="1:28" ht="409.5" x14ac:dyDescent="0.25">
      <c r="A59" s="39" t="str">
        <f t="shared" si="2"/>
        <v>A. OT</v>
      </c>
      <c r="B59" s="39" t="str">
        <f t="shared" si="3"/>
        <v>29.8</v>
      </c>
      <c r="C59" s="1">
        <v>146</v>
      </c>
      <c r="D59" s="46">
        <v>43697</v>
      </c>
      <c r="E59" s="1" t="s">
        <v>962</v>
      </c>
      <c r="F59" s="1" t="s">
        <v>932</v>
      </c>
      <c r="G59" s="1" t="s">
        <v>963</v>
      </c>
      <c r="H59" s="1">
        <v>7</v>
      </c>
      <c r="I59" s="1" t="s">
        <v>75</v>
      </c>
      <c r="J59" s="1" t="s">
        <v>194</v>
      </c>
      <c r="K59" s="1" t="s">
        <v>206</v>
      </c>
      <c r="L59" s="1" t="s">
        <v>106</v>
      </c>
      <c r="M59" s="1" t="s">
        <v>2274</v>
      </c>
      <c r="N59" s="1" t="s">
        <v>85</v>
      </c>
      <c r="O59" s="1" t="s">
        <v>125</v>
      </c>
      <c r="P59" s="1" t="s">
        <v>1024</v>
      </c>
      <c r="Q59" s="47">
        <v>43697</v>
      </c>
      <c r="R59" s="46">
        <v>43719</v>
      </c>
      <c r="S59" s="46">
        <v>43706</v>
      </c>
      <c r="T59" s="48">
        <v>0</v>
      </c>
      <c r="U59" s="49">
        <v>0</v>
      </c>
      <c r="V59" s="50" t="s">
        <v>86</v>
      </c>
      <c r="W59" s="1" t="s">
        <v>934</v>
      </c>
      <c r="X59" s="1" t="s">
        <v>211</v>
      </c>
      <c r="Y59" s="1" t="s">
        <v>1025</v>
      </c>
      <c r="Z59" s="1" t="s">
        <v>80</v>
      </c>
      <c r="AA59" s="1" t="s">
        <v>80</v>
      </c>
      <c r="AB59" s="1" t="s">
        <v>2328</v>
      </c>
    </row>
    <row r="60" spans="1:28" ht="45" x14ac:dyDescent="0.25">
      <c r="A60" s="39" t="str">
        <f t="shared" si="2"/>
        <v>Q. N/</v>
      </c>
      <c r="B60" s="39" t="str">
        <f t="shared" si="3"/>
        <v>21.8</v>
      </c>
      <c r="C60" s="1">
        <v>147</v>
      </c>
      <c r="D60" s="46">
        <v>43698</v>
      </c>
      <c r="E60" s="1" t="s">
        <v>739</v>
      </c>
      <c r="F60" s="1" t="s">
        <v>224</v>
      </c>
      <c r="G60" s="1" t="s">
        <v>375</v>
      </c>
      <c r="H60" s="1" t="s">
        <v>80</v>
      </c>
      <c r="I60" s="1" t="s">
        <v>75</v>
      </c>
      <c r="J60" s="1" t="s">
        <v>104</v>
      </c>
      <c r="K60" s="1" t="s">
        <v>208</v>
      </c>
      <c r="L60" s="1" t="s">
        <v>262</v>
      </c>
      <c r="M60" s="1" t="s">
        <v>80</v>
      </c>
      <c r="N60" s="1" t="s">
        <v>125</v>
      </c>
      <c r="O60" s="1" t="s">
        <v>125</v>
      </c>
      <c r="P60" s="1" t="s">
        <v>80</v>
      </c>
      <c r="Q60" s="47">
        <v>43698</v>
      </c>
      <c r="R60" s="46">
        <v>43698</v>
      </c>
      <c r="S60" s="46">
        <v>43698</v>
      </c>
      <c r="T60" s="48">
        <v>-1</v>
      </c>
      <c r="U60" s="49">
        <v>-1</v>
      </c>
      <c r="V60" s="50" t="s">
        <v>86</v>
      </c>
      <c r="W60" s="1" t="s">
        <v>934</v>
      </c>
      <c r="X60" s="1" t="s">
        <v>80</v>
      </c>
      <c r="Y60" s="1" t="s">
        <v>219</v>
      </c>
      <c r="Z60" s="1" t="s">
        <v>80</v>
      </c>
      <c r="AA60" s="1" t="s">
        <v>80</v>
      </c>
      <c r="AB60" s="1" t="s">
        <v>2328</v>
      </c>
    </row>
    <row r="61" spans="1:28" ht="168.75" x14ac:dyDescent="0.25">
      <c r="A61" s="39" t="str">
        <f t="shared" si="2"/>
        <v>J. N/</v>
      </c>
      <c r="B61" s="39" t="str">
        <f t="shared" si="3"/>
        <v>22.8</v>
      </c>
      <c r="C61" s="1">
        <v>148</v>
      </c>
      <c r="D61" s="46">
        <v>43699</v>
      </c>
      <c r="E61" s="1" t="s">
        <v>1026</v>
      </c>
      <c r="F61" s="1" t="s">
        <v>1027</v>
      </c>
      <c r="G61" s="1" t="s">
        <v>1028</v>
      </c>
      <c r="H61" s="1" t="s">
        <v>80</v>
      </c>
      <c r="I61" s="1" t="s">
        <v>199</v>
      </c>
      <c r="J61" s="1" t="s">
        <v>204</v>
      </c>
      <c r="K61" s="1" t="s">
        <v>215</v>
      </c>
      <c r="L61" s="1" t="s">
        <v>248</v>
      </c>
      <c r="M61" s="1" t="s">
        <v>80</v>
      </c>
      <c r="N61" s="1" t="s">
        <v>125</v>
      </c>
      <c r="O61" s="1" t="s">
        <v>125</v>
      </c>
      <c r="P61" s="1" t="s">
        <v>80</v>
      </c>
      <c r="Q61" s="47">
        <v>43699</v>
      </c>
      <c r="R61" s="46">
        <v>43699</v>
      </c>
      <c r="S61" s="46">
        <v>43699</v>
      </c>
      <c r="T61" s="48">
        <v>20</v>
      </c>
      <c r="U61" s="49">
        <v>7</v>
      </c>
      <c r="V61" s="50" t="s">
        <v>86</v>
      </c>
      <c r="W61" s="1" t="s">
        <v>934</v>
      </c>
      <c r="X61" s="1" t="s">
        <v>211</v>
      </c>
      <c r="Y61" s="1" t="s">
        <v>1029</v>
      </c>
      <c r="Z61" s="1" t="s">
        <v>80</v>
      </c>
      <c r="AA61" s="1" t="s">
        <v>80</v>
      </c>
      <c r="AB61" s="1" t="s">
        <v>2326</v>
      </c>
    </row>
    <row r="62" spans="1:28" ht="146.25" x14ac:dyDescent="0.25">
      <c r="A62" s="39" t="str">
        <f t="shared" si="2"/>
        <v>J. N/</v>
      </c>
      <c r="B62" s="39" t="str">
        <f t="shared" si="3"/>
        <v>22.8</v>
      </c>
      <c r="C62" s="1">
        <v>149</v>
      </c>
      <c r="D62" s="46">
        <v>43699</v>
      </c>
      <c r="E62" s="1" t="s">
        <v>1030</v>
      </c>
      <c r="F62" s="1" t="s">
        <v>1027</v>
      </c>
      <c r="G62" s="1" t="s">
        <v>1028</v>
      </c>
      <c r="H62" s="1" t="s">
        <v>80</v>
      </c>
      <c r="I62" s="1" t="s">
        <v>189</v>
      </c>
      <c r="J62" s="1" t="s">
        <v>194</v>
      </c>
      <c r="K62" s="1" t="s">
        <v>206</v>
      </c>
      <c r="L62" s="1" t="s">
        <v>248</v>
      </c>
      <c r="M62" s="1" t="s">
        <v>80</v>
      </c>
      <c r="N62" s="1" t="s">
        <v>125</v>
      </c>
      <c r="O62" s="1" t="s">
        <v>125</v>
      </c>
      <c r="P62" s="1" t="s">
        <v>80</v>
      </c>
      <c r="Q62" s="47">
        <v>43699</v>
      </c>
      <c r="R62" s="46">
        <v>43699</v>
      </c>
      <c r="S62" s="46">
        <v>43699</v>
      </c>
      <c r="T62" s="48">
        <v>0</v>
      </c>
      <c r="U62" s="49">
        <v>0</v>
      </c>
      <c r="V62" s="50" t="s">
        <v>86</v>
      </c>
      <c r="W62" s="1" t="s">
        <v>934</v>
      </c>
      <c r="X62" s="1" t="s">
        <v>211</v>
      </c>
      <c r="Y62" s="1" t="s">
        <v>1031</v>
      </c>
      <c r="Z62" s="1" t="s">
        <v>80</v>
      </c>
      <c r="AA62" s="1" t="s">
        <v>80</v>
      </c>
      <c r="AB62" s="1" t="s">
        <v>2328</v>
      </c>
    </row>
    <row r="63" spans="1:28" ht="180" x14ac:dyDescent="0.25">
      <c r="A63" s="39" t="str">
        <f t="shared" si="2"/>
        <v>L. IE</v>
      </c>
      <c r="B63" s="39" t="str">
        <f t="shared" si="3"/>
        <v>27.8</v>
      </c>
      <c r="C63" s="1">
        <v>150</v>
      </c>
      <c r="D63" s="46">
        <v>43699</v>
      </c>
      <c r="E63" s="1" t="s">
        <v>1032</v>
      </c>
      <c r="F63" s="1" t="s">
        <v>1027</v>
      </c>
      <c r="G63" s="1" t="s">
        <v>1033</v>
      </c>
      <c r="H63" s="1">
        <v>3</v>
      </c>
      <c r="I63" s="1" t="s">
        <v>75</v>
      </c>
      <c r="J63" s="1" t="s">
        <v>204</v>
      </c>
      <c r="K63" s="1" t="s">
        <v>215</v>
      </c>
      <c r="L63" s="1" t="s">
        <v>272</v>
      </c>
      <c r="M63" s="1" t="s">
        <v>2258</v>
      </c>
      <c r="N63" s="1" t="s">
        <v>85</v>
      </c>
      <c r="O63" s="1" t="s">
        <v>125</v>
      </c>
      <c r="P63" s="1" t="s">
        <v>1034</v>
      </c>
      <c r="Q63" s="47">
        <v>43699</v>
      </c>
      <c r="R63" s="46">
        <v>43720</v>
      </c>
      <c r="S63" s="46">
        <v>43704</v>
      </c>
      <c r="T63" s="48">
        <v>21</v>
      </c>
      <c r="U63" s="49">
        <v>5</v>
      </c>
      <c r="V63" s="50" t="s">
        <v>86</v>
      </c>
      <c r="W63" s="1" t="s">
        <v>934</v>
      </c>
      <c r="X63" s="1" t="s">
        <v>211</v>
      </c>
      <c r="Y63" s="1" t="s">
        <v>1035</v>
      </c>
      <c r="Z63" s="1" t="s">
        <v>80</v>
      </c>
      <c r="AA63" s="1" t="s">
        <v>80</v>
      </c>
      <c r="AB63" s="1" t="s">
        <v>2333</v>
      </c>
    </row>
    <row r="64" spans="1:28" ht="202.5" x14ac:dyDescent="0.25">
      <c r="A64" s="39" t="str">
        <f t="shared" si="2"/>
        <v>D. N/</v>
      </c>
      <c r="B64" s="39" t="str">
        <f t="shared" si="3"/>
        <v>22.8</v>
      </c>
      <c r="C64" s="1">
        <v>151</v>
      </c>
      <c r="D64" s="46">
        <v>43699</v>
      </c>
      <c r="E64" s="1" t="s">
        <v>1032</v>
      </c>
      <c r="F64" s="1" t="s">
        <v>1027</v>
      </c>
      <c r="G64" s="1" t="s">
        <v>1033</v>
      </c>
      <c r="H64" s="1">
        <v>11</v>
      </c>
      <c r="I64" s="1" t="s">
        <v>75</v>
      </c>
      <c r="J64" s="1" t="s">
        <v>204</v>
      </c>
      <c r="K64" s="1" t="s">
        <v>215</v>
      </c>
      <c r="L64" s="1" t="s">
        <v>257</v>
      </c>
      <c r="M64" s="1" t="s">
        <v>80</v>
      </c>
      <c r="N64" s="1" t="s">
        <v>125</v>
      </c>
      <c r="O64" s="1" t="s">
        <v>125</v>
      </c>
      <c r="P64" s="1" t="s">
        <v>80</v>
      </c>
      <c r="Q64" s="47">
        <v>43699</v>
      </c>
      <c r="R64" s="46">
        <v>43730</v>
      </c>
      <c r="S64" s="46">
        <v>43699</v>
      </c>
      <c r="T64" s="48">
        <v>31</v>
      </c>
      <c r="U64" s="49">
        <v>0</v>
      </c>
      <c r="V64" s="50" t="s">
        <v>86</v>
      </c>
      <c r="W64" s="1" t="s">
        <v>934</v>
      </c>
      <c r="X64" s="1" t="s">
        <v>211</v>
      </c>
      <c r="Y64" s="1" t="s">
        <v>1036</v>
      </c>
      <c r="Z64" s="1" t="s">
        <v>80</v>
      </c>
      <c r="AA64" s="1" t="s">
        <v>80</v>
      </c>
      <c r="AB64" s="1" t="s">
        <v>2333</v>
      </c>
    </row>
    <row r="65" spans="1:28" ht="168.75" x14ac:dyDescent="0.25">
      <c r="A65" s="39" t="str">
        <f t="shared" si="2"/>
        <v>V. N/</v>
      </c>
      <c r="B65" s="39" t="str">
        <f t="shared" si="3"/>
        <v>22.8</v>
      </c>
      <c r="C65" s="1">
        <v>152</v>
      </c>
      <c r="D65" s="46">
        <v>43699</v>
      </c>
      <c r="E65" s="1" t="s">
        <v>962</v>
      </c>
      <c r="F65" s="1" t="s">
        <v>932</v>
      </c>
      <c r="G65" s="1" t="s">
        <v>933</v>
      </c>
      <c r="H65" s="1" t="s">
        <v>80</v>
      </c>
      <c r="I65" s="1" t="s">
        <v>75</v>
      </c>
      <c r="J65" s="1" t="s">
        <v>204</v>
      </c>
      <c r="K65" s="1" t="s">
        <v>215</v>
      </c>
      <c r="L65" s="1" t="s">
        <v>284</v>
      </c>
      <c r="M65" s="1" t="s">
        <v>80</v>
      </c>
      <c r="N65" s="1" t="s">
        <v>125</v>
      </c>
      <c r="O65" s="1" t="s">
        <v>125</v>
      </c>
      <c r="P65" s="1" t="s">
        <v>80</v>
      </c>
      <c r="Q65" s="47">
        <v>43699</v>
      </c>
      <c r="R65" s="46">
        <v>43699</v>
      </c>
      <c r="S65" s="46">
        <v>43699</v>
      </c>
      <c r="T65" s="48">
        <v>0</v>
      </c>
      <c r="U65" s="49">
        <v>0</v>
      </c>
      <c r="V65" s="50" t="s">
        <v>86</v>
      </c>
      <c r="W65" s="1" t="s">
        <v>934</v>
      </c>
      <c r="X65" s="1" t="s">
        <v>211</v>
      </c>
      <c r="Y65" s="1" t="s">
        <v>1037</v>
      </c>
      <c r="Z65" s="1" t="s">
        <v>80</v>
      </c>
      <c r="AA65" s="1" t="s">
        <v>80</v>
      </c>
      <c r="AB65" s="1" t="s">
        <v>2326</v>
      </c>
    </row>
    <row r="66" spans="1:28" ht="202.5" x14ac:dyDescent="0.25">
      <c r="A66" s="39" t="str">
        <f t="shared" si="2"/>
        <v>J. N/</v>
      </c>
      <c r="B66" s="39" t="str">
        <f t="shared" si="3"/>
        <v>23.8</v>
      </c>
      <c r="C66" s="1">
        <v>153</v>
      </c>
      <c r="D66" s="46">
        <v>43700</v>
      </c>
      <c r="E66" s="1" t="s">
        <v>1038</v>
      </c>
      <c r="F66" s="1" t="s">
        <v>946</v>
      </c>
      <c r="G66" s="1" t="s">
        <v>1039</v>
      </c>
      <c r="H66" s="1" t="s">
        <v>80</v>
      </c>
      <c r="I66" s="1" t="s">
        <v>75</v>
      </c>
      <c r="J66" s="1" t="s">
        <v>204</v>
      </c>
      <c r="K66" s="1" t="s">
        <v>124</v>
      </c>
      <c r="L66" s="1" t="s">
        <v>248</v>
      </c>
      <c r="M66" s="1" t="s">
        <v>80</v>
      </c>
      <c r="N66" s="1" t="s">
        <v>125</v>
      </c>
      <c r="O66" s="1" t="s">
        <v>125</v>
      </c>
      <c r="P66" s="1" t="s">
        <v>80</v>
      </c>
      <c r="Q66" s="47">
        <v>43700</v>
      </c>
      <c r="R66" s="46">
        <v>43700</v>
      </c>
      <c r="S66" s="46">
        <v>43700</v>
      </c>
      <c r="T66" s="48">
        <v>0</v>
      </c>
      <c r="U66" s="49">
        <v>0</v>
      </c>
      <c r="V66" s="50" t="s">
        <v>86</v>
      </c>
      <c r="W66" s="1" t="s">
        <v>934</v>
      </c>
      <c r="X66" s="1" t="s">
        <v>211</v>
      </c>
      <c r="Y66" s="1" t="s">
        <v>1040</v>
      </c>
      <c r="Z66" s="1" t="s">
        <v>80</v>
      </c>
      <c r="AA66" s="1" t="s">
        <v>80</v>
      </c>
      <c r="AB66" s="1" t="s">
        <v>2326</v>
      </c>
    </row>
    <row r="67" spans="1:28" ht="146.25" x14ac:dyDescent="0.25">
      <c r="A67" s="39" t="str">
        <f t="shared" si="2"/>
        <v>J. N/</v>
      </c>
      <c r="B67" s="39" t="str">
        <f t="shared" si="3"/>
        <v>24.8</v>
      </c>
      <c r="C67" s="1">
        <v>154</v>
      </c>
      <c r="D67" s="46">
        <v>43701</v>
      </c>
      <c r="E67" s="1" t="s">
        <v>1041</v>
      </c>
      <c r="F67" s="1" t="s">
        <v>946</v>
      </c>
      <c r="G67" s="1" t="s">
        <v>1042</v>
      </c>
      <c r="H67" s="1" t="s">
        <v>80</v>
      </c>
      <c r="I67" s="1" t="s">
        <v>75</v>
      </c>
      <c r="J67" s="1" t="s">
        <v>76</v>
      </c>
      <c r="K67" s="1" t="s">
        <v>77</v>
      </c>
      <c r="L67" s="1" t="s">
        <v>248</v>
      </c>
      <c r="M67" s="1" t="s">
        <v>80</v>
      </c>
      <c r="N67" s="1" t="s">
        <v>125</v>
      </c>
      <c r="O67" s="1" t="s">
        <v>125</v>
      </c>
      <c r="P67" s="1" t="s">
        <v>80</v>
      </c>
      <c r="Q67" s="47">
        <v>43701</v>
      </c>
      <c r="R67" s="46">
        <v>43701</v>
      </c>
      <c r="S67" s="46">
        <v>43701</v>
      </c>
      <c r="T67" s="48">
        <v>0</v>
      </c>
      <c r="U67" s="49">
        <v>0</v>
      </c>
      <c r="V67" s="50" t="s">
        <v>86</v>
      </c>
      <c r="W67" s="1" t="s">
        <v>934</v>
      </c>
      <c r="X67" s="1" t="s">
        <v>211</v>
      </c>
      <c r="Y67" s="1" t="s">
        <v>1043</v>
      </c>
      <c r="Z67" s="1" t="s">
        <v>129</v>
      </c>
      <c r="AA67" s="1" t="s">
        <v>2334</v>
      </c>
      <c r="AB67" s="1" t="s">
        <v>2331</v>
      </c>
    </row>
    <row r="68" spans="1:28" ht="112.5" x14ac:dyDescent="0.25">
      <c r="A68" s="39" t="str">
        <f t="shared" si="2"/>
        <v>J. N/</v>
      </c>
      <c r="B68" s="39" t="str">
        <f t="shared" si="3"/>
        <v>25.8</v>
      </c>
      <c r="C68" s="1">
        <v>155</v>
      </c>
      <c r="D68" s="46">
        <v>43702</v>
      </c>
      <c r="E68" s="1" t="s">
        <v>1044</v>
      </c>
      <c r="F68" s="1" t="s">
        <v>1027</v>
      </c>
      <c r="G68" s="1" t="s">
        <v>1045</v>
      </c>
      <c r="H68" s="1" t="s">
        <v>80</v>
      </c>
      <c r="I68" s="1" t="s">
        <v>199</v>
      </c>
      <c r="J68" s="1" t="s">
        <v>76</v>
      </c>
      <c r="K68" s="1" t="s">
        <v>216</v>
      </c>
      <c r="L68" s="1" t="s">
        <v>248</v>
      </c>
      <c r="M68" s="1" t="s">
        <v>80</v>
      </c>
      <c r="N68" s="1" t="s">
        <v>125</v>
      </c>
      <c r="O68" s="1" t="s">
        <v>125</v>
      </c>
      <c r="P68" s="1" t="s">
        <v>80</v>
      </c>
      <c r="Q68" s="47">
        <v>43702</v>
      </c>
      <c r="R68" s="46">
        <v>43702</v>
      </c>
      <c r="S68" s="46">
        <v>43702</v>
      </c>
      <c r="T68" s="48">
        <v>0</v>
      </c>
      <c r="U68" s="49">
        <v>0</v>
      </c>
      <c r="V68" s="50" t="s">
        <v>86</v>
      </c>
      <c r="W68" s="1" t="s">
        <v>934</v>
      </c>
      <c r="X68" s="1" t="s">
        <v>211</v>
      </c>
      <c r="Y68" s="1" t="s">
        <v>1046</v>
      </c>
      <c r="Z68" s="1" t="s">
        <v>80</v>
      </c>
      <c r="AA68" s="1" t="s">
        <v>80</v>
      </c>
      <c r="AB68" s="1" t="s">
        <v>2326</v>
      </c>
    </row>
    <row r="69" spans="1:28" ht="45" x14ac:dyDescent="0.25">
      <c r="A69" s="39" t="str">
        <f t="shared" si="2"/>
        <v>O. N/</v>
      </c>
      <c r="B69" s="39" t="str">
        <f t="shared" si="3"/>
        <v>26.8</v>
      </c>
      <c r="C69" s="1">
        <v>156</v>
      </c>
      <c r="D69" s="46">
        <v>43703</v>
      </c>
      <c r="E69" s="1" t="s">
        <v>962</v>
      </c>
      <c r="F69" s="1" t="s">
        <v>932</v>
      </c>
      <c r="G69" s="1" t="s">
        <v>963</v>
      </c>
      <c r="H69" s="1" t="s">
        <v>80</v>
      </c>
      <c r="I69" s="1" t="s">
        <v>75</v>
      </c>
      <c r="J69" s="1" t="s">
        <v>194</v>
      </c>
      <c r="K69" s="1" t="s">
        <v>195</v>
      </c>
      <c r="L69" s="1" t="s">
        <v>207</v>
      </c>
      <c r="M69" s="1" t="s">
        <v>80</v>
      </c>
      <c r="N69" s="1" t="s">
        <v>125</v>
      </c>
      <c r="O69" s="1" t="s">
        <v>125</v>
      </c>
      <c r="P69" s="1" t="s">
        <v>80</v>
      </c>
      <c r="Q69" s="47">
        <v>43703</v>
      </c>
      <c r="R69" s="46">
        <v>43703</v>
      </c>
      <c r="S69" s="46">
        <v>43703</v>
      </c>
      <c r="T69" s="48">
        <v>0</v>
      </c>
      <c r="U69" s="49">
        <v>0</v>
      </c>
      <c r="V69" s="50" t="s">
        <v>86</v>
      </c>
      <c r="W69" s="1" t="s">
        <v>934</v>
      </c>
      <c r="X69" s="1" t="s">
        <v>80</v>
      </c>
      <c r="Y69" s="1" t="s">
        <v>219</v>
      </c>
      <c r="Z69" s="1" t="s">
        <v>80</v>
      </c>
      <c r="AA69" s="1" t="s">
        <v>80</v>
      </c>
      <c r="AB69" s="1" t="s">
        <v>2328</v>
      </c>
    </row>
    <row r="70" spans="1:28" ht="45" x14ac:dyDescent="0.25">
      <c r="A70" s="39" t="str">
        <f t="shared" ref="A70:A96" si="4">+CONCATENATE(LEFT(L70,2)," ",LEFT(M70,2))</f>
        <v>M. N/</v>
      </c>
      <c r="B70" s="39" t="str">
        <f t="shared" ref="B70:B96" si="5">IF(S70&lt;&gt;"",CONCATENATE(DAY(S70),".",MONTH(S70)),"")</f>
        <v>26.8</v>
      </c>
      <c r="C70" s="1">
        <v>157</v>
      </c>
      <c r="D70" s="46">
        <v>43703</v>
      </c>
      <c r="E70" s="1" t="s">
        <v>962</v>
      </c>
      <c r="F70" s="1" t="s">
        <v>932</v>
      </c>
      <c r="G70" s="1" t="s">
        <v>963</v>
      </c>
      <c r="H70" s="1" t="s">
        <v>80</v>
      </c>
      <c r="I70" s="1" t="s">
        <v>75</v>
      </c>
      <c r="J70" s="1" t="s">
        <v>104</v>
      </c>
      <c r="K70" s="1" t="s">
        <v>208</v>
      </c>
      <c r="L70" s="1" t="s">
        <v>209</v>
      </c>
      <c r="M70" s="1" t="s">
        <v>80</v>
      </c>
      <c r="N70" s="1" t="s">
        <v>125</v>
      </c>
      <c r="O70" s="1" t="s">
        <v>125</v>
      </c>
      <c r="P70" s="1" t="s">
        <v>80</v>
      </c>
      <c r="Q70" s="47">
        <v>43703</v>
      </c>
      <c r="R70" s="46">
        <v>43703</v>
      </c>
      <c r="S70" s="46">
        <v>43703</v>
      </c>
      <c r="T70" s="48">
        <v>0</v>
      </c>
      <c r="U70" s="49">
        <v>0</v>
      </c>
      <c r="V70" s="50" t="s">
        <v>86</v>
      </c>
      <c r="W70" s="1" t="s">
        <v>934</v>
      </c>
      <c r="X70" s="1" t="s">
        <v>970</v>
      </c>
      <c r="Y70" s="1" t="s">
        <v>219</v>
      </c>
      <c r="Z70" s="1" t="s">
        <v>80</v>
      </c>
      <c r="AA70" s="1" t="s">
        <v>80</v>
      </c>
      <c r="AB70" s="1" t="s">
        <v>2328</v>
      </c>
    </row>
    <row r="71" spans="1:28" ht="45" x14ac:dyDescent="0.25">
      <c r="A71" s="39" t="str">
        <f t="shared" si="4"/>
        <v>l. N/</v>
      </c>
      <c r="B71" s="39" t="str">
        <f t="shared" si="5"/>
        <v>26.8</v>
      </c>
      <c r="C71" s="1">
        <v>158</v>
      </c>
      <c r="D71" s="46">
        <v>43703</v>
      </c>
      <c r="E71" s="1" t="s">
        <v>962</v>
      </c>
      <c r="F71" s="1" t="s">
        <v>932</v>
      </c>
      <c r="G71" s="1" t="s">
        <v>963</v>
      </c>
      <c r="H71" s="1" t="s">
        <v>80</v>
      </c>
      <c r="I71" s="1" t="s">
        <v>75</v>
      </c>
      <c r="J71" s="1" t="s">
        <v>104</v>
      </c>
      <c r="K71" s="1" t="s">
        <v>208</v>
      </c>
      <c r="L71" s="1" t="s">
        <v>220</v>
      </c>
      <c r="M71" s="1" t="s">
        <v>80</v>
      </c>
      <c r="N71" s="1" t="s">
        <v>125</v>
      </c>
      <c r="O71" s="1" t="s">
        <v>125</v>
      </c>
      <c r="P71" s="1" t="s">
        <v>80</v>
      </c>
      <c r="Q71" s="47">
        <v>43703</v>
      </c>
      <c r="R71" s="46">
        <v>43703</v>
      </c>
      <c r="S71" s="46">
        <v>43703</v>
      </c>
      <c r="T71" s="48">
        <v>0</v>
      </c>
      <c r="U71" s="49">
        <v>0</v>
      </c>
      <c r="V71" s="50" t="s">
        <v>86</v>
      </c>
      <c r="W71" s="1" t="s">
        <v>934</v>
      </c>
      <c r="X71" s="1" t="s">
        <v>221</v>
      </c>
      <c r="Y71" s="1" t="s">
        <v>219</v>
      </c>
      <c r="Z71" s="1" t="s">
        <v>80</v>
      </c>
      <c r="AA71" s="1" t="s">
        <v>80</v>
      </c>
      <c r="AB71" s="1" t="s">
        <v>2328</v>
      </c>
    </row>
    <row r="72" spans="1:28" ht="225" x14ac:dyDescent="0.25">
      <c r="A72" s="39" t="str">
        <f t="shared" si="4"/>
        <v>J. N/</v>
      </c>
      <c r="B72" s="39" t="str">
        <f t="shared" si="5"/>
        <v>26.8</v>
      </c>
      <c r="C72" s="1">
        <v>160</v>
      </c>
      <c r="D72" s="46">
        <v>43703</v>
      </c>
      <c r="E72" s="1" t="s">
        <v>1047</v>
      </c>
      <c r="F72" s="1" t="s">
        <v>1027</v>
      </c>
      <c r="G72" s="1" t="s">
        <v>810</v>
      </c>
      <c r="H72" s="1" t="s">
        <v>80</v>
      </c>
      <c r="I72" s="1" t="s">
        <v>191</v>
      </c>
      <c r="J72" s="1" t="s">
        <v>204</v>
      </c>
      <c r="K72" s="1" t="s">
        <v>215</v>
      </c>
      <c r="L72" s="1" t="s">
        <v>248</v>
      </c>
      <c r="M72" s="1" t="s">
        <v>80</v>
      </c>
      <c r="N72" s="1" t="s">
        <v>125</v>
      </c>
      <c r="O72" s="1" t="s">
        <v>125</v>
      </c>
      <c r="P72" s="1" t="s">
        <v>80</v>
      </c>
      <c r="Q72" s="47">
        <v>43703</v>
      </c>
      <c r="R72" s="46">
        <v>43703</v>
      </c>
      <c r="S72" s="46">
        <v>43703</v>
      </c>
      <c r="T72" s="48">
        <v>0</v>
      </c>
      <c r="U72" s="49">
        <v>0</v>
      </c>
      <c r="V72" s="50" t="s">
        <v>86</v>
      </c>
      <c r="W72" s="1" t="s">
        <v>934</v>
      </c>
      <c r="X72" s="1" t="s">
        <v>211</v>
      </c>
      <c r="Y72" s="1" t="s">
        <v>1048</v>
      </c>
      <c r="Z72" s="1" t="s">
        <v>80</v>
      </c>
      <c r="AA72" s="1" t="s">
        <v>80</v>
      </c>
      <c r="AB72" s="1" t="s">
        <v>2328</v>
      </c>
    </row>
    <row r="73" spans="1:28" ht="202.5" x14ac:dyDescent="0.25">
      <c r="A73" s="39" t="str">
        <f t="shared" si="4"/>
        <v>J. N/</v>
      </c>
      <c r="B73" s="39" t="str">
        <f t="shared" si="5"/>
        <v>26.8</v>
      </c>
      <c r="C73" s="1">
        <v>161</v>
      </c>
      <c r="D73" s="46">
        <v>43703</v>
      </c>
      <c r="E73" s="1" t="s">
        <v>962</v>
      </c>
      <c r="F73" s="1" t="s">
        <v>932</v>
      </c>
      <c r="G73" s="1" t="s">
        <v>963</v>
      </c>
      <c r="H73" s="1" t="s">
        <v>80</v>
      </c>
      <c r="I73" s="1" t="s">
        <v>75</v>
      </c>
      <c r="J73" s="1" t="s">
        <v>204</v>
      </c>
      <c r="K73" s="1" t="s">
        <v>215</v>
      </c>
      <c r="L73" s="1" t="s">
        <v>248</v>
      </c>
      <c r="M73" s="1" t="s">
        <v>80</v>
      </c>
      <c r="N73" s="1" t="s">
        <v>125</v>
      </c>
      <c r="O73" s="1" t="s">
        <v>125</v>
      </c>
      <c r="P73" s="1" t="s">
        <v>80</v>
      </c>
      <c r="Q73" s="47">
        <v>43703</v>
      </c>
      <c r="R73" s="46">
        <v>43703</v>
      </c>
      <c r="S73" s="46">
        <v>43703</v>
      </c>
      <c r="T73" s="48">
        <v>0</v>
      </c>
      <c r="U73" s="49">
        <v>0</v>
      </c>
      <c r="V73" s="50" t="s">
        <v>86</v>
      </c>
      <c r="W73" s="1" t="s">
        <v>934</v>
      </c>
      <c r="X73" s="1" t="s">
        <v>211</v>
      </c>
      <c r="Y73" s="1" t="s">
        <v>1049</v>
      </c>
      <c r="Z73" s="1" t="s">
        <v>80</v>
      </c>
      <c r="AA73" s="1" t="s">
        <v>2335</v>
      </c>
      <c r="AB73" s="1" t="s">
        <v>2323</v>
      </c>
    </row>
    <row r="74" spans="1:28" ht="258.75" x14ac:dyDescent="0.25">
      <c r="A74" s="39" t="str">
        <f t="shared" si="4"/>
        <v>J. N/</v>
      </c>
      <c r="B74" s="39" t="str">
        <f t="shared" si="5"/>
        <v>27.8</v>
      </c>
      <c r="C74" s="1">
        <v>162</v>
      </c>
      <c r="D74" s="46">
        <v>43704</v>
      </c>
      <c r="E74" s="1" t="s">
        <v>1050</v>
      </c>
      <c r="F74" s="1" t="s">
        <v>932</v>
      </c>
      <c r="G74" s="1" t="s">
        <v>963</v>
      </c>
      <c r="H74" s="1" t="s">
        <v>80</v>
      </c>
      <c r="I74" s="1" t="s">
        <v>75</v>
      </c>
      <c r="J74" s="1" t="s">
        <v>204</v>
      </c>
      <c r="K74" s="1" t="s">
        <v>215</v>
      </c>
      <c r="L74" s="1" t="s">
        <v>248</v>
      </c>
      <c r="M74" s="1" t="s">
        <v>80</v>
      </c>
      <c r="N74" s="1" t="s">
        <v>125</v>
      </c>
      <c r="O74" s="1" t="s">
        <v>125</v>
      </c>
      <c r="P74" s="1" t="s">
        <v>80</v>
      </c>
      <c r="Q74" s="47">
        <v>43704</v>
      </c>
      <c r="R74" s="46">
        <v>43704</v>
      </c>
      <c r="S74" s="46">
        <v>43704</v>
      </c>
      <c r="T74" s="48">
        <v>0</v>
      </c>
      <c r="U74" s="49">
        <v>0</v>
      </c>
      <c r="V74" s="50" t="s">
        <v>86</v>
      </c>
      <c r="W74" s="1" t="s">
        <v>934</v>
      </c>
      <c r="X74" s="1" t="s">
        <v>240</v>
      </c>
      <c r="Y74" s="1" t="s">
        <v>1051</v>
      </c>
      <c r="Z74" s="1" t="s">
        <v>152</v>
      </c>
      <c r="AA74" s="1" t="s">
        <v>80</v>
      </c>
      <c r="AB74" s="1" t="s">
        <v>2326</v>
      </c>
    </row>
    <row r="75" spans="1:28" ht="135" x14ac:dyDescent="0.25">
      <c r="A75" s="39" t="str">
        <f t="shared" si="4"/>
        <v>Q. N/</v>
      </c>
      <c r="B75" s="39" t="str">
        <f t="shared" si="5"/>
        <v>27.8</v>
      </c>
      <c r="C75" s="1">
        <v>163</v>
      </c>
      <c r="D75" s="46">
        <v>43704</v>
      </c>
      <c r="E75" s="1" t="s">
        <v>1006</v>
      </c>
      <c r="F75" s="1" t="s">
        <v>232</v>
      </c>
      <c r="G75" s="1" t="s">
        <v>1052</v>
      </c>
      <c r="H75" s="1" t="s">
        <v>80</v>
      </c>
      <c r="I75" s="1" t="s">
        <v>75</v>
      </c>
      <c r="J75" s="1" t="s">
        <v>104</v>
      </c>
      <c r="K75" s="1" t="s">
        <v>208</v>
      </c>
      <c r="L75" s="1" t="s">
        <v>262</v>
      </c>
      <c r="M75" s="1" t="s">
        <v>80</v>
      </c>
      <c r="N75" s="1" t="s">
        <v>125</v>
      </c>
      <c r="O75" s="1" t="s">
        <v>125</v>
      </c>
      <c r="P75" s="1" t="s">
        <v>80</v>
      </c>
      <c r="Q75" s="47">
        <v>43704</v>
      </c>
      <c r="R75" s="46">
        <v>43704</v>
      </c>
      <c r="S75" s="46">
        <v>43704</v>
      </c>
      <c r="T75" s="48">
        <v>0</v>
      </c>
      <c r="U75" s="49">
        <v>0</v>
      </c>
      <c r="V75" s="50" t="s">
        <v>86</v>
      </c>
      <c r="W75" s="1" t="s">
        <v>2336</v>
      </c>
      <c r="X75" s="1" t="s">
        <v>240</v>
      </c>
      <c r="Y75" s="1" t="s">
        <v>1053</v>
      </c>
      <c r="Z75" s="1" t="s">
        <v>129</v>
      </c>
      <c r="AA75" s="1" t="s">
        <v>2337</v>
      </c>
      <c r="AB75" s="1" t="s">
        <v>2338</v>
      </c>
    </row>
    <row r="76" spans="1:28" ht="112.5" x14ac:dyDescent="0.25">
      <c r="A76" s="39" t="str">
        <f t="shared" si="4"/>
        <v>J. N/</v>
      </c>
      <c r="B76" s="39" t="str">
        <f t="shared" si="5"/>
        <v>27.8</v>
      </c>
      <c r="C76" s="1">
        <v>164</v>
      </c>
      <c r="D76" s="46">
        <v>43704</v>
      </c>
      <c r="E76" s="1" t="s">
        <v>1054</v>
      </c>
      <c r="F76" s="1" t="s">
        <v>1027</v>
      </c>
      <c r="G76" s="1" t="s">
        <v>1045</v>
      </c>
      <c r="H76" s="1" t="s">
        <v>80</v>
      </c>
      <c r="I76" s="1" t="s">
        <v>189</v>
      </c>
      <c r="J76" s="1" t="s">
        <v>204</v>
      </c>
      <c r="K76" s="1" t="s">
        <v>215</v>
      </c>
      <c r="L76" s="1" t="s">
        <v>248</v>
      </c>
      <c r="M76" s="1" t="s">
        <v>80</v>
      </c>
      <c r="N76" s="1" t="s">
        <v>125</v>
      </c>
      <c r="O76" s="1" t="s">
        <v>125</v>
      </c>
      <c r="P76" s="1" t="s">
        <v>80</v>
      </c>
      <c r="Q76" s="47">
        <v>43704</v>
      </c>
      <c r="R76" s="46">
        <v>43704</v>
      </c>
      <c r="S76" s="46">
        <v>43704</v>
      </c>
      <c r="T76" s="48">
        <v>0</v>
      </c>
      <c r="U76" s="49">
        <v>0</v>
      </c>
      <c r="V76" s="50" t="s">
        <v>86</v>
      </c>
      <c r="W76" s="1" t="s">
        <v>934</v>
      </c>
      <c r="X76" s="1" t="s">
        <v>240</v>
      </c>
      <c r="Y76" s="1" t="s">
        <v>1055</v>
      </c>
      <c r="Z76" s="1" t="s">
        <v>80</v>
      </c>
      <c r="AA76" s="1" t="s">
        <v>80</v>
      </c>
      <c r="AB76" s="1" t="s">
        <v>2322</v>
      </c>
    </row>
    <row r="77" spans="1:28" ht="90" x14ac:dyDescent="0.25">
      <c r="A77" s="39" t="str">
        <f t="shared" si="4"/>
        <v>H. N/</v>
      </c>
      <c r="B77" s="39" t="str">
        <f t="shared" si="5"/>
        <v>27.8</v>
      </c>
      <c r="C77" s="1">
        <v>165</v>
      </c>
      <c r="D77" s="46">
        <v>43704</v>
      </c>
      <c r="E77" s="1" t="s">
        <v>962</v>
      </c>
      <c r="F77" s="1" t="s">
        <v>932</v>
      </c>
      <c r="G77" s="1" t="s">
        <v>963</v>
      </c>
      <c r="H77" s="1" t="s">
        <v>80</v>
      </c>
      <c r="I77" s="1" t="s">
        <v>75</v>
      </c>
      <c r="J77" s="1" t="s">
        <v>194</v>
      </c>
      <c r="K77" s="1" t="s">
        <v>206</v>
      </c>
      <c r="L77" s="1" t="s">
        <v>386</v>
      </c>
      <c r="M77" s="1" t="s">
        <v>80</v>
      </c>
      <c r="N77" s="1" t="s">
        <v>125</v>
      </c>
      <c r="O77" s="1" t="s">
        <v>125</v>
      </c>
      <c r="P77" s="1" t="s">
        <v>80</v>
      </c>
      <c r="Q77" s="47">
        <v>43704</v>
      </c>
      <c r="R77" s="46">
        <v>43704</v>
      </c>
      <c r="S77" s="46">
        <v>43704</v>
      </c>
      <c r="T77" s="48">
        <v>0</v>
      </c>
      <c r="U77" s="49">
        <v>0</v>
      </c>
      <c r="V77" s="50" t="s">
        <v>86</v>
      </c>
      <c r="W77" s="1" t="s">
        <v>934</v>
      </c>
      <c r="X77" s="1" t="s">
        <v>211</v>
      </c>
      <c r="Y77" s="1" t="s">
        <v>1056</v>
      </c>
      <c r="Z77" s="1" t="s">
        <v>80</v>
      </c>
      <c r="AA77" s="1" t="s">
        <v>80</v>
      </c>
      <c r="AB77" s="1" t="s">
        <v>2322</v>
      </c>
    </row>
    <row r="78" spans="1:28" ht="168.75" x14ac:dyDescent="0.25">
      <c r="A78" s="39" t="str">
        <f t="shared" si="4"/>
        <v>E. N/</v>
      </c>
      <c r="B78" s="39" t="str">
        <f t="shared" si="5"/>
        <v>28.8</v>
      </c>
      <c r="C78" s="1">
        <v>166</v>
      </c>
      <c r="D78" s="46">
        <v>43705</v>
      </c>
      <c r="E78" s="1" t="s">
        <v>962</v>
      </c>
      <c r="F78" s="1" t="s">
        <v>932</v>
      </c>
      <c r="G78" s="1" t="s">
        <v>963</v>
      </c>
      <c r="H78" s="1">
        <v>43</v>
      </c>
      <c r="I78" s="1" t="s">
        <v>199</v>
      </c>
      <c r="J78" s="1" t="s">
        <v>89</v>
      </c>
      <c r="K78" s="1" t="s">
        <v>90</v>
      </c>
      <c r="L78" s="1" t="s">
        <v>247</v>
      </c>
      <c r="M78" s="1" t="s">
        <v>80</v>
      </c>
      <c r="N78" s="1" t="s">
        <v>125</v>
      </c>
      <c r="O78" s="1" t="s">
        <v>125</v>
      </c>
      <c r="P78" s="1" t="s">
        <v>80</v>
      </c>
      <c r="Q78" s="47">
        <v>43705</v>
      </c>
      <c r="R78" s="46">
        <v>43705</v>
      </c>
      <c r="S78" s="46">
        <v>43705</v>
      </c>
      <c r="T78" s="48">
        <v>0</v>
      </c>
      <c r="U78" s="49">
        <v>0</v>
      </c>
      <c r="V78" s="50" t="s">
        <v>86</v>
      </c>
      <c r="W78" s="1" t="s">
        <v>934</v>
      </c>
      <c r="X78" s="1" t="s">
        <v>211</v>
      </c>
      <c r="Y78" s="1" t="s">
        <v>1057</v>
      </c>
      <c r="Z78" s="1" t="s">
        <v>80</v>
      </c>
      <c r="AA78" s="1" t="s">
        <v>80</v>
      </c>
      <c r="AB78" s="1" t="s">
        <v>2322</v>
      </c>
    </row>
    <row r="79" spans="1:28" ht="270" x14ac:dyDescent="0.25">
      <c r="A79" s="39" t="str">
        <f t="shared" si="4"/>
        <v>J. N/</v>
      </c>
      <c r="B79" s="39" t="str">
        <f t="shared" si="5"/>
        <v>29.8</v>
      </c>
      <c r="C79" s="1">
        <v>167</v>
      </c>
      <c r="D79" s="46">
        <v>43706</v>
      </c>
      <c r="E79" s="1" t="s">
        <v>1058</v>
      </c>
      <c r="F79" s="1" t="s">
        <v>946</v>
      </c>
      <c r="G79" s="1" t="s">
        <v>1059</v>
      </c>
      <c r="H79" s="1" t="s">
        <v>80</v>
      </c>
      <c r="I79" s="1" t="s">
        <v>202</v>
      </c>
      <c r="J79" s="1" t="s">
        <v>204</v>
      </c>
      <c r="K79" s="1" t="s">
        <v>124</v>
      </c>
      <c r="L79" s="1" t="s">
        <v>248</v>
      </c>
      <c r="M79" s="1" t="s">
        <v>80</v>
      </c>
      <c r="N79" s="1" t="s">
        <v>125</v>
      </c>
      <c r="O79" s="1" t="s">
        <v>125</v>
      </c>
      <c r="P79" s="1" t="s">
        <v>80</v>
      </c>
      <c r="Q79" s="47">
        <v>43706</v>
      </c>
      <c r="R79" s="46">
        <v>43706</v>
      </c>
      <c r="S79" s="46">
        <v>43706</v>
      </c>
      <c r="T79" s="48">
        <v>0</v>
      </c>
      <c r="U79" s="49">
        <v>0</v>
      </c>
      <c r="V79" s="50" t="s">
        <v>86</v>
      </c>
      <c r="W79" s="1" t="s">
        <v>934</v>
      </c>
      <c r="X79" s="1" t="s">
        <v>240</v>
      </c>
      <c r="Y79" s="1" t="s">
        <v>1060</v>
      </c>
      <c r="Z79" s="1" t="s">
        <v>80</v>
      </c>
      <c r="AA79" s="1" t="s">
        <v>80</v>
      </c>
      <c r="AB79" s="1" t="s">
        <v>2322</v>
      </c>
    </row>
    <row r="80" spans="1:28" ht="146.25" x14ac:dyDescent="0.25">
      <c r="A80" s="39" t="str">
        <f t="shared" si="4"/>
        <v>J. N/</v>
      </c>
      <c r="B80" s="39" t="str">
        <f t="shared" si="5"/>
        <v>29.8</v>
      </c>
      <c r="C80" s="1">
        <v>168</v>
      </c>
      <c r="D80" s="46">
        <v>43706</v>
      </c>
      <c r="E80" s="1" t="s">
        <v>1061</v>
      </c>
      <c r="F80" s="1" t="s">
        <v>932</v>
      </c>
      <c r="G80" s="1" t="s">
        <v>963</v>
      </c>
      <c r="H80" s="1" t="s">
        <v>80</v>
      </c>
      <c r="I80" s="1" t="s">
        <v>189</v>
      </c>
      <c r="J80" s="1" t="s">
        <v>204</v>
      </c>
      <c r="K80" s="1" t="s">
        <v>215</v>
      </c>
      <c r="L80" s="1" t="s">
        <v>248</v>
      </c>
      <c r="M80" s="1" t="s">
        <v>80</v>
      </c>
      <c r="N80" s="1" t="s">
        <v>125</v>
      </c>
      <c r="O80" s="1" t="s">
        <v>125</v>
      </c>
      <c r="P80" s="1" t="s">
        <v>80</v>
      </c>
      <c r="Q80" s="47">
        <v>43706</v>
      </c>
      <c r="R80" s="46">
        <v>43706</v>
      </c>
      <c r="S80" s="46">
        <v>43706</v>
      </c>
      <c r="T80" s="48">
        <v>0</v>
      </c>
      <c r="U80" s="49">
        <v>0</v>
      </c>
      <c r="V80" s="50" t="s">
        <v>86</v>
      </c>
      <c r="W80" s="1" t="s">
        <v>934</v>
      </c>
      <c r="X80" s="1" t="s">
        <v>240</v>
      </c>
      <c r="Y80" s="1" t="s">
        <v>2339</v>
      </c>
      <c r="Z80" s="1" t="s">
        <v>160</v>
      </c>
      <c r="AA80" s="1" t="s">
        <v>80</v>
      </c>
      <c r="AB80" s="1" t="s">
        <v>2322</v>
      </c>
    </row>
    <row r="81" spans="1:28" ht="225" x14ac:dyDescent="0.25">
      <c r="A81" s="39" t="str">
        <f t="shared" si="4"/>
        <v>H. SE</v>
      </c>
      <c r="B81" s="39" t="str">
        <f t="shared" si="5"/>
        <v>29.8</v>
      </c>
      <c r="C81" s="1">
        <v>169</v>
      </c>
      <c r="D81" s="46">
        <v>43706</v>
      </c>
      <c r="E81" s="1" t="s">
        <v>1062</v>
      </c>
      <c r="F81" s="1" t="s">
        <v>946</v>
      </c>
      <c r="G81" s="1" t="s">
        <v>1063</v>
      </c>
      <c r="H81" s="1" t="s">
        <v>80</v>
      </c>
      <c r="I81" s="1" t="s">
        <v>75</v>
      </c>
      <c r="J81" s="1" t="s">
        <v>123</v>
      </c>
      <c r="K81" s="1" t="s">
        <v>124</v>
      </c>
      <c r="L81" s="1" t="s">
        <v>386</v>
      </c>
      <c r="M81" s="1" t="s">
        <v>2259</v>
      </c>
      <c r="N81" s="1" t="s">
        <v>125</v>
      </c>
      <c r="O81" s="1" t="s">
        <v>125</v>
      </c>
      <c r="P81" s="1" t="s">
        <v>1064</v>
      </c>
      <c r="Q81" s="47">
        <v>43706</v>
      </c>
      <c r="R81" s="46">
        <v>43720</v>
      </c>
      <c r="S81" s="46">
        <v>43706</v>
      </c>
      <c r="T81" s="48">
        <v>14</v>
      </c>
      <c r="U81" s="49">
        <v>0</v>
      </c>
      <c r="V81" s="50" t="s">
        <v>86</v>
      </c>
      <c r="W81" s="1" t="s">
        <v>934</v>
      </c>
      <c r="X81" s="1" t="s">
        <v>240</v>
      </c>
      <c r="Y81" s="1" t="s">
        <v>1065</v>
      </c>
      <c r="Z81" s="1" t="s">
        <v>80</v>
      </c>
      <c r="AA81" s="1" t="s">
        <v>80</v>
      </c>
      <c r="AB81" s="1" t="s">
        <v>2322</v>
      </c>
    </row>
    <row r="82" spans="1:28" ht="247.5" x14ac:dyDescent="0.25">
      <c r="A82" s="39" t="str">
        <f t="shared" si="4"/>
        <v>D. N/</v>
      </c>
      <c r="B82" s="39" t="str">
        <f t="shared" si="5"/>
        <v>30.8</v>
      </c>
      <c r="C82" s="1">
        <v>170</v>
      </c>
      <c r="D82" s="46">
        <v>43707</v>
      </c>
      <c r="E82" s="1" t="s">
        <v>2340</v>
      </c>
      <c r="F82" s="1" t="s">
        <v>946</v>
      </c>
      <c r="G82" s="1" t="s">
        <v>2341</v>
      </c>
      <c r="H82" s="1" t="s">
        <v>80</v>
      </c>
      <c r="I82" s="1" t="s">
        <v>189</v>
      </c>
      <c r="J82" s="1" t="s">
        <v>89</v>
      </c>
      <c r="K82" s="1" t="s">
        <v>90</v>
      </c>
      <c r="L82" s="1" t="s">
        <v>257</v>
      </c>
      <c r="M82" s="1" t="s">
        <v>80</v>
      </c>
      <c r="N82" s="1" t="s">
        <v>125</v>
      </c>
      <c r="O82" s="1" t="s">
        <v>125</v>
      </c>
      <c r="P82" s="1" t="s">
        <v>80</v>
      </c>
      <c r="Q82" s="47">
        <v>43707</v>
      </c>
      <c r="R82" s="46">
        <v>43707</v>
      </c>
      <c r="S82" s="46">
        <v>43707</v>
      </c>
      <c r="T82" s="48">
        <v>0</v>
      </c>
      <c r="U82" s="49">
        <v>0</v>
      </c>
      <c r="V82" s="50" t="s">
        <v>86</v>
      </c>
      <c r="W82" s="1" t="s">
        <v>934</v>
      </c>
      <c r="X82" s="1" t="s">
        <v>211</v>
      </c>
      <c r="Y82" s="1" t="s">
        <v>2342</v>
      </c>
      <c r="Z82" s="1" t="s">
        <v>80</v>
      </c>
      <c r="AA82" s="1" t="s">
        <v>80</v>
      </c>
      <c r="AB82" s="1" t="s">
        <v>2322</v>
      </c>
    </row>
    <row r="83" spans="1:28" ht="225" x14ac:dyDescent="0.25">
      <c r="A83" s="39" t="str">
        <f t="shared" si="4"/>
        <v>J. N/</v>
      </c>
      <c r="B83" s="39" t="str">
        <f t="shared" si="5"/>
        <v>30.8</v>
      </c>
      <c r="C83" s="1">
        <v>171</v>
      </c>
      <c r="D83" s="46">
        <v>43707</v>
      </c>
      <c r="E83" s="1" t="s">
        <v>1066</v>
      </c>
      <c r="F83" s="1" t="s">
        <v>946</v>
      </c>
      <c r="G83" s="1" t="s">
        <v>1067</v>
      </c>
      <c r="H83" s="1" t="s">
        <v>80</v>
      </c>
      <c r="I83" s="1" t="s">
        <v>75</v>
      </c>
      <c r="J83" s="1" t="s">
        <v>204</v>
      </c>
      <c r="K83" s="1" t="s">
        <v>203</v>
      </c>
      <c r="L83" s="1" t="s">
        <v>248</v>
      </c>
      <c r="M83" s="1" t="s">
        <v>80</v>
      </c>
      <c r="N83" s="1" t="s">
        <v>125</v>
      </c>
      <c r="O83" s="1" t="s">
        <v>125</v>
      </c>
      <c r="P83" s="1" t="s">
        <v>80</v>
      </c>
      <c r="Q83" s="47">
        <v>43707</v>
      </c>
      <c r="R83" s="46">
        <v>43707</v>
      </c>
      <c r="S83" s="46">
        <v>43707</v>
      </c>
      <c r="T83" s="48">
        <v>0</v>
      </c>
      <c r="U83" s="49">
        <v>0</v>
      </c>
      <c r="V83" s="50" t="s">
        <v>86</v>
      </c>
      <c r="W83" s="1" t="s">
        <v>934</v>
      </c>
      <c r="X83" s="1" t="s">
        <v>237</v>
      </c>
      <c r="Y83" s="1" t="s">
        <v>1068</v>
      </c>
      <c r="Z83" s="1" t="s">
        <v>129</v>
      </c>
      <c r="AA83" s="1" t="s">
        <v>2343</v>
      </c>
      <c r="AB83" s="1" t="s">
        <v>2322</v>
      </c>
    </row>
    <row r="84" spans="1:28" x14ac:dyDescent="0.25">
      <c r="A84" s="39" t="str">
        <f t="shared" si="4"/>
        <v xml:space="preserve"> </v>
      </c>
      <c r="B84" s="39" t="str">
        <f t="shared" si="5"/>
        <v/>
      </c>
      <c r="C84" s="1"/>
      <c r="E84" s="52"/>
      <c r="F84" s="52"/>
      <c r="G84" s="52"/>
      <c r="H84" s="52"/>
      <c r="I84" s="52"/>
      <c r="J84" s="52"/>
      <c r="K84" s="52"/>
      <c r="L84" s="52"/>
      <c r="M84" s="52"/>
      <c r="N84" s="52"/>
      <c r="O84" s="52"/>
      <c r="P84" s="53"/>
      <c r="Q84" s="53"/>
      <c r="R84" s="53"/>
      <c r="S84" s="54"/>
      <c r="T84" s="49"/>
      <c r="U84" s="50"/>
      <c r="V84" s="52"/>
      <c r="W84" s="52"/>
      <c r="X84" s="52"/>
      <c r="Y84" s="52"/>
      <c r="Z84" s="52"/>
      <c r="AA84" s="1"/>
      <c r="AB84" s="51"/>
    </row>
    <row r="85" spans="1:28" x14ac:dyDescent="0.25">
      <c r="A85" s="39" t="str">
        <f t="shared" si="4"/>
        <v xml:space="preserve"> </v>
      </c>
      <c r="B85" s="39" t="str">
        <f t="shared" si="5"/>
        <v/>
      </c>
      <c r="C85" s="1"/>
      <c r="E85" s="52"/>
      <c r="F85" s="52"/>
      <c r="G85" s="52"/>
      <c r="H85" s="52"/>
      <c r="I85" s="52"/>
      <c r="J85" s="52"/>
      <c r="K85" s="52"/>
      <c r="L85" s="52"/>
      <c r="M85" s="52"/>
      <c r="N85" s="52"/>
      <c r="O85" s="52"/>
      <c r="P85" s="53"/>
      <c r="Q85" s="53"/>
      <c r="R85" s="53"/>
      <c r="S85" s="54"/>
      <c r="T85" s="49"/>
      <c r="U85" s="50"/>
      <c r="V85" s="52"/>
      <c r="W85" s="52"/>
      <c r="X85" s="52"/>
      <c r="Y85" s="52"/>
      <c r="Z85" s="52"/>
      <c r="AA85" s="1"/>
      <c r="AB85" s="51"/>
    </row>
    <row r="86" spans="1:28" x14ac:dyDescent="0.25">
      <c r="A86" s="39" t="str">
        <f t="shared" si="4"/>
        <v xml:space="preserve"> </v>
      </c>
      <c r="B86" s="39" t="str">
        <f t="shared" si="5"/>
        <v/>
      </c>
      <c r="C86" s="1"/>
      <c r="E86" s="52"/>
      <c r="F86" s="52"/>
      <c r="G86" s="52"/>
      <c r="H86" s="52"/>
      <c r="I86" s="52"/>
      <c r="J86" s="52"/>
      <c r="K86" s="52"/>
      <c r="L86" s="52"/>
      <c r="M86" s="52"/>
      <c r="N86" s="52"/>
      <c r="O86" s="52"/>
      <c r="P86" s="53"/>
      <c r="Q86" s="53"/>
      <c r="R86" s="53"/>
      <c r="S86" s="54"/>
      <c r="T86" s="49"/>
      <c r="U86" s="50"/>
      <c r="V86" s="52"/>
      <c r="W86" s="52"/>
      <c r="X86" s="52"/>
      <c r="Y86" s="52"/>
      <c r="Z86" s="52"/>
      <c r="AA86" s="1"/>
      <c r="AB86" s="51"/>
    </row>
    <row r="87" spans="1:28" x14ac:dyDescent="0.25">
      <c r="A87" s="39" t="str">
        <f t="shared" si="4"/>
        <v xml:space="preserve"> </v>
      </c>
      <c r="B87" s="39" t="str">
        <f t="shared" si="5"/>
        <v/>
      </c>
      <c r="C87" s="1"/>
      <c r="E87" s="52"/>
      <c r="F87" s="52"/>
      <c r="G87" s="52"/>
      <c r="H87" s="52"/>
      <c r="I87" s="52"/>
      <c r="J87" s="52"/>
      <c r="K87" s="52"/>
      <c r="L87" s="52"/>
      <c r="M87" s="52"/>
      <c r="N87" s="52"/>
      <c r="O87" s="52"/>
      <c r="P87" s="53"/>
      <c r="Q87" s="53"/>
      <c r="R87" s="53"/>
      <c r="S87" s="54"/>
      <c r="T87" s="49"/>
      <c r="U87" s="50"/>
      <c r="V87" s="52"/>
      <c r="W87" s="52"/>
      <c r="X87" s="52"/>
      <c r="Y87" s="52"/>
      <c r="Z87" s="52"/>
      <c r="AA87" s="1"/>
      <c r="AB87" s="51"/>
    </row>
    <row r="88" spans="1:28" x14ac:dyDescent="0.25">
      <c r="A88" s="39" t="str">
        <f t="shared" si="4"/>
        <v xml:space="preserve"> </v>
      </c>
      <c r="B88" s="39" t="str">
        <f t="shared" si="5"/>
        <v/>
      </c>
      <c r="C88" s="1"/>
      <c r="E88" s="52"/>
      <c r="F88" s="52"/>
      <c r="G88" s="52"/>
      <c r="H88" s="52"/>
      <c r="I88" s="52"/>
      <c r="J88" s="52"/>
      <c r="K88" s="52"/>
      <c r="L88" s="52"/>
      <c r="M88" s="52"/>
      <c r="N88" s="52"/>
      <c r="O88" s="52"/>
      <c r="P88" s="53"/>
      <c r="Q88" s="53"/>
      <c r="R88" s="53"/>
      <c r="S88" s="54"/>
      <c r="T88" s="49"/>
      <c r="U88" s="50"/>
      <c r="V88" s="52"/>
      <c r="W88" s="52"/>
      <c r="X88" s="52"/>
      <c r="Y88" s="52"/>
      <c r="Z88" s="52"/>
      <c r="AA88" s="1"/>
      <c r="AB88" s="51"/>
    </row>
    <row r="89" spans="1:28" x14ac:dyDescent="0.25">
      <c r="A89" s="39" t="str">
        <f t="shared" si="4"/>
        <v xml:space="preserve"> </v>
      </c>
      <c r="B89" s="39" t="str">
        <f t="shared" si="5"/>
        <v/>
      </c>
      <c r="C89" s="1"/>
      <c r="E89" s="52"/>
      <c r="F89" s="52"/>
      <c r="G89" s="52"/>
      <c r="H89" s="52"/>
      <c r="I89" s="52"/>
      <c r="J89" s="52"/>
      <c r="K89" s="52"/>
      <c r="L89" s="52"/>
      <c r="M89" s="52"/>
      <c r="N89" s="52"/>
      <c r="O89" s="52"/>
      <c r="P89" s="53"/>
      <c r="Q89" s="53"/>
      <c r="R89" s="53"/>
      <c r="S89" s="54"/>
      <c r="T89" s="49"/>
      <c r="U89" s="50"/>
      <c r="V89" s="52"/>
      <c r="W89" s="52"/>
      <c r="X89" s="52"/>
      <c r="Y89" s="52"/>
      <c r="Z89" s="52"/>
      <c r="AA89" s="1"/>
      <c r="AB89" s="51"/>
    </row>
    <row r="90" spans="1:28" x14ac:dyDescent="0.25">
      <c r="A90" s="39" t="str">
        <f t="shared" si="4"/>
        <v xml:space="preserve"> </v>
      </c>
      <c r="B90" s="39" t="str">
        <f t="shared" si="5"/>
        <v/>
      </c>
      <c r="C90" s="1"/>
      <c r="E90" s="52"/>
      <c r="F90" s="52"/>
      <c r="G90" s="52"/>
      <c r="H90" s="52"/>
      <c r="I90" s="52"/>
      <c r="J90" s="52"/>
      <c r="K90" s="52"/>
      <c r="L90" s="52"/>
      <c r="M90" s="52"/>
      <c r="N90" s="52"/>
      <c r="O90" s="52"/>
      <c r="P90" s="53"/>
      <c r="Q90" s="53"/>
      <c r="R90" s="53"/>
      <c r="S90" s="54"/>
      <c r="T90" s="49"/>
      <c r="U90" s="50"/>
      <c r="V90" s="52"/>
      <c r="W90" s="52"/>
      <c r="X90" s="52"/>
      <c r="Y90" s="52"/>
      <c r="Z90" s="52"/>
      <c r="AA90" s="1"/>
      <c r="AB90" s="51"/>
    </row>
    <row r="91" spans="1:28" x14ac:dyDescent="0.25">
      <c r="A91" s="39" t="str">
        <f t="shared" si="4"/>
        <v xml:space="preserve"> </v>
      </c>
      <c r="B91" s="39" t="str">
        <f t="shared" si="5"/>
        <v/>
      </c>
      <c r="C91" s="1"/>
      <c r="E91" s="52"/>
      <c r="F91" s="52"/>
      <c r="G91" s="52"/>
      <c r="H91" s="52"/>
      <c r="I91" s="52"/>
      <c r="J91" s="52"/>
      <c r="K91" s="52"/>
      <c r="L91" s="52"/>
      <c r="M91" s="52"/>
      <c r="N91" s="52"/>
      <c r="O91" s="52"/>
      <c r="P91" s="53"/>
      <c r="Q91" s="53"/>
      <c r="R91" s="53"/>
      <c r="S91" s="54"/>
      <c r="T91" s="49"/>
      <c r="U91" s="50"/>
      <c r="V91" s="52"/>
      <c r="W91" s="52"/>
      <c r="X91" s="52"/>
      <c r="Y91" s="52"/>
      <c r="Z91" s="52"/>
      <c r="AA91" s="1"/>
      <c r="AB91" s="51"/>
    </row>
    <row r="92" spans="1:28" x14ac:dyDescent="0.25">
      <c r="A92" s="39" t="str">
        <f t="shared" si="4"/>
        <v xml:space="preserve"> </v>
      </c>
      <c r="B92" s="39" t="str">
        <f t="shared" si="5"/>
        <v/>
      </c>
      <c r="C92" s="1"/>
      <c r="E92" s="52"/>
      <c r="F92" s="52"/>
      <c r="G92" s="52"/>
      <c r="H92" s="52"/>
      <c r="I92" s="52"/>
      <c r="J92" s="52"/>
      <c r="K92" s="52"/>
      <c r="L92" s="52"/>
      <c r="M92" s="52"/>
      <c r="N92" s="52"/>
      <c r="O92" s="52"/>
      <c r="P92" s="53"/>
      <c r="Q92" s="53"/>
      <c r="R92" s="53"/>
      <c r="S92" s="54"/>
      <c r="T92" s="49"/>
      <c r="U92" s="50"/>
      <c r="V92" s="52"/>
      <c r="W92" s="52"/>
      <c r="X92" s="52"/>
      <c r="Y92" s="52"/>
      <c r="Z92" s="52"/>
      <c r="AA92" s="1"/>
      <c r="AB92" s="51"/>
    </row>
    <row r="93" spans="1:28" x14ac:dyDescent="0.25">
      <c r="A93" s="39" t="str">
        <f t="shared" si="4"/>
        <v xml:space="preserve"> </v>
      </c>
      <c r="B93" s="39" t="str">
        <f t="shared" si="5"/>
        <v/>
      </c>
      <c r="C93" s="1"/>
      <c r="E93" s="52"/>
      <c r="F93" s="52"/>
      <c r="G93" s="52"/>
      <c r="H93" s="52"/>
      <c r="I93" s="52"/>
      <c r="J93" s="52"/>
      <c r="K93" s="52"/>
      <c r="L93" s="52"/>
      <c r="M93" s="52"/>
      <c r="N93" s="52"/>
      <c r="O93" s="52"/>
      <c r="P93" s="53"/>
      <c r="Q93" s="53"/>
      <c r="R93" s="53"/>
      <c r="S93" s="54"/>
      <c r="T93" s="49"/>
      <c r="U93" s="50"/>
      <c r="V93" s="52"/>
      <c r="W93" s="52"/>
      <c r="X93" s="52"/>
      <c r="Y93" s="52"/>
      <c r="Z93" s="52"/>
      <c r="AA93" s="1"/>
      <c r="AB93" s="51"/>
    </row>
    <row r="94" spans="1:28" x14ac:dyDescent="0.25">
      <c r="A94" s="39" t="str">
        <f t="shared" si="4"/>
        <v xml:space="preserve"> </v>
      </c>
      <c r="B94" s="39" t="str">
        <f t="shared" si="5"/>
        <v/>
      </c>
      <c r="C94" s="1"/>
      <c r="E94" s="52"/>
      <c r="F94" s="52"/>
      <c r="G94" s="52"/>
      <c r="H94" s="52"/>
      <c r="I94" s="52"/>
      <c r="J94" s="52"/>
      <c r="K94" s="52"/>
      <c r="L94" s="52"/>
      <c r="M94" s="52"/>
      <c r="N94" s="52"/>
      <c r="O94" s="52"/>
      <c r="P94" s="53"/>
      <c r="Q94" s="53"/>
      <c r="R94" s="53"/>
      <c r="S94" s="54"/>
      <c r="T94" s="49"/>
      <c r="U94" s="50"/>
      <c r="V94" s="52"/>
      <c r="W94" s="52"/>
      <c r="X94" s="52"/>
      <c r="Y94" s="52"/>
      <c r="Z94" s="52"/>
      <c r="AA94" s="1"/>
      <c r="AB94" s="51"/>
    </row>
    <row r="95" spans="1:28" x14ac:dyDescent="0.25">
      <c r="A95" s="39" t="str">
        <f t="shared" si="4"/>
        <v xml:space="preserve"> </v>
      </c>
      <c r="B95" s="39" t="str">
        <f t="shared" si="5"/>
        <v/>
      </c>
      <c r="C95" s="1"/>
      <c r="E95" s="52"/>
      <c r="F95" s="52"/>
      <c r="G95" s="52"/>
      <c r="H95" s="52"/>
      <c r="I95" s="52"/>
      <c r="J95" s="52"/>
      <c r="K95" s="52"/>
      <c r="L95" s="52"/>
      <c r="M95" s="52"/>
      <c r="N95" s="52"/>
      <c r="O95" s="52"/>
      <c r="P95" s="53"/>
      <c r="Q95" s="53"/>
      <c r="R95" s="53"/>
      <c r="S95" s="54"/>
      <c r="T95" s="49"/>
      <c r="U95" s="50"/>
      <c r="V95" s="52"/>
      <c r="W95" s="52"/>
      <c r="X95" s="52"/>
      <c r="Y95" s="52"/>
      <c r="Z95" s="52"/>
      <c r="AA95" s="1"/>
      <c r="AB95" s="51"/>
    </row>
    <row r="96" spans="1:28" x14ac:dyDescent="0.25">
      <c r="A96" s="39" t="str">
        <f t="shared" si="4"/>
        <v xml:space="preserve"> </v>
      </c>
      <c r="B96" s="39" t="str">
        <f t="shared" si="5"/>
        <v/>
      </c>
      <c r="C96" s="1"/>
      <c r="E96" s="52"/>
      <c r="F96" s="52"/>
      <c r="G96" s="52"/>
      <c r="H96" s="52"/>
      <c r="I96" s="52"/>
      <c r="J96" s="52"/>
      <c r="K96" s="52"/>
      <c r="L96" s="52"/>
      <c r="M96" s="52"/>
      <c r="N96" s="52"/>
      <c r="O96" s="52"/>
      <c r="P96" s="53"/>
      <c r="Q96" s="53"/>
      <c r="R96" s="53"/>
      <c r="S96" s="54"/>
      <c r="T96" s="49"/>
      <c r="U96" s="50"/>
      <c r="V96" s="52"/>
      <c r="W96" s="52"/>
      <c r="X96" s="52"/>
      <c r="Y96" s="52"/>
      <c r="Z96" s="52"/>
      <c r="AA96" s="1"/>
      <c r="AB96" s="51"/>
    </row>
    <row r="97" spans="1:27" x14ac:dyDescent="0.25">
      <c r="A97" s="39" t="str">
        <f t="shared" ref="A97:A133" si="6">+CONCATENATE(LEFT(K97,2)," ",LEFT(L97,2))</f>
        <v xml:space="preserve"> </v>
      </c>
      <c r="B97" s="39" t="str">
        <f t="shared" ref="B97:B133" si="7">IF(R97&lt;&gt;"",CONCATENATE(DAY(R97),".",MONTH(R97)),"")</f>
        <v/>
      </c>
      <c r="C97" s="1"/>
      <c r="D97" s="46"/>
      <c r="E97" s="1"/>
      <c r="F97" s="1"/>
      <c r="G97" s="1"/>
      <c r="H97" s="1"/>
      <c r="I97" s="1"/>
      <c r="J97" s="1"/>
      <c r="K97" s="1"/>
      <c r="L97" s="1"/>
      <c r="M97" s="1"/>
      <c r="N97" s="1"/>
      <c r="O97" s="1"/>
      <c r="P97" s="47"/>
      <c r="Q97" s="46"/>
      <c r="R97" s="46"/>
      <c r="S97" s="48"/>
      <c r="T97" s="49"/>
      <c r="U97" s="50"/>
      <c r="V97" s="1"/>
      <c r="W97" s="1"/>
      <c r="X97" s="1"/>
      <c r="Y97" s="1"/>
      <c r="Z97" s="1"/>
      <c r="AA97" s="51"/>
    </row>
    <row r="98" spans="1:27" x14ac:dyDescent="0.25">
      <c r="A98" s="39" t="str">
        <f t="shared" si="6"/>
        <v xml:space="preserve"> </v>
      </c>
      <c r="B98" s="39" t="str">
        <f t="shared" si="7"/>
        <v/>
      </c>
      <c r="C98" s="1"/>
      <c r="D98" s="46"/>
      <c r="E98" s="1"/>
      <c r="F98" s="1"/>
      <c r="G98" s="1"/>
      <c r="H98" s="1"/>
      <c r="I98" s="1"/>
      <c r="J98" s="1"/>
      <c r="K98" s="1"/>
      <c r="L98" s="1"/>
      <c r="M98" s="1"/>
      <c r="N98" s="1"/>
      <c r="O98" s="1"/>
      <c r="P98" s="47"/>
      <c r="Q98" s="46"/>
      <c r="R98" s="46"/>
      <c r="S98" s="48"/>
      <c r="T98" s="49"/>
      <c r="U98" s="50"/>
      <c r="V98" s="1"/>
      <c r="W98" s="1"/>
      <c r="X98" s="1"/>
      <c r="Y98" s="1"/>
      <c r="Z98" s="1"/>
      <c r="AA98" s="51"/>
    </row>
    <row r="99" spans="1:27" x14ac:dyDescent="0.25">
      <c r="A99" s="39" t="str">
        <f t="shared" si="6"/>
        <v xml:space="preserve"> </v>
      </c>
      <c r="B99" s="39" t="str">
        <f t="shared" si="7"/>
        <v/>
      </c>
      <c r="C99" s="1"/>
      <c r="D99" s="46"/>
      <c r="E99" s="1"/>
      <c r="F99" s="1"/>
      <c r="G99" s="1"/>
      <c r="H99" s="1"/>
      <c r="I99" s="1"/>
      <c r="J99" s="1"/>
      <c r="K99" s="1"/>
      <c r="L99" s="1"/>
      <c r="M99" s="1"/>
      <c r="N99" s="1"/>
      <c r="O99" s="1"/>
      <c r="P99" s="47"/>
      <c r="Q99" s="46"/>
      <c r="R99" s="46"/>
      <c r="S99" s="48"/>
      <c r="T99" s="49"/>
      <c r="U99" s="50"/>
      <c r="V99" s="1"/>
      <c r="W99" s="1"/>
      <c r="X99" s="1"/>
      <c r="Y99" s="1"/>
      <c r="Z99" s="1"/>
      <c r="AA99" s="51"/>
    </row>
    <row r="100" spans="1:27" x14ac:dyDescent="0.25">
      <c r="A100" s="39" t="str">
        <f t="shared" si="6"/>
        <v xml:space="preserve"> </v>
      </c>
      <c r="B100" s="39" t="str">
        <f t="shared" si="7"/>
        <v/>
      </c>
      <c r="C100" s="1"/>
      <c r="D100" s="46"/>
      <c r="E100" s="1"/>
      <c r="F100" s="1"/>
      <c r="G100" s="1"/>
      <c r="H100" s="1"/>
      <c r="I100" s="1"/>
      <c r="J100" s="1"/>
      <c r="K100" s="1"/>
      <c r="L100" s="1"/>
      <c r="M100" s="1"/>
      <c r="N100" s="1"/>
      <c r="O100" s="1"/>
      <c r="P100" s="47"/>
      <c r="Q100" s="46"/>
      <c r="R100" s="46"/>
      <c r="S100" s="48"/>
      <c r="T100" s="49"/>
      <c r="U100" s="50"/>
      <c r="V100" s="1"/>
      <c r="W100" s="1"/>
      <c r="X100" s="1"/>
      <c r="Y100" s="1"/>
      <c r="Z100" s="1"/>
      <c r="AA100" s="51"/>
    </row>
    <row r="101" spans="1:27" x14ac:dyDescent="0.25">
      <c r="A101" s="39" t="str">
        <f t="shared" si="6"/>
        <v xml:space="preserve"> </v>
      </c>
      <c r="B101" s="39" t="str">
        <f t="shared" si="7"/>
        <v/>
      </c>
      <c r="C101" s="1"/>
      <c r="D101" s="46"/>
      <c r="E101" s="1"/>
      <c r="F101" s="1"/>
      <c r="G101" s="1"/>
      <c r="H101" s="1"/>
      <c r="I101" s="1"/>
      <c r="J101" s="1"/>
      <c r="K101" s="1"/>
      <c r="L101" s="1"/>
      <c r="M101" s="1"/>
      <c r="N101" s="1"/>
      <c r="O101" s="1"/>
      <c r="P101" s="47"/>
      <c r="Q101" s="46"/>
      <c r="R101" s="46"/>
      <c r="S101" s="48"/>
      <c r="T101" s="49"/>
      <c r="U101" s="50"/>
      <c r="V101" s="1"/>
      <c r="W101" s="1"/>
      <c r="X101" s="1"/>
      <c r="Y101" s="1"/>
      <c r="Z101" s="1"/>
      <c r="AA101" s="51"/>
    </row>
    <row r="102" spans="1:27" x14ac:dyDescent="0.25">
      <c r="A102" s="39" t="str">
        <f t="shared" si="6"/>
        <v xml:space="preserve"> </v>
      </c>
      <c r="B102" s="39" t="str">
        <f t="shared" si="7"/>
        <v/>
      </c>
      <c r="C102" s="1"/>
      <c r="D102" s="46"/>
      <c r="E102" s="1"/>
      <c r="F102" s="1"/>
      <c r="G102" s="1"/>
      <c r="H102" s="1"/>
      <c r="I102" s="1"/>
      <c r="J102" s="1"/>
      <c r="K102" s="1"/>
      <c r="L102" s="1"/>
      <c r="M102" s="1"/>
      <c r="N102" s="1"/>
      <c r="O102" s="1"/>
      <c r="P102" s="47"/>
      <c r="Q102" s="46"/>
      <c r="R102" s="46"/>
      <c r="S102" s="48"/>
      <c r="T102" s="49"/>
      <c r="U102" s="50"/>
      <c r="V102" s="1"/>
      <c r="W102" s="1"/>
      <c r="X102" s="1"/>
      <c r="Y102" s="1"/>
      <c r="Z102" s="1"/>
      <c r="AA102" s="51"/>
    </row>
    <row r="103" spans="1:27" x14ac:dyDescent="0.25">
      <c r="A103" s="39" t="str">
        <f t="shared" si="6"/>
        <v xml:space="preserve"> </v>
      </c>
      <c r="B103" s="39" t="str">
        <f t="shared" si="7"/>
        <v/>
      </c>
      <c r="C103" s="1"/>
      <c r="D103" s="46"/>
      <c r="E103" s="1"/>
      <c r="F103" s="1"/>
      <c r="G103" s="1"/>
      <c r="H103" s="1"/>
      <c r="I103" s="1"/>
      <c r="J103" s="1"/>
      <c r="K103" s="1"/>
      <c r="L103" s="1"/>
      <c r="M103" s="1"/>
      <c r="N103" s="1"/>
      <c r="O103" s="1"/>
      <c r="P103" s="47"/>
      <c r="Q103" s="46"/>
      <c r="R103" s="46"/>
      <c r="S103" s="48"/>
      <c r="T103" s="49"/>
      <c r="U103" s="50"/>
      <c r="V103" s="1"/>
      <c r="W103" s="1"/>
      <c r="X103" s="1"/>
      <c r="Y103" s="1"/>
      <c r="Z103" s="1"/>
      <c r="AA103" s="51"/>
    </row>
    <row r="104" spans="1:27" x14ac:dyDescent="0.25">
      <c r="A104" s="39" t="str">
        <f t="shared" si="6"/>
        <v xml:space="preserve"> </v>
      </c>
      <c r="B104" s="39" t="str">
        <f t="shared" si="7"/>
        <v/>
      </c>
      <c r="C104" s="1"/>
      <c r="D104" s="46"/>
      <c r="E104" s="1"/>
      <c r="F104" s="1"/>
      <c r="G104" s="1"/>
      <c r="H104" s="1"/>
      <c r="I104" s="1"/>
      <c r="J104" s="1"/>
      <c r="K104" s="1"/>
      <c r="L104" s="1"/>
      <c r="M104" s="1"/>
      <c r="N104" s="1"/>
      <c r="O104" s="1"/>
      <c r="P104" s="47"/>
      <c r="Q104" s="46"/>
      <c r="R104" s="46"/>
      <c r="S104" s="48"/>
      <c r="T104" s="49"/>
      <c r="U104" s="50"/>
      <c r="V104" s="1"/>
      <c r="W104" s="1"/>
      <c r="X104" s="1"/>
      <c r="Y104" s="1"/>
      <c r="Z104" s="1"/>
      <c r="AA104" s="51"/>
    </row>
    <row r="105" spans="1:27" x14ac:dyDescent="0.25">
      <c r="A105" s="39" t="str">
        <f t="shared" si="6"/>
        <v xml:space="preserve"> </v>
      </c>
      <c r="B105" s="39" t="str">
        <f t="shared" si="7"/>
        <v/>
      </c>
      <c r="C105" s="1"/>
      <c r="D105" s="46"/>
      <c r="E105" s="1"/>
      <c r="F105" s="1"/>
      <c r="G105" s="1"/>
      <c r="H105" s="1"/>
      <c r="I105" s="1"/>
      <c r="J105" s="1"/>
      <c r="K105" s="1"/>
      <c r="L105" s="1"/>
      <c r="M105" s="1"/>
      <c r="N105" s="1"/>
      <c r="O105" s="1"/>
      <c r="P105" s="47"/>
      <c r="Q105" s="46"/>
      <c r="R105" s="46"/>
      <c r="S105" s="48"/>
      <c r="T105" s="49"/>
      <c r="U105" s="50"/>
      <c r="V105" s="1"/>
      <c r="W105" s="1"/>
      <c r="X105" s="1"/>
      <c r="Y105" s="1"/>
      <c r="Z105" s="1"/>
      <c r="AA105" s="51"/>
    </row>
    <row r="106" spans="1:27" x14ac:dyDescent="0.25">
      <c r="A106" s="39" t="str">
        <f t="shared" si="6"/>
        <v xml:space="preserve"> </v>
      </c>
      <c r="B106" s="39" t="str">
        <f t="shared" si="7"/>
        <v/>
      </c>
      <c r="C106" s="1"/>
      <c r="D106" s="46"/>
      <c r="E106" s="1"/>
      <c r="F106" s="1"/>
      <c r="G106" s="1"/>
      <c r="H106" s="1"/>
      <c r="I106" s="1"/>
      <c r="J106" s="1"/>
      <c r="K106" s="1"/>
      <c r="L106" s="1"/>
      <c r="M106" s="1"/>
      <c r="N106" s="1"/>
      <c r="O106" s="1"/>
      <c r="P106" s="47"/>
      <c r="Q106" s="46"/>
      <c r="R106" s="46"/>
      <c r="S106" s="48"/>
      <c r="T106" s="49"/>
      <c r="U106" s="50"/>
      <c r="V106" s="1"/>
      <c r="W106" s="1"/>
      <c r="X106" s="1"/>
      <c r="Y106" s="1"/>
      <c r="Z106" s="1"/>
      <c r="AA106" s="51"/>
    </row>
    <row r="107" spans="1:27" x14ac:dyDescent="0.25">
      <c r="A107" s="39" t="str">
        <f t="shared" si="6"/>
        <v xml:space="preserve"> </v>
      </c>
      <c r="B107" s="39" t="str">
        <f t="shared" si="7"/>
        <v/>
      </c>
      <c r="C107" s="1">
        <v>103</v>
      </c>
      <c r="D107" s="46"/>
      <c r="E107" s="1"/>
      <c r="F107" s="1"/>
      <c r="G107" s="1"/>
      <c r="H107" s="1"/>
      <c r="I107" s="1"/>
      <c r="J107" s="1"/>
      <c r="K107" s="1"/>
      <c r="L107" s="1"/>
      <c r="M107" s="1"/>
      <c r="N107" s="1"/>
      <c r="O107" s="1"/>
      <c r="P107" s="47" t="str">
        <f t="shared" ref="P107:P133" si="8">+IF(D107&lt;&gt;"",D107,"")</f>
        <v/>
      </c>
      <c r="Q107" s="46"/>
      <c r="R107" s="46"/>
      <c r="S107" s="48" t="str">
        <f t="shared" ref="S107:S133" si="9">IF(P107&lt;&gt;"",_xlfn.DAYS(Q107,P107),"")</f>
        <v/>
      </c>
      <c r="T107" s="49" t="str">
        <f t="shared" ref="T107:T133" si="10">IF(P107&lt;&gt;"",_xlfn.DAYS(R107,P107),"")</f>
        <v/>
      </c>
      <c r="U107" s="50"/>
      <c r="V107" s="1"/>
      <c r="W107" s="1"/>
      <c r="X107" s="1"/>
      <c r="Y107" s="1"/>
      <c r="Z107" s="1"/>
      <c r="AA107" s="51"/>
    </row>
    <row r="108" spans="1:27" x14ac:dyDescent="0.25">
      <c r="A108" s="39" t="str">
        <f t="shared" si="6"/>
        <v xml:space="preserve"> </v>
      </c>
      <c r="B108" s="39" t="str">
        <f t="shared" si="7"/>
        <v/>
      </c>
      <c r="C108" s="1">
        <v>104</v>
      </c>
      <c r="D108" s="46"/>
      <c r="E108" s="1"/>
      <c r="F108" s="1"/>
      <c r="G108" s="1"/>
      <c r="H108" s="1"/>
      <c r="I108" s="1"/>
      <c r="J108" s="1"/>
      <c r="K108" s="1"/>
      <c r="L108" s="1"/>
      <c r="M108" s="1"/>
      <c r="N108" s="1"/>
      <c r="O108" s="1"/>
      <c r="P108" s="47" t="str">
        <f t="shared" si="8"/>
        <v/>
      </c>
      <c r="Q108" s="46"/>
      <c r="R108" s="46"/>
      <c r="S108" s="48" t="str">
        <f t="shared" si="9"/>
        <v/>
      </c>
      <c r="T108" s="49" t="str">
        <f t="shared" si="10"/>
        <v/>
      </c>
      <c r="U108" s="50"/>
      <c r="V108" s="1"/>
      <c r="W108" s="1"/>
      <c r="X108" s="1"/>
      <c r="Y108" s="1"/>
      <c r="Z108" s="1"/>
      <c r="AA108" s="51"/>
    </row>
    <row r="109" spans="1:27" x14ac:dyDescent="0.25">
      <c r="A109" s="39" t="str">
        <f t="shared" si="6"/>
        <v xml:space="preserve"> </v>
      </c>
      <c r="B109" s="39" t="str">
        <f t="shared" si="7"/>
        <v/>
      </c>
      <c r="C109" s="1">
        <v>105</v>
      </c>
      <c r="D109" s="46"/>
      <c r="E109" s="1"/>
      <c r="F109" s="1"/>
      <c r="G109" s="1"/>
      <c r="H109" s="1"/>
      <c r="I109" s="1"/>
      <c r="J109" s="1"/>
      <c r="K109" s="1"/>
      <c r="L109" s="1"/>
      <c r="M109" s="1"/>
      <c r="N109" s="1"/>
      <c r="O109" s="1"/>
      <c r="P109" s="47" t="str">
        <f t="shared" si="8"/>
        <v/>
      </c>
      <c r="Q109" s="46"/>
      <c r="R109" s="46"/>
      <c r="S109" s="48" t="str">
        <f t="shared" si="9"/>
        <v/>
      </c>
      <c r="T109" s="49" t="str">
        <f t="shared" si="10"/>
        <v/>
      </c>
      <c r="U109" s="50"/>
      <c r="V109" s="1"/>
      <c r="W109" s="1"/>
      <c r="X109" s="1"/>
      <c r="Y109" s="1"/>
      <c r="Z109" s="1"/>
      <c r="AA109" s="51"/>
    </row>
    <row r="110" spans="1:27" x14ac:dyDescent="0.25">
      <c r="A110" s="39" t="str">
        <f t="shared" si="6"/>
        <v xml:space="preserve"> </v>
      </c>
      <c r="B110" s="39" t="str">
        <f t="shared" si="7"/>
        <v/>
      </c>
      <c r="C110" s="1">
        <v>106</v>
      </c>
      <c r="D110" s="46"/>
      <c r="E110" s="1"/>
      <c r="F110" s="1"/>
      <c r="G110" s="1"/>
      <c r="H110" s="1"/>
      <c r="I110" s="1"/>
      <c r="J110" s="1"/>
      <c r="K110" s="1"/>
      <c r="L110" s="1"/>
      <c r="M110" s="1"/>
      <c r="N110" s="1"/>
      <c r="O110" s="1"/>
      <c r="P110" s="47" t="str">
        <f t="shared" si="8"/>
        <v/>
      </c>
      <c r="Q110" s="46"/>
      <c r="R110" s="46"/>
      <c r="S110" s="48" t="str">
        <f t="shared" si="9"/>
        <v/>
      </c>
      <c r="T110" s="49" t="str">
        <f t="shared" si="10"/>
        <v/>
      </c>
      <c r="U110" s="50"/>
      <c r="V110" s="1"/>
      <c r="W110" s="1"/>
      <c r="X110" s="1"/>
      <c r="Y110" s="1"/>
      <c r="Z110" s="1"/>
      <c r="AA110" s="51"/>
    </row>
    <row r="111" spans="1:27" x14ac:dyDescent="0.25">
      <c r="A111" s="39" t="str">
        <f t="shared" si="6"/>
        <v xml:space="preserve"> </v>
      </c>
      <c r="B111" s="39" t="str">
        <f t="shared" si="7"/>
        <v/>
      </c>
      <c r="C111" s="1">
        <v>107</v>
      </c>
      <c r="D111" s="46"/>
      <c r="E111" s="1"/>
      <c r="F111" s="1"/>
      <c r="G111" s="1"/>
      <c r="H111" s="1"/>
      <c r="I111" s="1"/>
      <c r="J111" s="1"/>
      <c r="K111" s="1"/>
      <c r="L111" s="1"/>
      <c r="M111" s="1"/>
      <c r="N111" s="1"/>
      <c r="O111" s="1"/>
      <c r="P111" s="47" t="str">
        <f t="shared" si="8"/>
        <v/>
      </c>
      <c r="Q111" s="46"/>
      <c r="R111" s="46"/>
      <c r="S111" s="48" t="str">
        <f t="shared" si="9"/>
        <v/>
      </c>
      <c r="T111" s="49" t="str">
        <f t="shared" si="10"/>
        <v/>
      </c>
      <c r="U111" s="50"/>
      <c r="V111" s="1"/>
      <c r="W111" s="1"/>
      <c r="X111" s="1"/>
      <c r="Y111" s="1"/>
      <c r="Z111" s="1"/>
      <c r="AA111" s="51"/>
    </row>
    <row r="112" spans="1:27" x14ac:dyDescent="0.25">
      <c r="A112" s="39" t="str">
        <f t="shared" si="6"/>
        <v xml:space="preserve"> </v>
      </c>
      <c r="B112" s="39" t="str">
        <f t="shared" si="7"/>
        <v/>
      </c>
      <c r="C112" s="1">
        <v>108</v>
      </c>
      <c r="D112" s="46"/>
      <c r="E112" s="1"/>
      <c r="F112" s="1"/>
      <c r="G112" s="1"/>
      <c r="H112" s="1"/>
      <c r="I112" s="1"/>
      <c r="J112" s="1"/>
      <c r="K112" s="1"/>
      <c r="L112" s="1"/>
      <c r="M112" s="1"/>
      <c r="N112" s="1"/>
      <c r="O112" s="1"/>
      <c r="P112" s="47" t="str">
        <f t="shared" si="8"/>
        <v/>
      </c>
      <c r="Q112" s="46"/>
      <c r="R112" s="46"/>
      <c r="S112" s="48" t="str">
        <f t="shared" si="9"/>
        <v/>
      </c>
      <c r="T112" s="49" t="str">
        <f t="shared" si="10"/>
        <v/>
      </c>
      <c r="U112" s="50"/>
      <c r="V112" s="1"/>
      <c r="W112" s="1"/>
      <c r="X112" s="1"/>
      <c r="Y112" s="1"/>
      <c r="Z112" s="1"/>
      <c r="AA112" s="51"/>
    </row>
    <row r="113" spans="1:27" x14ac:dyDescent="0.25">
      <c r="A113" s="39" t="str">
        <f t="shared" si="6"/>
        <v xml:space="preserve"> </v>
      </c>
      <c r="B113" s="39" t="str">
        <f t="shared" si="7"/>
        <v/>
      </c>
      <c r="C113" s="1">
        <v>109</v>
      </c>
      <c r="D113" s="46"/>
      <c r="E113" s="1"/>
      <c r="F113" s="1"/>
      <c r="G113" s="1"/>
      <c r="H113" s="1"/>
      <c r="I113" s="1"/>
      <c r="J113" s="1"/>
      <c r="K113" s="1"/>
      <c r="L113" s="1"/>
      <c r="M113" s="1"/>
      <c r="N113" s="1"/>
      <c r="O113" s="1"/>
      <c r="P113" s="47" t="str">
        <f t="shared" si="8"/>
        <v/>
      </c>
      <c r="Q113" s="46"/>
      <c r="R113" s="46"/>
      <c r="S113" s="48" t="str">
        <f t="shared" si="9"/>
        <v/>
      </c>
      <c r="T113" s="49" t="str">
        <f t="shared" si="10"/>
        <v/>
      </c>
      <c r="U113" s="50"/>
      <c r="V113" s="1"/>
      <c r="W113" s="1"/>
      <c r="X113" s="1"/>
      <c r="Y113" s="1"/>
      <c r="Z113" s="1"/>
      <c r="AA113" s="51"/>
    </row>
    <row r="114" spans="1:27" x14ac:dyDescent="0.25">
      <c r="A114" s="39" t="str">
        <f t="shared" si="6"/>
        <v xml:space="preserve"> </v>
      </c>
      <c r="B114" s="39" t="str">
        <f t="shared" si="7"/>
        <v/>
      </c>
      <c r="C114" s="1">
        <v>110</v>
      </c>
      <c r="D114" s="46"/>
      <c r="E114" s="1"/>
      <c r="F114" s="1"/>
      <c r="G114" s="1"/>
      <c r="H114" s="1"/>
      <c r="I114" s="1"/>
      <c r="J114" s="1"/>
      <c r="K114" s="1"/>
      <c r="L114" s="1"/>
      <c r="M114" s="1"/>
      <c r="N114" s="1"/>
      <c r="O114" s="1"/>
      <c r="P114" s="47" t="str">
        <f t="shared" si="8"/>
        <v/>
      </c>
      <c r="Q114" s="46"/>
      <c r="R114" s="46"/>
      <c r="S114" s="48" t="str">
        <f t="shared" si="9"/>
        <v/>
      </c>
      <c r="T114" s="49" t="str">
        <f t="shared" si="10"/>
        <v/>
      </c>
      <c r="U114" s="50"/>
      <c r="V114" s="1"/>
      <c r="W114" s="1"/>
      <c r="X114" s="1"/>
      <c r="Y114" s="1"/>
      <c r="Z114" s="1"/>
      <c r="AA114" s="51"/>
    </row>
    <row r="115" spans="1:27" x14ac:dyDescent="0.25">
      <c r="A115" s="39" t="str">
        <f t="shared" si="6"/>
        <v xml:space="preserve"> </v>
      </c>
      <c r="B115" s="39" t="str">
        <f t="shared" si="7"/>
        <v/>
      </c>
      <c r="C115" s="1">
        <v>111</v>
      </c>
      <c r="D115" s="46"/>
      <c r="E115" s="1"/>
      <c r="F115" s="1"/>
      <c r="G115" s="1"/>
      <c r="H115" s="1"/>
      <c r="I115" s="1"/>
      <c r="J115" s="1"/>
      <c r="K115" s="1"/>
      <c r="L115" s="1"/>
      <c r="M115" s="1"/>
      <c r="N115" s="1"/>
      <c r="O115" s="1"/>
      <c r="P115" s="47" t="str">
        <f t="shared" si="8"/>
        <v/>
      </c>
      <c r="Q115" s="46"/>
      <c r="R115" s="46"/>
      <c r="S115" s="48" t="str">
        <f t="shared" si="9"/>
        <v/>
      </c>
      <c r="T115" s="49" t="str">
        <f t="shared" si="10"/>
        <v/>
      </c>
      <c r="U115" s="50"/>
      <c r="V115" s="1"/>
      <c r="W115" s="1"/>
      <c r="X115" s="1"/>
      <c r="Y115" s="1"/>
      <c r="Z115" s="1"/>
      <c r="AA115" s="51"/>
    </row>
    <row r="116" spans="1:27" x14ac:dyDescent="0.25">
      <c r="A116" s="39" t="str">
        <f t="shared" si="6"/>
        <v xml:space="preserve"> </v>
      </c>
      <c r="B116" s="39" t="str">
        <f t="shared" si="7"/>
        <v/>
      </c>
      <c r="C116" s="1">
        <v>112</v>
      </c>
      <c r="D116" s="46"/>
      <c r="E116" s="1"/>
      <c r="F116" s="1"/>
      <c r="G116" s="1"/>
      <c r="H116" s="1"/>
      <c r="I116" s="1"/>
      <c r="J116" s="1"/>
      <c r="K116" s="1"/>
      <c r="L116" s="1"/>
      <c r="M116" s="1"/>
      <c r="N116" s="1"/>
      <c r="O116" s="1"/>
      <c r="P116" s="47" t="str">
        <f t="shared" si="8"/>
        <v/>
      </c>
      <c r="Q116" s="46"/>
      <c r="R116" s="46"/>
      <c r="S116" s="48" t="str">
        <f t="shared" si="9"/>
        <v/>
      </c>
      <c r="T116" s="49" t="str">
        <f t="shared" si="10"/>
        <v/>
      </c>
      <c r="U116" s="50"/>
      <c r="V116" s="1"/>
      <c r="W116" s="1"/>
      <c r="X116" s="1"/>
      <c r="Y116" s="1"/>
      <c r="Z116" s="1"/>
      <c r="AA116" s="51"/>
    </row>
    <row r="117" spans="1:27" x14ac:dyDescent="0.25">
      <c r="A117" s="39" t="str">
        <f t="shared" si="6"/>
        <v xml:space="preserve"> </v>
      </c>
      <c r="B117" s="39" t="str">
        <f t="shared" si="7"/>
        <v/>
      </c>
      <c r="C117" s="1">
        <v>113</v>
      </c>
      <c r="D117" s="46"/>
      <c r="E117" s="1"/>
      <c r="F117" s="1"/>
      <c r="G117" s="1"/>
      <c r="H117" s="1"/>
      <c r="I117" s="1"/>
      <c r="J117" s="1"/>
      <c r="K117" s="1"/>
      <c r="L117" s="1"/>
      <c r="M117" s="1"/>
      <c r="N117" s="1"/>
      <c r="O117" s="1"/>
      <c r="P117" s="47" t="str">
        <f t="shared" si="8"/>
        <v/>
      </c>
      <c r="Q117" s="46"/>
      <c r="R117" s="46"/>
      <c r="S117" s="48" t="str">
        <f t="shared" si="9"/>
        <v/>
      </c>
      <c r="T117" s="49" t="str">
        <f t="shared" si="10"/>
        <v/>
      </c>
      <c r="U117" s="50"/>
      <c r="V117" s="1"/>
      <c r="W117" s="1"/>
      <c r="X117" s="1"/>
      <c r="Y117" s="1"/>
      <c r="Z117" s="1"/>
      <c r="AA117" s="51"/>
    </row>
    <row r="118" spans="1:27" x14ac:dyDescent="0.25">
      <c r="A118" s="39" t="str">
        <f t="shared" si="6"/>
        <v xml:space="preserve"> </v>
      </c>
      <c r="B118" s="39" t="str">
        <f t="shared" si="7"/>
        <v/>
      </c>
      <c r="C118" s="1">
        <v>114</v>
      </c>
      <c r="D118" s="46"/>
      <c r="E118" s="1"/>
      <c r="F118" s="1"/>
      <c r="G118" s="1"/>
      <c r="H118" s="1"/>
      <c r="I118" s="1"/>
      <c r="J118" s="1"/>
      <c r="K118" s="1"/>
      <c r="L118" s="1"/>
      <c r="M118" s="1"/>
      <c r="N118" s="1"/>
      <c r="O118" s="1"/>
      <c r="P118" s="47" t="str">
        <f t="shared" si="8"/>
        <v/>
      </c>
      <c r="Q118" s="46"/>
      <c r="R118" s="46"/>
      <c r="S118" s="48" t="str">
        <f t="shared" si="9"/>
        <v/>
      </c>
      <c r="T118" s="49" t="str">
        <f t="shared" si="10"/>
        <v/>
      </c>
      <c r="U118" s="50"/>
      <c r="V118" s="1"/>
      <c r="W118" s="1"/>
      <c r="X118" s="1"/>
      <c r="Y118" s="1"/>
      <c r="Z118" s="1"/>
      <c r="AA118" s="51"/>
    </row>
    <row r="119" spans="1:27" x14ac:dyDescent="0.25">
      <c r="A119" s="39" t="str">
        <f t="shared" si="6"/>
        <v xml:space="preserve"> </v>
      </c>
      <c r="B119" s="39" t="str">
        <f t="shared" si="7"/>
        <v/>
      </c>
      <c r="C119" s="1">
        <v>115</v>
      </c>
      <c r="D119" s="46"/>
      <c r="E119" s="1"/>
      <c r="F119" s="1"/>
      <c r="G119" s="1"/>
      <c r="H119" s="1"/>
      <c r="I119" s="1"/>
      <c r="J119" s="1"/>
      <c r="K119" s="1"/>
      <c r="L119" s="1"/>
      <c r="M119" s="1"/>
      <c r="N119" s="1"/>
      <c r="O119" s="1"/>
      <c r="P119" s="47" t="str">
        <f t="shared" si="8"/>
        <v/>
      </c>
      <c r="Q119" s="46"/>
      <c r="R119" s="46"/>
      <c r="S119" s="48" t="str">
        <f t="shared" si="9"/>
        <v/>
      </c>
      <c r="T119" s="49" t="str">
        <f t="shared" si="10"/>
        <v/>
      </c>
      <c r="U119" s="50"/>
      <c r="V119" s="1"/>
      <c r="W119" s="1"/>
      <c r="X119" s="1"/>
      <c r="Y119" s="1"/>
      <c r="Z119" s="1"/>
      <c r="AA119" s="51"/>
    </row>
    <row r="120" spans="1:27" x14ac:dyDescent="0.25">
      <c r="A120" s="39" t="str">
        <f t="shared" si="6"/>
        <v xml:space="preserve"> </v>
      </c>
      <c r="B120" s="39" t="str">
        <f t="shared" si="7"/>
        <v/>
      </c>
      <c r="C120" s="1">
        <v>116</v>
      </c>
      <c r="D120" s="46"/>
      <c r="E120" s="1"/>
      <c r="F120" s="1"/>
      <c r="G120" s="1"/>
      <c r="H120" s="1"/>
      <c r="I120" s="1"/>
      <c r="J120" s="1"/>
      <c r="K120" s="1"/>
      <c r="L120" s="1"/>
      <c r="M120" s="1"/>
      <c r="N120" s="1"/>
      <c r="O120" s="1"/>
      <c r="P120" s="47" t="str">
        <f t="shared" si="8"/>
        <v/>
      </c>
      <c r="Q120" s="46"/>
      <c r="R120" s="46"/>
      <c r="S120" s="48" t="str">
        <f t="shared" si="9"/>
        <v/>
      </c>
      <c r="T120" s="49" t="str">
        <f t="shared" si="10"/>
        <v/>
      </c>
      <c r="U120" s="50"/>
      <c r="V120" s="1"/>
      <c r="W120" s="1"/>
      <c r="X120" s="1"/>
      <c r="Y120" s="1"/>
      <c r="Z120" s="1"/>
      <c r="AA120" s="51"/>
    </row>
    <row r="121" spans="1:27" x14ac:dyDescent="0.25">
      <c r="A121" s="39" t="str">
        <f t="shared" si="6"/>
        <v xml:space="preserve"> </v>
      </c>
      <c r="B121" s="39" t="str">
        <f t="shared" si="7"/>
        <v/>
      </c>
      <c r="C121" s="1">
        <v>117</v>
      </c>
      <c r="D121" s="46"/>
      <c r="E121" s="1"/>
      <c r="F121" s="1"/>
      <c r="G121" s="1"/>
      <c r="H121" s="1"/>
      <c r="I121" s="1"/>
      <c r="J121" s="1"/>
      <c r="K121" s="1"/>
      <c r="L121" s="1"/>
      <c r="M121" s="1"/>
      <c r="N121" s="1"/>
      <c r="O121" s="1"/>
      <c r="P121" s="47" t="str">
        <f t="shared" si="8"/>
        <v/>
      </c>
      <c r="Q121" s="46"/>
      <c r="R121" s="46"/>
      <c r="S121" s="48" t="str">
        <f t="shared" si="9"/>
        <v/>
      </c>
      <c r="T121" s="49" t="str">
        <f t="shared" si="10"/>
        <v/>
      </c>
      <c r="U121" s="50"/>
      <c r="V121" s="1"/>
      <c r="W121" s="1"/>
      <c r="X121" s="1"/>
      <c r="Y121" s="1"/>
      <c r="Z121" s="1"/>
      <c r="AA121" s="51"/>
    </row>
    <row r="122" spans="1:27" x14ac:dyDescent="0.25">
      <c r="A122" s="39" t="str">
        <f t="shared" si="6"/>
        <v xml:space="preserve"> </v>
      </c>
      <c r="B122" s="39" t="str">
        <f t="shared" si="7"/>
        <v/>
      </c>
      <c r="C122" s="1">
        <v>118</v>
      </c>
      <c r="D122" s="46"/>
      <c r="E122" s="1"/>
      <c r="F122" s="1"/>
      <c r="G122" s="1"/>
      <c r="H122" s="1"/>
      <c r="I122" s="1"/>
      <c r="J122" s="1"/>
      <c r="K122" s="1"/>
      <c r="L122" s="1"/>
      <c r="M122" s="1"/>
      <c r="N122" s="1"/>
      <c r="O122" s="1"/>
      <c r="P122" s="47" t="str">
        <f t="shared" si="8"/>
        <v/>
      </c>
      <c r="Q122" s="46"/>
      <c r="R122" s="46"/>
      <c r="S122" s="48" t="str">
        <f t="shared" si="9"/>
        <v/>
      </c>
      <c r="T122" s="49" t="str">
        <f t="shared" si="10"/>
        <v/>
      </c>
      <c r="U122" s="50"/>
      <c r="V122" s="1"/>
      <c r="W122" s="1"/>
      <c r="X122" s="1"/>
      <c r="Y122" s="1"/>
      <c r="Z122" s="1"/>
      <c r="AA122" s="51"/>
    </row>
    <row r="123" spans="1:27" x14ac:dyDescent="0.25">
      <c r="A123" s="39" t="str">
        <f t="shared" si="6"/>
        <v xml:space="preserve"> </v>
      </c>
      <c r="B123" s="39" t="str">
        <f t="shared" si="7"/>
        <v/>
      </c>
      <c r="C123" s="1">
        <v>119</v>
      </c>
      <c r="D123" s="46"/>
      <c r="E123" s="1"/>
      <c r="F123" s="1"/>
      <c r="G123" s="1"/>
      <c r="H123" s="1"/>
      <c r="I123" s="1"/>
      <c r="J123" s="1"/>
      <c r="K123" s="1"/>
      <c r="L123" s="1"/>
      <c r="M123" s="1"/>
      <c r="N123" s="1"/>
      <c r="O123" s="1"/>
      <c r="P123" s="47" t="str">
        <f t="shared" si="8"/>
        <v/>
      </c>
      <c r="Q123" s="46"/>
      <c r="R123" s="46"/>
      <c r="S123" s="48" t="str">
        <f t="shared" si="9"/>
        <v/>
      </c>
      <c r="T123" s="49" t="str">
        <f t="shared" si="10"/>
        <v/>
      </c>
      <c r="U123" s="50"/>
      <c r="V123" s="1"/>
      <c r="W123" s="1"/>
      <c r="X123" s="1"/>
      <c r="Y123" s="1"/>
      <c r="Z123" s="1"/>
      <c r="AA123" s="51"/>
    </row>
    <row r="124" spans="1:27" x14ac:dyDescent="0.25">
      <c r="A124" s="39" t="str">
        <f t="shared" si="6"/>
        <v xml:space="preserve"> </v>
      </c>
      <c r="B124" s="39" t="str">
        <f t="shared" si="7"/>
        <v/>
      </c>
      <c r="C124" s="1">
        <v>120</v>
      </c>
      <c r="D124" s="46"/>
      <c r="E124" s="1"/>
      <c r="F124" s="1"/>
      <c r="G124" s="1"/>
      <c r="H124" s="1"/>
      <c r="I124" s="1"/>
      <c r="J124" s="1"/>
      <c r="K124" s="1"/>
      <c r="L124" s="1"/>
      <c r="M124" s="1"/>
      <c r="N124" s="1"/>
      <c r="O124" s="1"/>
      <c r="P124" s="47" t="str">
        <f t="shared" si="8"/>
        <v/>
      </c>
      <c r="Q124" s="46"/>
      <c r="R124" s="46"/>
      <c r="S124" s="48" t="str">
        <f t="shared" si="9"/>
        <v/>
      </c>
      <c r="T124" s="49" t="str">
        <f t="shared" si="10"/>
        <v/>
      </c>
      <c r="U124" s="50"/>
      <c r="V124" s="1"/>
      <c r="W124" s="1"/>
      <c r="X124" s="1"/>
      <c r="Y124" s="1"/>
      <c r="Z124" s="1"/>
      <c r="AA124" s="51"/>
    </row>
    <row r="125" spans="1:27" x14ac:dyDescent="0.25">
      <c r="A125" s="39" t="str">
        <f t="shared" si="6"/>
        <v xml:space="preserve"> </v>
      </c>
      <c r="B125" s="39" t="str">
        <f t="shared" si="7"/>
        <v/>
      </c>
      <c r="C125" s="1">
        <v>121</v>
      </c>
      <c r="D125" s="46"/>
      <c r="E125" s="1"/>
      <c r="F125" s="1"/>
      <c r="G125" s="1"/>
      <c r="H125" s="1"/>
      <c r="I125" s="1"/>
      <c r="J125" s="1"/>
      <c r="K125" s="1"/>
      <c r="L125" s="1"/>
      <c r="M125" s="1"/>
      <c r="N125" s="1"/>
      <c r="O125" s="1"/>
      <c r="P125" s="47" t="str">
        <f t="shared" si="8"/>
        <v/>
      </c>
      <c r="Q125" s="46"/>
      <c r="R125" s="46"/>
      <c r="S125" s="48" t="str">
        <f t="shared" si="9"/>
        <v/>
      </c>
      <c r="T125" s="49" t="str">
        <f t="shared" si="10"/>
        <v/>
      </c>
      <c r="U125" s="50"/>
      <c r="V125" s="1"/>
      <c r="W125" s="1"/>
      <c r="X125" s="1"/>
      <c r="Y125" s="1"/>
      <c r="Z125" s="1"/>
      <c r="AA125" s="51"/>
    </row>
    <row r="126" spans="1:27" x14ac:dyDescent="0.25">
      <c r="A126" s="39" t="str">
        <f t="shared" si="6"/>
        <v xml:space="preserve"> </v>
      </c>
      <c r="B126" s="39" t="str">
        <f t="shared" si="7"/>
        <v/>
      </c>
      <c r="C126" s="1">
        <v>122</v>
      </c>
      <c r="D126" s="46"/>
      <c r="E126" s="1"/>
      <c r="F126" s="1"/>
      <c r="G126" s="1"/>
      <c r="H126" s="1"/>
      <c r="I126" s="1"/>
      <c r="J126" s="1"/>
      <c r="K126" s="1"/>
      <c r="L126" s="1"/>
      <c r="M126" s="1"/>
      <c r="N126" s="1"/>
      <c r="O126" s="1"/>
      <c r="P126" s="47" t="str">
        <f t="shared" si="8"/>
        <v/>
      </c>
      <c r="Q126" s="46"/>
      <c r="R126" s="46"/>
      <c r="S126" s="48" t="str">
        <f t="shared" si="9"/>
        <v/>
      </c>
      <c r="T126" s="49" t="str">
        <f t="shared" si="10"/>
        <v/>
      </c>
      <c r="U126" s="50"/>
      <c r="V126" s="1"/>
      <c r="W126" s="1"/>
      <c r="X126" s="1"/>
      <c r="Y126" s="1"/>
      <c r="Z126" s="1"/>
      <c r="AA126" s="51"/>
    </row>
    <row r="127" spans="1:27" x14ac:dyDescent="0.25">
      <c r="A127" s="39" t="str">
        <f t="shared" si="6"/>
        <v xml:space="preserve"> </v>
      </c>
      <c r="B127" s="39" t="str">
        <f t="shared" si="7"/>
        <v/>
      </c>
      <c r="C127" s="1">
        <v>123</v>
      </c>
      <c r="D127" s="46"/>
      <c r="E127" s="1"/>
      <c r="F127" s="1"/>
      <c r="G127" s="1"/>
      <c r="H127" s="1"/>
      <c r="I127" s="1"/>
      <c r="J127" s="1"/>
      <c r="K127" s="1"/>
      <c r="L127" s="1"/>
      <c r="M127" s="1"/>
      <c r="N127" s="1"/>
      <c r="O127" s="1"/>
      <c r="P127" s="47" t="str">
        <f t="shared" si="8"/>
        <v/>
      </c>
      <c r="Q127" s="46"/>
      <c r="R127" s="46"/>
      <c r="S127" s="48" t="str">
        <f t="shared" si="9"/>
        <v/>
      </c>
      <c r="T127" s="49" t="str">
        <f t="shared" si="10"/>
        <v/>
      </c>
      <c r="U127" s="50"/>
      <c r="V127" s="1"/>
      <c r="W127" s="1"/>
      <c r="X127" s="1"/>
      <c r="Y127" s="1"/>
      <c r="Z127" s="1"/>
      <c r="AA127" s="51"/>
    </row>
    <row r="128" spans="1:27" x14ac:dyDescent="0.25">
      <c r="A128" s="39" t="str">
        <f t="shared" si="6"/>
        <v xml:space="preserve"> </v>
      </c>
      <c r="B128" s="39" t="str">
        <f t="shared" si="7"/>
        <v/>
      </c>
      <c r="C128" s="1">
        <v>124</v>
      </c>
      <c r="D128" s="46"/>
      <c r="E128" s="1"/>
      <c r="F128" s="1"/>
      <c r="G128" s="1"/>
      <c r="H128" s="1"/>
      <c r="I128" s="1"/>
      <c r="J128" s="1"/>
      <c r="K128" s="1"/>
      <c r="L128" s="1"/>
      <c r="M128" s="1"/>
      <c r="N128" s="1"/>
      <c r="O128" s="1"/>
      <c r="P128" s="47" t="str">
        <f t="shared" si="8"/>
        <v/>
      </c>
      <c r="Q128" s="46"/>
      <c r="R128" s="46"/>
      <c r="S128" s="48" t="str">
        <f t="shared" si="9"/>
        <v/>
      </c>
      <c r="T128" s="49" t="str">
        <f t="shared" si="10"/>
        <v/>
      </c>
      <c r="U128" s="50"/>
      <c r="V128" s="1"/>
      <c r="W128" s="1"/>
      <c r="X128" s="1"/>
      <c r="Y128" s="1"/>
      <c r="Z128" s="1"/>
      <c r="AA128" s="51"/>
    </row>
    <row r="129" spans="1:27" x14ac:dyDescent="0.25">
      <c r="A129" s="39" t="str">
        <f t="shared" si="6"/>
        <v xml:space="preserve"> </v>
      </c>
      <c r="B129" s="39" t="str">
        <f t="shared" si="7"/>
        <v/>
      </c>
      <c r="C129" s="1">
        <v>125</v>
      </c>
      <c r="D129" s="46"/>
      <c r="E129" s="1"/>
      <c r="F129" s="1"/>
      <c r="G129" s="1"/>
      <c r="H129" s="1"/>
      <c r="I129" s="1"/>
      <c r="J129" s="1"/>
      <c r="K129" s="1"/>
      <c r="L129" s="1"/>
      <c r="M129" s="1"/>
      <c r="N129" s="1"/>
      <c r="O129" s="1"/>
      <c r="P129" s="47" t="str">
        <f t="shared" si="8"/>
        <v/>
      </c>
      <c r="Q129" s="46"/>
      <c r="R129" s="46"/>
      <c r="S129" s="48" t="str">
        <f t="shared" si="9"/>
        <v/>
      </c>
      <c r="T129" s="49" t="str">
        <f t="shared" si="10"/>
        <v/>
      </c>
      <c r="U129" s="50"/>
      <c r="V129" s="1"/>
      <c r="W129" s="1"/>
      <c r="X129" s="1"/>
      <c r="Y129" s="1"/>
      <c r="Z129" s="1"/>
      <c r="AA129" s="51"/>
    </row>
    <row r="130" spans="1:27" x14ac:dyDescent="0.25">
      <c r="A130" s="39" t="str">
        <f t="shared" si="6"/>
        <v xml:space="preserve"> </v>
      </c>
      <c r="B130" s="39" t="str">
        <f t="shared" si="7"/>
        <v/>
      </c>
      <c r="C130" s="1">
        <v>126</v>
      </c>
      <c r="D130" s="46"/>
      <c r="E130" s="1"/>
      <c r="F130" s="1"/>
      <c r="G130" s="1"/>
      <c r="H130" s="1"/>
      <c r="I130" s="1"/>
      <c r="J130" s="1"/>
      <c r="K130" s="1"/>
      <c r="L130" s="1"/>
      <c r="M130" s="1"/>
      <c r="N130" s="1"/>
      <c r="O130" s="1"/>
      <c r="P130" s="47" t="str">
        <f t="shared" si="8"/>
        <v/>
      </c>
      <c r="Q130" s="46"/>
      <c r="R130" s="46"/>
      <c r="S130" s="48" t="str">
        <f t="shared" si="9"/>
        <v/>
      </c>
      <c r="T130" s="49" t="str">
        <f t="shared" si="10"/>
        <v/>
      </c>
      <c r="U130" s="50"/>
      <c r="V130" s="1"/>
      <c r="W130" s="1"/>
      <c r="X130" s="1"/>
      <c r="Y130" s="1"/>
      <c r="Z130" s="1"/>
      <c r="AA130" s="51"/>
    </row>
    <row r="131" spans="1:27" x14ac:dyDescent="0.25">
      <c r="A131" s="39" t="str">
        <f t="shared" si="6"/>
        <v xml:space="preserve"> </v>
      </c>
      <c r="B131" s="39" t="str">
        <f t="shared" si="7"/>
        <v/>
      </c>
      <c r="C131" s="1">
        <v>127</v>
      </c>
      <c r="D131" s="46"/>
      <c r="E131" s="1"/>
      <c r="F131" s="1"/>
      <c r="G131" s="1"/>
      <c r="H131" s="1"/>
      <c r="I131" s="1"/>
      <c r="J131" s="1"/>
      <c r="K131" s="1"/>
      <c r="L131" s="1"/>
      <c r="M131" s="1"/>
      <c r="N131" s="1"/>
      <c r="O131" s="1"/>
      <c r="P131" s="47" t="str">
        <f t="shared" si="8"/>
        <v/>
      </c>
      <c r="Q131" s="46"/>
      <c r="R131" s="46"/>
      <c r="S131" s="48" t="str">
        <f t="shared" si="9"/>
        <v/>
      </c>
      <c r="T131" s="49" t="str">
        <f t="shared" si="10"/>
        <v/>
      </c>
      <c r="U131" s="50"/>
      <c r="V131" s="1"/>
      <c r="W131" s="1"/>
      <c r="X131" s="1"/>
      <c r="Y131" s="1"/>
      <c r="Z131" s="1"/>
      <c r="AA131" s="51"/>
    </row>
    <row r="132" spans="1:27" x14ac:dyDescent="0.25">
      <c r="A132" s="39" t="str">
        <f t="shared" si="6"/>
        <v xml:space="preserve"> </v>
      </c>
      <c r="B132" s="39" t="str">
        <f t="shared" si="7"/>
        <v/>
      </c>
      <c r="C132" s="1">
        <v>128</v>
      </c>
      <c r="D132" s="46"/>
      <c r="E132" s="1"/>
      <c r="F132" s="1"/>
      <c r="G132" s="1"/>
      <c r="H132" s="1"/>
      <c r="I132" s="1"/>
      <c r="J132" s="1"/>
      <c r="K132" s="1"/>
      <c r="L132" s="1"/>
      <c r="M132" s="1"/>
      <c r="N132" s="1"/>
      <c r="O132" s="1"/>
      <c r="P132" s="47" t="str">
        <f t="shared" si="8"/>
        <v/>
      </c>
      <c r="Q132" s="46"/>
      <c r="R132" s="46"/>
      <c r="S132" s="48" t="str">
        <f t="shared" si="9"/>
        <v/>
      </c>
      <c r="T132" s="49" t="str">
        <f t="shared" si="10"/>
        <v/>
      </c>
      <c r="U132" s="50"/>
      <c r="V132" s="1"/>
      <c r="W132" s="1"/>
      <c r="X132" s="1"/>
      <c r="Y132" s="1"/>
      <c r="Z132" s="1"/>
      <c r="AA132" s="51"/>
    </row>
    <row r="133" spans="1:27" x14ac:dyDescent="0.25">
      <c r="A133" s="39" t="str">
        <f t="shared" si="6"/>
        <v xml:space="preserve"> </v>
      </c>
      <c r="B133" s="39" t="str">
        <f t="shared" si="7"/>
        <v/>
      </c>
      <c r="C133" s="1">
        <v>129</v>
      </c>
      <c r="D133" s="46"/>
      <c r="E133" s="1"/>
      <c r="F133" s="1"/>
      <c r="G133" s="1"/>
      <c r="H133" s="1"/>
      <c r="I133" s="1"/>
      <c r="J133" s="1"/>
      <c r="K133" s="1"/>
      <c r="L133" s="1"/>
      <c r="M133" s="1"/>
      <c r="N133" s="1"/>
      <c r="O133" s="1"/>
      <c r="P133" s="47" t="str">
        <f t="shared" si="8"/>
        <v/>
      </c>
      <c r="Q133" s="46"/>
      <c r="R133" s="46"/>
      <c r="S133" s="48" t="str">
        <f t="shared" si="9"/>
        <v/>
      </c>
      <c r="T133" s="49" t="str">
        <f t="shared" si="10"/>
        <v/>
      </c>
      <c r="U133" s="50"/>
      <c r="V133" s="1"/>
      <c r="W133" s="1"/>
      <c r="X133" s="1"/>
      <c r="Y133" s="1"/>
      <c r="Z133" s="1"/>
      <c r="AA133" s="51"/>
    </row>
    <row r="134" spans="1:27" x14ac:dyDescent="0.25">
      <c r="A134" s="39" t="str">
        <f t="shared" ref="A134:A197" si="11">+CONCATENATE(LEFT(K134,2)," ",LEFT(L134,2))</f>
        <v xml:space="preserve"> </v>
      </c>
      <c r="B134" s="39" t="str">
        <f t="shared" ref="B134:B197" si="12">IF(R134&lt;&gt;"",CONCATENATE(DAY(R134),".",MONTH(R134)),"")</f>
        <v/>
      </c>
      <c r="C134" s="1">
        <v>130</v>
      </c>
      <c r="D134" s="46"/>
      <c r="E134" s="1"/>
      <c r="F134" s="1"/>
      <c r="G134" s="1"/>
      <c r="H134" s="1"/>
      <c r="I134" s="1"/>
      <c r="J134" s="1"/>
      <c r="K134" s="1"/>
      <c r="L134" s="1"/>
      <c r="M134" s="1"/>
      <c r="N134" s="1"/>
      <c r="O134" s="1"/>
      <c r="P134" s="47" t="str">
        <f t="shared" ref="P134:P197" si="13">+IF(D134&lt;&gt;"",D134,"")</f>
        <v/>
      </c>
      <c r="Q134" s="46"/>
      <c r="R134" s="46"/>
      <c r="S134" s="48" t="str">
        <f t="shared" ref="S134:S197" si="14">IF(P134&lt;&gt;"",_xlfn.DAYS(Q134,P134),"")</f>
        <v/>
      </c>
      <c r="T134" s="49" t="str">
        <f t="shared" ref="T134:T197" si="15">IF(P134&lt;&gt;"",_xlfn.DAYS(R134,P134),"")</f>
        <v/>
      </c>
      <c r="U134" s="50"/>
      <c r="V134" s="1"/>
      <c r="W134" s="1"/>
      <c r="X134" s="1"/>
      <c r="Y134" s="1"/>
      <c r="Z134" s="1"/>
      <c r="AA134" s="51"/>
    </row>
    <row r="135" spans="1:27" x14ac:dyDescent="0.25">
      <c r="A135" s="39" t="str">
        <f t="shared" si="11"/>
        <v xml:space="preserve"> </v>
      </c>
      <c r="B135" s="39" t="str">
        <f t="shared" si="12"/>
        <v/>
      </c>
      <c r="C135" s="1">
        <v>131</v>
      </c>
      <c r="D135" s="46"/>
      <c r="E135" s="1"/>
      <c r="F135" s="1"/>
      <c r="G135" s="1"/>
      <c r="H135" s="1"/>
      <c r="I135" s="1"/>
      <c r="J135" s="1"/>
      <c r="K135" s="1"/>
      <c r="L135" s="1"/>
      <c r="M135" s="1"/>
      <c r="N135" s="1"/>
      <c r="O135" s="1"/>
      <c r="P135" s="47" t="str">
        <f t="shared" si="13"/>
        <v/>
      </c>
      <c r="Q135" s="46"/>
      <c r="R135" s="46"/>
      <c r="S135" s="48" t="str">
        <f t="shared" si="14"/>
        <v/>
      </c>
      <c r="T135" s="49" t="str">
        <f t="shared" si="15"/>
        <v/>
      </c>
      <c r="U135" s="50"/>
      <c r="V135" s="1"/>
      <c r="W135" s="1"/>
      <c r="X135" s="1"/>
      <c r="Y135" s="1"/>
      <c r="Z135" s="1"/>
      <c r="AA135" s="51"/>
    </row>
    <row r="136" spans="1:27" x14ac:dyDescent="0.25">
      <c r="A136" s="39" t="str">
        <f t="shared" si="11"/>
        <v xml:space="preserve"> </v>
      </c>
      <c r="B136" s="39" t="str">
        <f t="shared" si="12"/>
        <v/>
      </c>
      <c r="C136" s="1">
        <v>132</v>
      </c>
      <c r="D136" s="46"/>
      <c r="E136" s="1"/>
      <c r="F136" s="1"/>
      <c r="G136" s="1"/>
      <c r="H136" s="1"/>
      <c r="I136" s="1"/>
      <c r="J136" s="1"/>
      <c r="K136" s="1"/>
      <c r="L136" s="1"/>
      <c r="M136" s="1"/>
      <c r="N136" s="1"/>
      <c r="O136" s="1"/>
      <c r="P136" s="47" t="str">
        <f t="shared" si="13"/>
        <v/>
      </c>
      <c r="Q136" s="46"/>
      <c r="R136" s="46"/>
      <c r="S136" s="48" t="str">
        <f t="shared" si="14"/>
        <v/>
      </c>
      <c r="T136" s="49" t="str">
        <f t="shared" si="15"/>
        <v/>
      </c>
      <c r="U136" s="50"/>
      <c r="V136" s="1"/>
      <c r="W136" s="1"/>
      <c r="X136" s="1"/>
      <c r="Y136" s="1"/>
      <c r="Z136" s="1"/>
      <c r="AA136" s="51"/>
    </row>
    <row r="137" spans="1:27" x14ac:dyDescent="0.25">
      <c r="A137" s="39" t="str">
        <f t="shared" si="11"/>
        <v xml:space="preserve"> </v>
      </c>
      <c r="B137" s="39" t="str">
        <f t="shared" si="12"/>
        <v/>
      </c>
      <c r="C137" s="1">
        <v>133</v>
      </c>
      <c r="D137" s="46"/>
      <c r="E137" s="1"/>
      <c r="F137" s="1"/>
      <c r="G137" s="1"/>
      <c r="H137" s="1"/>
      <c r="I137" s="1"/>
      <c r="J137" s="1"/>
      <c r="K137" s="1"/>
      <c r="L137" s="1"/>
      <c r="M137" s="1"/>
      <c r="N137" s="1"/>
      <c r="O137" s="1"/>
      <c r="P137" s="47" t="str">
        <f t="shared" si="13"/>
        <v/>
      </c>
      <c r="Q137" s="46"/>
      <c r="R137" s="46"/>
      <c r="S137" s="48" t="str">
        <f t="shared" si="14"/>
        <v/>
      </c>
      <c r="T137" s="49" t="str">
        <f t="shared" si="15"/>
        <v/>
      </c>
      <c r="U137" s="50"/>
      <c r="V137" s="1"/>
      <c r="W137" s="1"/>
      <c r="X137" s="1"/>
      <c r="Y137" s="1"/>
      <c r="Z137" s="1"/>
      <c r="AA137" s="51"/>
    </row>
    <row r="138" spans="1:27" x14ac:dyDescent="0.25">
      <c r="A138" s="39" t="str">
        <f t="shared" si="11"/>
        <v xml:space="preserve"> </v>
      </c>
      <c r="B138" s="39" t="str">
        <f t="shared" si="12"/>
        <v/>
      </c>
      <c r="C138" s="1">
        <v>134</v>
      </c>
      <c r="D138" s="46"/>
      <c r="E138" s="1"/>
      <c r="F138" s="1"/>
      <c r="G138" s="1"/>
      <c r="H138" s="1"/>
      <c r="I138" s="1"/>
      <c r="J138" s="1"/>
      <c r="K138" s="1"/>
      <c r="L138" s="1"/>
      <c r="M138" s="1"/>
      <c r="N138" s="1"/>
      <c r="O138" s="1"/>
      <c r="P138" s="47" t="str">
        <f t="shared" si="13"/>
        <v/>
      </c>
      <c r="Q138" s="46"/>
      <c r="R138" s="46"/>
      <c r="S138" s="48" t="str">
        <f t="shared" si="14"/>
        <v/>
      </c>
      <c r="T138" s="49" t="str">
        <f t="shared" si="15"/>
        <v/>
      </c>
      <c r="U138" s="50"/>
      <c r="V138" s="1"/>
      <c r="W138" s="1"/>
      <c r="X138" s="1"/>
      <c r="Y138" s="1"/>
      <c r="Z138" s="1"/>
      <c r="AA138" s="51"/>
    </row>
    <row r="139" spans="1:27" x14ac:dyDescent="0.25">
      <c r="A139" s="39" t="str">
        <f t="shared" si="11"/>
        <v xml:space="preserve"> </v>
      </c>
      <c r="B139" s="39" t="str">
        <f t="shared" si="12"/>
        <v/>
      </c>
      <c r="C139" s="1">
        <v>135</v>
      </c>
      <c r="D139" s="46"/>
      <c r="E139" s="1"/>
      <c r="F139" s="1"/>
      <c r="G139" s="1"/>
      <c r="H139" s="1"/>
      <c r="I139" s="1"/>
      <c r="J139" s="1"/>
      <c r="K139" s="1"/>
      <c r="L139" s="1"/>
      <c r="M139" s="1"/>
      <c r="N139" s="1"/>
      <c r="O139" s="1"/>
      <c r="P139" s="47" t="str">
        <f t="shared" si="13"/>
        <v/>
      </c>
      <c r="Q139" s="46"/>
      <c r="R139" s="46"/>
      <c r="S139" s="48" t="str">
        <f t="shared" si="14"/>
        <v/>
      </c>
      <c r="T139" s="49" t="str">
        <f t="shared" si="15"/>
        <v/>
      </c>
      <c r="U139" s="50"/>
      <c r="V139" s="1"/>
      <c r="W139" s="1"/>
      <c r="X139" s="1"/>
      <c r="Y139" s="1"/>
      <c r="Z139" s="1"/>
      <c r="AA139" s="51"/>
    </row>
    <row r="140" spans="1:27" x14ac:dyDescent="0.25">
      <c r="A140" s="39" t="str">
        <f t="shared" si="11"/>
        <v xml:space="preserve"> </v>
      </c>
      <c r="B140" s="39" t="str">
        <f t="shared" si="12"/>
        <v/>
      </c>
      <c r="C140" s="1">
        <v>136</v>
      </c>
      <c r="D140" s="46"/>
      <c r="E140" s="1"/>
      <c r="F140" s="1"/>
      <c r="G140" s="1"/>
      <c r="H140" s="1"/>
      <c r="I140" s="1"/>
      <c r="J140" s="1"/>
      <c r="K140" s="1"/>
      <c r="L140" s="1"/>
      <c r="M140" s="1"/>
      <c r="N140" s="1"/>
      <c r="O140" s="1"/>
      <c r="P140" s="47" t="str">
        <f t="shared" si="13"/>
        <v/>
      </c>
      <c r="Q140" s="46"/>
      <c r="R140" s="46"/>
      <c r="S140" s="48" t="str">
        <f t="shared" si="14"/>
        <v/>
      </c>
      <c r="T140" s="49" t="str">
        <f t="shared" si="15"/>
        <v/>
      </c>
      <c r="U140" s="50"/>
      <c r="V140" s="1"/>
      <c r="W140" s="1"/>
      <c r="X140" s="1"/>
      <c r="Y140" s="1"/>
      <c r="Z140" s="1"/>
      <c r="AA140" s="51"/>
    </row>
    <row r="141" spans="1:27" x14ac:dyDescent="0.25">
      <c r="A141" s="39" t="str">
        <f t="shared" si="11"/>
        <v xml:space="preserve"> </v>
      </c>
      <c r="B141" s="39" t="str">
        <f t="shared" si="12"/>
        <v/>
      </c>
      <c r="C141" s="1">
        <v>137</v>
      </c>
      <c r="D141" s="46"/>
      <c r="E141" s="1"/>
      <c r="F141" s="1"/>
      <c r="G141" s="1"/>
      <c r="H141" s="1"/>
      <c r="I141" s="1"/>
      <c r="J141" s="1"/>
      <c r="K141" s="1"/>
      <c r="L141" s="1"/>
      <c r="M141" s="1"/>
      <c r="N141" s="1"/>
      <c r="O141" s="1"/>
      <c r="P141" s="47" t="str">
        <f t="shared" si="13"/>
        <v/>
      </c>
      <c r="Q141" s="46"/>
      <c r="R141" s="46"/>
      <c r="S141" s="48" t="str">
        <f t="shared" si="14"/>
        <v/>
      </c>
      <c r="T141" s="49" t="str">
        <f t="shared" si="15"/>
        <v/>
      </c>
      <c r="U141" s="50"/>
      <c r="V141" s="1"/>
      <c r="W141" s="1"/>
      <c r="X141" s="1"/>
      <c r="Y141" s="1"/>
      <c r="Z141" s="1"/>
      <c r="AA141" s="51"/>
    </row>
    <row r="142" spans="1:27" x14ac:dyDescent="0.25">
      <c r="A142" s="39" t="str">
        <f t="shared" si="11"/>
        <v xml:space="preserve"> </v>
      </c>
      <c r="B142" s="39" t="str">
        <f t="shared" si="12"/>
        <v/>
      </c>
      <c r="C142" s="1">
        <v>138</v>
      </c>
      <c r="D142" s="46"/>
      <c r="E142" s="1"/>
      <c r="F142" s="1"/>
      <c r="G142" s="1"/>
      <c r="H142" s="1"/>
      <c r="I142" s="1"/>
      <c r="J142" s="1"/>
      <c r="K142" s="1"/>
      <c r="L142" s="1"/>
      <c r="M142" s="1"/>
      <c r="N142" s="1"/>
      <c r="O142" s="1"/>
      <c r="P142" s="47" t="str">
        <f t="shared" si="13"/>
        <v/>
      </c>
      <c r="Q142" s="46"/>
      <c r="R142" s="46"/>
      <c r="S142" s="48" t="str">
        <f t="shared" si="14"/>
        <v/>
      </c>
      <c r="T142" s="49" t="str">
        <f t="shared" si="15"/>
        <v/>
      </c>
      <c r="U142" s="50"/>
      <c r="V142" s="1"/>
      <c r="W142" s="1"/>
      <c r="X142" s="1"/>
      <c r="Y142" s="1"/>
      <c r="Z142" s="1"/>
      <c r="AA142" s="51"/>
    </row>
    <row r="143" spans="1:27" x14ac:dyDescent="0.25">
      <c r="A143" s="39" t="str">
        <f t="shared" si="11"/>
        <v xml:space="preserve"> </v>
      </c>
      <c r="B143" s="39" t="str">
        <f t="shared" si="12"/>
        <v/>
      </c>
      <c r="C143" s="1">
        <v>139</v>
      </c>
      <c r="D143" s="46"/>
      <c r="E143" s="1"/>
      <c r="F143" s="1"/>
      <c r="G143" s="1"/>
      <c r="H143" s="1"/>
      <c r="I143" s="1"/>
      <c r="J143" s="1"/>
      <c r="K143" s="1"/>
      <c r="L143" s="1"/>
      <c r="M143" s="1"/>
      <c r="N143" s="1"/>
      <c r="O143" s="1"/>
      <c r="P143" s="47" t="str">
        <f t="shared" si="13"/>
        <v/>
      </c>
      <c r="Q143" s="46"/>
      <c r="R143" s="46"/>
      <c r="S143" s="48" t="str">
        <f t="shared" si="14"/>
        <v/>
      </c>
      <c r="T143" s="49" t="str">
        <f t="shared" si="15"/>
        <v/>
      </c>
      <c r="U143" s="50"/>
      <c r="V143" s="1"/>
      <c r="W143" s="1"/>
      <c r="X143" s="1"/>
      <c r="Y143" s="1"/>
      <c r="Z143" s="1"/>
      <c r="AA143" s="51"/>
    </row>
    <row r="144" spans="1:27" x14ac:dyDescent="0.25">
      <c r="A144" s="39" t="str">
        <f t="shared" si="11"/>
        <v xml:space="preserve"> </v>
      </c>
      <c r="B144" s="39" t="str">
        <f t="shared" si="12"/>
        <v/>
      </c>
      <c r="C144" s="1">
        <v>140</v>
      </c>
      <c r="D144" s="46"/>
      <c r="E144" s="1"/>
      <c r="F144" s="1"/>
      <c r="G144" s="1"/>
      <c r="H144" s="1"/>
      <c r="I144" s="1"/>
      <c r="J144" s="1"/>
      <c r="K144" s="1"/>
      <c r="L144" s="1"/>
      <c r="M144" s="1"/>
      <c r="N144" s="1"/>
      <c r="O144" s="1"/>
      <c r="P144" s="47" t="str">
        <f t="shared" si="13"/>
        <v/>
      </c>
      <c r="Q144" s="46"/>
      <c r="R144" s="46"/>
      <c r="S144" s="48" t="str">
        <f t="shared" si="14"/>
        <v/>
      </c>
      <c r="T144" s="49" t="str">
        <f t="shared" si="15"/>
        <v/>
      </c>
      <c r="U144" s="50"/>
      <c r="V144" s="1"/>
      <c r="W144" s="1"/>
      <c r="X144" s="1"/>
      <c r="Y144" s="1"/>
      <c r="Z144" s="1"/>
      <c r="AA144" s="51"/>
    </row>
    <row r="145" spans="1:27" x14ac:dyDescent="0.25">
      <c r="A145" s="39" t="str">
        <f t="shared" si="11"/>
        <v xml:space="preserve"> </v>
      </c>
      <c r="B145" s="39" t="str">
        <f t="shared" si="12"/>
        <v/>
      </c>
      <c r="C145" s="1">
        <v>141</v>
      </c>
      <c r="D145" s="46"/>
      <c r="E145" s="1"/>
      <c r="F145" s="1"/>
      <c r="G145" s="1"/>
      <c r="H145" s="1"/>
      <c r="I145" s="1"/>
      <c r="J145" s="1"/>
      <c r="K145" s="1"/>
      <c r="L145" s="1"/>
      <c r="M145" s="1"/>
      <c r="N145" s="1"/>
      <c r="O145" s="1"/>
      <c r="P145" s="47" t="str">
        <f t="shared" si="13"/>
        <v/>
      </c>
      <c r="Q145" s="46"/>
      <c r="R145" s="46"/>
      <c r="S145" s="48" t="str">
        <f t="shared" si="14"/>
        <v/>
      </c>
      <c r="T145" s="49" t="str">
        <f t="shared" si="15"/>
        <v/>
      </c>
      <c r="U145" s="50"/>
      <c r="V145" s="1"/>
      <c r="W145" s="1"/>
      <c r="X145" s="1"/>
      <c r="Y145" s="1"/>
      <c r="Z145" s="1"/>
      <c r="AA145" s="51"/>
    </row>
    <row r="146" spans="1:27" x14ac:dyDescent="0.25">
      <c r="A146" s="39" t="str">
        <f t="shared" si="11"/>
        <v xml:space="preserve"> </v>
      </c>
      <c r="B146" s="39" t="str">
        <f t="shared" si="12"/>
        <v/>
      </c>
      <c r="C146" s="1">
        <v>142</v>
      </c>
      <c r="D146" s="46"/>
      <c r="E146" s="1"/>
      <c r="F146" s="1"/>
      <c r="G146" s="1"/>
      <c r="H146" s="1"/>
      <c r="I146" s="1"/>
      <c r="J146" s="1"/>
      <c r="K146" s="1"/>
      <c r="L146" s="1"/>
      <c r="M146" s="1"/>
      <c r="N146" s="1"/>
      <c r="O146" s="1"/>
      <c r="P146" s="47" t="str">
        <f t="shared" si="13"/>
        <v/>
      </c>
      <c r="Q146" s="46"/>
      <c r="R146" s="46"/>
      <c r="S146" s="48" t="str">
        <f t="shared" si="14"/>
        <v/>
      </c>
      <c r="T146" s="49" t="str">
        <f t="shared" si="15"/>
        <v/>
      </c>
      <c r="U146" s="50"/>
      <c r="V146" s="1"/>
      <c r="W146" s="1"/>
      <c r="X146" s="1"/>
      <c r="Y146" s="1"/>
      <c r="Z146" s="1"/>
      <c r="AA146" s="51"/>
    </row>
    <row r="147" spans="1:27" x14ac:dyDescent="0.25">
      <c r="A147" s="39" t="str">
        <f t="shared" si="11"/>
        <v xml:space="preserve"> </v>
      </c>
      <c r="B147" s="39" t="str">
        <f t="shared" si="12"/>
        <v/>
      </c>
      <c r="C147" s="1">
        <v>143</v>
      </c>
      <c r="D147" s="46"/>
      <c r="E147" s="1"/>
      <c r="F147" s="1"/>
      <c r="G147" s="1"/>
      <c r="H147" s="1"/>
      <c r="I147" s="1"/>
      <c r="J147" s="1"/>
      <c r="K147" s="1"/>
      <c r="L147" s="1"/>
      <c r="M147" s="1"/>
      <c r="N147" s="1"/>
      <c r="O147" s="1"/>
      <c r="P147" s="47" t="str">
        <f t="shared" si="13"/>
        <v/>
      </c>
      <c r="Q147" s="46"/>
      <c r="R147" s="46"/>
      <c r="S147" s="48" t="str">
        <f t="shared" si="14"/>
        <v/>
      </c>
      <c r="T147" s="49" t="str">
        <f t="shared" si="15"/>
        <v/>
      </c>
      <c r="U147" s="50"/>
      <c r="V147" s="1"/>
      <c r="W147" s="1"/>
      <c r="X147" s="1"/>
      <c r="Y147" s="1"/>
      <c r="Z147" s="1"/>
      <c r="AA147" s="51"/>
    </row>
    <row r="148" spans="1:27" x14ac:dyDescent="0.25">
      <c r="A148" s="39" t="str">
        <f t="shared" si="11"/>
        <v xml:space="preserve"> </v>
      </c>
      <c r="B148" s="39" t="str">
        <f t="shared" si="12"/>
        <v/>
      </c>
      <c r="C148" s="1">
        <v>144</v>
      </c>
      <c r="D148" s="46"/>
      <c r="E148" s="1"/>
      <c r="F148" s="1"/>
      <c r="G148" s="1"/>
      <c r="H148" s="1"/>
      <c r="I148" s="1"/>
      <c r="J148" s="1"/>
      <c r="K148" s="1"/>
      <c r="L148" s="1"/>
      <c r="M148" s="1"/>
      <c r="N148" s="1"/>
      <c r="O148" s="1"/>
      <c r="P148" s="47" t="str">
        <f t="shared" si="13"/>
        <v/>
      </c>
      <c r="Q148" s="46"/>
      <c r="R148" s="46"/>
      <c r="S148" s="48" t="str">
        <f t="shared" si="14"/>
        <v/>
      </c>
      <c r="T148" s="49" t="str">
        <f t="shared" si="15"/>
        <v/>
      </c>
      <c r="U148" s="50"/>
      <c r="V148" s="1"/>
      <c r="W148" s="1"/>
      <c r="X148" s="1"/>
      <c r="Y148" s="1"/>
      <c r="Z148" s="1"/>
      <c r="AA148" s="51"/>
    </row>
    <row r="149" spans="1:27" x14ac:dyDescent="0.25">
      <c r="A149" s="39" t="str">
        <f t="shared" si="11"/>
        <v xml:space="preserve"> </v>
      </c>
      <c r="B149" s="39" t="str">
        <f t="shared" si="12"/>
        <v/>
      </c>
      <c r="C149" s="1">
        <v>145</v>
      </c>
      <c r="D149" s="46"/>
      <c r="E149" s="1"/>
      <c r="F149" s="1"/>
      <c r="G149" s="1"/>
      <c r="H149" s="1"/>
      <c r="I149" s="1"/>
      <c r="J149" s="1"/>
      <c r="K149" s="1"/>
      <c r="L149" s="1"/>
      <c r="M149" s="1"/>
      <c r="N149" s="1"/>
      <c r="O149" s="1"/>
      <c r="P149" s="47" t="str">
        <f t="shared" si="13"/>
        <v/>
      </c>
      <c r="Q149" s="46"/>
      <c r="R149" s="46"/>
      <c r="S149" s="48" t="str">
        <f t="shared" si="14"/>
        <v/>
      </c>
      <c r="T149" s="49" t="str">
        <f t="shared" si="15"/>
        <v/>
      </c>
      <c r="U149" s="50"/>
      <c r="V149" s="1"/>
      <c r="W149" s="1"/>
      <c r="X149" s="1"/>
      <c r="Y149" s="1"/>
      <c r="Z149" s="1"/>
      <c r="AA149" s="51"/>
    </row>
    <row r="150" spans="1:27" x14ac:dyDescent="0.25">
      <c r="A150" s="39" t="str">
        <f t="shared" si="11"/>
        <v xml:space="preserve"> </v>
      </c>
      <c r="B150" s="39" t="str">
        <f t="shared" si="12"/>
        <v/>
      </c>
      <c r="C150" s="1">
        <v>146</v>
      </c>
      <c r="D150" s="46"/>
      <c r="E150" s="1"/>
      <c r="F150" s="1"/>
      <c r="G150" s="1"/>
      <c r="H150" s="1"/>
      <c r="I150" s="1"/>
      <c r="J150" s="1"/>
      <c r="K150" s="1"/>
      <c r="L150" s="1"/>
      <c r="M150" s="1"/>
      <c r="N150" s="1"/>
      <c r="O150" s="1"/>
      <c r="P150" s="47" t="str">
        <f t="shared" si="13"/>
        <v/>
      </c>
      <c r="Q150" s="46"/>
      <c r="R150" s="46"/>
      <c r="S150" s="48" t="str">
        <f t="shared" si="14"/>
        <v/>
      </c>
      <c r="T150" s="49" t="str">
        <f t="shared" si="15"/>
        <v/>
      </c>
      <c r="U150" s="50"/>
      <c r="V150" s="1"/>
      <c r="W150" s="1"/>
      <c r="X150" s="1"/>
      <c r="Y150" s="1"/>
      <c r="Z150" s="1"/>
      <c r="AA150" s="51"/>
    </row>
    <row r="151" spans="1:27" x14ac:dyDescent="0.25">
      <c r="A151" s="39" t="str">
        <f t="shared" si="11"/>
        <v xml:space="preserve"> </v>
      </c>
      <c r="B151" s="39" t="str">
        <f t="shared" si="12"/>
        <v/>
      </c>
      <c r="C151" s="1">
        <v>147</v>
      </c>
      <c r="D151" s="46"/>
      <c r="E151" s="1"/>
      <c r="F151" s="1"/>
      <c r="G151" s="1"/>
      <c r="H151" s="1"/>
      <c r="I151" s="1"/>
      <c r="J151" s="1"/>
      <c r="K151" s="1"/>
      <c r="L151" s="1"/>
      <c r="M151" s="1"/>
      <c r="N151" s="1"/>
      <c r="O151" s="1"/>
      <c r="P151" s="47" t="str">
        <f t="shared" si="13"/>
        <v/>
      </c>
      <c r="Q151" s="46"/>
      <c r="R151" s="46"/>
      <c r="S151" s="48" t="str">
        <f t="shared" si="14"/>
        <v/>
      </c>
      <c r="T151" s="49" t="str">
        <f t="shared" si="15"/>
        <v/>
      </c>
      <c r="U151" s="50"/>
      <c r="V151" s="1"/>
      <c r="W151" s="1"/>
      <c r="X151" s="1"/>
      <c r="Y151" s="1"/>
      <c r="Z151" s="1"/>
      <c r="AA151" s="51"/>
    </row>
    <row r="152" spans="1:27" x14ac:dyDescent="0.25">
      <c r="A152" s="39" t="str">
        <f t="shared" si="11"/>
        <v xml:space="preserve"> </v>
      </c>
      <c r="B152" s="39" t="str">
        <f t="shared" si="12"/>
        <v/>
      </c>
      <c r="C152" s="1">
        <v>148</v>
      </c>
      <c r="D152" s="46"/>
      <c r="E152" s="1"/>
      <c r="F152" s="1"/>
      <c r="G152" s="1"/>
      <c r="H152" s="1"/>
      <c r="I152" s="1"/>
      <c r="J152" s="1"/>
      <c r="K152" s="1"/>
      <c r="L152" s="1"/>
      <c r="M152" s="1"/>
      <c r="N152" s="1"/>
      <c r="O152" s="1"/>
      <c r="P152" s="47" t="str">
        <f t="shared" si="13"/>
        <v/>
      </c>
      <c r="Q152" s="46"/>
      <c r="R152" s="46"/>
      <c r="S152" s="48" t="str">
        <f t="shared" si="14"/>
        <v/>
      </c>
      <c r="T152" s="49" t="str">
        <f t="shared" si="15"/>
        <v/>
      </c>
      <c r="U152" s="50"/>
      <c r="V152" s="1"/>
      <c r="W152" s="1"/>
      <c r="X152" s="1"/>
      <c r="Y152" s="1"/>
      <c r="Z152" s="1"/>
      <c r="AA152" s="51"/>
    </row>
    <row r="153" spans="1:27" x14ac:dyDescent="0.25">
      <c r="A153" s="39" t="str">
        <f t="shared" si="11"/>
        <v xml:space="preserve"> </v>
      </c>
      <c r="B153" s="39" t="str">
        <f t="shared" si="12"/>
        <v/>
      </c>
      <c r="C153" s="1">
        <v>149</v>
      </c>
      <c r="D153" s="46"/>
      <c r="E153" s="1"/>
      <c r="F153" s="1"/>
      <c r="G153" s="1"/>
      <c r="H153" s="1"/>
      <c r="I153" s="1"/>
      <c r="J153" s="1"/>
      <c r="K153" s="1"/>
      <c r="L153" s="1"/>
      <c r="M153" s="1"/>
      <c r="N153" s="1"/>
      <c r="O153" s="1"/>
      <c r="P153" s="47" t="str">
        <f t="shared" si="13"/>
        <v/>
      </c>
      <c r="Q153" s="46"/>
      <c r="R153" s="46"/>
      <c r="S153" s="48" t="str">
        <f t="shared" si="14"/>
        <v/>
      </c>
      <c r="T153" s="49" t="str">
        <f t="shared" si="15"/>
        <v/>
      </c>
      <c r="U153" s="50"/>
      <c r="V153" s="1"/>
      <c r="W153" s="1"/>
      <c r="X153" s="1"/>
      <c r="Y153" s="1"/>
      <c r="Z153" s="1"/>
      <c r="AA153" s="51"/>
    </row>
    <row r="154" spans="1:27" x14ac:dyDescent="0.25">
      <c r="A154" s="39" t="str">
        <f t="shared" si="11"/>
        <v xml:space="preserve"> </v>
      </c>
      <c r="B154" s="39" t="str">
        <f t="shared" si="12"/>
        <v/>
      </c>
      <c r="C154" s="1">
        <v>150</v>
      </c>
      <c r="D154" s="46"/>
      <c r="E154" s="1"/>
      <c r="F154" s="1"/>
      <c r="G154" s="1"/>
      <c r="H154" s="1"/>
      <c r="I154" s="1"/>
      <c r="J154" s="1"/>
      <c r="K154" s="1"/>
      <c r="L154" s="1"/>
      <c r="M154" s="1"/>
      <c r="N154" s="1"/>
      <c r="O154" s="1"/>
      <c r="P154" s="47" t="str">
        <f t="shared" si="13"/>
        <v/>
      </c>
      <c r="Q154" s="46"/>
      <c r="R154" s="46"/>
      <c r="S154" s="48" t="str">
        <f t="shared" si="14"/>
        <v/>
      </c>
      <c r="T154" s="49" t="str">
        <f t="shared" si="15"/>
        <v/>
      </c>
      <c r="U154" s="50"/>
      <c r="V154" s="1"/>
      <c r="W154" s="1"/>
      <c r="X154" s="1"/>
      <c r="Y154" s="1"/>
      <c r="Z154" s="1"/>
      <c r="AA154" s="51"/>
    </row>
    <row r="155" spans="1:27" x14ac:dyDescent="0.25">
      <c r="A155" s="39" t="str">
        <f t="shared" si="11"/>
        <v xml:space="preserve"> </v>
      </c>
      <c r="B155" s="39" t="str">
        <f t="shared" si="12"/>
        <v/>
      </c>
      <c r="C155" s="1">
        <v>151</v>
      </c>
      <c r="D155" s="46"/>
      <c r="E155" s="1"/>
      <c r="F155" s="1"/>
      <c r="G155" s="1"/>
      <c r="H155" s="1"/>
      <c r="I155" s="1"/>
      <c r="J155" s="1"/>
      <c r="K155" s="1"/>
      <c r="L155" s="1"/>
      <c r="M155" s="1"/>
      <c r="N155" s="1"/>
      <c r="O155" s="1"/>
      <c r="P155" s="47" t="str">
        <f t="shared" si="13"/>
        <v/>
      </c>
      <c r="Q155" s="46"/>
      <c r="R155" s="46"/>
      <c r="S155" s="48" t="str">
        <f t="shared" si="14"/>
        <v/>
      </c>
      <c r="T155" s="49" t="str">
        <f t="shared" si="15"/>
        <v/>
      </c>
      <c r="U155" s="50"/>
      <c r="V155" s="1"/>
      <c r="W155" s="1"/>
      <c r="X155" s="1"/>
      <c r="Y155" s="1"/>
      <c r="Z155" s="1"/>
      <c r="AA155" s="51"/>
    </row>
    <row r="156" spans="1:27" x14ac:dyDescent="0.25">
      <c r="A156" s="39" t="str">
        <f t="shared" si="11"/>
        <v xml:space="preserve"> </v>
      </c>
      <c r="B156" s="39" t="str">
        <f t="shared" si="12"/>
        <v/>
      </c>
      <c r="C156" s="1">
        <v>152</v>
      </c>
      <c r="D156" s="46"/>
      <c r="E156" s="1"/>
      <c r="F156" s="1"/>
      <c r="G156" s="1"/>
      <c r="H156" s="1"/>
      <c r="I156" s="1"/>
      <c r="J156" s="1"/>
      <c r="K156" s="1"/>
      <c r="L156" s="1"/>
      <c r="M156" s="1"/>
      <c r="N156" s="1"/>
      <c r="O156" s="1"/>
      <c r="P156" s="47" t="str">
        <f t="shared" si="13"/>
        <v/>
      </c>
      <c r="Q156" s="46"/>
      <c r="R156" s="46"/>
      <c r="S156" s="48" t="str">
        <f t="shared" si="14"/>
        <v/>
      </c>
      <c r="T156" s="49" t="str">
        <f t="shared" si="15"/>
        <v/>
      </c>
      <c r="U156" s="50"/>
      <c r="V156" s="1"/>
      <c r="W156" s="1"/>
      <c r="X156" s="1"/>
      <c r="Y156" s="1"/>
      <c r="Z156" s="1"/>
      <c r="AA156" s="51"/>
    </row>
    <row r="157" spans="1:27" x14ac:dyDescent="0.25">
      <c r="A157" s="39" t="str">
        <f t="shared" si="11"/>
        <v xml:space="preserve"> </v>
      </c>
      <c r="B157" s="39" t="str">
        <f t="shared" si="12"/>
        <v/>
      </c>
      <c r="C157" s="1">
        <v>153</v>
      </c>
      <c r="D157" s="46"/>
      <c r="E157" s="1"/>
      <c r="F157" s="1"/>
      <c r="G157" s="1"/>
      <c r="H157" s="1"/>
      <c r="I157" s="1"/>
      <c r="J157" s="1"/>
      <c r="K157" s="1"/>
      <c r="L157" s="1"/>
      <c r="M157" s="1"/>
      <c r="N157" s="1"/>
      <c r="O157" s="1"/>
      <c r="P157" s="47" t="str">
        <f t="shared" si="13"/>
        <v/>
      </c>
      <c r="Q157" s="46"/>
      <c r="R157" s="46"/>
      <c r="S157" s="48" t="str">
        <f t="shared" si="14"/>
        <v/>
      </c>
      <c r="T157" s="49" t="str">
        <f t="shared" si="15"/>
        <v/>
      </c>
      <c r="U157" s="50"/>
      <c r="V157" s="1"/>
      <c r="W157" s="1"/>
      <c r="X157" s="1"/>
      <c r="Y157" s="1"/>
      <c r="Z157" s="1"/>
      <c r="AA157" s="51"/>
    </row>
    <row r="158" spans="1:27" x14ac:dyDescent="0.25">
      <c r="A158" s="39" t="str">
        <f t="shared" si="11"/>
        <v xml:space="preserve"> </v>
      </c>
      <c r="B158" s="39" t="str">
        <f t="shared" si="12"/>
        <v/>
      </c>
      <c r="C158" s="1">
        <v>154</v>
      </c>
      <c r="D158" s="46"/>
      <c r="E158" s="1"/>
      <c r="F158" s="1"/>
      <c r="G158" s="1"/>
      <c r="H158" s="1"/>
      <c r="I158" s="1"/>
      <c r="J158" s="1"/>
      <c r="K158" s="1"/>
      <c r="L158" s="1"/>
      <c r="M158" s="1"/>
      <c r="N158" s="1"/>
      <c r="O158" s="1"/>
      <c r="P158" s="47" t="str">
        <f t="shared" si="13"/>
        <v/>
      </c>
      <c r="Q158" s="46"/>
      <c r="R158" s="46"/>
      <c r="S158" s="48" t="str">
        <f t="shared" si="14"/>
        <v/>
      </c>
      <c r="T158" s="49" t="str">
        <f t="shared" si="15"/>
        <v/>
      </c>
      <c r="U158" s="50"/>
      <c r="V158" s="1"/>
      <c r="W158" s="1"/>
      <c r="X158" s="1"/>
      <c r="Y158" s="1"/>
      <c r="Z158" s="1"/>
      <c r="AA158" s="51"/>
    </row>
    <row r="159" spans="1:27" x14ac:dyDescent="0.25">
      <c r="A159" s="39" t="str">
        <f t="shared" si="11"/>
        <v xml:space="preserve"> </v>
      </c>
      <c r="B159" s="39" t="str">
        <f t="shared" si="12"/>
        <v/>
      </c>
      <c r="C159" s="1">
        <v>155</v>
      </c>
      <c r="D159" s="46"/>
      <c r="E159" s="1"/>
      <c r="F159" s="1"/>
      <c r="G159" s="1"/>
      <c r="H159" s="1"/>
      <c r="I159" s="1"/>
      <c r="J159" s="1"/>
      <c r="K159" s="1"/>
      <c r="L159" s="1"/>
      <c r="M159" s="1"/>
      <c r="N159" s="1"/>
      <c r="O159" s="1"/>
      <c r="P159" s="47" t="str">
        <f t="shared" si="13"/>
        <v/>
      </c>
      <c r="Q159" s="46"/>
      <c r="R159" s="46"/>
      <c r="S159" s="48" t="str">
        <f t="shared" si="14"/>
        <v/>
      </c>
      <c r="T159" s="49" t="str">
        <f t="shared" si="15"/>
        <v/>
      </c>
      <c r="U159" s="50"/>
      <c r="V159" s="1"/>
      <c r="W159" s="1"/>
      <c r="X159" s="1"/>
      <c r="Y159" s="1"/>
      <c r="Z159" s="1"/>
      <c r="AA159" s="51"/>
    </row>
    <row r="160" spans="1:27" x14ac:dyDescent="0.25">
      <c r="A160" s="39" t="str">
        <f t="shared" si="11"/>
        <v xml:space="preserve"> </v>
      </c>
      <c r="B160" s="39" t="str">
        <f t="shared" si="12"/>
        <v/>
      </c>
      <c r="C160" s="1">
        <v>156</v>
      </c>
      <c r="D160" s="46"/>
      <c r="E160" s="1"/>
      <c r="F160" s="1"/>
      <c r="G160" s="1"/>
      <c r="H160" s="1"/>
      <c r="I160" s="1"/>
      <c r="J160" s="1"/>
      <c r="K160" s="1"/>
      <c r="L160" s="1"/>
      <c r="M160" s="1"/>
      <c r="N160" s="1"/>
      <c r="O160" s="1"/>
      <c r="P160" s="47" t="str">
        <f t="shared" si="13"/>
        <v/>
      </c>
      <c r="Q160" s="46"/>
      <c r="R160" s="46"/>
      <c r="S160" s="48" t="str">
        <f t="shared" si="14"/>
        <v/>
      </c>
      <c r="T160" s="49" t="str">
        <f t="shared" si="15"/>
        <v/>
      </c>
      <c r="U160" s="50"/>
      <c r="V160" s="1"/>
      <c r="W160" s="1"/>
      <c r="X160" s="1"/>
      <c r="Y160" s="1"/>
      <c r="Z160" s="1"/>
      <c r="AA160" s="51"/>
    </row>
    <row r="161" spans="1:27" x14ac:dyDescent="0.25">
      <c r="A161" s="39" t="str">
        <f t="shared" si="11"/>
        <v xml:space="preserve"> </v>
      </c>
      <c r="B161" s="39" t="str">
        <f t="shared" si="12"/>
        <v/>
      </c>
      <c r="C161" s="1">
        <v>157</v>
      </c>
      <c r="D161" s="46"/>
      <c r="E161" s="1"/>
      <c r="F161" s="1"/>
      <c r="G161" s="1"/>
      <c r="H161" s="1"/>
      <c r="I161" s="1"/>
      <c r="J161" s="1"/>
      <c r="K161" s="1"/>
      <c r="L161" s="1"/>
      <c r="M161" s="1"/>
      <c r="N161" s="1"/>
      <c r="O161" s="1"/>
      <c r="P161" s="47" t="str">
        <f t="shared" si="13"/>
        <v/>
      </c>
      <c r="Q161" s="46"/>
      <c r="R161" s="46"/>
      <c r="S161" s="48" t="str">
        <f t="shared" si="14"/>
        <v/>
      </c>
      <c r="T161" s="49" t="str">
        <f t="shared" si="15"/>
        <v/>
      </c>
      <c r="U161" s="50"/>
      <c r="V161" s="1"/>
      <c r="W161" s="1"/>
      <c r="X161" s="1"/>
      <c r="Y161" s="1"/>
      <c r="Z161" s="1"/>
      <c r="AA161" s="51"/>
    </row>
    <row r="162" spans="1:27" x14ac:dyDescent="0.25">
      <c r="A162" s="39" t="str">
        <f t="shared" si="11"/>
        <v xml:space="preserve"> </v>
      </c>
      <c r="B162" s="39" t="str">
        <f t="shared" si="12"/>
        <v/>
      </c>
      <c r="C162" s="1">
        <v>158</v>
      </c>
      <c r="D162" s="46"/>
      <c r="E162" s="1"/>
      <c r="F162" s="1"/>
      <c r="G162" s="1"/>
      <c r="H162" s="1"/>
      <c r="I162" s="1"/>
      <c r="J162" s="1"/>
      <c r="K162" s="1"/>
      <c r="L162" s="1"/>
      <c r="M162" s="1"/>
      <c r="N162" s="1"/>
      <c r="O162" s="1"/>
      <c r="P162" s="47" t="str">
        <f t="shared" si="13"/>
        <v/>
      </c>
      <c r="Q162" s="46"/>
      <c r="R162" s="46"/>
      <c r="S162" s="48" t="str">
        <f t="shared" si="14"/>
        <v/>
      </c>
      <c r="T162" s="49" t="str">
        <f t="shared" si="15"/>
        <v/>
      </c>
      <c r="U162" s="50"/>
      <c r="V162" s="1"/>
      <c r="W162" s="1"/>
      <c r="X162" s="1"/>
      <c r="Y162" s="1"/>
      <c r="Z162" s="1"/>
      <c r="AA162" s="51"/>
    </row>
    <row r="163" spans="1:27" x14ac:dyDescent="0.25">
      <c r="A163" s="39" t="str">
        <f t="shared" si="11"/>
        <v xml:space="preserve"> </v>
      </c>
      <c r="B163" s="39" t="str">
        <f t="shared" si="12"/>
        <v/>
      </c>
      <c r="C163" s="1">
        <v>159</v>
      </c>
      <c r="D163" s="46"/>
      <c r="E163" s="1"/>
      <c r="F163" s="1"/>
      <c r="G163" s="1"/>
      <c r="H163" s="1"/>
      <c r="I163" s="1"/>
      <c r="J163" s="1"/>
      <c r="K163" s="1"/>
      <c r="L163" s="1"/>
      <c r="M163" s="1"/>
      <c r="N163" s="1"/>
      <c r="O163" s="1"/>
      <c r="P163" s="47" t="str">
        <f t="shared" si="13"/>
        <v/>
      </c>
      <c r="Q163" s="46"/>
      <c r="R163" s="46"/>
      <c r="S163" s="48" t="str">
        <f t="shared" si="14"/>
        <v/>
      </c>
      <c r="T163" s="49" t="str">
        <f t="shared" si="15"/>
        <v/>
      </c>
      <c r="U163" s="50"/>
      <c r="V163" s="1"/>
      <c r="W163" s="1"/>
      <c r="X163" s="1"/>
      <c r="Y163" s="1"/>
      <c r="Z163" s="1"/>
      <c r="AA163" s="51"/>
    </row>
    <row r="164" spans="1:27" x14ac:dyDescent="0.25">
      <c r="A164" s="39" t="str">
        <f t="shared" si="11"/>
        <v xml:space="preserve"> </v>
      </c>
      <c r="B164" s="39" t="str">
        <f t="shared" si="12"/>
        <v/>
      </c>
      <c r="C164" s="1">
        <v>160</v>
      </c>
      <c r="D164" s="46"/>
      <c r="E164" s="1"/>
      <c r="F164" s="1"/>
      <c r="G164" s="1"/>
      <c r="H164" s="1"/>
      <c r="I164" s="1"/>
      <c r="J164" s="1"/>
      <c r="K164" s="1"/>
      <c r="L164" s="1"/>
      <c r="M164" s="1"/>
      <c r="N164" s="1"/>
      <c r="O164" s="1"/>
      <c r="P164" s="47" t="str">
        <f t="shared" si="13"/>
        <v/>
      </c>
      <c r="Q164" s="46"/>
      <c r="R164" s="46"/>
      <c r="S164" s="48" t="str">
        <f t="shared" si="14"/>
        <v/>
      </c>
      <c r="T164" s="49" t="str">
        <f t="shared" si="15"/>
        <v/>
      </c>
      <c r="U164" s="50"/>
      <c r="V164" s="1"/>
      <c r="W164" s="1"/>
      <c r="X164" s="1"/>
      <c r="Y164" s="1"/>
      <c r="Z164" s="1"/>
      <c r="AA164" s="51"/>
    </row>
    <row r="165" spans="1:27" x14ac:dyDescent="0.25">
      <c r="A165" s="39" t="str">
        <f t="shared" si="11"/>
        <v xml:space="preserve"> </v>
      </c>
      <c r="B165" s="39" t="str">
        <f t="shared" si="12"/>
        <v/>
      </c>
      <c r="C165" s="1">
        <v>161</v>
      </c>
      <c r="D165" s="46"/>
      <c r="E165" s="1"/>
      <c r="F165" s="1"/>
      <c r="G165" s="1"/>
      <c r="H165" s="1"/>
      <c r="I165" s="1"/>
      <c r="J165" s="1"/>
      <c r="K165" s="1"/>
      <c r="L165" s="1"/>
      <c r="M165" s="1"/>
      <c r="N165" s="1"/>
      <c r="O165" s="1"/>
      <c r="P165" s="47" t="str">
        <f t="shared" si="13"/>
        <v/>
      </c>
      <c r="Q165" s="46"/>
      <c r="R165" s="46"/>
      <c r="S165" s="48" t="str">
        <f t="shared" si="14"/>
        <v/>
      </c>
      <c r="T165" s="49" t="str">
        <f t="shared" si="15"/>
        <v/>
      </c>
      <c r="U165" s="50"/>
      <c r="V165" s="1"/>
      <c r="W165" s="1"/>
      <c r="X165" s="1"/>
      <c r="Y165" s="1"/>
      <c r="Z165" s="1"/>
      <c r="AA165" s="51"/>
    </row>
    <row r="166" spans="1:27" x14ac:dyDescent="0.25">
      <c r="A166" s="39" t="str">
        <f t="shared" si="11"/>
        <v xml:space="preserve"> </v>
      </c>
      <c r="B166" s="39" t="str">
        <f t="shared" si="12"/>
        <v/>
      </c>
      <c r="C166" s="1">
        <v>162</v>
      </c>
      <c r="D166" s="46"/>
      <c r="E166" s="1"/>
      <c r="F166" s="1"/>
      <c r="G166" s="1"/>
      <c r="H166" s="1"/>
      <c r="I166" s="1"/>
      <c r="J166" s="1"/>
      <c r="K166" s="1"/>
      <c r="L166" s="1"/>
      <c r="M166" s="1"/>
      <c r="N166" s="1"/>
      <c r="O166" s="1"/>
      <c r="P166" s="47" t="str">
        <f t="shared" si="13"/>
        <v/>
      </c>
      <c r="Q166" s="46"/>
      <c r="R166" s="46"/>
      <c r="S166" s="48" t="str">
        <f t="shared" si="14"/>
        <v/>
      </c>
      <c r="T166" s="49" t="str">
        <f t="shared" si="15"/>
        <v/>
      </c>
      <c r="U166" s="50"/>
      <c r="V166" s="1"/>
      <c r="W166" s="1"/>
      <c r="X166" s="1"/>
      <c r="Y166" s="1"/>
      <c r="Z166" s="1"/>
      <c r="AA166" s="51"/>
    </row>
    <row r="167" spans="1:27" x14ac:dyDescent="0.25">
      <c r="A167" s="39" t="str">
        <f t="shared" si="11"/>
        <v xml:space="preserve"> </v>
      </c>
      <c r="B167" s="39" t="str">
        <f t="shared" si="12"/>
        <v/>
      </c>
      <c r="C167" s="1">
        <v>163</v>
      </c>
      <c r="D167" s="46"/>
      <c r="E167" s="1"/>
      <c r="F167" s="1"/>
      <c r="G167" s="1"/>
      <c r="H167" s="1"/>
      <c r="I167" s="1"/>
      <c r="J167" s="1"/>
      <c r="K167" s="1"/>
      <c r="L167" s="1"/>
      <c r="M167" s="1"/>
      <c r="N167" s="1"/>
      <c r="O167" s="1"/>
      <c r="P167" s="47" t="str">
        <f t="shared" si="13"/>
        <v/>
      </c>
      <c r="Q167" s="46"/>
      <c r="R167" s="46"/>
      <c r="S167" s="48" t="str">
        <f t="shared" si="14"/>
        <v/>
      </c>
      <c r="T167" s="49" t="str">
        <f t="shared" si="15"/>
        <v/>
      </c>
      <c r="U167" s="50"/>
      <c r="V167" s="1"/>
      <c r="W167" s="1"/>
      <c r="X167" s="1"/>
      <c r="Y167" s="1"/>
      <c r="Z167" s="1"/>
      <c r="AA167" s="51"/>
    </row>
    <row r="168" spans="1:27" x14ac:dyDescent="0.25">
      <c r="A168" s="39" t="str">
        <f t="shared" si="11"/>
        <v xml:space="preserve"> </v>
      </c>
      <c r="B168" s="39" t="str">
        <f t="shared" si="12"/>
        <v/>
      </c>
      <c r="C168" s="1">
        <v>164</v>
      </c>
      <c r="D168" s="46"/>
      <c r="E168" s="1"/>
      <c r="F168" s="1"/>
      <c r="G168" s="1"/>
      <c r="H168" s="1"/>
      <c r="I168" s="1"/>
      <c r="J168" s="1"/>
      <c r="K168" s="1"/>
      <c r="L168" s="1"/>
      <c r="M168" s="1"/>
      <c r="N168" s="1"/>
      <c r="O168" s="1"/>
      <c r="P168" s="47" t="str">
        <f t="shared" si="13"/>
        <v/>
      </c>
      <c r="Q168" s="46"/>
      <c r="R168" s="46"/>
      <c r="S168" s="48" t="str">
        <f t="shared" si="14"/>
        <v/>
      </c>
      <c r="T168" s="49" t="str">
        <f t="shared" si="15"/>
        <v/>
      </c>
      <c r="U168" s="50"/>
      <c r="V168" s="1"/>
      <c r="W168" s="1"/>
      <c r="X168" s="1"/>
      <c r="Y168" s="1"/>
      <c r="Z168" s="1"/>
      <c r="AA168" s="51"/>
    </row>
    <row r="169" spans="1:27" x14ac:dyDescent="0.25">
      <c r="A169" s="39" t="str">
        <f t="shared" si="11"/>
        <v xml:space="preserve"> </v>
      </c>
      <c r="B169" s="39" t="str">
        <f t="shared" si="12"/>
        <v/>
      </c>
      <c r="C169" s="1">
        <v>165</v>
      </c>
      <c r="D169" s="46"/>
      <c r="E169" s="1"/>
      <c r="F169" s="1"/>
      <c r="G169" s="1"/>
      <c r="H169" s="1"/>
      <c r="I169" s="1"/>
      <c r="J169" s="1"/>
      <c r="K169" s="1"/>
      <c r="L169" s="1"/>
      <c r="M169" s="1"/>
      <c r="N169" s="1"/>
      <c r="O169" s="1"/>
      <c r="P169" s="47" t="str">
        <f t="shared" si="13"/>
        <v/>
      </c>
      <c r="Q169" s="46"/>
      <c r="R169" s="46"/>
      <c r="S169" s="48" t="str">
        <f t="shared" si="14"/>
        <v/>
      </c>
      <c r="T169" s="49" t="str">
        <f t="shared" si="15"/>
        <v/>
      </c>
      <c r="U169" s="50"/>
      <c r="V169" s="1"/>
      <c r="W169" s="1"/>
      <c r="X169" s="1"/>
      <c r="Y169" s="1"/>
      <c r="Z169" s="1"/>
      <c r="AA169" s="51"/>
    </row>
    <row r="170" spans="1:27" x14ac:dyDescent="0.25">
      <c r="A170" s="39" t="str">
        <f t="shared" si="11"/>
        <v xml:space="preserve"> </v>
      </c>
      <c r="B170" s="39" t="str">
        <f t="shared" si="12"/>
        <v/>
      </c>
      <c r="C170" s="1">
        <v>166</v>
      </c>
      <c r="D170" s="46"/>
      <c r="E170" s="1"/>
      <c r="F170" s="1"/>
      <c r="G170" s="1"/>
      <c r="H170" s="1"/>
      <c r="I170" s="1"/>
      <c r="J170" s="1"/>
      <c r="K170" s="1"/>
      <c r="L170" s="1"/>
      <c r="M170" s="1"/>
      <c r="N170" s="1"/>
      <c r="O170" s="1"/>
      <c r="P170" s="47" t="str">
        <f t="shared" si="13"/>
        <v/>
      </c>
      <c r="Q170" s="46"/>
      <c r="R170" s="46"/>
      <c r="S170" s="48" t="str">
        <f t="shared" si="14"/>
        <v/>
      </c>
      <c r="T170" s="49" t="str">
        <f t="shared" si="15"/>
        <v/>
      </c>
      <c r="U170" s="50"/>
      <c r="V170" s="1"/>
      <c r="W170" s="1"/>
      <c r="X170" s="1"/>
      <c r="Y170" s="1"/>
      <c r="Z170" s="1"/>
      <c r="AA170" s="51"/>
    </row>
    <row r="171" spans="1:27" x14ac:dyDescent="0.25">
      <c r="A171" s="39" t="str">
        <f t="shared" si="11"/>
        <v xml:space="preserve"> </v>
      </c>
      <c r="B171" s="39" t="str">
        <f t="shared" si="12"/>
        <v/>
      </c>
      <c r="C171" s="1">
        <v>167</v>
      </c>
      <c r="D171" s="46"/>
      <c r="E171" s="1"/>
      <c r="F171" s="1"/>
      <c r="G171" s="1"/>
      <c r="H171" s="1"/>
      <c r="I171" s="1"/>
      <c r="J171" s="1"/>
      <c r="K171" s="1"/>
      <c r="L171" s="1"/>
      <c r="M171" s="1"/>
      <c r="N171" s="1"/>
      <c r="O171" s="1"/>
      <c r="P171" s="47" t="str">
        <f t="shared" si="13"/>
        <v/>
      </c>
      <c r="Q171" s="46"/>
      <c r="R171" s="46"/>
      <c r="S171" s="48" t="str">
        <f t="shared" si="14"/>
        <v/>
      </c>
      <c r="T171" s="49" t="str">
        <f t="shared" si="15"/>
        <v/>
      </c>
      <c r="U171" s="50"/>
      <c r="V171" s="1"/>
      <c r="W171" s="1"/>
      <c r="X171" s="1"/>
      <c r="Y171" s="1"/>
      <c r="Z171" s="1"/>
      <c r="AA171" s="51"/>
    </row>
    <row r="172" spans="1:27" x14ac:dyDescent="0.25">
      <c r="A172" s="39" t="str">
        <f t="shared" si="11"/>
        <v xml:space="preserve"> </v>
      </c>
      <c r="B172" s="39" t="str">
        <f t="shared" si="12"/>
        <v/>
      </c>
      <c r="C172" s="1">
        <v>168</v>
      </c>
      <c r="D172" s="46"/>
      <c r="E172" s="1"/>
      <c r="F172" s="1"/>
      <c r="G172" s="1"/>
      <c r="H172" s="1"/>
      <c r="I172" s="1"/>
      <c r="J172" s="1"/>
      <c r="K172" s="1"/>
      <c r="L172" s="1"/>
      <c r="M172" s="1"/>
      <c r="N172" s="1"/>
      <c r="O172" s="1"/>
      <c r="P172" s="47" t="str">
        <f t="shared" si="13"/>
        <v/>
      </c>
      <c r="Q172" s="46"/>
      <c r="R172" s="46"/>
      <c r="S172" s="48" t="str">
        <f t="shared" si="14"/>
        <v/>
      </c>
      <c r="T172" s="49" t="str">
        <f t="shared" si="15"/>
        <v/>
      </c>
      <c r="U172" s="50"/>
      <c r="V172" s="1"/>
      <c r="W172" s="1"/>
      <c r="X172" s="1"/>
      <c r="Y172" s="1"/>
      <c r="Z172" s="1"/>
      <c r="AA172" s="51"/>
    </row>
    <row r="173" spans="1:27" x14ac:dyDescent="0.25">
      <c r="A173" s="39" t="str">
        <f t="shared" si="11"/>
        <v xml:space="preserve"> </v>
      </c>
      <c r="B173" s="39" t="str">
        <f t="shared" si="12"/>
        <v/>
      </c>
      <c r="C173" s="1">
        <v>169</v>
      </c>
      <c r="D173" s="46"/>
      <c r="E173" s="1"/>
      <c r="F173" s="1"/>
      <c r="G173" s="1"/>
      <c r="H173" s="1"/>
      <c r="I173" s="1"/>
      <c r="J173" s="1"/>
      <c r="K173" s="1"/>
      <c r="L173" s="1"/>
      <c r="M173" s="1"/>
      <c r="N173" s="1"/>
      <c r="O173" s="1"/>
      <c r="P173" s="47" t="str">
        <f t="shared" si="13"/>
        <v/>
      </c>
      <c r="Q173" s="46"/>
      <c r="R173" s="46"/>
      <c r="S173" s="48" t="str">
        <f t="shared" si="14"/>
        <v/>
      </c>
      <c r="T173" s="49" t="str">
        <f t="shared" si="15"/>
        <v/>
      </c>
      <c r="U173" s="50"/>
      <c r="V173" s="1"/>
      <c r="W173" s="1"/>
      <c r="X173" s="1"/>
      <c r="Y173" s="1"/>
      <c r="Z173" s="1"/>
      <c r="AA173" s="51"/>
    </row>
    <row r="174" spans="1:27" x14ac:dyDescent="0.25">
      <c r="A174" s="39" t="str">
        <f t="shared" si="11"/>
        <v xml:space="preserve"> </v>
      </c>
      <c r="B174" s="39" t="str">
        <f t="shared" si="12"/>
        <v/>
      </c>
      <c r="C174" s="1">
        <v>170</v>
      </c>
      <c r="D174" s="46"/>
      <c r="E174" s="1"/>
      <c r="F174" s="1"/>
      <c r="G174" s="1"/>
      <c r="H174" s="1"/>
      <c r="I174" s="1"/>
      <c r="J174" s="1"/>
      <c r="K174" s="1"/>
      <c r="L174" s="1"/>
      <c r="M174" s="1"/>
      <c r="N174" s="1"/>
      <c r="O174" s="1"/>
      <c r="P174" s="47" t="str">
        <f t="shared" si="13"/>
        <v/>
      </c>
      <c r="Q174" s="46"/>
      <c r="R174" s="46"/>
      <c r="S174" s="48" t="str">
        <f t="shared" si="14"/>
        <v/>
      </c>
      <c r="T174" s="49" t="str">
        <f t="shared" si="15"/>
        <v/>
      </c>
      <c r="U174" s="50"/>
      <c r="V174" s="1"/>
      <c r="W174" s="1"/>
      <c r="X174" s="1"/>
      <c r="Y174" s="1"/>
      <c r="Z174" s="1"/>
      <c r="AA174" s="51"/>
    </row>
    <row r="175" spans="1:27" x14ac:dyDescent="0.25">
      <c r="A175" s="39" t="str">
        <f t="shared" si="11"/>
        <v xml:space="preserve"> </v>
      </c>
      <c r="B175" s="39" t="str">
        <f t="shared" si="12"/>
        <v/>
      </c>
      <c r="C175" s="1">
        <v>171</v>
      </c>
      <c r="D175" s="46"/>
      <c r="E175" s="1"/>
      <c r="F175" s="1"/>
      <c r="G175" s="1"/>
      <c r="H175" s="1"/>
      <c r="I175" s="1"/>
      <c r="J175" s="1"/>
      <c r="K175" s="1"/>
      <c r="L175" s="1"/>
      <c r="M175" s="1"/>
      <c r="N175" s="1"/>
      <c r="O175" s="1"/>
      <c r="P175" s="47" t="str">
        <f t="shared" si="13"/>
        <v/>
      </c>
      <c r="Q175" s="46"/>
      <c r="R175" s="46"/>
      <c r="S175" s="48" t="str">
        <f t="shared" si="14"/>
        <v/>
      </c>
      <c r="T175" s="49" t="str">
        <f t="shared" si="15"/>
        <v/>
      </c>
      <c r="U175" s="50"/>
      <c r="V175" s="1"/>
      <c r="W175" s="1"/>
      <c r="X175" s="1"/>
      <c r="Y175" s="1"/>
      <c r="Z175" s="1"/>
      <c r="AA175" s="51"/>
    </row>
    <row r="176" spans="1:27" x14ac:dyDescent="0.25">
      <c r="A176" s="39" t="str">
        <f t="shared" si="11"/>
        <v xml:space="preserve"> </v>
      </c>
      <c r="B176" s="39" t="str">
        <f t="shared" si="12"/>
        <v/>
      </c>
      <c r="C176" s="1">
        <v>172</v>
      </c>
      <c r="D176" s="46"/>
      <c r="E176" s="1"/>
      <c r="F176" s="1"/>
      <c r="G176" s="1"/>
      <c r="H176" s="1"/>
      <c r="I176" s="1"/>
      <c r="J176" s="1"/>
      <c r="K176" s="1"/>
      <c r="L176" s="1"/>
      <c r="M176" s="1"/>
      <c r="N176" s="1"/>
      <c r="O176" s="1"/>
      <c r="P176" s="47" t="str">
        <f t="shared" si="13"/>
        <v/>
      </c>
      <c r="Q176" s="46"/>
      <c r="R176" s="46"/>
      <c r="S176" s="48" t="str">
        <f t="shared" si="14"/>
        <v/>
      </c>
      <c r="T176" s="49" t="str">
        <f t="shared" si="15"/>
        <v/>
      </c>
      <c r="U176" s="50"/>
      <c r="V176" s="1"/>
      <c r="W176" s="1"/>
      <c r="X176" s="1"/>
      <c r="Y176" s="1"/>
      <c r="Z176" s="1"/>
      <c r="AA176" s="51"/>
    </row>
    <row r="177" spans="1:27" x14ac:dyDescent="0.25">
      <c r="A177" s="39" t="str">
        <f t="shared" si="11"/>
        <v xml:space="preserve"> </v>
      </c>
      <c r="B177" s="39" t="str">
        <f t="shared" si="12"/>
        <v/>
      </c>
      <c r="C177" s="1">
        <v>173</v>
      </c>
      <c r="D177" s="46"/>
      <c r="E177" s="1"/>
      <c r="F177" s="1"/>
      <c r="G177" s="1"/>
      <c r="H177" s="1"/>
      <c r="I177" s="1"/>
      <c r="J177" s="1"/>
      <c r="K177" s="1"/>
      <c r="L177" s="1"/>
      <c r="M177" s="1"/>
      <c r="N177" s="1"/>
      <c r="O177" s="1"/>
      <c r="P177" s="47" t="str">
        <f t="shared" si="13"/>
        <v/>
      </c>
      <c r="Q177" s="46"/>
      <c r="R177" s="46"/>
      <c r="S177" s="48" t="str">
        <f t="shared" si="14"/>
        <v/>
      </c>
      <c r="T177" s="49" t="str">
        <f t="shared" si="15"/>
        <v/>
      </c>
      <c r="U177" s="50"/>
      <c r="V177" s="1"/>
      <c r="W177" s="1"/>
      <c r="X177" s="1"/>
      <c r="Y177" s="1"/>
      <c r="Z177" s="1"/>
      <c r="AA177" s="51"/>
    </row>
    <row r="178" spans="1:27" x14ac:dyDescent="0.25">
      <c r="A178" s="39" t="str">
        <f t="shared" si="11"/>
        <v xml:space="preserve"> </v>
      </c>
      <c r="B178" s="39" t="str">
        <f t="shared" si="12"/>
        <v/>
      </c>
      <c r="C178" s="1">
        <v>174</v>
      </c>
      <c r="D178" s="46"/>
      <c r="E178" s="1"/>
      <c r="F178" s="1"/>
      <c r="G178" s="1"/>
      <c r="H178" s="1"/>
      <c r="I178" s="1"/>
      <c r="J178" s="1"/>
      <c r="K178" s="1"/>
      <c r="L178" s="1"/>
      <c r="M178" s="1"/>
      <c r="N178" s="1"/>
      <c r="O178" s="1"/>
      <c r="P178" s="47" t="str">
        <f t="shared" si="13"/>
        <v/>
      </c>
      <c r="Q178" s="46"/>
      <c r="R178" s="46"/>
      <c r="S178" s="48" t="str">
        <f t="shared" si="14"/>
        <v/>
      </c>
      <c r="T178" s="49" t="str">
        <f t="shared" si="15"/>
        <v/>
      </c>
      <c r="U178" s="50"/>
      <c r="V178" s="1"/>
      <c r="W178" s="1"/>
      <c r="X178" s="1"/>
      <c r="Y178" s="1"/>
      <c r="Z178" s="1"/>
      <c r="AA178" s="51"/>
    </row>
    <row r="179" spans="1:27" x14ac:dyDescent="0.25">
      <c r="A179" s="39" t="str">
        <f t="shared" si="11"/>
        <v xml:space="preserve"> </v>
      </c>
      <c r="B179" s="39" t="str">
        <f t="shared" si="12"/>
        <v/>
      </c>
      <c r="C179" s="1">
        <v>175</v>
      </c>
      <c r="D179" s="46"/>
      <c r="E179" s="1"/>
      <c r="F179" s="1"/>
      <c r="G179" s="1"/>
      <c r="H179" s="1"/>
      <c r="I179" s="1"/>
      <c r="J179" s="1"/>
      <c r="K179" s="1"/>
      <c r="L179" s="1"/>
      <c r="M179" s="1"/>
      <c r="N179" s="1"/>
      <c r="O179" s="1"/>
      <c r="P179" s="47" t="str">
        <f t="shared" si="13"/>
        <v/>
      </c>
      <c r="Q179" s="46"/>
      <c r="R179" s="46"/>
      <c r="S179" s="48" t="str">
        <f t="shared" si="14"/>
        <v/>
      </c>
      <c r="T179" s="49" t="str">
        <f t="shared" si="15"/>
        <v/>
      </c>
      <c r="U179" s="50"/>
      <c r="V179" s="1"/>
      <c r="W179" s="1"/>
      <c r="X179" s="1"/>
      <c r="Y179" s="1"/>
      <c r="Z179" s="1"/>
      <c r="AA179" s="51"/>
    </row>
    <row r="180" spans="1:27" x14ac:dyDescent="0.25">
      <c r="A180" s="39" t="str">
        <f t="shared" si="11"/>
        <v xml:space="preserve"> </v>
      </c>
      <c r="B180" s="39" t="str">
        <f t="shared" si="12"/>
        <v/>
      </c>
      <c r="C180" s="1">
        <v>176</v>
      </c>
      <c r="D180" s="46"/>
      <c r="E180" s="1"/>
      <c r="F180" s="1"/>
      <c r="G180" s="1"/>
      <c r="H180" s="1"/>
      <c r="I180" s="1"/>
      <c r="J180" s="1"/>
      <c r="K180" s="1"/>
      <c r="L180" s="1"/>
      <c r="M180" s="1"/>
      <c r="N180" s="1"/>
      <c r="O180" s="1"/>
      <c r="P180" s="47" t="str">
        <f t="shared" si="13"/>
        <v/>
      </c>
      <c r="Q180" s="46"/>
      <c r="R180" s="46"/>
      <c r="S180" s="48" t="str">
        <f t="shared" si="14"/>
        <v/>
      </c>
      <c r="T180" s="49" t="str">
        <f t="shared" si="15"/>
        <v/>
      </c>
      <c r="U180" s="50"/>
      <c r="V180" s="1"/>
      <c r="W180" s="1"/>
      <c r="X180" s="1"/>
      <c r="Y180" s="1"/>
      <c r="Z180" s="1"/>
      <c r="AA180" s="51"/>
    </row>
    <row r="181" spans="1:27" x14ac:dyDescent="0.25">
      <c r="A181" s="39" t="str">
        <f t="shared" si="11"/>
        <v xml:space="preserve"> </v>
      </c>
      <c r="B181" s="39" t="str">
        <f t="shared" si="12"/>
        <v/>
      </c>
      <c r="C181" s="1">
        <v>177</v>
      </c>
      <c r="D181" s="46"/>
      <c r="E181" s="1"/>
      <c r="F181" s="1"/>
      <c r="G181" s="1"/>
      <c r="H181" s="1"/>
      <c r="I181" s="1"/>
      <c r="J181" s="1"/>
      <c r="K181" s="1"/>
      <c r="L181" s="1"/>
      <c r="M181" s="1"/>
      <c r="N181" s="1"/>
      <c r="O181" s="1"/>
      <c r="P181" s="47" t="str">
        <f t="shared" si="13"/>
        <v/>
      </c>
      <c r="Q181" s="46"/>
      <c r="R181" s="46"/>
      <c r="S181" s="48" t="str">
        <f t="shared" si="14"/>
        <v/>
      </c>
      <c r="T181" s="49" t="str">
        <f t="shared" si="15"/>
        <v/>
      </c>
      <c r="U181" s="50"/>
      <c r="V181" s="1"/>
      <c r="W181" s="1"/>
      <c r="X181" s="1"/>
      <c r="Y181" s="1"/>
      <c r="Z181" s="1"/>
      <c r="AA181" s="51"/>
    </row>
    <row r="182" spans="1:27" x14ac:dyDescent="0.25">
      <c r="A182" s="39" t="str">
        <f t="shared" si="11"/>
        <v xml:space="preserve"> </v>
      </c>
      <c r="B182" s="39" t="str">
        <f t="shared" si="12"/>
        <v/>
      </c>
      <c r="C182" s="1">
        <v>178</v>
      </c>
      <c r="D182" s="46"/>
      <c r="E182" s="1"/>
      <c r="F182" s="1"/>
      <c r="G182" s="1"/>
      <c r="H182" s="1"/>
      <c r="I182" s="1"/>
      <c r="J182" s="1"/>
      <c r="K182" s="1"/>
      <c r="L182" s="1"/>
      <c r="M182" s="1"/>
      <c r="N182" s="1"/>
      <c r="O182" s="1"/>
      <c r="P182" s="47" t="str">
        <f t="shared" si="13"/>
        <v/>
      </c>
      <c r="Q182" s="46"/>
      <c r="R182" s="46"/>
      <c r="S182" s="48" t="str">
        <f t="shared" si="14"/>
        <v/>
      </c>
      <c r="T182" s="49" t="str">
        <f t="shared" si="15"/>
        <v/>
      </c>
      <c r="U182" s="50"/>
      <c r="V182" s="1"/>
      <c r="W182" s="1"/>
      <c r="X182" s="1"/>
      <c r="Y182" s="1"/>
      <c r="Z182" s="1"/>
      <c r="AA182" s="51"/>
    </row>
    <row r="183" spans="1:27" x14ac:dyDescent="0.25">
      <c r="A183" s="39" t="str">
        <f t="shared" si="11"/>
        <v xml:space="preserve"> </v>
      </c>
      <c r="B183" s="39" t="str">
        <f t="shared" si="12"/>
        <v/>
      </c>
      <c r="C183" s="1">
        <v>179</v>
      </c>
      <c r="D183" s="46"/>
      <c r="E183" s="1"/>
      <c r="F183" s="1"/>
      <c r="G183" s="1"/>
      <c r="H183" s="1"/>
      <c r="I183" s="1"/>
      <c r="J183" s="1"/>
      <c r="K183" s="1"/>
      <c r="L183" s="1"/>
      <c r="M183" s="1"/>
      <c r="N183" s="1"/>
      <c r="O183" s="1"/>
      <c r="P183" s="47" t="str">
        <f t="shared" si="13"/>
        <v/>
      </c>
      <c r="Q183" s="46"/>
      <c r="R183" s="46"/>
      <c r="S183" s="48" t="str">
        <f t="shared" si="14"/>
        <v/>
      </c>
      <c r="T183" s="49" t="str">
        <f t="shared" si="15"/>
        <v/>
      </c>
      <c r="U183" s="50"/>
      <c r="V183" s="1"/>
      <c r="W183" s="1"/>
      <c r="X183" s="1"/>
      <c r="Y183" s="1"/>
      <c r="Z183" s="1"/>
      <c r="AA183" s="51"/>
    </row>
    <row r="184" spans="1:27" x14ac:dyDescent="0.25">
      <c r="A184" s="39" t="str">
        <f t="shared" si="11"/>
        <v xml:space="preserve"> </v>
      </c>
      <c r="B184" s="39" t="str">
        <f t="shared" si="12"/>
        <v/>
      </c>
      <c r="C184" s="1">
        <v>180</v>
      </c>
      <c r="D184" s="46"/>
      <c r="E184" s="1"/>
      <c r="F184" s="1"/>
      <c r="G184" s="1"/>
      <c r="H184" s="1"/>
      <c r="I184" s="1"/>
      <c r="J184" s="1"/>
      <c r="K184" s="1"/>
      <c r="L184" s="1"/>
      <c r="M184" s="1"/>
      <c r="N184" s="1"/>
      <c r="O184" s="1"/>
      <c r="P184" s="47" t="str">
        <f t="shared" si="13"/>
        <v/>
      </c>
      <c r="Q184" s="46"/>
      <c r="R184" s="46"/>
      <c r="S184" s="48" t="str">
        <f t="shared" si="14"/>
        <v/>
      </c>
      <c r="T184" s="49" t="str">
        <f t="shared" si="15"/>
        <v/>
      </c>
      <c r="U184" s="50"/>
      <c r="V184" s="1"/>
      <c r="W184" s="1"/>
      <c r="X184" s="1"/>
      <c r="Y184" s="1"/>
      <c r="Z184" s="1"/>
      <c r="AA184" s="51"/>
    </row>
    <row r="185" spans="1:27" x14ac:dyDescent="0.25">
      <c r="A185" s="39" t="str">
        <f t="shared" si="11"/>
        <v xml:space="preserve"> </v>
      </c>
      <c r="B185" s="39" t="str">
        <f t="shared" si="12"/>
        <v/>
      </c>
      <c r="C185" s="1">
        <v>181</v>
      </c>
      <c r="D185" s="46"/>
      <c r="E185" s="1"/>
      <c r="F185" s="1"/>
      <c r="G185" s="1"/>
      <c r="H185" s="1"/>
      <c r="I185" s="1"/>
      <c r="J185" s="1"/>
      <c r="K185" s="1"/>
      <c r="L185" s="1"/>
      <c r="M185" s="1"/>
      <c r="N185" s="1"/>
      <c r="O185" s="1"/>
      <c r="P185" s="47" t="str">
        <f t="shared" si="13"/>
        <v/>
      </c>
      <c r="Q185" s="46"/>
      <c r="R185" s="46"/>
      <c r="S185" s="48" t="str">
        <f t="shared" si="14"/>
        <v/>
      </c>
      <c r="T185" s="49" t="str">
        <f t="shared" si="15"/>
        <v/>
      </c>
      <c r="U185" s="50"/>
      <c r="V185" s="1"/>
      <c r="W185" s="1"/>
      <c r="X185" s="1"/>
      <c r="Y185" s="1"/>
      <c r="Z185" s="1"/>
      <c r="AA185" s="51"/>
    </row>
    <row r="186" spans="1:27" x14ac:dyDescent="0.25">
      <c r="A186" s="39" t="str">
        <f t="shared" si="11"/>
        <v xml:space="preserve"> </v>
      </c>
      <c r="B186" s="39" t="str">
        <f t="shared" si="12"/>
        <v/>
      </c>
      <c r="C186" s="1">
        <v>182</v>
      </c>
      <c r="D186" s="46"/>
      <c r="E186" s="1"/>
      <c r="F186" s="1"/>
      <c r="G186" s="1"/>
      <c r="H186" s="1"/>
      <c r="I186" s="1"/>
      <c r="J186" s="1"/>
      <c r="K186" s="1"/>
      <c r="L186" s="1"/>
      <c r="M186" s="1"/>
      <c r="N186" s="1"/>
      <c r="O186" s="1"/>
      <c r="P186" s="47" t="str">
        <f t="shared" si="13"/>
        <v/>
      </c>
      <c r="Q186" s="46"/>
      <c r="R186" s="46"/>
      <c r="S186" s="48" t="str">
        <f t="shared" si="14"/>
        <v/>
      </c>
      <c r="T186" s="49" t="str">
        <f t="shared" si="15"/>
        <v/>
      </c>
      <c r="U186" s="50"/>
      <c r="V186" s="1"/>
      <c r="W186" s="1"/>
      <c r="X186" s="1"/>
      <c r="Y186" s="1"/>
      <c r="Z186" s="1"/>
      <c r="AA186" s="51"/>
    </row>
    <row r="187" spans="1:27" x14ac:dyDescent="0.25">
      <c r="A187" s="39" t="str">
        <f t="shared" si="11"/>
        <v xml:space="preserve"> </v>
      </c>
      <c r="B187" s="39" t="str">
        <f t="shared" si="12"/>
        <v/>
      </c>
      <c r="C187" s="1">
        <v>183</v>
      </c>
      <c r="D187" s="46"/>
      <c r="E187" s="1"/>
      <c r="F187" s="1"/>
      <c r="G187" s="1"/>
      <c r="H187" s="1"/>
      <c r="I187" s="1"/>
      <c r="J187" s="1"/>
      <c r="K187" s="1"/>
      <c r="L187" s="1"/>
      <c r="M187" s="1"/>
      <c r="N187" s="1"/>
      <c r="O187" s="1"/>
      <c r="P187" s="47" t="str">
        <f t="shared" si="13"/>
        <v/>
      </c>
      <c r="Q187" s="46"/>
      <c r="R187" s="46"/>
      <c r="S187" s="48" t="str">
        <f t="shared" si="14"/>
        <v/>
      </c>
      <c r="T187" s="49" t="str">
        <f t="shared" si="15"/>
        <v/>
      </c>
      <c r="U187" s="50"/>
      <c r="V187" s="1"/>
      <c r="W187" s="1"/>
      <c r="X187" s="1"/>
      <c r="Y187" s="1"/>
      <c r="Z187" s="1"/>
      <c r="AA187" s="51"/>
    </row>
    <row r="188" spans="1:27" x14ac:dyDescent="0.25">
      <c r="A188" s="39" t="str">
        <f t="shared" si="11"/>
        <v xml:space="preserve"> </v>
      </c>
      <c r="B188" s="39" t="str">
        <f t="shared" si="12"/>
        <v/>
      </c>
      <c r="C188" s="1">
        <v>184</v>
      </c>
      <c r="D188" s="46"/>
      <c r="E188" s="1"/>
      <c r="F188" s="1"/>
      <c r="G188" s="1"/>
      <c r="H188" s="1"/>
      <c r="I188" s="1"/>
      <c r="J188" s="1"/>
      <c r="K188" s="1"/>
      <c r="L188" s="1"/>
      <c r="M188" s="1"/>
      <c r="N188" s="1"/>
      <c r="O188" s="1"/>
      <c r="P188" s="47" t="str">
        <f t="shared" si="13"/>
        <v/>
      </c>
      <c r="Q188" s="46"/>
      <c r="R188" s="46"/>
      <c r="S188" s="48" t="str">
        <f t="shared" si="14"/>
        <v/>
      </c>
      <c r="T188" s="49" t="str">
        <f t="shared" si="15"/>
        <v/>
      </c>
      <c r="U188" s="50"/>
      <c r="V188" s="1"/>
      <c r="W188" s="1"/>
      <c r="X188" s="1"/>
      <c r="Y188" s="1"/>
      <c r="Z188" s="1"/>
      <c r="AA188" s="51"/>
    </row>
    <row r="189" spans="1:27" x14ac:dyDescent="0.25">
      <c r="A189" s="39" t="str">
        <f t="shared" si="11"/>
        <v xml:space="preserve"> </v>
      </c>
      <c r="B189" s="39" t="str">
        <f t="shared" si="12"/>
        <v/>
      </c>
      <c r="C189" s="1">
        <v>185</v>
      </c>
      <c r="D189" s="46"/>
      <c r="E189" s="1"/>
      <c r="F189" s="1"/>
      <c r="G189" s="1"/>
      <c r="H189" s="1"/>
      <c r="I189" s="1"/>
      <c r="J189" s="1"/>
      <c r="K189" s="1"/>
      <c r="L189" s="1"/>
      <c r="M189" s="1"/>
      <c r="N189" s="1"/>
      <c r="O189" s="1"/>
      <c r="P189" s="47" t="str">
        <f t="shared" si="13"/>
        <v/>
      </c>
      <c r="Q189" s="46"/>
      <c r="R189" s="46"/>
      <c r="S189" s="48" t="str">
        <f t="shared" si="14"/>
        <v/>
      </c>
      <c r="T189" s="49" t="str">
        <f t="shared" si="15"/>
        <v/>
      </c>
      <c r="U189" s="50"/>
      <c r="V189" s="1"/>
      <c r="W189" s="1"/>
      <c r="X189" s="1"/>
      <c r="Y189" s="1"/>
      <c r="Z189" s="1"/>
      <c r="AA189" s="51"/>
    </row>
    <row r="190" spans="1:27" x14ac:dyDescent="0.25">
      <c r="A190" s="39" t="str">
        <f t="shared" si="11"/>
        <v xml:space="preserve"> </v>
      </c>
      <c r="B190" s="39" t="str">
        <f t="shared" si="12"/>
        <v/>
      </c>
      <c r="C190" s="1">
        <v>186</v>
      </c>
      <c r="D190" s="46"/>
      <c r="E190" s="1"/>
      <c r="F190" s="1"/>
      <c r="G190" s="1"/>
      <c r="H190" s="1"/>
      <c r="I190" s="1"/>
      <c r="J190" s="1"/>
      <c r="K190" s="1"/>
      <c r="L190" s="1"/>
      <c r="M190" s="1"/>
      <c r="N190" s="1"/>
      <c r="O190" s="1"/>
      <c r="P190" s="47" t="str">
        <f t="shared" si="13"/>
        <v/>
      </c>
      <c r="Q190" s="46"/>
      <c r="R190" s="46"/>
      <c r="S190" s="48" t="str">
        <f t="shared" si="14"/>
        <v/>
      </c>
      <c r="T190" s="49" t="str">
        <f t="shared" si="15"/>
        <v/>
      </c>
      <c r="U190" s="50"/>
      <c r="V190" s="1"/>
      <c r="W190" s="1"/>
      <c r="X190" s="1"/>
      <c r="Y190" s="1"/>
      <c r="Z190" s="1"/>
      <c r="AA190" s="51"/>
    </row>
    <row r="191" spans="1:27" x14ac:dyDescent="0.25">
      <c r="A191" s="39" t="str">
        <f t="shared" si="11"/>
        <v xml:space="preserve"> </v>
      </c>
      <c r="B191" s="39" t="str">
        <f t="shared" si="12"/>
        <v/>
      </c>
      <c r="C191" s="1">
        <v>187</v>
      </c>
      <c r="D191" s="46"/>
      <c r="E191" s="1"/>
      <c r="F191" s="1"/>
      <c r="G191" s="1"/>
      <c r="H191" s="1"/>
      <c r="I191" s="1"/>
      <c r="J191" s="1"/>
      <c r="K191" s="1"/>
      <c r="L191" s="1"/>
      <c r="M191" s="1"/>
      <c r="N191" s="1"/>
      <c r="O191" s="1"/>
      <c r="P191" s="47" t="str">
        <f t="shared" si="13"/>
        <v/>
      </c>
      <c r="Q191" s="46"/>
      <c r="R191" s="46"/>
      <c r="S191" s="48" t="str">
        <f t="shared" si="14"/>
        <v/>
      </c>
      <c r="T191" s="49" t="str">
        <f t="shared" si="15"/>
        <v/>
      </c>
      <c r="U191" s="50"/>
      <c r="V191" s="1"/>
      <c r="W191" s="1"/>
      <c r="X191" s="1"/>
      <c r="Y191" s="1"/>
      <c r="Z191" s="1"/>
      <c r="AA191" s="51"/>
    </row>
    <row r="192" spans="1:27" x14ac:dyDescent="0.25">
      <c r="A192" s="39" t="str">
        <f t="shared" si="11"/>
        <v xml:space="preserve"> </v>
      </c>
      <c r="B192" s="39" t="str">
        <f t="shared" si="12"/>
        <v/>
      </c>
      <c r="C192" s="1">
        <v>188</v>
      </c>
      <c r="D192" s="46"/>
      <c r="E192" s="1"/>
      <c r="F192" s="1"/>
      <c r="G192" s="1"/>
      <c r="H192" s="1"/>
      <c r="I192" s="1"/>
      <c r="J192" s="1"/>
      <c r="K192" s="1"/>
      <c r="L192" s="1"/>
      <c r="M192" s="1"/>
      <c r="N192" s="1"/>
      <c r="O192" s="1"/>
      <c r="P192" s="47" t="str">
        <f t="shared" si="13"/>
        <v/>
      </c>
      <c r="Q192" s="46"/>
      <c r="R192" s="46"/>
      <c r="S192" s="48" t="str">
        <f t="shared" si="14"/>
        <v/>
      </c>
      <c r="T192" s="49" t="str">
        <f t="shared" si="15"/>
        <v/>
      </c>
      <c r="U192" s="50"/>
      <c r="V192" s="1"/>
      <c r="W192" s="1"/>
      <c r="X192" s="1"/>
      <c r="Y192" s="1"/>
      <c r="Z192" s="1"/>
      <c r="AA192" s="51"/>
    </row>
    <row r="193" spans="1:27" x14ac:dyDescent="0.25">
      <c r="A193" s="39" t="str">
        <f t="shared" si="11"/>
        <v xml:space="preserve"> </v>
      </c>
      <c r="B193" s="39" t="str">
        <f t="shared" si="12"/>
        <v/>
      </c>
      <c r="C193" s="1">
        <v>189</v>
      </c>
      <c r="D193" s="46"/>
      <c r="E193" s="1"/>
      <c r="F193" s="1"/>
      <c r="G193" s="1"/>
      <c r="H193" s="1"/>
      <c r="I193" s="1"/>
      <c r="J193" s="1"/>
      <c r="K193" s="1"/>
      <c r="L193" s="1"/>
      <c r="M193" s="1"/>
      <c r="N193" s="1"/>
      <c r="O193" s="1"/>
      <c r="P193" s="47" t="str">
        <f t="shared" si="13"/>
        <v/>
      </c>
      <c r="Q193" s="46"/>
      <c r="R193" s="46"/>
      <c r="S193" s="48" t="str">
        <f t="shared" si="14"/>
        <v/>
      </c>
      <c r="T193" s="49" t="str">
        <f t="shared" si="15"/>
        <v/>
      </c>
      <c r="U193" s="50"/>
      <c r="V193" s="1"/>
      <c r="W193" s="1"/>
      <c r="X193" s="1"/>
      <c r="Y193" s="1"/>
      <c r="Z193" s="1"/>
      <c r="AA193" s="51"/>
    </row>
    <row r="194" spans="1:27" x14ac:dyDescent="0.25">
      <c r="A194" s="39" t="str">
        <f t="shared" si="11"/>
        <v xml:space="preserve"> </v>
      </c>
      <c r="B194" s="39" t="str">
        <f t="shared" si="12"/>
        <v/>
      </c>
      <c r="C194" s="1">
        <v>190</v>
      </c>
      <c r="D194" s="46"/>
      <c r="E194" s="1"/>
      <c r="F194" s="1"/>
      <c r="G194" s="1"/>
      <c r="H194" s="1"/>
      <c r="I194" s="1"/>
      <c r="J194" s="1"/>
      <c r="K194" s="1"/>
      <c r="L194" s="1"/>
      <c r="M194" s="1"/>
      <c r="N194" s="1"/>
      <c r="O194" s="1"/>
      <c r="P194" s="47" t="str">
        <f t="shared" si="13"/>
        <v/>
      </c>
      <c r="Q194" s="46"/>
      <c r="R194" s="46"/>
      <c r="S194" s="48" t="str">
        <f t="shared" si="14"/>
        <v/>
      </c>
      <c r="T194" s="49" t="str">
        <f t="shared" si="15"/>
        <v/>
      </c>
      <c r="U194" s="50"/>
      <c r="V194" s="1"/>
      <c r="W194" s="1"/>
      <c r="X194" s="1"/>
      <c r="Y194" s="1"/>
      <c r="Z194" s="1"/>
      <c r="AA194" s="51"/>
    </row>
    <row r="195" spans="1:27" x14ac:dyDescent="0.25">
      <c r="A195" s="39" t="str">
        <f t="shared" si="11"/>
        <v xml:space="preserve"> </v>
      </c>
      <c r="B195" s="39" t="str">
        <f t="shared" si="12"/>
        <v/>
      </c>
      <c r="C195" s="1">
        <v>191</v>
      </c>
      <c r="D195" s="46"/>
      <c r="E195" s="1"/>
      <c r="F195" s="1"/>
      <c r="G195" s="1"/>
      <c r="H195" s="1"/>
      <c r="I195" s="1"/>
      <c r="J195" s="1"/>
      <c r="K195" s="1"/>
      <c r="L195" s="1"/>
      <c r="M195" s="1"/>
      <c r="N195" s="1"/>
      <c r="O195" s="1"/>
      <c r="P195" s="47" t="str">
        <f t="shared" si="13"/>
        <v/>
      </c>
      <c r="Q195" s="46"/>
      <c r="R195" s="46"/>
      <c r="S195" s="48" t="str">
        <f t="shared" si="14"/>
        <v/>
      </c>
      <c r="T195" s="49" t="str">
        <f t="shared" si="15"/>
        <v/>
      </c>
      <c r="U195" s="50"/>
      <c r="V195" s="1"/>
      <c r="W195" s="1"/>
      <c r="X195" s="1"/>
      <c r="Y195" s="1"/>
      <c r="Z195" s="1"/>
      <c r="AA195" s="51"/>
    </row>
    <row r="196" spans="1:27" x14ac:dyDescent="0.25">
      <c r="A196" s="39" t="str">
        <f t="shared" si="11"/>
        <v xml:space="preserve"> </v>
      </c>
      <c r="B196" s="39" t="str">
        <f t="shared" si="12"/>
        <v/>
      </c>
      <c r="C196" s="1">
        <v>192</v>
      </c>
      <c r="D196" s="46"/>
      <c r="E196" s="1"/>
      <c r="F196" s="1"/>
      <c r="G196" s="1"/>
      <c r="H196" s="1"/>
      <c r="I196" s="1"/>
      <c r="J196" s="1"/>
      <c r="K196" s="1"/>
      <c r="L196" s="1"/>
      <c r="M196" s="1"/>
      <c r="N196" s="1"/>
      <c r="O196" s="1"/>
      <c r="P196" s="47" t="str">
        <f t="shared" si="13"/>
        <v/>
      </c>
      <c r="Q196" s="46"/>
      <c r="R196" s="46"/>
      <c r="S196" s="48" t="str">
        <f t="shared" si="14"/>
        <v/>
      </c>
      <c r="T196" s="49" t="str">
        <f t="shared" si="15"/>
        <v/>
      </c>
      <c r="U196" s="50"/>
      <c r="V196" s="1"/>
      <c r="W196" s="1"/>
      <c r="X196" s="1"/>
      <c r="Y196" s="1"/>
      <c r="Z196" s="1"/>
      <c r="AA196" s="51"/>
    </row>
    <row r="197" spans="1:27" x14ac:dyDescent="0.25">
      <c r="A197" s="39" t="str">
        <f t="shared" si="11"/>
        <v xml:space="preserve"> </v>
      </c>
      <c r="B197" s="39" t="str">
        <f t="shared" si="12"/>
        <v/>
      </c>
      <c r="C197" s="1">
        <v>193</v>
      </c>
      <c r="D197" s="46"/>
      <c r="E197" s="1"/>
      <c r="F197" s="1"/>
      <c r="G197" s="1"/>
      <c r="H197" s="1"/>
      <c r="I197" s="1"/>
      <c r="J197" s="1"/>
      <c r="K197" s="1"/>
      <c r="L197" s="1"/>
      <c r="M197" s="1"/>
      <c r="N197" s="1"/>
      <c r="O197" s="1"/>
      <c r="P197" s="47" t="str">
        <f t="shared" si="13"/>
        <v/>
      </c>
      <c r="Q197" s="46"/>
      <c r="R197" s="46"/>
      <c r="S197" s="48" t="str">
        <f t="shared" si="14"/>
        <v/>
      </c>
      <c r="T197" s="49" t="str">
        <f t="shared" si="15"/>
        <v/>
      </c>
      <c r="U197" s="50"/>
      <c r="V197" s="1"/>
      <c r="W197" s="1"/>
      <c r="X197" s="1"/>
      <c r="Y197" s="1"/>
      <c r="Z197" s="1"/>
      <c r="AA197" s="51"/>
    </row>
    <row r="198" spans="1:27" x14ac:dyDescent="0.25">
      <c r="A198" s="39" t="str">
        <f t="shared" ref="A198:A202" si="16">+CONCATENATE(LEFT(K198,2)," ",LEFT(L198,2))</f>
        <v xml:space="preserve"> </v>
      </c>
      <c r="B198" s="39" t="str">
        <f t="shared" ref="B198:B202" si="17">IF(R198&lt;&gt;"",CONCATENATE(DAY(R198),".",MONTH(R198)),"")</f>
        <v/>
      </c>
      <c r="C198" s="1">
        <v>194</v>
      </c>
      <c r="D198" s="46"/>
      <c r="E198" s="1"/>
      <c r="F198" s="1"/>
      <c r="G198" s="1"/>
      <c r="H198" s="1"/>
      <c r="I198" s="1"/>
      <c r="J198" s="1"/>
      <c r="K198" s="1"/>
      <c r="L198" s="1"/>
      <c r="M198" s="1"/>
      <c r="N198" s="1"/>
      <c r="O198" s="1"/>
      <c r="P198" s="47" t="str">
        <f t="shared" ref="P198:P202" si="18">+IF(D198&lt;&gt;"",D198,"")</f>
        <v/>
      </c>
      <c r="Q198" s="46"/>
      <c r="R198" s="46"/>
      <c r="S198" s="48" t="str">
        <f t="shared" ref="S198:S202" si="19">IF(P198&lt;&gt;"",_xlfn.DAYS(Q198,P198),"")</f>
        <v/>
      </c>
      <c r="T198" s="49" t="str">
        <f t="shared" ref="T198:T202" si="20">IF(P198&lt;&gt;"",_xlfn.DAYS(R198,P198),"")</f>
        <v/>
      </c>
      <c r="U198" s="50"/>
      <c r="V198" s="1"/>
      <c r="W198" s="1"/>
      <c r="X198" s="1"/>
      <c r="Y198" s="1"/>
      <c r="Z198" s="1"/>
      <c r="AA198" s="51"/>
    </row>
    <row r="199" spans="1:27" x14ac:dyDescent="0.25">
      <c r="A199" s="39" t="str">
        <f t="shared" si="16"/>
        <v xml:space="preserve"> </v>
      </c>
      <c r="B199" s="39" t="str">
        <f t="shared" si="17"/>
        <v/>
      </c>
      <c r="C199" s="1">
        <v>195</v>
      </c>
      <c r="D199" s="46"/>
      <c r="E199" s="1"/>
      <c r="F199" s="1"/>
      <c r="G199" s="1"/>
      <c r="H199" s="1"/>
      <c r="I199" s="1"/>
      <c r="J199" s="1"/>
      <c r="K199" s="1"/>
      <c r="L199" s="1"/>
      <c r="M199" s="1"/>
      <c r="N199" s="1"/>
      <c r="O199" s="1"/>
      <c r="P199" s="47" t="str">
        <f t="shared" si="18"/>
        <v/>
      </c>
      <c r="Q199" s="46"/>
      <c r="R199" s="46"/>
      <c r="S199" s="48" t="str">
        <f t="shared" si="19"/>
        <v/>
      </c>
      <c r="T199" s="49" t="str">
        <f t="shared" si="20"/>
        <v/>
      </c>
      <c r="U199" s="50"/>
      <c r="V199" s="1"/>
      <c r="W199" s="1"/>
      <c r="X199" s="1"/>
      <c r="Y199" s="1"/>
      <c r="Z199" s="1"/>
      <c r="AA199" s="51"/>
    </row>
    <row r="200" spans="1:27" x14ac:dyDescent="0.25">
      <c r="A200" s="39" t="str">
        <f t="shared" si="16"/>
        <v xml:space="preserve"> </v>
      </c>
      <c r="B200" s="39" t="str">
        <f t="shared" si="17"/>
        <v/>
      </c>
      <c r="C200" s="1">
        <v>196</v>
      </c>
      <c r="D200" s="46"/>
      <c r="E200" s="1"/>
      <c r="F200" s="1"/>
      <c r="G200" s="1"/>
      <c r="H200" s="1"/>
      <c r="I200" s="1"/>
      <c r="J200" s="1"/>
      <c r="K200" s="1"/>
      <c r="L200" s="1"/>
      <c r="M200" s="1"/>
      <c r="N200" s="1"/>
      <c r="O200" s="1"/>
      <c r="P200" s="47" t="str">
        <f t="shared" si="18"/>
        <v/>
      </c>
      <c r="Q200" s="46"/>
      <c r="R200" s="46"/>
      <c r="S200" s="48" t="str">
        <f t="shared" si="19"/>
        <v/>
      </c>
      <c r="T200" s="49" t="str">
        <f t="shared" si="20"/>
        <v/>
      </c>
      <c r="U200" s="50"/>
      <c r="V200" s="1"/>
      <c r="W200" s="1"/>
      <c r="X200" s="1"/>
      <c r="Y200" s="1"/>
      <c r="Z200" s="1"/>
      <c r="AA200" s="51"/>
    </row>
    <row r="201" spans="1:27" x14ac:dyDescent="0.25">
      <c r="A201" s="39" t="str">
        <f t="shared" si="16"/>
        <v xml:space="preserve"> </v>
      </c>
      <c r="B201" s="39" t="str">
        <f t="shared" si="17"/>
        <v/>
      </c>
      <c r="C201" s="1">
        <v>197</v>
      </c>
      <c r="D201" s="46"/>
      <c r="E201" s="1"/>
      <c r="F201" s="1"/>
      <c r="G201" s="1"/>
      <c r="H201" s="1"/>
      <c r="I201" s="1"/>
      <c r="J201" s="1"/>
      <c r="K201" s="1"/>
      <c r="L201" s="1"/>
      <c r="M201" s="1"/>
      <c r="N201" s="1"/>
      <c r="O201" s="1"/>
      <c r="P201" s="47" t="str">
        <f t="shared" si="18"/>
        <v/>
      </c>
      <c r="Q201" s="46"/>
      <c r="R201" s="46"/>
      <c r="S201" s="48" t="str">
        <f t="shared" si="19"/>
        <v/>
      </c>
      <c r="T201" s="49" t="str">
        <f t="shared" si="20"/>
        <v/>
      </c>
      <c r="U201" s="50"/>
      <c r="V201" s="1"/>
      <c r="W201" s="1"/>
      <c r="X201" s="1"/>
      <c r="Y201" s="1"/>
      <c r="Z201" s="1"/>
      <c r="AA201" s="51"/>
    </row>
    <row r="202" spans="1:27" x14ac:dyDescent="0.25">
      <c r="A202" s="39" t="str">
        <f t="shared" si="16"/>
        <v xml:space="preserve"> </v>
      </c>
      <c r="B202" s="39" t="str">
        <f t="shared" si="17"/>
        <v/>
      </c>
      <c r="C202" s="1">
        <v>198</v>
      </c>
      <c r="D202" s="46"/>
      <c r="E202" s="1"/>
      <c r="F202" s="1"/>
      <c r="G202" s="1"/>
      <c r="H202" s="1"/>
      <c r="I202" s="1"/>
      <c r="J202" s="1"/>
      <c r="K202" s="1"/>
      <c r="L202" s="1"/>
      <c r="M202" s="1"/>
      <c r="N202" s="1"/>
      <c r="O202" s="1"/>
      <c r="P202" s="47" t="str">
        <f t="shared" si="18"/>
        <v/>
      </c>
      <c r="Q202" s="46"/>
      <c r="R202" s="46"/>
      <c r="S202" s="48" t="str">
        <f t="shared" si="19"/>
        <v/>
      </c>
      <c r="T202" s="49" t="str">
        <f t="shared" si="20"/>
        <v/>
      </c>
      <c r="U202" s="50"/>
      <c r="V202" s="1"/>
      <c r="W202" s="1"/>
      <c r="X202" s="1"/>
      <c r="Y202" s="1"/>
      <c r="Z202" s="1"/>
      <c r="AA202" s="51"/>
    </row>
  </sheetData>
  <mergeCells count="5">
    <mergeCell ref="C1:D4"/>
    <mergeCell ref="E1:AA1"/>
    <mergeCell ref="E2:AA2"/>
    <mergeCell ref="E4:AA4"/>
    <mergeCell ref="E3:AA3"/>
  </mergeCells>
  <conditionalFormatting sqref="T97:T202">
    <cfRule type="cellIs" dxfId="320" priority="75" operator="greaterThan">
      <formula>S97</formula>
    </cfRule>
  </conditionalFormatting>
  <conditionalFormatting sqref="T97:T202">
    <cfRule type="cellIs" dxfId="319" priority="74" operator="lessThan">
      <formula>S97</formula>
    </cfRule>
  </conditionalFormatting>
  <conditionalFormatting sqref="T97:T202">
    <cfRule type="cellIs" dxfId="318" priority="73" operator="equal">
      <formula>S97</formula>
    </cfRule>
  </conditionalFormatting>
  <conditionalFormatting sqref="T84:T96">
    <cfRule type="cellIs" dxfId="317" priority="69" operator="greaterThan">
      <formula>S84</formula>
    </cfRule>
  </conditionalFormatting>
  <conditionalFormatting sqref="T84:T96">
    <cfRule type="cellIs" dxfId="316" priority="68" operator="lessThan">
      <formula>S84</formula>
    </cfRule>
  </conditionalFormatting>
  <conditionalFormatting sqref="T84:T96">
    <cfRule type="cellIs" dxfId="315" priority="67" operator="equal">
      <formula>S84</formula>
    </cfRule>
  </conditionalFormatting>
  <conditionalFormatting sqref="U6:U83">
    <cfRule type="cellIs" dxfId="314" priority="6" operator="greaterThan">
      <formula>T6</formula>
    </cfRule>
  </conditionalFormatting>
  <conditionalFormatting sqref="U6:U83">
    <cfRule type="cellIs" dxfId="313" priority="5" operator="lessThan">
      <formula>T6</formula>
    </cfRule>
  </conditionalFormatting>
  <conditionalFormatting sqref="U6:U83">
    <cfRule type="cellIs" dxfId="312" priority="4" operator="equal">
      <formula>T6</formula>
    </cfRule>
  </conditionalFormatting>
  <pageMargins left="0.7" right="0.7" top="0.75" bottom="0.75" header="0.3" footer="0.3"/>
  <drawing r:id="rId1"/>
  <legacyDrawing r:id="rId2"/>
  <extLst>
    <ext xmlns:x14="http://schemas.microsoft.com/office/spreadsheetml/2009/9/main" uri="{78C0D931-6437-407d-A8EE-F0AAD7539E65}">
      <x14:conditionalFormattings>
        <x14:conditionalFormatting xmlns:xm="http://schemas.microsoft.com/office/excel/2006/main">
          <x14:cfRule type="cellIs" priority="70" operator="equal" id="{AEEC5DED-9EF4-4B65-872F-400B9449F52E}">
            <xm:f>'C:\Users\Lenovo\Documents\procedimiento de participacion\[PM06-PR04-F02.xlsx]LD'!#REF!</xm:f>
            <x14:dxf>
              <font>
                <color rgb="FF9C6500"/>
              </font>
              <fill>
                <patternFill>
                  <bgColor rgb="FFFFEB9C"/>
                </patternFill>
              </fill>
            </x14:dxf>
          </x14:cfRule>
          <x14:cfRule type="cellIs" priority="71" operator="equal" id="{52480E7B-66A9-4283-80A1-79F63200D2E4}">
            <xm:f>'C:\Users\Lenovo\Documents\procedimiento de participacion\[PM06-PR04-F02.xlsx]LD'!#REF!</xm:f>
            <x14:dxf>
              <font>
                <color rgb="FF9C0006"/>
              </font>
              <fill>
                <patternFill>
                  <bgColor rgb="FFFFC7CE"/>
                </patternFill>
              </fill>
            </x14:dxf>
          </x14:cfRule>
          <x14:cfRule type="cellIs" priority="72" operator="equal" id="{9A372377-E368-4C41-B8D6-1C3E42347F52}">
            <xm:f>'C:\Users\Lenovo\Documents\procedimiento de participacion\[PM06-PR04-F02.xlsx]LD'!#REF!</xm:f>
            <x14:dxf>
              <font>
                <color rgb="FF006100"/>
              </font>
              <fill>
                <patternFill>
                  <bgColor rgb="FFC6EFCE"/>
                </patternFill>
              </fill>
            </x14:dxf>
          </x14:cfRule>
          <xm:sqref>U97:U202</xm:sqref>
        </x14:conditionalFormatting>
        <x14:conditionalFormatting xmlns:xm="http://schemas.microsoft.com/office/excel/2006/main">
          <x14:cfRule type="cellIs" priority="64" operator="equal" id="{F5644BBF-4647-4566-9AEB-B94FE7B85F66}">
            <xm:f>'\\storage_Admin\CentrosLocalesMovilidad\2019\POA\JULIO\7. BOSA\[Copia de BASE NUEVA BOSA (8).xlsx]LD'!#REF!</xm:f>
            <x14:dxf>
              <font>
                <color rgb="FF9C6500"/>
              </font>
              <fill>
                <patternFill>
                  <bgColor rgb="FFFFEB9C"/>
                </patternFill>
              </fill>
            </x14:dxf>
          </x14:cfRule>
          <x14:cfRule type="cellIs" priority="65" operator="equal" id="{2A7454AA-14FA-4866-8EA4-80F3C2AA6B66}">
            <xm:f>'\\storage_Admin\CentrosLocalesMovilidad\2019\POA\JULIO\7. BOSA\[Copia de BASE NUEVA BOSA (8).xlsx]LD'!#REF!</xm:f>
            <x14:dxf>
              <font>
                <color rgb="FF9C0006"/>
              </font>
              <fill>
                <patternFill>
                  <bgColor rgb="FFFFC7CE"/>
                </patternFill>
              </fill>
            </x14:dxf>
          </x14:cfRule>
          <x14:cfRule type="cellIs" priority="66" operator="equal" id="{6907A16F-B31B-4402-ABA8-85C20AE6A679}">
            <xm:f>'\\storage_Admin\CentrosLocalesMovilidad\2019\POA\JULIO\7. BOSA\[Copia de BASE NUEVA BOSA (8).xlsx]LD'!#REF!</xm:f>
            <x14:dxf>
              <font>
                <color rgb="FF006100"/>
              </font>
              <fill>
                <patternFill>
                  <bgColor rgb="FFC6EFCE"/>
                </patternFill>
              </fill>
            </x14:dxf>
          </x14:cfRule>
          <xm:sqref>U84:U96</xm:sqref>
        </x14:conditionalFormatting>
        <x14:conditionalFormatting xmlns:xm="http://schemas.microsoft.com/office/excel/2006/main">
          <x14:cfRule type="cellIs" priority="1" operator="equal" id="{C48C40E0-C2C6-4F4B-9697-1948FF233A6A}">
            <xm:f>'\\storage_Admin\CentrosLocalesMovilidad\2019\POA\SEPTIEMBRE\7. BOSA\[FRL07.xlsx]LD'!#REF!</xm:f>
            <x14:dxf>
              <font>
                <color rgb="FF9C6500"/>
              </font>
              <fill>
                <patternFill>
                  <bgColor rgb="FFFFEB9C"/>
                </patternFill>
              </fill>
            </x14:dxf>
          </x14:cfRule>
          <x14:cfRule type="cellIs" priority="2" operator="equal" id="{D6C40203-B9CD-42F2-A4B1-C441B8106FF8}">
            <xm:f>'\\storage_Admin\CentrosLocalesMovilidad\2019\POA\SEPTIEMBRE\7. BOSA\[FRL07.xlsx]LD'!#REF!</xm:f>
            <x14:dxf>
              <font>
                <color rgb="FF9C0006"/>
              </font>
              <fill>
                <patternFill>
                  <bgColor rgb="FFFFC7CE"/>
                </patternFill>
              </fill>
            </x14:dxf>
          </x14:cfRule>
          <x14:cfRule type="cellIs" priority="3" operator="equal" id="{6BEDDBDE-B86A-486D-8C8C-08FAE17F6259}">
            <xm:f>'\\storage_Admin\CentrosLocalesMovilidad\2019\POA\SEPTIEMBRE\7. BOSA\[FRL07.xlsx]LD'!#REF!</xm:f>
            <x14:dxf>
              <font>
                <color rgb="FF006100"/>
              </font>
              <fill>
                <patternFill>
                  <bgColor rgb="FFC6EFCE"/>
                </patternFill>
              </fill>
            </x14:dxf>
          </x14:cfRule>
          <xm:sqref>V6:V83</xm:sqref>
        </x14:conditionalFormatting>
      </x14:conditionalFormattings>
    </ext>
    <ext xmlns:x14="http://schemas.microsoft.com/office/spreadsheetml/2009/9/main" uri="{CCE6A557-97BC-4b89-ADB6-D9C93CAAB3DF}">
      <x14:dataValidations xmlns:xm="http://schemas.microsoft.com/office/excel/2006/main" count="11">
        <x14:dataValidation type="list" allowBlank="1" showInputMessage="1" showErrorMessage="1">
          <x14:formula1>
            <xm:f>'C:\Users\Lenovo\Documents\procedimiento de participacion\[PM06-PR04-F02.xlsx]LD'!#REF!</xm:f>
          </x14:formula1>
          <xm:sqref>F97:F202 I97:N202 Y97:Y202 U97:U202</xm:sqref>
        </x14:dataValidation>
        <x14:dataValidation type="list" allowBlank="1" showInputMessage="1" showErrorMessage="1">
          <x14:formula1>
            <xm:f>'\\storage_Admin\CentrosLocalesMovilidad\2019\POA\JULIO\7. BOSA\[Copia de BASE NUEVA BOSA (8).xlsx]LD'!#REF!</xm:f>
          </x14:formula1>
          <xm:sqref>F84:F96 U84:U96 I84:N96 Y84:Y96</xm:sqref>
        </x14:dataValidation>
        <x14:dataValidation type="list" allowBlank="1" showInputMessage="1" showErrorMessage="1">
          <x14:formula1>
            <xm:f>'\\storage_Admin\CentrosLocalesMovilidad\2019\POA\SEPTIEMBRE\7. BOSA\[FRL07.xlsx]LD'!#REF!</xm:f>
          </x14:formula1>
          <xm:sqref>M6:M83</xm:sqref>
        </x14:dataValidation>
        <x14:dataValidation type="list" allowBlank="1" showInputMessage="1" showErrorMessage="1">
          <x14:formula1>
            <xm:f>'\\storage_Admin\CentrosLocalesMovilidad\2019\POA\SEPTIEMBRE\7. BOSA\[FRL07.xlsx]LD'!#REF!</xm:f>
          </x14:formula1>
          <xm:sqref>F6:F83</xm:sqref>
        </x14:dataValidation>
        <x14:dataValidation type="list" allowBlank="1" showInputMessage="1" showErrorMessage="1">
          <x14:formula1>
            <xm:f>'\\storage_Admin\CentrosLocalesMovilidad\2019\POA\SEPTIEMBRE\7. BOSA\[FRL07.xlsx]LD'!#REF!</xm:f>
          </x14:formula1>
          <xm:sqref>L6:L83</xm:sqref>
        </x14:dataValidation>
        <x14:dataValidation type="list" allowBlank="1" showInputMessage="1" showErrorMessage="1">
          <x14:formula1>
            <xm:f>'\\storage_Admin\CentrosLocalesMovilidad\2019\POA\SEPTIEMBRE\7. BOSA\[FRL07.xlsx]LD'!#REF!</xm:f>
          </x14:formula1>
          <xm:sqref>Z6:Z83</xm:sqref>
        </x14:dataValidation>
        <x14:dataValidation type="list" allowBlank="1" showInputMessage="1" showErrorMessage="1">
          <x14:formula1>
            <xm:f>'\\storage_Admin\CentrosLocalesMovilidad\2019\POA\SEPTIEMBRE\7. BOSA\[FRL07.xlsx]LD'!#REF!</xm:f>
          </x14:formula1>
          <xm:sqref>N6:O83</xm:sqref>
        </x14:dataValidation>
        <x14:dataValidation type="list" allowBlank="1" showInputMessage="1" showErrorMessage="1">
          <x14:formula1>
            <xm:f>'\\storage_Admin\CentrosLocalesMovilidad\2019\POA\SEPTIEMBRE\7. BOSA\[FRL07.xlsx]LD'!#REF!</xm:f>
          </x14:formula1>
          <xm:sqref>K6:K83</xm:sqref>
        </x14:dataValidation>
        <x14:dataValidation type="list" allowBlank="1" showInputMessage="1" showErrorMessage="1">
          <x14:formula1>
            <xm:f>'\\storage_Admin\CentrosLocalesMovilidad\2019\POA\SEPTIEMBRE\7. BOSA\[FRL07.xlsx]LD'!#REF!</xm:f>
          </x14:formula1>
          <xm:sqref>J6:J83</xm:sqref>
        </x14:dataValidation>
        <x14:dataValidation type="list" allowBlank="1" showInputMessage="1" showErrorMessage="1">
          <x14:formula1>
            <xm:f>'\\storage_Admin\CentrosLocalesMovilidad\2019\POA\SEPTIEMBRE\7. BOSA\[FRL07.xlsx]LD'!#REF!</xm:f>
          </x14:formula1>
          <xm:sqref>V6:V83</xm:sqref>
        </x14:dataValidation>
        <x14:dataValidation type="list" allowBlank="1" showInputMessage="1" showErrorMessage="1">
          <x14:formula1>
            <xm:f>'\\storage_Admin\CentrosLocalesMovilidad\2019\POA\SEPTIEMBRE\7. BOSA\[FRL07.xlsx]LD'!#REF!</xm:f>
          </x14:formula1>
          <xm:sqref>I6:I83</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23</vt:i4>
      </vt:variant>
    </vt:vector>
  </HeadingPairs>
  <TitlesOfParts>
    <vt:vector size="23" baseType="lpstr">
      <vt:lpstr>Hoja1</vt:lpstr>
      <vt:lpstr>Hoja2</vt:lpstr>
      <vt:lpstr>1, USAQUEN</vt:lpstr>
      <vt:lpstr>2, CHAPINERO</vt:lpstr>
      <vt:lpstr>3, SANTA FE </vt:lpstr>
      <vt:lpstr>4. SAN CRISTOBAL</vt:lpstr>
      <vt:lpstr>5, USME</vt:lpstr>
      <vt:lpstr>6, TUNJUELITO</vt:lpstr>
      <vt:lpstr>7. BOSA</vt:lpstr>
      <vt:lpstr>8. KENNEDY</vt:lpstr>
      <vt:lpstr>9. FONTIBON</vt:lpstr>
      <vt:lpstr>10, ENGATIVA</vt:lpstr>
      <vt:lpstr>11. SUBA</vt:lpstr>
      <vt:lpstr>12, BARRIOS UNIDOS</vt:lpstr>
      <vt:lpstr>13. TEUSAQUILLO</vt:lpstr>
      <vt:lpstr>14, MARTIRES</vt:lpstr>
      <vt:lpstr>15, ANTONIO NARIÑO</vt:lpstr>
      <vt:lpstr>16. PUENTE ARANDA</vt:lpstr>
      <vt:lpstr>17, CANDELARIA</vt:lpstr>
      <vt:lpstr>18. RAFAEL URIBE </vt:lpstr>
      <vt:lpstr>19. CIUDAD BOLIVAR</vt:lpstr>
      <vt:lpstr>20, SUMAPAZ</vt:lpstr>
      <vt:lpstr>TOTAL</vt:lpstr>
    </vt:vector>
  </TitlesOfParts>
  <Company>SECRETARIA DISTRITAL DE MOVILIDAD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Centros Locales</dc:creator>
  <cp:lastModifiedBy>Andres Felipe Rojas Rodriguez</cp:lastModifiedBy>
  <cp:lastPrinted>2019-07-09T19:48:46Z</cp:lastPrinted>
  <dcterms:created xsi:type="dcterms:W3CDTF">2016-01-06T18:29:39Z</dcterms:created>
  <dcterms:modified xsi:type="dcterms:W3CDTF">2019-10-17T19:59:57Z</dcterms:modified>
</cp:coreProperties>
</file>